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e\Documents\Masters\ISYE6501 - Intro Analytics Modelling\HW4\"/>
    </mc:Choice>
  </mc:AlternateContent>
  <xr:revisionPtr revIDLastSave="0" documentId="13_ncr:1_{7AB1873B-0BDA-4A19-8E83-488959FF7565}" xr6:coauthVersionLast="47" xr6:coauthVersionMax="47" xr10:uidLastSave="{00000000-0000-0000-0000-000000000000}"/>
  <bookViews>
    <workbookView xWindow="28680" yWindow="-1095" windowWidth="29040" windowHeight="15720" firstSheet="1" activeTab="5" xr2:uid="{00000000-000D-0000-FFFF-FFFF00000000}"/>
  </bookViews>
  <sheets>
    <sheet name="temps" sheetId="1" r:id="rId1"/>
    <sheet name="CUSUM" sheetId="2" r:id="rId2"/>
    <sheet name="temps_xhat" sheetId="4" r:id="rId3"/>
    <sheet name="CUSUM_xhat" sheetId="5" r:id="rId4"/>
    <sheet name="temps_season" sheetId="6" r:id="rId5"/>
    <sheet name="CUSUM_season" sheetId="8" r:id="rId6"/>
    <sheet name="temps_season_add" sheetId="9" r:id="rId7"/>
    <sheet name="CUSUM_season_add" sheetId="10" r:id="rId8"/>
    <sheet name="CUSUM (2)" sheetId="3" state="hidden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B2" i="8" s="1"/>
  <c r="B2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5" i="10"/>
  <c r="B1" i="10" s="1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4" i="10"/>
  <c r="C9" i="5"/>
  <c r="D9" i="5"/>
  <c r="E9" i="5"/>
  <c r="F9" i="5"/>
  <c r="G9" i="5"/>
  <c r="H9" i="5"/>
  <c r="H10" i="5" s="1"/>
  <c r="H11" i="5" s="1"/>
  <c r="H12" i="5" s="1"/>
  <c r="H13" i="5" s="1"/>
  <c r="H14" i="5" s="1"/>
  <c r="I9" i="5"/>
  <c r="I10" i="5" s="1"/>
  <c r="I11" i="5" s="1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K9" i="5"/>
  <c r="L9" i="5"/>
  <c r="M9" i="5"/>
  <c r="N9" i="5"/>
  <c r="O9" i="5"/>
  <c r="P9" i="5"/>
  <c r="P10" i="5" s="1"/>
  <c r="P11" i="5" s="1"/>
  <c r="P12" i="5" s="1"/>
  <c r="P13" i="5" s="1"/>
  <c r="P14" i="5" s="1"/>
  <c r="Q9" i="5"/>
  <c r="Q10" i="5" s="1"/>
  <c r="Q11" i="5" s="1"/>
  <c r="R9" i="5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S9" i="5"/>
  <c r="S10" i="5" s="1"/>
  <c r="S11" i="5" s="1"/>
  <c r="S12" i="5" s="1"/>
  <c r="S13" i="5" s="1"/>
  <c r="T9" i="5"/>
  <c r="U9" i="5"/>
  <c r="C10" i="5"/>
  <c r="D10" i="5"/>
  <c r="E10" i="5"/>
  <c r="E11" i="5" s="1"/>
  <c r="E12" i="5" s="1"/>
  <c r="E13" i="5" s="1"/>
  <c r="E14" i="5" s="1"/>
  <c r="E15" i="5" s="1"/>
  <c r="F10" i="5"/>
  <c r="F11" i="5" s="1"/>
  <c r="F12" i="5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K10" i="5"/>
  <c r="L10" i="5"/>
  <c r="M10" i="5"/>
  <c r="M11" i="5" s="1"/>
  <c r="M12" i="5" s="1"/>
  <c r="M13" i="5" s="1"/>
  <c r="M14" i="5" s="1"/>
  <c r="M15" i="5" s="1"/>
  <c r="N10" i="5"/>
  <c r="N11" i="5" s="1"/>
  <c r="N12" i="5" s="1"/>
  <c r="O10" i="5"/>
  <c r="O11" i="5" s="1"/>
  <c r="O12" i="5" s="1"/>
  <c r="O13" i="5" s="1"/>
  <c r="O14" i="5" s="1"/>
  <c r="O15" i="5" s="1"/>
  <c r="O16" i="5" s="1"/>
  <c r="O17" i="5" s="1"/>
  <c r="T10" i="5"/>
  <c r="U10" i="5"/>
  <c r="U11" i="5" s="1"/>
  <c r="U12" i="5" s="1"/>
  <c r="U13" i="5" s="1"/>
  <c r="U14" i="5" s="1"/>
  <c r="U15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D11" i="5"/>
  <c r="D12" i="5" s="1"/>
  <c r="D13" i="5" s="1"/>
  <c r="D14" i="5" s="1"/>
  <c r="D15" i="5" s="1"/>
  <c r="D16" i="5" s="1"/>
  <c r="D17" i="5" s="1"/>
  <c r="D18" i="5" s="1"/>
  <c r="K11" i="5"/>
  <c r="K12" i="5" s="1"/>
  <c r="K13" i="5" s="1"/>
  <c r="L11" i="5"/>
  <c r="L12" i="5" s="1"/>
  <c r="L13" i="5" s="1"/>
  <c r="L14" i="5" s="1"/>
  <c r="L15" i="5" s="1"/>
  <c r="L16" i="5" s="1"/>
  <c r="L17" i="5" s="1"/>
  <c r="L18" i="5" s="1"/>
  <c r="T11" i="5"/>
  <c r="T12" i="5" s="1"/>
  <c r="T13" i="5" s="1"/>
  <c r="T14" i="5" s="1"/>
  <c r="T15" i="5" s="1"/>
  <c r="T16" i="5" s="1"/>
  <c r="T17" i="5" s="1"/>
  <c r="T18" i="5" s="1"/>
  <c r="I12" i="5"/>
  <c r="I13" i="5" s="1"/>
  <c r="I14" i="5" s="1"/>
  <c r="I15" i="5" s="1"/>
  <c r="I16" i="5" s="1"/>
  <c r="I17" i="5" s="1"/>
  <c r="I18" i="5" s="1"/>
  <c r="I19" i="5" s="1"/>
  <c r="Q12" i="5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F13" i="5"/>
  <c r="F14" i="5" s="1"/>
  <c r="F15" i="5" s="1"/>
  <c r="F16" i="5" s="1"/>
  <c r="F17" i="5" s="1"/>
  <c r="F18" i="5" s="1"/>
  <c r="F19" i="5" s="1"/>
  <c r="F20" i="5" s="1"/>
  <c r="N13" i="5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K14" i="5"/>
  <c r="K15" i="5" s="1"/>
  <c r="K16" i="5" s="1"/>
  <c r="K17" i="5" s="1"/>
  <c r="K18" i="5" s="1"/>
  <c r="K19" i="5" s="1"/>
  <c r="K20" i="5" s="1"/>
  <c r="K21" i="5" s="1"/>
  <c r="S14" i="5"/>
  <c r="S15" i="5" s="1"/>
  <c r="S16" i="5" s="1"/>
  <c r="S17" i="5" s="1"/>
  <c r="S18" i="5" s="1"/>
  <c r="S19" i="5" s="1"/>
  <c r="S20" i="5" s="1"/>
  <c r="S21" i="5" s="1"/>
  <c r="H15" i="5"/>
  <c r="H16" i="5" s="1"/>
  <c r="H17" i="5" s="1"/>
  <c r="H18" i="5" s="1"/>
  <c r="H19" i="5" s="1"/>
  <c r="H20" i="5" s="1"/>
  <c r="H21" i="5" s="1"/>
  <c r="H22" i="5" s="1"/>
  <c r="P15" i="5"/>
  <c r="P16" i="5" s="1"/>
  <c r="P17" i="5" s="1"/>
  <c r="P18" i="5" s="1"/>
  <c r="P19" i="5" s="1"/>
  <c r="P20" i="5" s="1"/>
  <c r="P21" i="5" s="1"/>
  <c r="P22" i="5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M16" i="5"/>
  <c r="M17" i="5" s="1"/>
  <c r="M18" i="5" s="1"/>
  <c r="M19" i="5" s="1"/>
  <c r="M20" i="5" s="1"/>
  <c r="M21" i="5" s="1"/>
  <c r="M22" i="5" s="1"/>
  <c r="M23" i="5" s="1"/>
  <c r="U16" i="5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O18" i="5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D19" i="5"/>
  <c r="D20" i="5" s="1"/>
  <c r="D21" i="5" s="1"/>
  <c r="D22" i="5" s="1"/>
  <c r="D23" i="5" s="1"/>
  <c r="D24" i="5" s="1"/>
  <c r="D25" i="5" s="1"/>
  <c r="D26" i="5" s="1"/>
  <c r="L19" i="5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T19" i="5"/>
  <c r="T20" i="5" s="1"/>
  <c r="T21" i="5" s="1"/>
  <c r="T22" i="5" s="1"/>
  <c r="T23" i="5" s="1"/>
  <c r="T24" i="5" s="1"/>
  <c r="T25" i="5" s="1"/>
  <c r="T26" i="5" s="1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F21" i="5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K22" i="5"/>
  <c r="K23" i="5" s="1"/>
  <c r="K24" i="5" s="1"/>
  <c r="K25" i="5" s="1"/>
  <c r="K26" i="5" s="1"/>
  <c r="K27" i="5" s="1"/>
  <c r="K28" i="5" s="1"/>
  <c r="K29" i="5" s="1"/>
  <c r="S22" i="5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H23" i="5"/>
  <c r="H24" i="5" s="1"/>
  <c r="H25" i="5" s="1"/>
  <c r="H26" i="5" s="1"/>
  <c r="H27" i="5" s="1"/>
  <c r="H28" i="5" s="1"/>
  <c r="H29" i="5" s="1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M24" i="5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D27" i="5"/>
  <c r="D28" i="5" s="1"/>
  <c r="D29" i="5" s="1"/>
  <c r="D30" i="5" s="1"/>
  <c r="D31" i="5" s="1"/>
  <c r="D32" i="5" s="1"/>
  <c r="D33" i="5" s="1"/>
  <c r="T27" i="5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E29" i="5"/>
  <c r="E30" i="5" s="1"/>
  <c r="E31" i="5" s="1"/>
  <c r="E32" i="5" s="1"/>
  <c r="E33" i="5" s="1"/>
  <c r="E34" i="5" s="1"/>
  <c r="H30" i="5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K30" i="5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D34" i="5"/>
  <c r="D35" i="5" s="1"/>
  <c r="D36" i="5" s="1"/>
  <c r="D37" i="5" s="1"/>
  <c r="D38" i="5" s="1"/>
  <c r="D39" i="5" s="1"/>
  <c r="E35" i="5"/>
  <c r="E36" i="5" s="1"/>
  <c r="E37" i="5" s="1"/>
  <c r="E38" i="5" s="1"/>
  <c r="S37" i="5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U37" i="5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L38" i="5"/>
  <c r="L39" i="5" s="1"/>
  <c r="L40" i="5" s="1"/>
  <c r="L41" i="5" s="1"/>
  <c r="E39" i="5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M39" i="5"/>
  <c r="M40" i="5" s="1"/>
  <c r="M41" i="5" s="1"/>
  <c r="M42" i="5" s="1"/>
  <c r="D40" i="5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F40" i="5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I41" i="5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L42" i="5"/>
  <c r="L43" i="5" s="1"/>
  <c r="L44" i="5" s="1"/>
  <c r="L45" i="5" s="1"/>
  <c r="L46" i="5" s="1"/>
  <c r="L47" i="5" s="1"/>
  <c r="L48" i="5" s="1"/>
  <c r="M43" i="5"/>
  <c r="M44" i="5" s="1"/>
  <c r="M45" i="5" s="1"/>
  <c r="P44" i="5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M46" i="5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L49" i="5"/>
  <c r="L50" i="5" s="1"/>
  <c r="L51" i="5" s="1"/>
  <c r="L52" i="5" s="1"/>
  <c r="H51" i="5"/>
  <c r="H52" i="5" s="1"/>
  <c r="H53" i="5" s="1"/>
  <c r="H54" i="5" s="1"/>
  <c r="H55" i="5" s="1"/>
  <c r="S51" i="5"/>
  <c r="S52" i="5" s="1"/>
  <c r="S53" i="5" s="1"/>
  <c r="S54" i="5" s="1"/>
  <c r="S55" i="5" s="1"/>
  <c r="L53" i="5"/>
  <c r="L54" i="5" s="1"/>
  <c r="L55" i="5" s="1"/>
  <c r="L56" i="5" s="1"/>
  <c r="F55" i="5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P55" i="5"/>
  <c r="P56" i="5" s="1"/>
  <c r="P57" i="5" s="1"/>
  <c r="P58" i="5" s="1"/>
  <c r="H56" i="5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I56" i="5"/>
  <c r="I57" i="5" s="1"/>
  <c r="S56" i="5"/>
  <c r="S57" i="5" s="1"/>
  <c r="L57" i="5"/>
  <c r="L58" i="5" s="1"/>
  <c r="L59" i="5" s="1"/>
  <c r="L60" i="5" s="1"/>
  <c r="L61" i="5" s="1"/>
  <c r="L62" i="5" s="1"/>
  <c r="L63" i="5" s="1"/>
  <c r="L64" i="5" s="1"/>
  <c r="L65" i="5" s="1"/>
  <c r="I58" i="5"/>
  <c r="I59" i="5" s="1"/>
  <c r="I60" i="5" s="1"/>
  <c r="S58" i="5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P59" i="5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I61" i="5"/>
  <c r="I62" i="5" s="1"/>
  <c r="I63" i="5" s="1"/>
  <c r="I64" i="5" s="1"/>
  <c r="I65" i="5" s="1"/>
  <c r="I66" i="5" s="1"/>
  <c r="I67" i="5" s="1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L66" i="5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D67" i="5"/>
  <c r="D68" i="5" s="1"/>
  <c r="D69" i="5" s="1"/>
  <c r="D70" i="5" s="1"/>
  <c r="I68" i="5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M70" i="5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U70" i="5"/>
  <c r="U71" i="5" s="1"/>
  <c r="U72" i="5" s="1"/>
  <c r="U73" i="5" s="1"/>
  <c r="U74" i="5" s="1"/>
  <c r="U75" i="5" s="1"/>
  <c r="D71" i="5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U76" i="5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H77" i="5"/>
  <c r="H78" i="5" s="1"/>
  <c r="H79" i="5" s="1"/>
  <c r="H80" i="5" s="1"/>
  <c r="H81" i="5" s="1"/>
  <c r="H82" i="5" s="1"/>
  <c r="S78" i="5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H83" i="5"/>
  <c r="H84" i="5" s="1"/>
  <c r="H85" i="5" s="1"/>
  <c r="H86" i="5" s="1"/>
  <c r="H87" i="5" s="1"/>
  <c r="L85" i="5"/>
  <c r="L86" i="5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H88" i="5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P91" i="5"/>
  <c r="P92" i="5" s="1"/>
  <c r="P93" i="5" s="1"/>
  <c r="P94" i="5" s="1"/>
  <c r="P95" i="5" s="1"/>
  <c r="P96" i="5" s="1"/>
  <c r="P97" i="5" s="1"/>
  <c r="P98" i="5" s="1"/>
  <c r="P99" i="5" s="1"/>
  <c r="Q96" i="5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T97" i="5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P100" i="5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8" i="5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M7" i="8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4" i="8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F4" i="2"/>
  <c r="G4" i="2"/>
  <c r="H4" i="2"/>
  <c r="I4" i="2"/>
  <c r="J4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K4" i="2"/>
  <c r="L4" i="2"/>
  <c r="M4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N4" i="2"/>
  <c r="O4" i="2"/>
  <c r="P4" i="2"/>
  <c r="Q4" i="2"/>
  <c r="R4" i="2"/>
  <c r="S4" i="2"/>
  <c r="T4" i="2"/>
  <c r="U4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E7" i="2"/>
  <c r="E8" i="2" s="1"/>
  <c r="E9" i="2" s="1"/>
  <c r="E10" i="2" s="1"/>
  <c r="E1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C2" i="3"/>
  <c r="D2" i="3"/>
  <c r="E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5" i="2"/>
  <c r="C4" i="2"/>
  <c r="D4" i="2"/>
  <c r="B4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2" i="1"/>
  <c r="C7" i="8" l="1"/>
  <c r="T7" i="8"/>
  <c r="D7" i="8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T8" i="8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J7" i="8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P7" i="8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N7" i="8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P7" i="10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I7" i="10"/>
  <c r="I8" i="10" s="1"/>
  <c r="Q7" i="10"/>
  <c r="Q8" i="10" s="1"/>
  <c r="J7" i="10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R7" i="10"/>
  <c r="R8" i="10" s="1"/>
  <c r="U8" i="10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S7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L7" i="10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U7" i="10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C7" i="10"/>
  <c r="C8" i="10" s="1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R9" i="10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Q9" i="10"/>
  <c r="I9" i="10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S8" i="10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S129" i="10" s="1"/>
  <c r="Q10" i="10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Q129" i="10" s="1"/>
  <c r="C9" i="10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S129" i="8"/>
  <c r="K129" i="8"/>
  <c r="U2" i="3"/>
  <c r="E12" i="2"/>
  <c r="E13" i="2" s="1"/>
  <c r="E14" i="2" s="1"/>
  <c r="E15" i="2" s="1"/>
  <c r="E16" i="2" s="1"/>
  <c r="E17" i="2" s="1"/>
  <c r="E18" i="2" s="1"/>
  <c r="E19" i="2" s="1"/>
  <c r="E20" i="2" s="1"/>
  <c r="U3" i="3"/>
  <c r="R124" i="3"/>
  <c r="J124" i="3"/>
  <c r="E21" i="2" l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T2" i="3"/>
  <c r="Q2" i="3"/>
  <c r="J104" i="3"/>
  <c r="J112" i="3"/>
  <c r="R87" i="3"/>
  <c r="R103" i="3"/>
  <c r="R111" i="3"/>
  <c r="R119" i="3"/>
  <c r="J65" i="3"/>
  <c r="J33" i="3"/>
  <c r="J17" i="3"/>
  <c r="J84" i="3"/>
  <c r="J68" i="3"/>
  <c r="J52" i="3"/>
  <c r="J36" i="3"/>
  <c r="J20" i="3"/>
  <c r="J4" i="3"/>
  <c r="R71" i="3"/>
  <c r="R55" i="3"/>
  <c r="R39" i="3"/>
  <c r="R23" i="3"/>
  <c r="R7" i="3"/>
  <c r="R74" i="3"/>
  <c r="R58" i="3"/>
  <c r="R42" i="3"/>
  <c r="R26" i="3"/>
  <c r="R10" i="3"/>
  <c r="F2" i="3"/>
  <c r="H2" i="3"/>
  <c r="R88" i="3"/>
  <c r="R96" i="3"/>
  <c r="R104" i="3"/>
  <c r="R112" i="3"/>
  <c r="R120" i="3"/>
  <c r="J89" i="3"/>
  <c r="J97" i="3"/>
  <c r="J105" i="3"/>
  <c r="J113" i="3"/>
  <c r="J121" i="3"/>
  <c r="J79" i="3"/>
  <c r="J63" i="3"/>
  <c r="J47" i="3"/>
  <c r="J31" i="3"/>
  <c r="J15" i="3"/>
  <c r="J82" i="3"/>
  <c r="J66" i="3"/>
  <c r="J50" i="3"/>
  <c r="J34" i="3"/>
  <c r="J18" i="3"/>
  <c r="R85" i="3"/>
  <c r="R69" i="3"/>
  <c r="R53" i="3"/>
  <c r="R37" i="3"/>
  <c r="R21" i="3"/>
  <c r="R5" i="3"/>
  <c r="R72" i="3"/>
  <c r="R56" i="3"/>
  <c r="R40" i="3"/>
  <c r="R24" i="3"/>
  <c r="R8" i="3"/>
  <c r="R102" i="3"/>
  <c r="J96" i="3"/>
  <c r="R95" i="3"/>
  <c r="J49" i="3"/>
  <c r="J90" i="3"/>
  <c r="J106" i="3"/>
  <c r="J114" i="3"/>
  <c r="J122" i="3"/>
  <c r="R89" i="3"/>
  <c r="R97" i="3"/>
  <c r="R105" i="3"/>
  <c r="R113" i="3"/>
  <c r="R121" i="3"/>
  <c r="J77" i="3"/>
  <c r="J61" i="3"/>
  <c r="J45" i="3"/>
  <c r="J29" i="3"/>
  <c r="J13" i="3"/>
  <c r="J80" i="3"/>
  <c r="J64" i="3"/>
  <c r="J48" i="3"/>
  <c r="J32" i="3"/>
  <c r="J16" i="3"/>
  <c r="R83" i="3"/>
  <c r="R67" i="3"/>
  <c r="R51" i="3"/>
  <c r="R35" i="3"/>
  <c r="R19" i="3"/>
  <c r="R3" i="3"/>
  <c r="R70" i="3"/>
  <c r="R54" i="3"/>
  <c r="R38" i="3"/>
  <c r="R22" i="3"/>
  <c r="R6" i="3"/>
  <c r="R90" i="3"/>
  <c r="R98" i="3"/>
  <c r="R106" i="3"/>
  <c r="R114" i="3"/>
  <c r="R122" i="3"/>
  <c r="J91" i="3"/>
  <c r="J99" i="3"/>
  <c r="J107" i="3"/>
  <c r="J115" i="3"/>
  <c r="J123" i="3"/>
  <c r="J75" i="3"/>
  <c r="J59" i="3"/>
  <c r="J43" i="3"/>
  <c r="J27" i="3"/>
  <c r="J11" i="3"/>
  <c r="J78" i="3"/>
  <c r="J62" i="3"/>
  <c r="J46" i="3"/>
  <c r="J30" i="3"/>
  <c r="J14" i="3"/>
  <c r="R81" i="3"/>
  <c r="R65" i="3"/>
  <c r="R49" i="3"/>
  <c r="R33" i="3"/>
  <c r="R17" i="3"/>
  <c r="R84" i="3"/>
  <c r="R68" i="3"/>
  <c r="R52" i="3"/>
  <c r="R36" i="3"/>
  <c r="R20" i="3"/>
  <c r="R4" i="3"/>
  <c r="L2" i="3"/>
  <c r="J88" i="3"/>
  <c r="J120" i="3"/>
  <c r="J81" i="3"/>
  <c r="O2" i="3"/>
  <c r="J98" i="3"/>
  <c r="I2" i="3"/>
  <c r="J100" i="3"/>
  <c r="J116" i="3"/>
  <c r="R99" i="3"/>
  <c r="R123" i="3"/>
  <c r="J57" i="3"/>
  <c r="J25" i="3"/>
  <c r="J76" i="3"/>
  <c r="J28" i="3"/>
  <c r="R79" i="3"/>
  <c r="R47" i="3"/>
  <c r="R31" i="3"/>
  <c r="R15" i="3"/>
  <c r="R82" i="3"/>
  <c r="R66" i="3"/>
  <c r="R34" i="3"/>
  <c r="R18" i="3"/>
  <c r="J2" i="3"/>
  <c r="G2" i="3"/>
  <c r="P2" i="3"/>
  <c r="J92" i="3"/>
  <c r="J108" i="3"/>
  <c r="R91" i="3"/>
  <c r="R107" i="3"/>
  <c r="R115" i="3"/>
  <c r="J73" i="3"/>
  <c r="J41" i="3"/>
  <c r="J9" i="3"/>
  <c r="J60" i="3"/>
  <c r="J44" i="3"/>
  <c r="J12" i="3"/>
  <c r="R63" i="3"/>
  <c r="R50" i="3"/>
  <c r="K2" i="3"/>
  <c r="B2" i="3"/>
  <c r="M2" i="3"/>
  <c r="R92" i="3"/>
  <c r="R100" i="3"/>
  <c r="R108" i="3"/>
  <c r="R116" i="3"/>
  <c r="J93" i="3"/>
  <c r="J101" i="3"/>
  <c r="J109" i="3"/>
  <c r="J117" i="3"/>
  <c r="J87" i="3"/>
  <c r="J71" i="3"/>
  <c r="J55" i="3"/>
  <c r="J39" i="3"/>
  <c r="J23" i="3"/>
  <c r="J7" i="3"/>
  <c r="J74" i="3"/>
  <c r="J58" i="3"/>
  <c r="J42" i="3"/>
  <c r="J26" i="3"/>
  <c r="J10" i="3"/>
  <c r="R77" i="3"/>
  <c r="R61" i="3"/>
  <c r="R45" i="3"/>
  <c r="R29" i="3"/>
  <c r="R13" i="3"/>
  <c r="R80" i="3"/>
  <c r="R64" i="3"/>
  <c r="R48" i="3"/>
  <c r="R32" i="3"/>
  <c r="R16" i="3"/>
  <c r="R2" i="3"/>
  <c r="S2" i="3"/>
  <c r="N2" i="3"/>
  <c r="J94" i="3"/>
  <c r="J102" i="3"/>
  <c r="J110" i="3"/>
  <c r="J118" i="3"/>
  <c r="J86" i="3"/>
  <c r="R93" i="3"/>
  <c r="R101" i="3"/>
  <c r="R109" i="3"/>
  <c r="R117" i="3"/>
  <c r="J85" i="3"/>
  <c r="J69" i="3"/>
  <c r="J53" i="3"/>
  <c r="J37" i="3"/>
  <c r="J21" i="3"/>
  <c r="J5" i="3"/>
  <c r="J72" i="3"/>
  <c r="J56" i="3"/>
  <c r="J40" i="3"/>
  <c r="J24" i="3"/>
  <c r="J8" i="3"/>
  <c r="R75" i="3"/>
  <c r="R59" i="3"/>
  <c r="R43" i="3"/>
  <c r="R27" i="3"/>
  <c r="R11" i="3"/>
  <c r="R78" i="3"/>
  <c r="R62" i="3"/>
  <c r="R46" i="3"/>
  <c r="R30" i="3"/>
  <c r="R14" i="3"/>
  <c r="R94" i="3"/>
  <c r="R110" i="3"/>
  <c r="R118" i="3"/>
  <c r="R86" i="3"/>
  <c r="J95" i="3"/>
  <c r="J103" i="3"/>
  <c r="J111" i="3"/>
  <c r="J119" i="3"/>
  <c r="J83" i="3"/>
  <c r="J67" i="3"/>
  <c r="J51" i="3"/>
  <c r="J35" i="3"/>
  <c r="J19" i="3"/>
  <c r="J3" i="3"/>
  <c r="J70" i="3"/>
  <c r="J54" i="3"/>
  <c r="J38" i="3"/>
  <c r="J22" i="3"/>
  <c r="J6" i="3"/>
  <c r="R73" i="3"/>
  <c r="R57" i="3"/>
  <c r="R41" i="3"/>
  <c r="R25" i="3"/>
  <c r="R9" i="3"/>
  <c r="R76" i="3"/>
  <c r="R60" i="3"/>
  <c r="R44" i="3"/>
  <c r="R28" i="3"/>
  <c r="R12" i="3"/>
  <c r="U4" i="3"/>
  <c r="E3" i="3"/>
  <c r="D3" i="3"/>
  <c r="C3" i="3"/>
  <c r="B3" i="3" l="1"/>
  <c r="H3" i="3"/>
  <c r="P3" i="3"/>
  <c r="O3" i="3"/>
  <c r="K3" i="3"/>
  <c r="F3" i="3"/>
  <c r="N3" i="3"/>
  <c r="G3" i="3"/>
  <c r="Q3" i="3"/>
  <c r="M3" i="3"/>
  <c r="I3" i="3"/>
  <c r="L3" i="3"/>
  <c r="S3" i="3"/>
  <c r="U5" i="3"/>
  <c r="T3" i="3"/>
  <c r="E4" i="3"/>
  <c r="D4" i="3"/>
  <c r="C4" i="3"/>
  <c r="L4" i="3" l="1"/>
  <c r="O4" i="3"/>
  <c r="P4" i="3"/>
  <c r="I4" i="3"/>
  <c r="T4" i="3"/>
  <c r="U6" i="3"/>
  <c r="F4" i="3"/>
  <c r="H4" i="3"/>
  <c r="G4" i="3"/>
  <c r="N4" i="3"/>
  <c r="M4" i="3"/>
  <c r="S4" i="3"/>
  <c r="Q4" i="3"/>
  <c r="K4" i="3"/>
  <c r="B4" i="3"/>
  <c r="E5" i="3"/>
  <c r="D5" i="3"/>
  <c r="C5" i="3"/>
  <c r="S5" i="3" l="1"/>
  <c r="H5" i="3"/>
  <c r="I5" i="3"/>
  <c r="M5" i="3"/>
  <c r="F5" i="3"/>
  <c r="P5" i="3"/>
  <c r="B5" i="3"/>
  <c r="K5" i="3"/>
  <c r="N5" i="3"/>
  <c r="U7" i="3"/>
  <c r="O5" i="3"/>
  <c r="Q5" i="3"/>
  <c r="G5" i="3"/>
  <c r="T5" i="3"/>
  <c r="L5" i="3"/>
  <c r="E6" i="3"/>
  <c r="D6" i="3"/>
  <c r="C6" i="3"/>
  <c r="Q6" i="3" l="1"/>
  <c r="K6" i="3"/>
  <c r="M6" i="3"/>
  <c r="O6" i="3"/>
  <c r="B6" i="3"/>
  <c r="I6" i="3"/>
  <c r="T6" i="3"/>
  <c r="U8" i="3"/>
  <c r="P6" i="3"/>
  <c r="H6" i="3"/>
  <c r="L6" i="3"/>
  <c r="G6" i="3"/>
  <c r="N6" i="3"/>
  <c r="F6" i="3"/>
  <c r="S6" i="3"/>
  <c r="E7" i="3"/>
  <c r="D7" i="3"/>
  <c r="C7" i="3"/>
  <c r="U9" i="3" l="1"/>
  <c r="O7" i="3"/>
  <c r="M7" i="3"/>
  <c r="S7" i="3"/>
  <c r="T7" i="3"/>
  <c r="F7" i="3"/>
  <c r="I7" i="3"/>
  <c r="K7" i="3"/>
  <c r="G7" i="3"/>
  <c r="L7" i="3"/>
  <c r="H7" i="3"/>
  <c r="N7" i="3"/>
  <c r="P7" i="3"/>
  <c r="B7" i="3"/>
  <c r="Q7" i="3"/>
  <c r="E8" i="3"/>
  <c r="D8" i="3"/>
  <c r="C8" i="3"/>
  <c r="N8" i="3" l="1"/>
  <c r="S8" i="3"/>
  <c r="Q8" i="3"/>
  <c r="M8" i="3"/>
  <c r="K8" i="3"/>
  <c r="H8" i="3"/>
  <c r="B8" i="3"/>
  <c r="F8" i="3"/>
  <c r="O8" i="3"/>
  <c r="I8" i="3"/>
  <c r="L8" i="3"/>
  <c r="P8" i="3"/>
  <c r="G8" i="3"/>
  <c r="T8" i="3"/>
  <c r="U10" i="3"/>
  <c r="E9" i="3"/>
  <c r="D9" i="3"/>
  <c r="C9" i="3"/>
  <c r="P9" i="3" l="1"/>
  <c r="F9" i="3"/>
  <c r="M9" i="3"/>
  <c r="U11" i="3"/>
  <c r="Q9" i="3"/>
  <c r="B9" i="3"/>
  <c r="T9" i="3"/>
  <c r="I9" i="3"/>
  <c r="H9" i="3"/>
  <c r="S9" i="3"/>
  <c r="L9" i="3"/>
  <c r="G9" i="3"/>
  <c r="O9" i="3"/>
  <c r="K9" i="3"/>
  <c r="N9" i="3"/>
  <c r="E10" i="3"/>
  <c r="D10" i="3"/>
  <c r="C10" i="3"/>
  <c r="U12" i="3" l="1"/>
  <c r="I10" i="3"/>
  <c r="M10" i="3"/>
  <c r="T10" i="3"/>
  <c r="G10" i="3"/>
  <c r="N10" i="3"/>
  <c r="K10" i="3"/>
  <c r="F10" i="3"/>
  <c r="L10" i="3"/>
  <c r="S10" i="3"/>
  <c r="B10" i="3"/>
  <c r="O10" i="3"/>
  <c r="H10" i="3"/>
  <c r="Q10" i="3"/>
  <c r="P10" i="3"/>
  <c r="E11" i="3"/>
  <c r="D11" i="3"/>
  <c r="C11" i="3"/>
  <c r="O11" i="3" l="1"/>
  <c r="F11" i="3"/>
  <c r="T11" i="3"/>
  <c r="B11" i="3"/>
  <c r="M11" i="3"/>
  <c r="G11" i="3"/>
  <c r="P11" i="3"/>
  <c r="K11" i="3"/>
  <c r="Q11" i="3"/>
  <c r="S11" i="3"/>
  <c r="N11" i="3"/>
  <c r="I11" i="3"/>
  <c r="H11" i="3"/>
  <c r="L11" i="3"/>
  <c r="U13" i="3"/>
  <c r="E12" i="3"/>
  <c r="D12" i="3"/>
  <c r="C12" i="3"/>
  <c r="I12" i="3" l="1"/>
  <c r="K12" i="3"/>
  <c r="B12" i="3"/>
  <c r="P12" i="3"/>
  <c r="L12" i="3"/>
  <c r="F12" i="3"/>
  <c r="U14" i="3"/>
  <c r="N12" i="3"/>
  <c r="T12" i="3"/>
  <c r="S12" i="3"/>
  <c r="G12" i="3"/>
  <c r="H12" i="3"/>
  <c r="Q12" i="3"/>
  <c r="M12" i="3"/>
  <c r="O12" i="3"/>
  <c r="E13" i="3"/>
  <c r="D13" i="3"/>
  <c r="C13" i="3"/>
  <c r="H13" i="3" l="1"/>
  <c r="U15" i="3"/>
  <c r="N13" i="3"/>
  <c r="B13" i="3"/>
  <c r="K13" i="3"/>
  <c r="P13" i="3"/>
  <c r="O13" i="3"/>
  <c r="M13" i="3"/>
  <c r="F13" i="3"/>
  <c r="G13" i="3"/>
  <c r="S13" i="3"/>
  <c r="Q13" i="3"/>
  <c r="T13" i="3"/>
  <c r="L13" i="3"/>
  <c r="I13" i="3"/>
  <c r="E14" i="3"/>
  <c r="D14" i="3"/>
  <c r="C14" i="3"/>
  <c r="S14" i="3" l="1"/>
  <c r="O14" i="3"/>
  <c r="N14" i="3"/>
  <c r="M14" i="3"/>
  <c r="U16" i="3"/>
  <c r="B14" i="3"/>
  <c r="I14" i="3"/>
  <c r="G14" i="3"/>
  <c r="Q14" i="3"/>
  <c r="L14" i="3"/>
  <c r="P14" i="3"/>
  <c r="T14" i="3"/>
  <c r="F14" i="3"/>
  <c r="K14" i="3"/>
  <c r="H14" i="3"/>
  <c r="E15" i="3"/>
  <c r="D15" i="3"/>
  <c r="C15" i="3"/>
  <c r="G15" i="3" l="1"/>
  <c r="H15" i="3"/>
  <c r="P15" i="3"/>
  <c r="I15" i="3"/>
  <c r="N15" i="3"/>
  <c r="M15" i="3"/>
  <c r="B15" i="3"/>
  <c r="L15" i="3"/>
  <c r="T15" i="3"/>
  <c r="K15" i="3"/>
  <c r="O15" i="3"/>
  <c r="F15" i="3"/>
  <c r="Q15" i="3"/>
  <c r="U17" i="3"/>
  <c r="S15" i="3"/>
  <c r="E16" i="3"/>
  <c r="D16" i="3"/>
  <c r="C16" i="3"/>
  <c r="L16" i="3" l="1"/>
  <c r="S16" i="3"/>
  <c r="O16" i="3"/>
  <c r="B16" i="3"/>
  <c r="P16" i="3"/>
  <c r="F16" i="3"/>
  <c r="I16" i="3"/>
  <c r="U18" i="3"/>
  <c r="K16" i="3"/>
  <c r="M16" i="3"/>
  <c r="H16" i="3"/>
  <c r="Q16" i="3"/>
  <c r="T16" i="3"/>
  <c r="N16" i="3"/>
  <c r="G16" i="3"/>
  <c r="E17" i="3"/>
  <c r="D17" i="3"/>
  <c r="C17" i="3"/>
  <c r="U19" i="3" l="1"/>
  <c r="O17" i="3"/>
  <c r="Q17" i="3"/>
  <c r="G17" i="3"/>
  <c r="H17" i="3"/>
  <c r="I17" i="3"/>
  <c r="B17" i="3"/>
  <c r="N17" i="3"/>
  <c r="F17" i="3"/>
  <c r="S17" i="3"/>
  <c r="M17" i="3"/>
  <c r="T17" i="3"/>
  <c r="K17" i="3"/>
  <c r="P17" i="3"/>
  <c r="L17" i="3"/>
  <c r="E18" i="3"/>
  <c r="D18" i="3"/>
  <c r="C18" i="3"/>
  <c r="G18" i="3" l="1"/>
  <c r="L18" i="3"/>
  <c r="M18" i="3"/>
  <c r="B18" i="3"/>
  <c r="Q18" i="3"/>
  <c r="N18" i="3"/>
  <c r="S18" i="3"/>
  <c r="I18" i="3"/>
  <c r="O18" i="3"/>
  <c r="T18" i="3"/>
  <c r="P18" i="3"/>
  <c r="K18" i="3"/>
  <c r="F18" i="3"/>
  <c r="H18" i="3"/>
  <c r="U20" i="3"/>
  <c r="E19" i="3"/>
  <c r="D19" i="3"/>
  <c r="C19" i="3"/>
  <c r="K19" i="3" l="1"/>
  <c r="I19" i="3"/>
  <c r="B19" i="3"/>
  <c r="U21" i="3"/>
  <c r="P19" i="3"/>
  <c r="S19" i="3"/>
  <c r="M19" i="3"/>
  <c r="H19" i="3"/>
  <c r="L19" i="3"/>
  <c r="T19" i="3"/>
  <c r="N19" i="3"/>
  <c r="F19" i="3"/>
  <c r="O19" i="3"/>
  <c r="Q19" i="3"/>
  <c r="G19" i="3"/>
  <c r="E20" i="3"/>
  <c r="D20" i="3"/>
  <c r="C20" i="3"/>
  <c r="F20" i="3" l="1"/>
  <c r="N20" i="3"/>
  <c r="M20" i="3"/>
  <c r="B20" i="3"/>
  <c r="U22" i="3"/>
  <c r="H20" i="3"/>
  <c r="G20" i="3"/>
  <c r="Q20" i="3"/>
  <c r="T20" i="3"/>
  <c r="S20" i="3"/>
  <c r="I20" i="3"/>
  <c r="O20" i="3"/>
  <c r="L20" i="3"/>
  <c r="P20" i="3"/>
  <c r="K20" i="3"/>
  <c r="E21" i="3"/>
  <c r="D21" i="3"/>
  <c r="C21" i="3"/>
  <c r="Q21" i="3" l="1"/>
  <c r="K21" i="3"/>
  <c r="M21" i="3"/>
  <c r="B21" i="3"/>
  <c r="I21" i="3"/>
  <c r="G21" i="3"/>
  <c r="N21" i="3"/>
  <c r="O21" i="3"/>
  <c r="P21" i="3"/>
  <c r="S21" i="3"/>
  <c r="H21" i="3"/>
  <c r="L21" i="3"/>
  <c r="T21" i="3"/>
  <c r="U23" i="3"/>
  <c r="F21" i="3"/>
  <c r="E22" i="3"/>
  <c r="D22" i="3"/>
  <c r="C22" i="3"/>
  <c r="B22" i="3" l="1"/>
  <c r="F22" i="3"/>
  <c r="M22" i="3"/>
  <c r="O22" i="3"/>
  <c r="H22" i="3"/>
  <c r="N22" i="3"/>
  <c r="S22" i="3"/>
  <c r="K22" i="3"/>
  <c r="L22" i="3"/>
  <c r="U24" i="3"/>
  <c r="G22" i="3"/>
  <c r="T22" i="3"/>
  <c r="P22" i="3"/>
  <c r="I22" i="3"/>
  <c r="Q22" i="3"/>
  <c r="E23" i="3"/>
  <c r="D23" i="3"/>
  <c r="C23" i="3"/>
  <c r="O23" i="3" l="1"/>
  <c r="G23" i="3"/>
  <c r="M23" i="3"/>
  <c r="T23" i="3"/>
  <c r="Q23" i="3"/>
  <c r="S23" i="3"/>
  <c r="K23" i="3"/>
  <c r="I23" i="3"/>
  <c r="F23" i="3"/>
  <c r="U25" i="3"/>
  <c r="N23" i="3"/>
  <c r="P23" i="3"/>
  <c r="L23" i="3"/>
  <c r="H23" i="3"/>
  <c r="B23" i="3"/>
  <c r="E24" i="3"/>
  <c r="D24" i="3"/>
  <c r="C24" i="3"/>
  <c r="I24" i="3" l="1"/>
  <c r="K24" i="3"/>
  <c r="M24" i="3"/>
  <c r="T24" i="3"/>
  <c r="B24" i="3"/>
  <c r="U26" i="3"/>
  <c r="S24" i="3"/>
  <c r="G24" i="3"/>
  <c r="P24" i="3"/>
  <c r="N24" i="3"/>
  <c r="H24" i="3"/>
  <c r="L24" i="3"/>
  <c r="F24" i="3"/>
  <c r="Q24" i="3"/>
  <c r="O24" i="3"/>
  <c r="E25" i="3"/>
  <c r="D25" i="3"/>
  <c r="C25" i="3"/>
  <c r="L25" i="3" l="1"/>
  <c r="O25" i="3"/>
  <c r="T25" i="3"/>
  <c r="H25" i="3"/>
  <c r="M25" i="3"/>
  <c r="Q25" i="3"/>
  <c r="U27" i="3"/>
  <c r="K25" i="3"/>
  <c r="G25" i="3"/>
  <c r="S25" i="3"/>
  <c r="N25" i="3"/>
  <c r="F25" i="3"/>
  <c r="P25" i="3"/>
  <c r="B25" i="3"/>
  <c r="I25" i="3"/>
  <c r="E26" i="3"/>
  <c r="D26" i="3"/>
  <c r="C26" i="3"/>
  <c r="H26" i="3" l="1"/>
  <c r="U28" i="3"/>
  <c r="K26" i="3"/>
  <c r="N26" i="3"/>
  <c r="T26" i="3"/>
  <c r="B26" i="3"/>
  <c r="S26" i="3"/>
  <c r="Q26" i="3"/>
  <c r="O26" i="3"/>
  <c r="F26" i="3"/>
  <c r="I26" i="3"/>
  <c r="P26" i="3"/>
  <c r="G26" i="3"/>
  <c r="M26" i="3"/>
  <c r="L26" i="3"/>
  <c r="E27" i="3"/>
  <c r="D27" i="3"/>
  <c r="C27" i="3"/>
  <c r="I27" i="3" l="1"/>
  <c r="S27" i="3"/>
  <c r="K27" i="3"/>
  <c r="Q27" i="3"/>
  <c r="L27" i="3"/>
  <c r="M27" i="3"/>
  <c r="F27" i="3"/>
  <c r="B27" i="3"/>
  <c r="U29" i="3"/>
  <c r="N27" i="3"/>
  <c r="P27" i="3"/>
  <c r="G27" i="3"/>
  <c r="O27" i="3"/>
  <c r="T27" i="3"/>
  <c r="H27" i="3"/>
  <c r="E28" i="3"/>
  <c r="D28" i="3"/>
  <c r="C28" i="3"/>
  <c r="Q28" i="3" l="1"/>
  <c r="H28" i="3"/>
  <c r="P28" i="3"/>
  <c r="F28" i="3"/>
  <c r="K28" i="3"/>
  <c r="S28" i="3"/>
  <c r="G28" i="3"/>
  <c r="T28" i="3"/>
  <c r="B28" i="3"/>
  <c r="N28" i="3"/>
  <c r="M28" i="3"/>
  <c r="O28" i="3"/>
  <c r="U30" i="3"/>
  <c r="L28" i="3"/>
  <c r="I28" i="3"/>
  <c r="E29" i="3"/>
  <c r="D29" i="3"/>
  <c r="C29" i="3"/>
  <c r="O29" i="3" l="1"/>
  <c r="I29" i="3"/>
  <c r="M29" i="3"/>
  <c r="G29" i="3"/>
  <c r="P29" i="3"/>
  <c r="T29" i="3"/>
  <c r="L29" i="3"/>
  <c r="N29" i="3"/>
  <c r="S29" i="3"/>
  <c r="H29" i="3"/>
  <c r="F29" i="3"/>
  <c r="U31" i="3"/>
  <c r="B29" i="3"/>
  <c r="K29" i="3"/>
  <c r="Q29" i="3"/>
  <c r="E30" i="3"/>
  <c r="D30" i="3"/>
  <c r="C30" i="3"/>
  <c r="N30" i="3" l="1"/>
  <c r="F30" i="3"/>
  <c r="L30" i="3"/>
  <c r="M30" i="3"/>
  <c r="G30" i="3"/>
  <c r="K30" i="3"/>
  <c r="H30" i="3"/>
  <c r="T30" i="3"/>
  <c r="I30" i="3"/>
  <c r="U32" i="3"/>
  <c r="Q30" i="3"/>
  <c r="B30" i="3"/>
  <c r="S30" i="3"/>
  <c r="P30" i="3"/>
  <c r="O30" i="3"/>
  <c r="E31" i="3"/>
  <c r="D31" i="3"/>
  <c r="C31" i="3"/>
  <c r="M31" i="3" l="1"/>
  <c r="B31" i="3"/>
  <c r="H31" i="3"/>
  <c r="O31" i="3"/>
  <c r="L31" i="3"/>
  <c r="P31" i="3"/>
  <c r="U33" i="3"/>
  <c r="K31" i="3"/>
  <c r="F31" i="3"/>
  <c r="T31" i="3"/>
  <c r="Q31" i="3"/>
  <c r="S31" i="3"/>
  <c r="I31" i="3"/>
  <c r="G31" i="3"/>
  <c r="N31" i="3"/>
  <c r="E32" i="3"/>
  <c r="D32" i="3"/>
  <c r="C32" i="3"/>
  <c r="K32" i="3" l="1"/>
  <c r="U34" i="3"/>
  <c r="H32" i="3"/>
  <c r="S32" i="3"/>
  <c r="O32" i="3"/>
  <c r="Q32" i="3"/>
  <c r="G32" i="3"/>
  <c r="T32" i="3"/>
  <c r="P32" i="3"/>
  <c r="B32" i="3"/>
  <c r="N32" i="3"/>
  <c r="I32" i="3"/>
  <c r="F32" i="3"/>
  <c r="L32" i="3"/>
  <c r="M32" i="3"/>
  <c r="E33" i="3"/>
  <c r="D33" i="3"/>
  <c r="C33" i="3"/>
  <c r="I33" i="3" l="1"/>
  <c r="M33" i="3"/>
  <c r="N33" i="3"/>
  <c r="G33" i="3"/>
  <c r="H33" i="3"/>
  <c r="L33" i="3"/>
  <c r="B33" i="3"/>
  <c r="Q33" i="3"/>
  <c r="U35" i="3"/>
  <c r="S33" i="3"/>
  <c r="T33" i="3"/>
  <c r="F33" i="3"/>
  <c r="P33" i="3"/>
  <c r="O33" i="3"/>
  <c r="K33" i="3"/>
  <c r="E34" i="3"/>
  <c r="D34" i="3"/>
  <c r="C34" i="3"/>
  <c r="F34" i="3" l="1"/>
  <c r="Q34" i="3"/>
  <c r="G34" i="3"/>
  <c r="T34" i="3"/>
  <c r="K34" i="3"/>
  <c r="B34" i="3"/>
  <c r="N34" i="3"/>
  <c r="O34" i="3"/>
  <c r="S34" i="3"/>
  <c r="L34" i="3"/>
  <c r="M34" i="3"/>
  <c r="P34" i="3"/>
  <c r="U36" i="3"/>
  <c r="H34" i="3"/>
  <c r="I34" i="3"/>
  <c r="E35" i="3"/>
  <c r="D35" i="3"/>
  <c r="C35" i="3"/>
  <c r="P35" i="3" l="1"/>
  <c r="O35" i="3"/>
  <c r="T35" i="3"/>
  <c r="G35" i="3"/>
  <c r="I35" i="3"/>
  <c r="N35" i="3"/>
  <c r="H35" i="3"/>
  <c r="L35" i="3"/>
  <c r="B35" i="3"/>
  <c r="Q35" i="3"/>
  <c r="M35" i="3"/>
  <c r="U37" i="3"/>
  <c r="S35" i="3"/>
  <c r="K35" i="3"/>
  <c r="F35" i="3"/>
  <c r="E36" i="3"/>
  <c r="D36" i="3"/>
  <c r="C36" i="3"/>
  <c r="F36" i="3" l="1"/>
  <c r="M36" i="3"/>
  <c r="H36" i="3"/>
  <c r="T36" i="3"/>
  <c r="G36" i="3"/>
  <c r="Q36" i="3"/>
  <c r="O36" i="3"/>
  <c r="U38" i="3"/>
  <c r="K36" i="3"/>
  <c r="N36" i="3"/>
  <c r="L36" i="3"/>
  <c r="S36" i="3"/>
  <c r="B36" i="3"/>
  <c r="I36" i="3"/>
  <c r="P36" i="3"/>
  <c r="E37" i="3"/>
  <c r="D37" i="3"/>
  <c r="C37" i="3"/>
  <c r="S37" i="3" l="1"/>
  <c r="P37" i="3"/>
  <c r="L37" i="3"/>
  <c r="O37" i="3"/>
  <c r="H37" i="3"/>
  <c r="I37" i="3"/>
  <c r="Q37" i="3"/>
  <c r="M37" i="3"/>
  <c r="U39" i="3"/>
  <c r="N37" i="3"/>
  <c r="T37" i="3"/>
  <c r="B37" i="3"/>
  <c r="K37" i="3"/>
  <c r="G37" i="3"/>
  <c r="F37" i="3"/>
  <c r="E38" i="3"/>
  <c r="D38" i="3"/>
  <c r="C38" i="3"/>
  <c r="O38" i="3" l="1"/>
  <c r="M38" i="3"/>
  <c r="F38" i="3"/>
  <c r="Q38" i="3"/>
  <c r="L38" i="3"/>
  <c r="G38" i="3"/>
  <c r="N38" i="3"/>
  <c r="I38" i="3"/>
  <c r="P38" i="3"/>
  <c r="B38" i="3"/>
  <c r="T38" i="3"/>
  <c r="K38" i="3"/>
  <c r="U40" i="3"/>
  <c r="H38" i="3"/>
  <c r="S38" i="3"/>
  <c r="E39" i="3"/>
  <c r="D39" i="3"/>
  <c r="C39" i="3"/>
  <c r="Q39" i="3" l="1"/>
  <c r="T39" i="3"/>
  <c r="F39" i="3"/>
  <c r="I39" i="3"/>
  <c r="S39" i="3"/>
  <c r="H39" i="3"/>
  <c r="B39" i="3"/>
  <c r="G39" i="3"/>
  <c r="M39" i="3"/>
  <c r="K39" i="3"/>
  <c r="N39" i="3"/>
  <c r="U41" i="3"/>
  <c r="P39" i="3"/>
  <c r="L39" i="3"/>
  <c r="O39" i="3"/>
  <c r="E40" i="3"/>
  <c r="D40" i="3"/>
  <c r="C40" i="3"/>
  <c r="I40" i="3" l="1"/>
  <c r="B40" i="3"/>
  <c r="F40" i="3"/>
  <c r="O40" i="3"/>
  <c r="G40" i="3"/>
  <c r="K40" i="3"/>
  <c r="H40" i="3"/>
  <c r="T40" i="3"/>
  <c r="U42" i="3"/>
  <c r="N40" i="3"/>
  <c r="L40" i="3"/>
  <c r="P40" i="3"/>
  <c r="M40" i="3"/>
  <c r="S40" i="3"/>
  <c r="Q40" i="3"/>
  <c r="E41" i="3"/>
  <c r="D41" i="3"/>
  <c r="C41" i="3"/>
  <c r="P41" i="3" l="1"/>
  <c r="T41" i="3"/>
  <c r="H41" i="3"/>
  <c r="F41" i="3"/>
  <c r="O41" i="3"/>
  <c r="Q41" i="3"/>
  <c r="S41" i="3"/>
  <c r="N41" i="3"/>
  <c r="K41" i="3"/>
  <c r="B41" i="3"/>
  <c r="L41" i="3"/>
  <c r="M41" i="3"/>
  <c r="U43" i="3"/>
  <c r="G41" i="3"/>
  <c r="I41" i="3"/>
  <c r="E42" i="3"/>
  <c r="D42" i="3"/>
  <c r="C42" i="3"/>
  <c r="N42" i="3" l="1"/>
  <c r="L42" i="3"/>
  <c r="H42" i="3"/>
  <c r="M42" i="3"/>
  <c r="I42" i="3"/>
  <c r="G42" i="3"/>
  <c r="B42" i="3"/>
  <c r="Q42" i="3"/>
  <c r="T42" i="3"/>
  <c r="F42" i="3"/>
  <c r="S42" i="3"/>
  <c r="U44" i="3"/>
  <c r="K42" i="3"/>
  <c r="O42" i="3"/>
  <c r="P42" i="3"/>
  <c r="E43" i="3"/>
  <c r="D43" i="3"/>
  <c r="C43" i="3"/>
  <c r="Q43" i="3" l="1"/>
  <c r="B43" i="3"/>
  <c r="H43" i="3"/>
  <c r="M43" i="3"/>
  <c r="O43" i="3"/>
  <c r="F43" i="3"/>
  <c r="G43" i="3"/>
  <c r="L43" i="3"/>
  <c r="U45" i="3"/>
  <c r="S43" i="3"/>
  <c r="P43" i="3"/>
  <c r="K43" i="3"/>
  <c r="T43" i="3"/>
  <c r="I43" i="3"/>
  <c r="N43" i="3"/>
  <c r="E44" i="3"/>
  <c r="D44" i="3"/>
  <c r="C44" i="3"/>
  <c r="M44" i="3" l="1"/>
  <c r="G44" i="3"/>
  <c r="H44" i="3"/>
  <c r="L44" i="3"/>
  <c r="N44" i="3"/>
  <c r="S44" i="3"/>
  <c r="F44" i="3"/>
  <c r="B44" i="3"/>
  <c r="K44" i="3"/>
  <c r="P44" i="3"/>
  <c r="I44" i="3"/>
  <c r="T44" i="3"/>
  <c r="U46" i="3"/>
  <c r="O44" i="3"/>
  <c r="Q44" i="3"/>
  <c r="E45" i="3"/>
  <c r="D45" i="3"/>
  <c r="C45" i="3"/>
  <c r="L45" i="3" l="1"/>
  <c r="T45" i="3"/>
  <c r="F45" i="3"/>
  <c r="H45" i="3"/>
  <c r="Q45" i="3"/>
  <c r="O45" i="3"/>
  <c r="P45" i="3"/>
  <c r="S45" i="3"/>
  <c r="G45" i="3"/>
  <c r="I45" i="3"/>
  <c r="B45" i="3"/>
  <c r="U47" i="3"/>
  <c r="K45" i="3"/>
  <c r="N45" i="3"/>
  <c r="M45" i="3"/>
  <c r="E46" i="3"/>
  <c r="D46" i="3"/>
  <c r="C46" i="3"/>
  <c r="B46" i="3" l="1"/>
  <c r="F46" i="3"/>
  <c r="H46" i="3"/>
  <c r="U48" i="3"/>
  <c r="N46" i="3"/>
  <c r="I46" i="3"/>
  <c r="O46" i="3"/>
  <c r="T46" i="3"/>
  <c r="M46" i="3"/>
  <c r="S46" i="3"/>
  <c r="P46" i="3"/>
  <c r="K46" i="3"/>
  <c r="G46" i="3"/>
  <c r="Q46" i="3"/>
  <c r="L46" i="3"/>
  <c r="E47" i="3"/>
  <c r="D47" i="3"/>
  <c r="C47" i="3"/>
  <c r="K47" i="3" l="1"/>
  <c r="O47" i="3"/>
  <c r="H47" i="3"/>
  <c r="U49" i="3"/>
  <c r="P47" i="3"/>
  <c r="Q47" i="3"/>
  <c r="S47" i="3"/>
  <c r="I47" i="3"/>
  <c r="F47" i="3"/>
  <c r="L47" i="3"/>
  <c r="T47" i="3"/>
  <c r="G47" i="3"/>
  <c r="M47" i="3"/>
  <c r="N47" i="3"/>
  <c r="B47" i="3"/>
  <c r="E48" i="3"/>
  <c r="D48" i="3"/>
  <c r="C48" i="3"/>
  <c r="B48" i="3" l="1"/>
  <c r="H48" i="3"/>
  <c r="U50" i="3"/>
  <c r="I48" i="3"/>
  <c r="L48" i="3"/>
  <c r="Q48" i="3"/>
  <c r="O48" i="3"/>
  <c r="G48" i="3"/>
  <c r="T48" i="3"/>
  <c r="N48" i="3"/>
  <c r="S48" i="3"/>
  <c r="M48" i="3"/>
  <c r="F48" i="3"/>
  <c r="P48" i="3"/>
  <c r="K48" i="3"/>
  <c r="E49" i="3"/>
  <c r="D49" i="3"/>
  <c r="C49" i="3"/>
  <c r="I49" i="3" l="1"/>
  <c r="M49" i="3"/>
  <c r="O49" i="3"/>
  <c r="U51" i="3"/>
  <c r="G49" i="3"/>
  <c r="P49" i="3"/>
  <c r="N49" i="3"/>
  <c r="Q49" i="3"/>
  <c r="H49" i="3"/>
  <c r="K49" i="3"/>
  <c r="S49" i="3"/>
  <c r="F49" i="3"/>
  <c r="T49" i="3"/>
  <c r="L49" i="3"/>
  <c r="B49" i="3"/>
  <c r="E50" i="3"/>
  <c r="D50" i="3"/>
  <c r="C50" i="3"/>
  <c r="U52" i="3" l="1"/>
  <c r="S50" i="3"/>
  <c r="N50" i="3"/>
  <c r="O50" i="3"/>
  <c r="Q50" i="3"/>
  <c r="L50" i="3"/>
  <c r="K50" i="3"/>
  <c r="P50" i="3"/>
  <c r="M50" i="3"/>
  <c r="F50" i="3"/>
  <c r="B50" i="3"/>
  <c r="T50" i="3"/>
  <c r="H50" i="3"/>
  <c r="G50" i="3"/>
  <c r="I50" i="3"/>
  <c r="E51" i="3"/>
  <c r="D51" i="3"/>
  <c r="C51" i="3"/>
  <c r="O51" i="3" l="1"/>
  <c r="B51" i="3"/>
  <c r="K51" i="3"/>
  <c r="N51" i="3"/>
  <c r="T51" i="3"/>
  <c r="G51" i="3"/>
  <c r="F51" i="3"/>
  <c r="L51" i="3"/>
  <c r="S51" i="3"/>
  <c r="P51" i="3"/>
  <c r="I51" i="3"/>
  <c r="H51" i="3"/>
  <c r="M51" i="3"/>
  <c r="Q51" i="3"/>
  <c r="U53" i="3"/>
  <c r="E52" i="3"/>
  <c r="D52" i="3"/>
  <c r="C52" i="3"/>
  <c r="H52" i="3" l="1"/>
  <c r="N52" i="3"/>
  <c r="U54" i="3"/>
  <c r="I52" i="3"/>
  <c r="F52" i="3"/>
  <c r="K52" i="3"/>
  <c r="Q52" i="3"/>
  <c r="G52" i="3"/>
  <c r="B52" i="3"/>
  <c r="L52" i="3"/>
  <c r="P52" i="3"/>
  <c r="M52" i="3"/>
  <c r="S52" i="3"/>
  <c r="T52" i="3"/>
  <c r="O52" i="3"/>
  <c r="E53" i="3"/>
  <c r="D53" i="3"/>
  <c r="C53" i="3"/>
  <c r="I53" i="3" l="1"/>
  <c r="M53" i="3"/>
  <c r="P53" i="3"/>
  <c r="Q53" i="3"/>
  <c r="U55" i="3"/>
  <c r="G53" i="3"/>
  <c r="T53" i="3"/>
  <c r="K53" i="3"/>
  <c r="N53" i="3"/>
  <c r="O53" i="3"/>
  <c r="L53" i="3"/>
  <c r="S53" i="3"/>
  <c r="B53" i="3"/>
  <c r="F53" i="3"/>
  <c r="H53" i="3"/>
  <c r="E54" i="3"/>
  <c r="D54" i="3"/>
  <c r="C54" i="3"/>
  <c r="K54" i="3" l="1"/>
  <c r="L54" i="3"/>
  <c r="T54" i="3"/>
  <c r="P54" i="3"/>
  <c r="S54" i="3"/>
  <c r="H54" i="3"/>
  <c r="G54" i="3"/>
  <c r="M54" i="3"/>
  <c r="F54" i="3"/>
  <c r="Q54" i="3"/>
  <c r="O54" i="3"/>
  <c r="B54" i="3"/>
  <c r="N54" i="3"/>
  <c r="U56" i="3"/>
  <c r="I54" i="3"/>
  <c r="E55" i="3"/>
  <c r="D55" i="3"/>
  <c r="C55" i="3"/>
  <c r="M55" i="3" l="1"/>
  <c r="P55" i="3"/>
  <c r="B55" i="3"/>
  <c r="G55" i="3"/>
  <c r="T55" i="3"/>
  <c r="I55" i="3"/>
  <c r="U57" i="3"/>
  <c r="Q55" i="3"/>
  <c r="H55" i="3"/>
  <c r="L55" i="3"/>
  <c r="O55" i="3"/>
  <c r="N55" i="3"/>
  <c r="F55" i="3"/>
  <c r="S55" i="3"/>
  <c r="K55" i="3"/>
  <c r="E56" i="3"/>
  <c r="D56" i="3"/>
  <c r="C56" i="3"/>
  <c r="G56" i="3" l="1"/>
  <c r="N56" i="3"/>
  <c r="K56" i="3"/>
  <c r="U58" i="3"/>
  <c r="B56" i="3"/>
  <c r="Q56" i="3"/>
  <c r="I56" i="3"/>
  <c r="P56" i="3"/>
  <c r="S56" i="3"/>
  <c r="O56" i="3"/>
  <c r="L56" i="3"/>
  <c r="F56" i="3"/>
  <c r="H56" i="3"/>
  <c r="T56" i="3"/>
  <c r="M56" i="3"/>
  <c r="E57" i="3"/>
  <c r="D57" i="3"/>
  <c r="C57" i="3"/>
  <c r="U59" i="3" l="1"/>
  <c r="P57" i="3"/>
  <c r="L57" i="3"/>
  <c r="I57" i="3"/>
  <c r="K57" i="3"/>
  <c r="M57" i="3"/>
  <c r="T57" i="3"/>
  <c r="Q57" i="3"/>
  <c r="N57" i="3"/>
  <c r="F57" i="3"/>
  <c r="O57" i="3"/>
  <c r="H57" i="3"/>
  <c r="S57" i="3"/>
  <c r="B57" i="3"/>
  <c r="G57" i="3"/>
  <c r="E58" i="3"/>
  <c r="D58" i="3"/>
  <c r="C58" i="3"/>
  <c r="I58" i="3" l="1"/>
  <c r="G58" i="3"/>
  <c r="T58" i="3"/>
  <c r="L58" i="3"/>
  <c r="Q58" i="3"/>
  <c r="M58" i="3"/>
  <c r="P58" i="3"/>
  <c r="H58" i="3"/>
  <c r="B58" i="3"/>
  <c r="O58" i="3"/>
  <c r="F58" i="3"/>
  <c r="S58" i="3"/>
  <c r="N58" i="3"/>
  <c r="K58" i="3"/>
  <c r="U60" i="3"/>
  <c r="E59" i="3"/>
  <c r="D59" i="3"/>
  <c r="C59" i="3"/>
  <c r="H59" i="3" l="1"/>
  <c r="S59" i="3"/>
  <c r="U61" i="3"/>
  <c r="P59" i="3"/>
  <c r="T59" i="3"/>
  <c r="L59" i="3"/>
  <c r="M59" i="3"/>
  <c r="G59" i="3"/>
  <c r="K59" i="3"/>
  <c r="F59" i="3"/>
  <c r="O59" i="3"/>
  <c r="N59" i="3"/>
  <c r="B59" i="3"/>
  <c r="Q59" i="3"/>
  <c r="I59" i="3"/>
  <c r="E60" i="3"/>
  <c r="D60" i="3"/>
  <c r="C60" i="3"/>
  <c r="N60" i="3" l="1"/>
  <c r="P60" i="3"/>
  <c r="I60" i="3"/>
  <c r="M60" i="3"/>
  <c r="U62" i="3"/>
  <c r="O60" i="3"/>
  <c r="L60" i="3"/>
  <c r="S60" i="3"/>
  <c r="Q60" i="3"/>
  <c r="G60" i="3"/>
  <c r="F60" i="3"/>
  <c r="B60" i="3"/>
  <c r="K60" i="3"/>
  <c r="T60" i="3"/>
  <c r="H60" i="3"/>
  <c r="E61" i="3"/>
  <c r="D61" i="3"/>
  <c r="C61" i="3"/>
  <c r="M61" i="3" l="1"/>
  <c r="B61" i="3"/>
  <c r="H61" i="3"/>
  <c r="L61" i="3"/>
  <c r="I61" i="3"/>
  <c r="O61" i="3"/>
  <c r="P61" i="3"/>
  <c r="S61" i="3"/>
  <c r="T61" i="3"/>
  <c r="F61" i="3"/>
  <c r="G61" i="3"/>
  <c r="K61" i="3"/>
  <c r="Q61" i="3"/>
  <c r="U63" i="3"/>
  <c r="N61" i="3"/>
  <c r="E62" i="3"/>
  <c r="D62" i="3"/>
  <c r="C62" i="3"/>
  <c r="L62" i="3" l="1"/>
  <c r="K62" i="3"/>
  <c r="G62" i="3"/>
  <c r="P62" i="3"/>
  <c r="H62" i="3"/>
  <c r="O62" i="3"/>
  <c r="B62" i="3"/>
  <c r="U64" i="3"/>
  <c r="S62" i="3"/>
  <c r="N62" i="3"/>
  <c r="F62" i="3"/>
  <c r="Q62" i="3"/>
  <c r="T62" i="3"/>
  <c r="I62" i="3"/>
  <c r="M62" i="3"/>
  <c r="E63" i="3"/>
  <c r="D63" i="3"/>
  <c r="C63" i="3"/>
  <c r="U65" i="3" l="1"/>
  <c r="P63" i="3"/>
  <c r="Q63" i="3"/>
  <c r="B63" i="3"/>
  <c r="G63" i="3"/>
  <c r="M63" i="3"/>
  <c r="F63" i="3"/>
  <c r="I63" i="3"/>
  <c r="N63" i="3"/>
  <c r="O63" i="3"/>
  <c r="K63" i="3"/>
  <c r="T63" i="3"/>
  <c r="S63" i="3"/>
  <c r="H63" i="3"/>
  <c r="L63" i="3"/>
  <c r="E64" i="3"/>
  <c r="D64" i="3"/>
  <c r="C64" i="3"/>
  <c r="B64" i="3" l="1"/>
  <c r="L64" i="3"/>
  <c r="F64" i="3"/>
  <c r="Q64" i="3"/>
  <c r="I64" i="3"/>
  <c r="K64" i="3"/>
  <c r="H64" i="3"/>
  <c r="M64" i="3"/>
  <c r="P64" i="3"/>
  <c r="T64" i="3"/>
  <c r="O64" i="3"/>
  <c r="S64" i="3"/>
  <c r="N64" i="3"/>
  <c r="G64" i="3"/>
  <c r="U66" i="3"/>
  <c r="E65" i="3"/>
  <c r="D65" i="3"/>
  <c r="C65" i="3"/>
  <c r="M65" i="3" l="1"/>
  <c r="Q65" i="3"/>
  <c r="O65" i="3"/>
  <c r="F65" i="3"/>
  <c r="H65" i="3"/>
  <c r="S65" i="3"/>
  <c r="U67" i="3"/>
  <c r="G65" i="3"/>
  <c r="T65" i="3"/>
  <c r="K65" i="3"/>
  <c r="L65" i="3"/>
  <c r="N65" i="3"/>
  <c r="P65" i="3"/>
  <c r="I65" i="3"/>
  <c r="B65" i="3"/>
  <c r="E66" i="3"/>
  <c r="D66" i="3"/>
  <c r="C66" i="3"/>
  <c r="N66" i="3" l="1"/>
  <c r="G66" i="3"/>
  <c r="F66" i="3"/>
  <c r="U68" i="3"/>
  <c r="O66" i="3"/>
  <c r="L66" i="3"/>
  <c r="I66" i="3"/>
  <c r="K66" i="3"/>
  <c r="S66" i="3"/>
  <c r="Q66" i="3"/>
  <c r="B66" i="3"/>
  <c r="P66" i="3"/>
  <c r="T66" i="3"/>
  <c r="H66" i="3"/>
  <c r="M66" i="3"/>
  <c r="E67" i="3"/>
  <c r="D67" i="3"/>
  <c r="C67" i="3"/>
  <c r="K67" i="3" l="1"/>
  <c r="U69" i="3"/>
  <c r="M67" i="3"/>
  <c r="I67" i="3"/>
  <c r="F67" i="3"/>
  <c r="P67" i="3"/>
  <c r="B67" i="3"/>
  <c r="H67" i="3"/>
  <c r="Q67" i="3"/>
  <c r="L67" i="3"/>
  <c r="G67" i="3"/>
  <c r="T67" i="3"/>
  <c r="S67" i="3"/>
  <c r="O67" i="3"/>
  <c r="N67" i="3"/>
  <c r="E68" i="3"/>
  <c r="D68" i="3"/>
  <c r="C68" i="3"/>
  <c r="H68" i="3" l="1"/>
  <c r="I68" i="3"/>
  <c r="N68" i="3"/>
  <c r="B68" i="3"/>
  <c r="M68" i="3"/>
  <c r="T68" i="3"/>
  <c r="G68" i="3"/>
  <c r="P68" i="3"/>
  <c r="U70" i="3"/>
  <c r="O68" i="3"/>
  <c r="L68" i="3"/>
  <c r="S68" i="3"/>
  <c r="Q68" i="3"/>
  <c r="F68" i="3"/>
  <c r="K68" i="3"/>
  <c r="E69" i="3"/>
  <c r="D69" i="3"/>
  <c r="C69" i="3"/>
  <c r="B69" i="3" l="1"/>
  <c r="G69" i="3"/>
  <c r="N69" i="3"/>
  <c r="S69" i="3"/>
  <c r="L69" i="3"/>
  <c r="P69" i="3"/>
  <c r="K69" i="3"/>
  <c r="O69" i="3"/>
  <c r="T69" i="3"/>
  <c r="I69" i="3"/>
  <c r="F69" i="3"/>
  <c r="Q69" i="3"/>
  <c r="U71" i="3"/>
  <c r="M69" i="3"/>
  <c r="H69" i="3"/>
  <c r="E70" i="3"/>
  <c r="D70" i="3"/>
  <c r="C70" i="3"/>
  <c r="O70" i="3" l="1"/>
  <c r="S70" i="3"/>
  <c r="H70" i="3"/>
  <c r="N70" i="3"/>
  <c r="Q70" i="3"/>
  <c r="F70" i="3"/>
  <c r="K70" i="3"/>
  <c r="M70" i="3"/>
  <c r="I70" i="3"/>
  <c r="P70" i="3"/>
  <c r="G70" i="3"/>
  <c r="U72" i="3"/>
  <c r="T70" i="3"/>
  <c r="L70" i="3"/>
  <c r="B70" i="3"/>
  <c r="E71" i="3"/>
  <c r="D71" i="3"/>
  <c r="C71" i="3"/>
  <c r="N71" i="3" l="1"/>
  <c r="G71" i="3"/>
  <c r="K71" i="3"/>
  <c r="H71" i="3"/>
  <c r="B71" i="3"/>
  <c r="F71" i="3"/>
  <c r="S71" i="3"/>
  <c r="M71" i="3"/>
  <c r="L71" i="3"/>
  <c r="U73" i="3"/>
  <c r="P71" i="3"/>
  <c r="T71" i="3"/>
  <c r="I71" i="3"/>
  <c r="Q71" i="3"/>
  <c r="O71" i="3"/>
  <c r="E72" i="3"/>
  <c r="D72" i="3"/>
  <c r="C72" i="3"/>
  <c r="H72" i="3" l="1"/>
  <c r="M72" i="3"/>
  <c r="P72" i="3"/>
  <c r="S72" i="3"/>
  <c r="K72" i="3"/>
  <c r="T72" i="3"/>
  <c r="O72" i="3"/>
  <c r="Q72" i="3"/>
  <c r="F72" i="3"/>
  <c r="G72" i="3"/>
  <c r="U74" i="3"/>
  <c r="I72" i="3"/>
  <c r="L72" i="3"/>
  <c r="B72" i="3"/>
  <c r="N72" i="3"/>
  <c r="E73" i="3"/>
  <c r="D73" i="3"/>
  <c r="C73" i="3"/>
  <c r="I73" i="3" l="1"/>
  <c r="Q73" i="3"/>
  <c r="S73" i="3"/>
  <c r="O73" i="3"/>
  <c r="P73" i="3"/>
  <c r="N73" i="3"/>
  <c r="U75" i="3"/>
  <c r="B73" i="3"/>
  <c r="G73" i="3"/>
  <c r="T73" i="3"/>
  <c r="M73" i="3"/>
  <c r="L73" i="3"/>
  <c r="F73" i="3"/>
  <c r="K73" i="3"/>
  <c r="H73" i="3"/>
  <c r="E74" i="3"/>
  <c r="D74" i="3"/>
  <c r="C74" i="3"/>
  <c r="B74" i="3" l="1"/>
  <c r="O74" i="3"/>
  <c r="M74" i="3"/>
  <c r="S74" i="3"/>
  <c r="U76" i="3"/>
  <c r="L74" i="3"/>
  <c r="H74" i="3"/>
  <c r="K74" i="3"/>
  <c r="T74" i="3"/>
  <c r="N74" i="3"/>
  <c r="Q74" i="3"/>
  <c r="F74" i="3"/>
  <c r="G74" i="3"/>
  <c r="P74" i="3"/>
  <c r="I74" i="3"/>
  <c r="E75" i="3"/>
  <c r="D75" i="3"/>
  <c r="C75" i="3"/>
  <c r="S75" i="3" l="1"/>
  <c r="F75" i="3"/>
  <c r="Q75" i="3"/>
  <c r="H75" i="3"/>
  <c r="M75" i="3"/>
  <c r="I75" i="3"/>
  <c r="P75" i="3"/>
  <c r="L75" i="3"/>
  <c r="O75" i="3"/>
  <c r="N75" i="3"/>
  <c r="K75" i="3"/>
  <c r="G75" i="3"/>
  <c r="T75" i="3"/>
  <c r="U77" i="3"/>
  <c r="B75" i="3"/>
  <c r="E76" i="3"/>
  <c r="D76" i="3"/>
  <c r="C76" i="3"/>
  <c r="H76" i="3" l="1"/>
  <c r="L76" i="3"/>
  <c r="K76" i="3"/>
  <c r="P76" i="3"/>
  <c r="Q76" i="3"/>
  <c r="G76" i="3"/>
  <c r="B76" i="3"/>
  <c r="U78" i="3"/>
  <c r="I76" i="3"/>
  <c r="F76" i="3"/>
  <c r="N76" i="3"/>
  <c r="T76" i="3"/>
  <c r="O76" i="3"/>
  <c r="M76" i="3"/>
  <c r="S76" i="3"/>
  <c r="E77" i="3"/>
  <c r="D77" i="3"/>
  <c r="C77" i="3"/>
  <c r="P77" i="3" l="1"/>
  <c r="U79" i="3"/>
  <c r="S77" i="3"/>
  <c r="B77" i="3"/>
  <c r="K77" i="3"/>
  <c r="F77" i="3"/>
  <c r="G77" i="3"/>
  <c r="L77" i="3"/>
  <c r="T77" i="3"/>
  <c r="N77" i="3"/>
  <c r="M77" i="3"/>
  <c r="O77" i="3"/>
  <c r="I77" i="3"/>
  <c r="Q77" i="3"/>
  <c r="H77" i="3"/>
  <c r="E78" i="3"/>
  <c r="D78" i="3"/>
  <c r="C78" i="3"/>
  <c r="B78" i="3" l="1"/>
  <c r="M78" i="3"/>
  <c r="G78" i="3"/>
  <c r="S78" i="3"/>
  <c r="O78" i="3"/>
  <c r="Q78" i="3"/>
  <c r="F78" i="3"/>
  <c r="U80" i="3"/>
  <c r="L78" i="3"/>
  <c r="H78" i="3"/>
  <c r="N78" i="3"/>
  <c r="I78" i="3"/>
  <c r="T78" i="3"/>
  <c r="K78" i="3"/>
  <c r="P78" i="3"/>
  <c r="E79" i="3"/>
  <c r="D79" i="3"/>
  <c r="C79" i="3"/>
  <c r="U81" i="3" l="1"/>
  <c r="S79" i="3"/>
  <c r="I79" i="3"/>
  <c r="F79" i="3"/>
  <c r="G79" i="3"/>
  <c r="N79" i="3"/>
  <c r="K79" i="3"/>
  <c r="H79" i="3"/>
  <c r="Q79" i="3"/>
  <c r="M79" i="3"/>
  <c r="P79" i="3"/>
  <c r="T79" i="3"/>
  <c r="L79" i="3"/>
  <c r="O79" i="3"/>
  <c r="B79" i="3"/>
  <c r="E80" i="3"/>
  <c r="D80" i="3"/>
  <c r="C80" i="3"/>
  <c r="F80" i="3" l="1"/>
  <c r="T80" i="3"/>
  <c r="B80" i="3"/>
  <c r="K80" i="3"/>
  <c r="I80" i="3"/>
  <c r="O80" i="3"/>
  <c r="N80" i="3"/>
  <c r="S80" i="3"/>
  <c r="H80" i="3"/>
  <c r="P80" i="3"/>
  <c r="M80" i="3"/>
  <c r="L80" i="3"/>
  <c r="Q80" i="3"/>
  <c r="G80" i="3"/>
  <c r="U82" i="3"/>
  <c r="E81" i="3"/>
  <c r="D81" i="3"/>
  <c r="C81" i="3"/>
  <c r="K81" i="3" l="1"/>
  <c r="S81" i="3"/>
  <c r="M81" i="3"/>
  <c r="N81" i="3"/>
  <c r="B81" i="3"/>
  <c r="U83" i="3"/>
  <c r="G81" i="3"/>
  <c r="O81" i="3"/>
  <c r="T81" i="3"/>
  <c r="L81" i="3"/>
  <c r="P81" i="3"/>
  <c r="Q81" i="3"/>
  <c r="H81" i="3"/>
  <c r="I81" i="3"/>
  <c r="F81" i="3"/>
  <c r="E82" i="3"/>
  <c r="D82" i="3"/>
  <c r="C82" i="3"/>
  <c r="O82" i="3" l="1"/>
  <c r="N82" i="3"/>
  <c r="G82" i="3"/>
  <c r="M82" i="3"/>
  <c r="Q82" i="3"/>
  <c r="P82" i="3"/>
  <c r="I82" i="3"/>
  <c r="L82" i="3"/>
  <c r="U84" i="3"/>
  <c r="S82" i="3"/>
  <c r="F82" i="3"/>
  <c r="H82" i="3"/>
  <c r="T82" i="3"/>
  <c r="B82" i="3"/>
  <c r="K82" i="3"/>
  <c r="E83" i="3"/>
  <c r="D83" i="3"/>
  <c r="C83" i="3"/>
  <c r="H83" i="3" l="1"/>
  <c r="L83" i="3"/>
  <c r="M83" i="3"/>
  <c r="F83" i="3"/>
  <c r="G83" i="3"/>
  <c r="K83" i="3"/>
  <c r="I83" i="3"/>
  <c r="B83" i="3"/>
  <c r="S83" i="3"/>
  <c r="P83" i="3"/>
  <c r="N83" i="3"/>
  <c r="T83" i="3"/>
  <c r="U85" i="3"/>
  <c r="Q83" i="3"/>
  <c r="O83" i="3"/>
  <c r="E84" i="3"/>
  <c r="D84" i="3"/>
  <c r="C84" i="3"/>
  <c r="T84" i="3" l="1"/>
  <c r="F84" i="3"/>
  <c r="N84" i="3"/>
  <c r="I84" i="3"/>
  <c r="M84" i="3"/>
  <c r="B84" i="3"/>
  <c r="O84" i="3"/>
  <c r="P84" i="3"/>
  <c r="L84" i="3"/>
  <c r="Q84" i="3"/>
  <c r="K84" i="3"/>
  <c r="U86" i="3"/>
  <c r="S84" i="3"/>
  <c r="G84" i="3"/>
  <c r="H84" i="3"/>
  <c r="E85" i="3"/>
  <c r="D85" i="3"/>
  <c r="C85" i="3"/>
  <c r="P85" i="3" l="1"/>
  <c r="I85" i="3"/>
  <c r="K85" i="3"/>
  <c r="O85" i="3"/>
  <c r="N85" i="3"/>
  <c r="U87" i="3"/>
  <c r="H85" i="3"/>
  <c r="B85" i="3"/>
  <c r="F85" i="3"/>
  <c r="G85" i="3"/>
  <c r="Q85" i="3"/>
  <c r="S85" i="3"/>
  <c r="L85" i="3"/>
  <c r="M85" i="3"/>
  <c r="T85" i="3"/>
  <c r="E86" i="3"/>
  <c r="D86" i="3"/>
  <c r="C86" i="3"/>
  <c r="O86" i="3" l="1"/>
  <c r="Q86" i="3"/>
  <c r="K86" i="3"/>
  <c r="T86" i="3"/>
  <c r="G86" i="3"/>
  <c r="I86" i="3"/>
  <c r="S86" i="3"/>
  <c r="H86" i="3"/>
  <c r="M86" i="3"/>
  <c r="U88" i="3"/>
  <c r="B86" i="3"/>
  <c r="L86" i="3"/>
  <c r="F86" i="3"/>
  <c r="N86" i="3"/>
  <c r="P86" i="3"/>
  <c r="E87" i="3"/>
  <c r="D87" i="3"/>
  <c r="C87" i="3"/>
  <c r="T87" i="3" l="1"/>
  <c r="L87" i="3"/>
  <c r="S87" i="3"/>
  <c r="K87" i="3"/>
  <c r="H87" i="3"/>
  <c r="P87" i="3"/>
  <c r="N87" i="3"/>
  <c r="I87" i="3"/>
  <c r="Q87" i="3"/>
  <c r="U89" i="3"/>
  <c r="B87" i="3"/>
  <c r="F87" i="3"/>
  <c r="M87" i="3"/>
  <c r="G87" i="3"/>
  <c r="O87" i="3"/>
  <c r="E88" i="3"/>
  <c r="D88" i="3"/>
  <c r="C88" i="3"/>
  <c r="K88" i="3" l="1"/>
  <c r="I88" i="3"/>
  <c r="N88" i="3"/>
  <c r="S88" i="3"/>
  <c r="O88" i="3"/>
  <c r="G88" i="3"/>
  <c r="P88" i="3"/>
  <c r="L88" i="3"/>
  <c r="U90" i="3"/>
  <c r="F88" i="3"/>
  <c r="B88" i="3"/>
  <c r="M88" i="3"/>
  <c r="Q88" i="3"/>
  <c r="H88" i="3"/>
  <c r="T88" i="3"/>
  <c r="E89" i="3"/>
  <c r="D89" i="3"/>
  <c r="C89" i="3"/>
  <c r="S89" i="3" l="1"/>
  <c r="M89" i="3"/>
  <c r="P89" i="3"/>
  <c r="N89" i="3"/>
  <c r="L89" i="3"/>
  <c r="T89" i="3"/>
  <c r="H89" i="3"/>
  <c r="G89" i="3"/>
  <c r="I89" i="3"/>
  <c r="B89" i="3"/>
  <c r="F89" i="3"/>
  <c r="Q89" i="3"/>
  <c r="U91" i="3"/>
  <c r="O89" i="3"/>
  <c r="K89" i="3"/>
  <c r="E90" i="3"/>
  <c r="D90" i="3"/>
  <c r="C90" i="3"/>
  <c r="N90" i="3" l="1"/>
  <c r="H90" i="3"/>
  <c r="P90" i="3"/>
  <c r="F90" i="3"/>
  <c r="O90" i="3"/>
  <c r="T90" i="3"/>
  <c r="M90" i="3"/>
  <c r="G90" i="3"/>
  <c r="K90" i="3"/>
  <c r="B90" i="3"/>
  <c r="Q90" i="3"/>
  <c r="U92" i="3"/>
  <c r="I90" i="3"/>
  <c r="L90" i="3"/>
  <c r="S90" i="3"/>
  <c r="E91" i="3"/>
  <c r="D91" i="3"/>
  <c r="C91" i="3"/>
  <c r="U93" i="3" l="1"/>
  <c r="F91" i="3"/>
  <c r="Q91" i="3"/>
  <c r="M91" i="3"/>
  <c r="P91" i="3"/>
  <c r="B91" i="3"/>
  <c r="T91" i="3"/>
  <c r="H91" i="3"/>
  <c r="G91" i="3"/>
  <c r="S91" i="3"/>
  <c r="L91" i="3"/>
  <c r="I91" i="3"/>
  <c r="K91" i="3"/>
  <c r="O91" i="3"/>
  <c r="N91" i="3"/>
  <c r="E92" i="3"/>
  <c r="D92" i="3"/>
  <c r="C92" i="3"/>
  <c r="M92" i="3" l="1"/>
  <c r="L92" i="3"/>
  <c r="T92" i="3"/>
  <c r="Q92" i="3"/>
  <c r="H92" i="3"/>
  <c r="I92" i="3"/>
  <c r="N92" i="3"/>
  <c r="S92" i="3"/>
  <c r="B92" i="3"/>
  <c r="F92" i="3"/>
  <c r="O92" i="3"/>
  <c r="K92" i="3"/>
  <c r="G92" i="3"/>
  <c r="P92" i="3"/>
  <c r="U94" i="3"/>
  <c r="E93" i="3"/>
  <c r="D93" i="3"/>
  <c r="C93" i="3"/>
  <c r="Q93" i="3" l="1"/>
  <c r="O93" i="3"/>
  <c r="N93" i="3"/>
  <c r="T93" i="3"/>
  <c r="S93" i="3"/>
  <c r="U95" i="3"/>
  <c r="F93" i="3"/>
  <c r="I93" i="3"/>
  <c r="L93" i="3"/>
  <c r="P93" i="3"/>
  <c r="K93" i="3"/>
  <c r="G93" i="3"/>
  <c r="B93" i="3"/>
  <c r="H93" i="3"/>
  <c r="M93" i="3"/>
  <c r="E94" i="3"/>
  <c r="D94" i="3"/>
  <c r="C94" i="3"/>
  <c r="T94" i="3" l="1"/>
  <c r="K94" i="3"/>
  <c r="F94" i="3"/>
  <c r="N94" i="3"/>
  <c r="I94" i="3"/>
  <c r="G94" i="3"/>
  <c r="M94" i="3"/>
  <c r="H94" i="3"/>
  <c r="U96" i="3"/>
  <c r="O94" i="3"/>
  <c r="P94" i="3"/>
  <c r="B94" i="3"/>
  <c r="L94" i="3"/>
  <c r="S94" i="3"/>
  <c r="Q94" i="3"/>
  <c r="E95" i="3"/>
  <c r="D95" i="3"/>
  <c r="C95" i="3"/>
  <c r="H95" i="3" l="1"/>
  <c r="N95" i="3"/>
  <c r="M95" i="3"/>
  <c r="F95" i="3"/>
  <c r="Q95" i="3"/>
  <c r="B95" i="3"/>
  <c r="P95" i="3"/>
  <c r="S95" i="3"/>
  <c r="O95" i="3"/>
  <c r="G95" i="3"/>
  <c r="K95" i="3"/>
  <c r="L95" i="3"/>
  <c r="U97" i="3"/>
  <c r="I95" i="3"/>
  <c r="T95" i="3"/>
  <c r="E96" i="3"/>
  <c r="D96" i="3"/>
  <c r="C96" i="3"/>
  <c r="S96" i="3" l="1"/>
  <c r="F96" i="3"/>
  <c r="L96" i="3"/>
  <c r="P96" i="3"/>
  <c r="M96" i="3"/>
  <c r="T96" i="3"/>
  <c r="I96" i="3"/>
  <c r="G96" i="3"/>
  <c r="B96" i="3"/>
  <c r="N96" i="3"/>
  <c r="K96" i="3"/>
  <c r="U98" i="3"/>
  <c r="O96" i="3"/>
  <c r="Q96" i="3"/>
  <c r="H96" i="3"/>
  <c r="E97" i="3"/>
  <c r="D97" i="3"/>
  <c r="C97" i="3"/>
  <c r="P97" i="3" l="1"/>
  <c r="U99" i="3"/>
  <c r="I97" i="3"/>
  <c r="L97" i="3"/>
  <c r="H97" i="3"/>
  <c r="T97" i="3"/>
  <c r="F97" i="3"/>
  <c r="G97" i="3"/>
  <c r="K97" i="3"/>
  <c r="Q97" i="3"/>
  <c r="N97" i="3"/>
  <c r="O97" i="3"/>
  <c r="B97" i="3"/>
  <c r="M97" i="3"/>
  <c r="S97" i="3"/>
  <c r="E98" i="3"/>
  <c r="D98" i="3"/>
  <c r="C98" i="3"/>
  <c r="L98" i="3" l="1"/>
  <c r="N98" i="3"/>
  <c r="F98" i="3"/>
  <c r="I98" i="3"/>
  <c r="M98" i="3"/>
  <c r="T98" i="3"/>
  <c r="U100" i="3"/>
  <c r="G98" i="3"/>
  <c r="O98" i="3"/>
  <c r="S98" i="3"/>
  <c r="Q98" i="3"/>
  <c r="B98" i="3"/>
  <c r="K98" i="3"/>
  <c r="H98" i="3"/>
  <c r="P98" i="3"/>
  <c r="E99" i="3"/>
  <c r="D99" i="3"/>
  <c r="C99" i="3"/>
  <c r="I99" i="3" l="1"/>
  <c r="G99" i="3"/>
  <c r="P99" i="3"/>
  <c r="U101" i="3"/>
  <c r="F99" i="3"/>
  <c r="B99" i="3"/>
  <c r="Q99" i="3"/>
  <c r="H99" i="3"/>
  <c r="T99" i="3"/>
  <c r="N99" i="3"/>
  <c r="S99" i="3"/>
  <c r="K99" i="3"/>
  <c r="O99" i="3"/>
  <c r="M99" i="3"/>
  <c r="L99" i="3"/>
  <c r="E100" i="3"/>
  <c r="D100" i="3"/>
  <c r="C100" i="3"/>
  <c r="U102" i="3" l="1"/>
  <c r="S100" i="3"/>
  <c r="Q100" i="3"/>
  <c r="P100" i="3"/>
  <c r="K100" i="3"/>
  <c r="L100" i="3"/>
  <c r="M100" i="3"/>
  <c r="B100" i="3"/>
  <c r="G100" i="3"/>
  <c r="H100" i="3"/>
  <c r="N100" i="3"/>
  <c r="O100" i="3"/>
  <c r="T100" i="3"/>
  <c r="F100" i="3"/>
  <c r="I100" i="3"/>
  <c r="E101" i="3"/>
  <c r="D101" i="3"/>
  <c r="C101" i="3"/>
  <c r="B101" i="3" l="1"/>
  <c r="P101" i="3"/>
  <c r="M101" i="3"/>
  <c r="Q101" i="3"/>
  <c r="O101" i="3"/>
  <c r="F101" i="3"/>
  <c r="H101" i="3"/>
  <c r="L101" i="3"/>
  <c r="S101" i="3"/>
  <c r="I101" i="3"/>
  <c r="N101" i="3"/>
  <c r="T101" i="3"/>
  <c r="G101" i="3"/>
  <c r="K101" i="3"/>
  <c r="U103" i="3"/>
  <c r="E102" i="3"/>
  <c r="D102" i="3"/>
  <c r="C102" i="3"/>
  <c r="Q102" i="3" l="1"/>
  <c r="T102" i="3"/>
  <c r="U104" i="3"/>
  <c r="H102" i="3"/>
  <c r="M102" i="3"/>
  <c r="F102" i="3"/>
  <c r="P102" i="3"/>
  <c r="L102" i="3"/>
  <c r="N102" i="3"/>
  <c r="I102" i="3"/>
  <c r="K102" i="3"/>
  <c r="G102" i="3"/>
  <c r="S102" i="3"/>
  <c r="O102" i="3"/>
  <c r="B102" i="3"/>
  <c r="E103" i="3"/>
  <c r="D103" i="3"/>
  <c r="C103" i="3"/>
  <c r="H103" i="3" l="1"/>
  <c r="L103" i="3"/>
  <c r="B103" i="3"/>
  <c r="P103" i="3"/>
  <c r="U105" i="3"/>
  <c r="O103" i="3"/>
  <c r="F103" i="3"/>
  <c r="T103" i="3"/>
  <c r="G103" i="3"/>
  <c r="K103" i="3"/>
  <c r="I103" i="3"/>
  <c r="S103" i="3"/>
  <c r="N103" i="3"/>
  <c r="M103" i="3"/>
  <c r="Q103" i="3"/>
  <c r="E104" i="3"/>
  <c r="D104" i="3"/>
  <c r="C104" i="3"/>
  <c r="P104" i="3" l="1"/>
  <c r="I104" i="3"/>
  <c r="F104" i="3"/>
  <c r="B104" i="3"/>
  <c r="T104" i="3"/>
  <c r="M104" i="3"/>
  <c r="O104" i="3"/>
  <c r="L104" i="3"/>
  <c r="Q104" i="3"/>
  <c r="K104" i="3"/>
  <c r="S104" i="3"/>
  <c r="N104" i="3"/>
  <c r="G104" i="3"/>
  <c r="U106" i="3"/>
  <c r="H104" i="3"/>
  <c r="E105" i="3"/>
  <c r="D105" i="3"/>
  <c r="C105" i="3"/>
  <c r="B105" i="3" l="1"/>
  <c r="L105" i="3"/>
  <c r="S105" i="3"/>
  <c r="O105" i="3"/>
  <c r="F105" i="3"/>
  <c r="N105" i="3"/>
  <c r="H105" i="3"/>
  <c r="U107" i="3"/>
  <c r="M105" i="3"/>
  <c r="I105" i="3"/>
  <c r="K105" i="3"/>
  <c r="G105" i="3"/>
  <c r="Q105" i="3"/>
  <c r="T105" i="3"/>
  <c r="P105" i="3"/>
  <c r="E106" i="3"/>
  <c r="D106" i="3"/>
  <c r="C106" i="3"/>
  <c r="U108" i="3" l="1"/>
  <c r="O106" i="3"/>
  <c r="H106" i="3"/>
  <c r="S106" i="3"/>
  <c r="T106" i="3"/>
  <c r="I106" i="3"/>
  <c r="N106" i="3"/>
  <c r="L106" i="3"/>
  <c r="P106" i="3"/>
  <c r="G106" i="3"/>
  <c r="K106" i="3"/>
  <c r="Q106" i="3"/>
  <c r="M106" i="3"/>
  <c r="F106" i="3"/>
  <c r="B106" i="3"/>
  <c r="E107" i="3"/>
  <c r="D107" i="3"/>
  <c r="C107" i="3"/>
  <c r="Q107" i="3" l="1"/>
  <c r="L107" i="3"/>
  <c r="S107" i="3"/>
  <c r="B107" i="3"/>
  <c r="N107" i="3"/>
  <c r="H107" i="3"/>
  <c r="F107" i="3"/>
  <c r="G107" i="3"/>
  <c r="I107" i="3"/>
  <c r="O107" i="3"/>
  <c r="K107" i="3"/>
  <c r="M107" i="3"/>
  <c r="P107" i="3"/>
  <c r="T107" i="3"/>
  <c r="U109" i="3"/>
  <c r="E108" i="3"/>
  <c r="D108" i="3"/>
  <c r="C108" i="3"/>
  <c r="B108" i="3" l="1"/>
  <c r="M108" i="3"/>
  <c r="G108" i="3"/>
  <c r="F108" i="3"/>
  <c r="S108" i="3"/>
  <c r="K108" i="3"/>
  <c r="U110" i="3"/>
  <c r="T108" i="3"/>
  <c r="H108" i="3"/>
  <c r="L108" i="3"/>
  <c r="O108" i="3"/>
  <c r="P108" i="3"/>
  <c r="I108" i="3"/>
  <c r="N108" i="3"/>
  <c r="Q108" i="3"/>
  <c r="E109" i="3"/>
  <c r="D109" i="3"/>
  <c r="C109" i="3"/>
  <c r="F109" i="3" l="1"/>
  <c r="T109" i="3"/>
  <c r="Q109" i="3"/>
  <c r="U111" i="3"/>
  <c r="G109" i="3"/>
  <c r="K109" i="3"/>
  <c r="M109" i="3"/>
  <c r="P109" i="3"/>
  <c r="O109" i="3"/>
  <c r="L109" i="3"/>
  <c r="N109" i="3"/>
  <c r="I109" i="3"/>
  <c r="H109" i="3"/>
  <c r="S109" i="3"/>
  <c r="B109" i="3"/>
  <c r="E110" i="3"/>
  <c r="D110" i="3"/>
  <c r="C110" i="3"/>
  <c r="P110" i="3" l="1"/>
  <c r="U112" i="3"/>
  <c r="N110" i="3"/>
  <c r="M110" i="3"/>
  <c r="Q110" i="3"/>
  <c r="I110" i="3"/>
  <c r="B110" i="3"/>
  <c r="L110" i="3"/>
  <c r="K110" i="3"/>
  <c r="T110" i="3"/>
  <c r="S110" i="3"/>
  <c r="H110" i="3"/>
  <c r="O110" i="3"/>
  <c r="G110" i="3"/>
  <c r="F110" i="3"/>
  <c r="E111" i="3"/>
  <c r="D111" i="3"/>
  <c r="C111" i="3"/>
  <c r="M111" i="3" l="1"/>
  <c r="S111" i="3"/>
  <c r="B111" i="3"/>
  <c r="N111" i="3"/>
  <c r="L111" i="3"/>
  <c r="I111" i="3"/>
  <c r="U113" i="3"/>
  <c r="T111" i="3"/>
  <c r="H111" i="3"/>
  <c r="F111" i="3"/>
  <c r="G111" i="3"/>
  <c r="O111" i="3"/>
  <c r="K111" i="3"/>
  <c r="Q111" i="3"/>
  <c r="P111" i="3"/>
  <c r="E112" i="3"/>
  <c r="D112" i="3"/>
  <c r="C112" i="3"/>
  <c r="N112" i="3" l="1"/>
  <c r="P112" i="3"/>
  <c r="U114" i="3"/>
  <c r="B112" i="3"/>
  <c r="O112" i="3"/>
  <c r="I112" i="3"/>
  <c r="S112" i="3"/>
  <c r="Q112" i="3"/>
  <c r="T112" i="3"/>
  <c r="G112" i="3"/>
  <c r="F112" i="3"/>
  <c r="K112" i="3"/>
  <c r="H112" i="3"/>
  <c r="L112" i="3"/>
  <c r="M112" i="3"/>
  <c r="E113" i="3"/>
  <c r="D113" i="3"/>
  <c r="C113" i="3"/>
  <c r="Q113" i="3" l="1"/>
  <c r="B113" i="3"/>
  <c r="K113" i="3"/>
  <c r="S113" i="3"/>
  <c r="U115" i="3"/>
  <c r="F113" i="3"/>
  <c r="L113" i="3"/>
  <c r="G113" i="3"/>
  <c r="I113" i="3"/>
  <c r="P113" i="3"/>
  <c r="M113" i="3"/>
  <c r="H113" i="3"/>
  <c r="T113" i="3"/>
  <c r="O113" i="3"/>
  <c r="N113" i="3"/>
  <c r="E114" i="3"/>
  <c r="D114" i="3"/>
  <c r="C114" i="3"/>
  <c r="S114" i="3" l="1"/>
  <c r="L114" i="3"/>
  <c r="K114" i="3"/>
  <c r="N114" i="3"/>
  <c r="O114" i="3"/>
  <c r="F114" i="3"/>
  <c r="B114" i="3"/>
  <c r="G114" i="3"/>
  <c r="M114" i="3"/>
  <c r="P114" i="3"/>
  <c r="H114" i="3"/>
  <c r="T114" i="3"/>
  <c r="I114" i="3"/>
  <c r="U116" i="3"/>
  <c r="Q114" i="3"/>
  <c r="E115" i="3"/>
  <c r="D115" i="3"/>
  <c r="C115" i="3"/>
  <c r="N115" i="3" l="1"/>
  <c r="B115" i="3"/>
  <c r="K115" i="3"/>
  <c r="T115" i="3"/>
  <c r="Q115" i="3"/>
  <c r="P115" i="3"/>
  <c r="L115" i="3"/>
  <c r="H115" i="3"/>
  <c r="U117" i="3"/>
  <c r="F115" i="3"/>
  <c r="G115" i="3"/>
  <c r="I115" i="3"/>
  <c r="M115" i="3"/>
  <c r="O115" i="3"/>
  <c r="S115" i="3"/>
  <c r="E116" i="3"/>
  <c r="D116" i="3"/>
  <c r="C116" i="3"/>
  <c r="T116" i="3" l="1"/>
  <c r="G116" i="3"/>
  <c r="L116" i="3"/>
  <c r="K116" i="3"/>
  <c r="O116" i="3"/>
  <c r="P116" i="3"/>
  <c r="B116" i="3"/>
  <c r="H116" i="3"/>
  <c r="I116" i="3"/>
  <c r="S116" i="3"/>
  <c r="F116" i="3"/>
  <c r="M116" i="3"/>
  <c r="U118" i="3"/>
  <c r="Q116" i="3"/>
  <c r="N116" i="3"/>
  <c r="E117" i="3"/>
  <c r="D117" i="3"/>
  <c r="C117" i="3"/>
  <c r="K117" i="3" l="1"/>
  <c r="H117" i="3"/>
  <c r="F117" i="3"/>
  <c r="B117" i="3"/>
  <c r="L117" i="3"/>
  <c r="M117" i="3"/>
  <c r="Q117" i="3"/>
  <c r="P117" i="3"/>
  <c r="G117" i="3"/>
  <c r="N117" i="3"/>
  <c r="S117" i="3"/>
  <c r="U119" i="3"/>
  <c r="I117" i="3"/>
  <c r="O117" i="3"/>
  <c r="T117" i="3"/>
  <c r="E118" i="3"/>
  <c r="D118" i="3"/>
  <c r="C118" i="3"/>
  <c r="P118" i="3" l="1"/>
  <c r="B118" i="3"/>
  <c r="U120" i="3"/>
  <c r="Q118" i="3"/>
  <c r="F118" i="3"/>
  <c r="O118" i="3"/>
  <c r="N118" i="3"/>
  <c r="M118" i="3"/>
  <c r="H118" i="3"/>
  <c r="S118" i="3"/>
  <c r="T118" i="3"/>
  <c r="I118" i="3"/>
  <c r="G118" i="3"/>
  <c r="L118" i="3"/>
  <c r="K118" i="3"/>
  <c r="E119" i="3"/>
  <c r="D119" i="3"/>
  <c r="C119" i="3"/>
  <c r="Q119" i="3" l="1"/>
  <c r="N119" i="3"/>
  <c r="U121" i="3"/>
  <c r="I119" i="3"/>
  <c r="T119" i="3"/>
  <c r="L119" i="3"/>
  <c r="O119" i="3"/>
  <c r="B119" i="3"/>
  <c r="M119" i="3"/>
  <c r="K119" i="3"/>
  <c r="S119" i="3"/>
  <c r="G119" i="3"/>
  <c r="H119" i="3"/>
  <c r="F119" i="3"/>
  <c r="P119" i="3"/>
  <c r="E120" i="3"/>
  <c r="D120" i="3"/>
  <c r="C120" i="3"/>
  <c r="B120" i="3" l="1"/>
  <c r="I120" i="3"/>
  <c r="O120" i="3"/>
  <c r="U122" i="3"/>
  <c r="F120" i="3"/>
  <c r="K120" i="3"/>
  <c r="L120" i="3"/>
  <c r="N120" i="3"/>
  <c r="P120" i="3"/>
  <c r="G120" i="3"/>
  <c r="S120" i="3"/>
  <c r="H120" i="3"/>
  <c r="M120" i="3"/>
  <c r="T120" i="3"/>
  <c r="Q120" i="3"/>
  <c r="E121" i="3"/>
  <c r="D121" i="3"/>
  <c r="C121" i="3"/>
  <c r="U124" i="3" l="1"/>
  <c r="U123" i="3"/>
  <c r="N121" i="3"/>
  <c r="Q121" i="3"/>
  <c r="L121" i="3"/>
  <c r="O121" i="3"/>
  <c r="H121" i="3"/>
  <c r="K121" i="3"/>
  <c r="I121" i="3"/>
  <c r="T121" i="3"/>
  <c r="S121" i="3"/>
  <c r="G121" i="3"/>
  <c r="M121" i="3"/>
  <c r="P121" i="3"/>
  <c r="F121" i="3"/>
  <c r="B121" i="3"/>
  <c r="E122" i="3"/>
  <c r="D122" i="3"/>
  <c r="C122" i="3"/>
  <c r="L122" i="3" l="1"/>
  <c r="I122" i="3"/>
  <c r="G122" i="3"/>
  <c r="K122" i="3"/>
  <c r="Q122" i="3"/>
  <c r="M122" i="3"/>
  <c r="S122" i="3"/>
  <c r="H122" i="3"/>
  <c r="N122" i="3"/>
  <c r="F122" i="3"/>
  <c r="B122" i="3"/>
  <c r="P122" i="3"/>
  <c r="T122" i="3"/>
  <c r="O122" i="3"/>
  <c r="E124" i="3"/>
  <c r="E123" i="3"/>
  <c r="D124" i="3"/>
  <c r="D123" i="3"/>
  <c r="C124" i="3"/>
  <c r="C123" i="3"/>
  <c r="H124" i="3" l="1"/>
  <c r="H123" i="3"/>
  <c r="K124" i="3"/>
  <c r="K123" i="3"/>
  <c r="S124" i="3"/>
  <c r="S123" i="3"/>
  <c r="G124" i="3"/>
  <c r="G123" i="3"/>
  <c r="P124" i="3"/>
  <c r="P123" i="3"/>
  <c r="B124" i="3"/>
  <c r="B123" i="3"/>
  <c r="O124" i="3"/>
  <c r="O123" i="3"/>
  <c r="F124" i="3"/>
  <c r="F123" i="3"/>
  <c r="M124" i="3"/>
  <c r="M123" i="3"/>
  <c r="I124" i="3"/>
  <c r="I123" i="3"/>
  <c r="T124" i="3"/>
  <c r="T123" i="3"/>
  <c r="N124" i="3"/>
  <c r="N123" i="3"/>
  <c r="Q124" i="3"/>
  <c r="Q123" i="3"/>
  <c r="L124" i="3"/>
  <c r="L123" i="3"/>
</calcChain>
</file>

<file path=xl/sharedStrings.xml><?xml version="1.0" encoding="utf-8"?>
<sst xmlns="http://schemas.openxmlformats.org/spreadsheetml/2006/main" count="79" uniqueCount="24">
  <si>
    <t>DAY</t>
  </si>
  <si>
    <t>u</t>
  </si>
  <si>
    <t>std</t>
  </si>
  <si>
    <t>C</t>
  </si>
  <si>
    <t>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</si>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</sst>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 vs Average Temp</a:t>
            </a:r>
            <a:r>
              <a:rPr lang="en-CA" baseline="0"/>
              <a:t> 1996-2015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temps!$A$2:$A$124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temps!$V$2:$V$124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5A0-83CA-950ADE3E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71792"/>
        <c:axId val="760370128"/>
      </c:lineChart>
      <c:dateAx>
        <c:axId val="760371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0128"/>
        <c:crosses val="autoZero"/>
        <c:auto val="1"/>
        <c:lblOffset val="100"/>
        <c:baseTimeUnit val="days"/>
      </c:dateAx>
      <c:valAx>
        <c:axId val="760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temps_xhat!$C$2:$C$124</c:f>
              <c:numCache>
                <c:formatCode>General</c:formatCode>
                <c:ptCount val="123"/>
                <c:pt idx="0">
                  <c:v>87.241125536675995</c:v>
                </c:pt>
                <c:pt idx="1">
                  <c:v>90.428407289150002</c:v>
                </c:pt>
                <c:pt idx="2">
                  <c:v>93.004890041150105</c:v>
                </c:pt>
                <c:pt idx="3">
                  <c:v>90.947984065304496</c:v>
                </c:pt>
                <c:pt idx="4">
                  <c:v>84.006375671037404</c:v>
                </c:pt>
                <c:pt idx="5">
                  <c:v>84.052213878973703</c:v>
                </c:pt>
                <c:pt idx="6">
                  <c:v>75.0698257500041</c:v>
                </c:pt>
                <c:pt idx="7">
                  <c:v>87.056982313769296</c:v>
                </c:pt>
                <c:pt idx="8">
                  <c:v>84.029482996314897</c:v>
                </c:pt>
                <c:pt idx="9">
                  <c:v>87.071994340793907</c:v>
                </c:pt>
                <c:pt idx="10">
                  <c:v>84.060013329461498</c:v>
                </c:pt>
                <c:pt idx="11">
                  <c:v>88.059052855763895</c:v>
                </c:pt>
                <c:pt idx="12">
                  <c:v>86.039248079652396</c:v>
                </c:pt>
                <c:pt idx="13">
                  <c:v>89.935678439521695</c:v>
                </c:pt>
                <c:pt idx="14">
                  <c:v>90.903033212770296</c:v>
                </c:pt>
                <c:pt idx="15">
                  <c:v>90.944695969515095</c:v>
                </c:pt>
                <c:pt idx="16">
                  <c:v>88.926455496945493</c:v>
                </c:pt>
                <c:pt idx="17">
                  <c:v>88.901452968662397</c:v>
                </c:pt>
                <c:pt idx="18">
                  <c:v>88.874365273698501</c:v>
                </c:pt>
                <c:pt idx="19">
                  <c:v>89.844810406242303</c:v>
                </c:pt>
                <c:pt idx="20">
                  <c:v>88.801024567404099</c:v>
                </c:pt>
                <c:pt idx="21">
                  <c:v>83.837046439802705</c:v>
                </c:pt>
                <c:pt idx="22">
                  <c:v>87.029042498148897</c:v>
                </c:pt>
                <c:pt idx="23">
                  <c:v>88.045931229129906</c:v>
                </c:pt>
                <c:pt idx="24">
                  <c:v>89.035394942123602</c:v>
                </c:pt>
                <c:pt idx="25">
                  <c:v>89.197882117393704</c:v>
                </c:pt>
                <c:pt idx="26">
                  <c:v>91.2037464768555</c:v>
                </c:pt>
                <c:pt idx="27">
                  <c:v>91.213482952860005</c:v>
                </c:pt>
                <c:pt idx="28">
                  <c:v>89.142057693490003</c:v>
                </c:pt>
                <c:pt idx="29">
                  <c:v>88.010539672366207</c:v>
                </c:pt>
                <c:pt idx="30">
                  <c:v>71.847037682959396</c:v>
                </c:pt>
                <c:pt idx="31">
                  <c:v>79.863661994982294</c:v>
                </c:pt>
                <c:pt idx="32">
                  <c:v>83.936619042977995</c:v>
                </c:pt>
                <c:pt idx="33">
                  <c:v>88.052546698830398</c:v>
                </c:pt>
                <c:pt idx="34">
                  <c:v>88.950259145036995</c:v>
                </c:pt>
                <c:pt idx="35">
                  <c:v>87.851174167361293</c:v>
                </c:pt>
                <c:pt idx="36">
                  <c:v>83.796854830231297</c:v>
                </c:pt>
                <c:pt idx="37">
                  <c:v>83.740791771987105</c:v>
                </c:pt>
                <c:pt idx="38">
                  <c:v>79.873646702005203</c:v>
                </c:pt>
                <c:pt idx="39">
                  <c:v>72.884189369731004</c:v>
                </c:pt>
                <c:pt idx="40">
                  <c:v>79.872944495264704</c:v>
                </c:pt>
                <c:pt idx="41">
                  <c:v>85.8382770253004</c:v>
                </c:pt>
                <c:pt idx="42">
                  <c:v>87.850480568622501</c:v>
                </c:pt>
                <c:pt idx="43">
                  <c:v>87.882407896314206</c:v>
                </c:pt>
                <c:pt idx="44">
                  <c:v>87.048629094021393</c:v>
                </c:pt>
                <c:pt idx="45">
                  <c:v>88.173882623108398</c:v>
                </c:pt>
                <c:pt idx="46">
                  <c:v>91.274529656548495</c:v>
                </c:pt>
                <c:pt idx="47">
                  <c:v>91.248787066939101</c:v>
                </c:pt>
                <c:pt idx="48">
                  <c:v>89.111162156549895</c:v>
                </c:pt>
                <c:pt idx="49">
                  <c:v>88.990362189321502</c:v>
                </c:pt>
                <c:pt idx="50">
                  <c:v>87.979063899484302</c:v>
                </c:pt>
                <c:pt idx="51">
                  <c:v>82.064957272311901</c:v>
                </c:pt>
                <c:pt idx="52">
                  <c:v>79.171813491616206</c:v>
                </c:pt>
                <c:pt idx="53">
                  <c:v>81.11569787594</c:v>
                </c:pt>
                <c:pt idx="54">
                  <c:v>82.134029717061097</c:v>
                </c:pt>
                <c:pt idx="55">
                  <c:v>84.036289169226094</c:v>
                </c:pt>
                <c:pt idx="56">
                  <c:v>87.048776686720799</c:v>
                </c:pt>
                <c:pt idx="57">
                  <c:v>90.179426903493095</c:v>
                </c:pt>
                <c:pt idx="58">
                  <c:v>90.300908132689301</c:v>
                </c:pt>
                <c:pt idx="59">
                  <c:v>91.279781909218997</c:v>
                </c:pt>
                <c:pt idx="60">
                  <c:v>91.252503769832103</c:v>
                </c:pt>
                <c:pt idx="61">
                  <c:v>84.266088316411796</c:v>
                </c:pt>
                <c:pt idx="62">
                  <c:v>80.524315354347706</c:v>
                </c:pt>
                <c:pt idx="63">
                  <c:v>77.726951143879404</c:v>
                </c:pt>
                <c:pt idx="64">
                  <c:v>102.40257527319901</c:v>
                </c:pt>
                <c:pt idx="65">
                  <c:v>93.278720845567605</c:v>
                </c:pt>
                <c:pt idx="66">
                  <c:v>88.831568971301493</c:v>
                </c:pt>
                <c:pt idx="67">
                  <c:v>86.021508164564295</c:v>
                </c:pt>
                <c:pt idx="68">
                  <c:v>83.6948923034046</c:v>
                </c:pt>
                <c:pt idx="69">
                  <c:v>85.1459026650802</c:v>
                </c:pt>
                <c:pt idx="70">
                  <c:v>88.9323290149635</c:v>
                </c:pt>
                <c:pt idx="71">
                  <c:v>79.337633173554295</c:v>
                </c:pt>
                <c:pt idx="72">
                  <c:v>81.691655028128494</c:v>
                </c:pt>
                <c:pt idx="73">
                  <c:v>83.810126034836003</c:v>
                </c:pt>
                <c:pt idx="74">
                  <c:v>75.531837689729201</c:v>
                </c:pt>
                <c:pt idx="75">
                  <c:v>83.668723990959904</c:v>
                </c:pt>
                <c:pt idx="76">
                  <c:v>93.230641396096402</c:v>
                </c:pt>
                <c:pt idx="77">
                  <c:v>85.8268517761243</c:v>
                </c:pt>
                <c:pt idx="78">
                  <c:v>87.223226917455705</c:v>
                </c:pt>
                <c:pt idx="79">
                  <c:v>84.642739386346307</c:v>
                </c:pt>
                <c:pt idx="80">
                  <c:v>87.8795674649554</c:v>
                </c:pt>
                <c:pt idx="81">
                  <c:v>89.878145150886496</c:v>
                </c:pt>
                <c:pt idx="82">
                  <c:v>91.868815719086598</c:v>
                </c:pt>
                <c:pt idx="83">
                  <c:v>93.671084519770304</c:v>
                </c:pt>
                <c:pt idx="84">
                  <c:v>82.074502321019594</c:v>
                </c:pt>
                <c:pt idx="85">
                  <c:v>80.838327863636593</c:v>
                </c:pt>
                <c:pt idx="86">
                  <c:v>84.423881725317798</c:v>
                </c:pt>
                <c:pt idx="87">
                  <c:v>70.537137229005495</c:v>
                </c:pt>
                <c:pt idx="88">
                  <c:v>65.969432934309907</c:v>
                </c:pt>
                <c:pt idx="89">
                  <c:v>61.406866465756401</c:v>
                </c:pt>
                <c:pt idx="90">
                  <c:v>62.849669274437602</c:v>
                </c:pt>
                <c:pt idx="91">
                  <c:v>63.621259783844401</c:v>
                </c:pt>
                <c:pt idx="92">
                  <c:v>79.921276331623403</c:v>
                </c:pt>
                <c:pt idx="93">
                  <c:v>83.934335750572501</c:v>
                </c:pt>
                <c:pt idx="94">
                  <c:v>90.130528206569593</c:v>
                </c:pt>
                <c:pt idx="95">
                  <c:v>67.327229279501694</c:v>
                </c:pt>
                <c:pt idx="96">
                  <c:v>69.682867433473604</c:v>
                </c:pt>
                <c:pt idx="97">
                  <c:v>74.357532347924902</c:v>
                </c:pt>
                <c:pt idx="98">
                  <c:v>74.146107319649801</c:v>
                </c:pt>
                <c:pt idx="99">
                  <c:v>102.740466335061</c:v>
                </c:pt>
                <c:pt idx="100">
                  <c:v>80.786721989510596</c:v>
                </c:pt>
                <c:pt idx="101">
                  <c:v>82.735855170481699</c:v>
                </c:pt>
                <c:pt idx="102">
                  <c:v>78.924931615481597</c:v>
                </c:pt>
                <c:pt idx="103">
                  <c:v>80.832233417472395</c:v>
                </c:pt>
                <c:pt idx="104">
                  <c:v>84.309246626602501</c:v>
                </c:pt>
                <c:pt idx="105">
                  <c:v>88.335604555467995</c:v>
                </c:pt>
                <c:pt idx="106">
                  <c:v>77.740180829208896</c:v>
                </c:pt>
                <c:pt idx="107">
                  <c:v>67.833080723964201</c:v>
                </c:pt>
                <c:pt idx="108">
                  <c:v>62.693239296667798</c:v>
                </c:pt>
                <c:pt idx="109">
                  <c:v>52.097395778484</c:v>
                </c:pt>
                <c:pt idx="110">
                  <c:v>56.728494084858298</c:v>
                </c:pt>
                <c:pt idx="111">
                  <c:v>69.384235173206804</c:v>
                </c:pt>
                <c:pt idx="112">
                  <c:v>81.056156046106295</c:v>
                </c:pt>
                <c:pt idx="113">
                  <c:v>76.196184652709803</c:v>
                </c:pt>
                <c:pt idx="114">
                  <c:v>57.538295808864902</c:v>
                </c:pt>
                <c:pt idx="115">
                  <c:v>64.491669712421796</c:v>
                </c:pt>
                <c:pt idx="116">
                  <c:v>63.015372440399801</c:v>
                </c:pt>
                <c:pt idx="117">
                  <c:v>72.314934038099906</c:v>
                </c:pt>
                <c:pt idx="118">
                  <c:v>71.513275730956806</c:v>
                </c:pt>
                <c:pt idx="119">
                  <c:v>67.553602082563998</c:v>
                </c:pt>
                <c:pt idx="120">
                  <c:v>60.547150445746503</c:v>
                </c:pt>
                <c:pt idx="121">
                  <c:v>62.6522027919995</c:v>
                </c:pt>
                <c:pt idx="122">
                  <c:v>63.8778062546656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3-4EF0-ABB6-9ECD457401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temps_xhat!$D$2:$D$124</c:f>
              <c:numCache>
                <c:formatCode>General</c:formatCode>
                <c:ptCount val="123"/>
                <c:pt idx="0">
                  <c:v>65.0517225135399</c:v>
                </c:pt>
                <c:pt idx="1">
                  <c:v>84.884740596734702</c:v>
                </c:pt>
                <c:pt idx="2">
                  <c:v>89.623893899060107</c:v>
                </c:pt>
                <c:pt idx="3">
                  <c:v>88.483966601062704</c:v>
                </c:pt>
                <c:pt idx="4">
                  <c:v>83.119171149952507</c:v>
                </c:pt>
                <c:pt idx="5">
                  <c:v>88.008235500589294</c:v>
                </c:pt>
                <c:pt idx="6">
                  <c:v>79.1729504650515</c:v>
                </c:pt>
                <c:pt idx="7">
                  <c:v>101.741757741852</c:v>
                </c:pt>
                <c:pt idx="8">
                  <c:v>94.2452488655628</c:v>
                </c:pt>
                <c:pt idx="9">
                  <c:v>98.149958594110103</c:v>
                </c:pt>
                <c:pt idx="10">
                  <c:v>90.557515433601793</c:v>
                </c:pt>
                <c:pt idx="11">
                  <c:v>95.193435839993199</c:v>
                </c:pt>
                <c:pt idx="12">
                  <c:v>87.525321677153102</c:v>
                </c:pt>
                <c:pt idx="13">
                  <c:v>91.842738910487</c:v>
                </c:pt>
                <c:pt idx="14">
                  <c:v>89.787210416743505</c:v>
                </c:pt>
                <c:pt idx="15">
                  <c:v>90.506475592621499</c:v>
                </c:pt>
                <c:pt idx="16">
                  <c:v>86.360854210156106</c:v>
                </c:pt>
                <c:pt idx="17">
                  <c:v>88.534438876304904</c:v>
                </c:pt>
                <c:pt idx="18">
                  <c:v>89.967910361692404</c:v>
                </c:pt>
                <c:pt idx="19">
                  <c:v>94.003583867101696</c:v>
                </c:pt>
                <c:pt idx="20">
                  <c:v>90.998775733295801</c:v>
                </c:pt>
                <c:pt idx="21">
                  <c:v>85.789043262862293</c:v>
                </c:pt>
                <c:pt idx="22">
                  <c:v>90.952889298628506</c:v>
                </c:pt>
                <c:pt idx="23">
                  <c:v>92.060173032915898</c:v>
                </c:pt>
                <c:pt idx="24">
                  <c:v>92.467457995599901</c:v>
                </c:pt>
                <c:pt idx="25">
                  <c:v>88.638592314057803</c:v>
                </c:pt>
                <c:pt idx="26">
                  <c:v>90.353267019065797</c:v>
                </c:pt>
                <c:pt idx="27">
                  <c:v>84.108106608200004</c:v>
                </c:pt>
                <c:pt idx="28">
                  <c:v>84.672680489958594</c:v>
                </c:pt>
                <c:pt idx="29">
                  <c:v>86.337181944825005</c:v>
                </c:pt>
                <c:pt idx="30">
                  <c:v>72.359775189706994</c:v>
                </c:pt>
                <c:pt idx="31">
                  <c:v>89.633778035864196</c:v>
                </c:pt>
                <c:pt idx="32">
                  <c:v>91.741266384068595</c:v>
                </c:pt>
                <c:pt idx="33">
                  <c:v>89.887261942238396</c:v>
                </c:pt>
                <c:pt idx="34">
                  <c:v>87.199114865545894</c:v>
                </c:pt>
                <c:pt idx="35">
                  <c:v>85.384367761643801</c:v>
                </c:pt>
                <c:pt idx="36">
                  <c:v>84.077089298749598</c:v>
                </c:pt>
                <c:pt idx="37">
                  <c:v>86.929352054971105</c:v>
                </c:pt>
                <c:pt idx="38">
                  <c:v>83.943047955779704</c:v>
                </c:pt>
                <c:pt idx="39">
                  <c:v>77.676455948904405</c:v>
                </c:pt>
                <c:pt idx="40">
                  <c:v>87.952999885217807</c:v>
                </c:pt>
                <c:pt idx="41">
                  <c:v>93.805908007114894</c:v>
                </c:pt>
                <c:pt idx="42">
                  <c:v>92.239811658852304</c:v>
                </c:pt>
                <c:pt idx="43">
                  <c:v>87.105702303174695</c:v>
                </c:pt>
                <c:pt idx="44">
                  <c:v>85.500990403570796</c:v>
                </c:pt>
                <c:pt idx="45">
                  <c:v>83.182776428875997</c:v>
                </c:pt>
                <c:pt idx="46">
                  <c:v>85.439723390457402</c:v>
                </c:pt>
                <c:pt idx="47">
                  <c:v>85.924204938853507</c:v>
                </c:pt>
                <c:pt idx="48">
                  <c:v>82.920579075918894</c:v>
                </c:pt>
                <c:pt idx="49">
                  <c:v>85.403843760470295</c:v>
                </c:pt>
                <c:pt idx="50">
                  <c:v>87.224633209683802</c:v>
                </c:pt>
                <c:pt idx="51">
                  <c:v>76.614802369340097</c:v>
                </c:pt>
                <c:pt idx="52">
                  <c:v>78.311185581642903</c:v>
                </c:pt>
                <c:pt idx="53">
                  <c:v>85.837313398341706</c:v>
                </c:pt>
                <c:pt idx="54">
                  <c:v>87.712138725677306</c:v>
                </c:pt>
                <c:pt idx="55">
                  <c:v>90.037974504152899</c:v>
                </c:pt>
                <c:pt idx="56">
                  <c:v>93.263647304310695</c:v>
                </c:pt>
                <c:pt idx="57">
                  <c:v>95.179453181120394</c:v>
                </c:pt>
                <c:pt idx="58">
                  <c:v>91.587861280231294</c:v>
                </c:pt>
                <c:pt idx="59">
                  <c:v>91.7868034752574</c:v>
                </c:pt>
                <c:pt idx="60">
                  <c:v>92.685917418148605</c:v>
                </c:pt>
                <c:pt idx="61">
                  <c:v>86.7492708443325</c:v>
                </c:pt>
                <c:pt idx="62">
                  <c:v>83.908793979063901</c:v>
                </c:pt>
                <c:pt idx="63">
                  <c:v>79.440694570028199</c:v>
                </c:pt>
                <c:pt idx="64">
                  <c:v>92.9968535756162</c:v>
                </c:pt>
                <c:pt idx="65">
                  <c:v>79.486376803992201</c:v>
                </c:pt>
                <c:pt idx="66">
                  <c:v>90.037749983278999</c:v>
                </c:pt>
                <c:pt idx="67">
                  <c:v>93.697195565831706</c:v>
                </c:pt>
                <c:pt idx="68">
                  <c:v>92.430224477776505</c:v>
                </c:pt>
                <c:pt idx="69">
                  <c:v>91.081260837931794</c:v>
                </c:pt>
                <c:pt idx="70">
                  <c:v>90.157124671321895</c:v>
                </c:pt>
                <c:pt idx="71">
                  <c:v>78.015658726425897</c:v>
                </c:pt>
                <c:pt idx="72">
                  <c:v>79.833586316946395</c:v>
                </c:pt>
                <c:pt idx="73">
                  <c:v>82.831044069364907</c:v>
                </c:pt>
                <c:pt idx="74">
                  <c:v>75.870833215249206</c:v>
                </c:pt>
                <c:pt idx="75">
                  <c:v>83.299230903107897</c:v>
                </c:pt>
                <c:pt idx="76">
                  <c:v>91.181986559164699</c:v>
                </c:pt>
                <c:pt idx="77">
                  <c:v>85.991262709028604</c:v>
                </c:pt>
                <c:pt idx="78">
                  <c:v>87.402141710150204</c:v>
                </c:pt>
                <c:pt idx="79">
                  <c:v>83.082790087098005</c:v>
                </c:pt>
                <c:pt idx="80">
                  <c:v>83.461173284009902</c:v>
                </c:pt>
                <c:pt idx="81">
                  <c:v>81.751431698001298</c:v>
                </c:pt>
                <c:pt idx="82">
                  <c:v>79.413606529018196</c:v>
                </c:pt>
                <c:pt idx="83">
                  <c:v>79.415165624767894</c:v>
                </c:pt>
                <c:pt idx="84">
                  <c:v>93.295117414078604</c:v>
                </c:pt>
                <c:pt idx="85">
                  <c:v>88.365268168772303</c:v>
                </c:pt>
                <c:pt idx="86">
                  <c:v>81.911745476272003</c:v>
                </c:pt>
                <c:pt idx="87">
                  <c:v>83.421290486141501</c:v>
                </c:pt>
                <c:pt idx="88">
                  <c:v>78.341153460496201</c:v>
                </c:pt>
                <c:pt idx="89">
                  <c:v>81.552208414838105</c:v>
                </c:pt>
                <c:pt idx="90">
                  <c:v>78.936757057952804</c:v>
                </c:pt>
                <c:pt idx="91">
                  <c:v>69.296826554837395</c:v>
                </c:pt>
                <c:pt idx="92">
                  <c:v>69.896027456513096</c:v>
                </c:pt>
                <c:pt idx="93">
                  <c:v>85.656745114418797</c:v>
                </c:pt>
                <c:pt idx="94">
                  <c:v>93.555041087290803</c:v>
                </c:pt>
                <c:pt idx="95">
                  <c:v>74.523765481469994</c:v>
                </c:pt>
                <c:pt idx="96">
                  <c:v>74.664793158567903</c:v>
                </c:pt>
                <c:pt idx="97">
                  <c:v>76.011277973701993</c:v>
                </c:pt>
                <c:pt idx="98">
                  <c:v>69.5916587407105</c:v>
                </c:pt>
                <c:pt idx="99">
                  <c:v>93.591904589545294</c:v>
                </c:pt>
                <c:pt idx="100">
                  <c:v>73.904309670620094</c:v>
                </c:pt>
                <c:pt idx="101">
                  <c:v>74.950287241848102</c:v>
                </c:pt>
                <c:pt idx="102">
                  <c:v>71.445306787890402</c:v>
                </c:pt>
                <c:pt idx="103">
                  <c:v>74.524642630883804</c:v>
                </c:pt>
                <c:pt idx="104">
                  <c:v>80.576863585961803</c:v>
                </c:pt>
                <c:pt idx="105">
                  <c:v>81.512520979599799</c:v>
                </c:pt>
                <c:pt idx="106">
                  <c:v>80.415551763430301</c:v>
                </c:pt>
                <c:pt idx="107">
                  <c:v>79.224365871588802</c:v>
                </c:pt>
                <c:pt idx="108">
                  <c:v>84.4588342819156</c:v>
                </c:pt>
                <c:pt idx="109">
                  <c:v>66.294568523207502</c:v>
                </c:pt>
                <c:pt idx="110">
                  <c:v>70.033357712067101</c:v>
                </c:pt>
                <c:pt idx="111">
                  <c:v>80.450569337509293</c:v>
                </c:pt>
                <c:pt idx="112">
                  <c:v>86.595372772887401</c:v>
                </c:pt>
                <c:pt idx="113">
                  <c:v>79.198558083160606</c:v>
                </c:pt>
                <c:pt idx="114">
                  <c:v>62.972340740890203</c:v>
                </c:pt>
                <c:pt idx="115">
                  <c:v>64.916684482046307</c:v>
                </c:pt>
                <c:pt idx="116">
                  <c:v>72.439267500344201</c:v>
                </c:pt>
                <c:pt idx="117">
                  <c:v>73.112513994472906</c:v>
                </c:pt>
                <c:pt idx="118">
                  <c:v>73.2613945837101</c:v>
                </c:pt>
                <c:pt idx="119">
                  <c:v>83.291981508776601</c:v>
                </c:pt>
                <c:pt idx="120">
                  <c:v>86.402085220915893</c:v>
                </c:pt>
                <c:pt idx="121">
                  <c:v>81.153150570863104</c:v>
                </c:pt>
                <c:pt idx="122">
                  <c:v>78.685247795121299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3-4EF0-ABB6-9ECD457401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temps_xhat!$E$2:$E$124</c:f>
              <c:numCache>
                <c:formatCode>General</c:formatCode>
                <c:ptCount val="123"/>
                <c:pt idx="0">
                  <c:v>90.303335976261394</c:v>
                </c:pt>
                <c:pt idx="1">
                  <c:v>85.455640965724996</c:v>
                </c:pt>
                <c:pt idx="2">
                  <c:v>85.666892071543998</c:v>
                </c:pt>
                <c:pt idx="3">
                  <c:v>84.8151560900736</c:v>
                </c:pt>
                <c:pt idx="4">
                  <c:v>81.150432241890201</c:v>
                </c:pt>
                <c:pt idx="5">
                  <c:v>85.224473463909604</c:v>
                </c:pt>
                <c:pt idx="6">
                  <c:v>81.767218141749296</c:v>
                </c:pt>
                <c:pt idx="7">
                  <c:v>90.636658781645295</c:v>
                </c:pt>
                <c:pt idx="8">
                  <c:v>86.173942488648393</c:v>
                </c:pt>
                <c:pt idx="9">
                  <c:v>88.232752413728093</c:v>
                </c:pt>
                <c:pt idx="10">
                  <c:v>85.9677687527399</c:v>
                </c:pt>
                <c:pt idx="11">
                  <c:v>85.550591896701306</c:v>
                </c:pt>
                <c:pt idx="12">
                  <c:v>80.320313699975401</c:v>
                </c:pt>
                <c:pt idx="13">
                  <c:v>78.289647705538599</c:v>
                </c:pt>
                <c:pt idx="14">
                  <c:v>81.961049202827198</c:v>
                </c:pt>
                <c:pt idx="15">
                  <c:v>80.435000679724894</c:v>
                </c:pt>
                <c:pt idx="16">
                  <c:v>83.382355886640397</c:v>
                </c:pt>
                <c:pt idx="17">
                  <c:v>82.235002718338393</c:v>
                </c:pt>
                <c:pt idx="18">
                  <c:v>85.564973560892696</c:v>
                </c:pt>
                <c:pt idx="19">
                  <c:v>86.348489835060505</c:v>
                </c:pt>
                <c:pt idx="20">
                  <c:v>88.089293489926206</c:v>
                </c:pt>
                <c:pt idx="21">
                  <c:v>84.804464998757794</c:v>
                </c:pt>
                <c:pt idx="22">
                  <c:v>91.139521437340704</c:v>
                </c:pt>
                <c:pt idx="23">
                  <c:v>93.138222565086593</c:v>
                </c:pt>
                <c:pt idx="24">
                  <c:v>92.904076034566003</c:v>
                </c:pt>
                <c:pt idx="25">
                  <c:v>93.187618127198107</c:v>
                </c:pt>
                <c:pt idx="26">
                  <c:v>92.951923690403603</c:v>
                </c:pt>
                <c:pt idx="27">
                  <c:v>96.520890268571407</c:v>
                </c:pt>
                <c:pt idx="28">
                  <c:v>92.448354042427894</c:v>
                </c:pt>
                <c:pt idx="29">
                  <c:v>91.570821827377401</c:v>
                </c:pt>
                <c:pt idx="30">
                  <c:v>79.596124175153193</c:v>
                </c:pt>
                <c:pt idx="31">
                  <c:v>97.232773828089194</c:v>
                </c:pt>
                <c:pt idx="32">
                  <c:v>99.711169112655796</c:v>
                </c:pt>
                <c:pt idx="33">
                  <c:v>101.180397551079</c:v>
                </c:pt>
                <c:pt idx="34">
                  <c:v>95.178360524450994</c:v>
                </c:pt>
                <c:pt idx="35">
                  <c:v>91.5071671245679</c:v>
                </c:pt>
                <c:pt idx="36">
                  <c:v>86.985797802630998</c:v>
                </c:pt>
                <c:pt idx="37">
                  <c:v>89.876889746079897</c:v>
                </c:pt>
                <c:pt idx="38">
                  <c:v>87.376505036362204</c:v>
                </c:pt>
                <c:pt idx="39">
                  <c:v>83.323412112657394</c:v>
                </c:pt>
                <c:pt idx="40">
                  <c:v>95.088116845962205</c:v>
                </c:pt>
                <c:pt idx="41">
                  <c:v>97.617381295375196</c:v>
                </c:pt>
                <c:pt idx="42">
                  <c:v>98.129991434352803</c:v>
                </c:pt>
                <c:pt idx="43">
                  <c:v>99.704239250247795</c:v>
                </c:pt>
                <c:pt idx="44">
                  <c:v>95.876974226522194</c:v>
                </c:pt>
                <c:pt idx="45">
                  <c:v>99.555525430738598</c:v>
                </c:pt>
                <c:pt idx="46">
                  <c:v>99.419430903583603</c:v>
                </c:pt>
                <c:pt idx="47">
                  <c:v>95.036126828745495</c:v>
                </c:pt>
                <c:pt idx="48">
                  <c:v>94.976548660347703</c:v>
                </c:pt>
                <c:pt idx="49">
                  <c:v>96.894904460986396</c:v>
                </c:pt>
                <c:pt idx="50">
                  <c:v>93.389972318667404</c:v>
                </c:pt>
                <c:pt idx="51">
                  <c:v>88.055503485433704</c:v>
                </c:pt>
                <c:pt idx="52">
                  <c:v>86.946789051688498</c:v>
                </c:pt>
                <c:pt idx="53">
                  <c:v>90.0546387100663</c:v>
                </c:pt>
                <c:pt idx="54">
                  <c:v>91.031725209794203</c:v>
                </c:pt>
                <c:pt idx="55">
                  <c:v>86.238916352923596</c:v>
                </c:pt>
                <c:pt idx="56">
                  <c:v>86.206415920692194</c:v>
                </c:pt>
                <c:pt idx="57">
                  <c:v>90.257842757440997</c:v>
                </c:pt>
                <c:pt idx="58">
                  <c:v>90.030319606916294</c:v>
                </c:pt>
                <c:pt idx="59">
                  <c:v>91.772599904473495</c:v>
                </c:pt>
                <c:pt idx="60">
                  <c:v>91.260592058936595</c:v>
                </c:pt>
                <c:pt idx="61">
                  <c:v>85.882707984651205</c:v>
                </c:pt>
                <c:pt idx="62">
                  <c:v>79.360685022963494</c:v>
                </c:pt>
                <c:pt idx="63">
                  <c:v>78.708755249391103</c:v>
                </c:pt>
                <c:pt idx="64">
                  <c:v>92.491810445431099</c:v>
                </c:pt>
                <c:pt idx="65">
                  <c:v>89.204865273642895</c:v>
                </c:pt>
                <c:pt idx="66">
                  <c:v>93.680639886644698</c:v>
                </c:pt>
                <c:pt idx="67">
                  <c:v>97.032355074076193</c:v>
                </c:pt>
                <c:pt idx="68">
                  <c:v>98.644025116584402</c:v>
                </c:pt>
                <c:pt idx="69">
                  <c:v>94.164162716386599</c:v>
                </c:pt>
                <c:pt idx="70">
                  <c:v>90.403187421141894</c:v>
                </c:pt>
                <c:pt idx="71">
                  <c:v>79.193156526508304</c:v>
                </c:pt>
                <c:pt idx="72">
                  <c:v>86.229642086433202</c:v>
                </c:pt>
                <c:pt idx="73">
                  <c:v>89.148452895861695</c:v>
                </c:pt>
                <c:pt idx="74">
                  <c:v>82.150545946001401</c:v>
                </c:pt>
                <c:pt idx="75">
                  <c:v>81.923629053558301</c:v>
                </c:pt>
                <c:pt idx="76">
                  <c:v>88.899604252205904</c:v>
                </c:pt>
                <c:pt idx="77">
                  <c:v>87.627938509022599</c:v>
                </c:pt>
                <c:pt idx="78">
                  <c:v>83.232191248585707</c:v>
                </c:pt>
                <c:pt idx="79">
                  <c:v>77.893820963489603</c:v>
                </c:pt>
                <c:pt idx="80">
                  <c:v>80.930114113146701</c:v>
                </c:pt>
                <c:pt idx="81">
                  <c:v>80.933993136929999</c:v>
                </c:pt>
                <c:pt idx="82">
                  <c:v>71.191904362641495</c:v>
                </c:pt>
                <c:pt idx="83">
                  <c:v>75.5904262665929</c:v>
                </c:pt>
                <c:pt idx="84">
                  <c:v>77.359292839383897</c:v>
                </c:pt>
                <c:pt idx="85">
                  <c:v>76.893470506373703</c:v>
                </c:pt>
                <c:pt idx="86">
                  <c:v>77.247222857714107</c:v>
                </c:pt>
                <c:pt idx="87">
                  <c:v>81.067698756259304</c:v>
                </c:pt>
                <c:pt idx="88">
                  <c:v>77.901341828234607</c:v>
                </c:pt>
                <c:pt idx="89">
                  <c:v>74.060447907456904</c:v>
                </c:pt>
                <c:pt idx="90">
                  <c:v>75.591754268095897</c:v>
                </c:pt>
                <c:pt idx="91">
                  <c:v>71.166932270770602</c:v>
                </c:pt>
                <c:pt idx="92">
                  <c:v>69.978290840259902</c:v>
                </c:pt>
                <c:pt idx="93">
                  <c:v>72.471217689075303</c:v>
                </c:pt>
                <c:pt idx="94">
                  <c:v>83.635739708738797</c:v>
                </c:pt>
                <c:pt idx="95">
                  <c:v>79.810244061394798</c:v>
                </c:pt>
                <c:pt idx="96">
                  <c:v>70.173859044768093</c:v>
                </c:pt>
                <c:pt idx="97">
                  <c:v>67.128632190848293</c:v>
                </c:pt>
                <c:pt idx="98">
                  <c:v>68.030359800344996</c:v>
                </c:pt>
                <c:pt idx="99">
                  <c:v>77.797597094327003</c:v>
                </c:pt>
                <c:pt idx="100">
                  <c:v>75.082856366264707</c:v>
                </c:pt>
                <c:pt idx="101">
                  <c:v>75.413591517432806</c:v>
                </c:pt>
                <c:pt idx="102">
                  <c:v>72.734054587372199</c:v>
                </c:pt>
                <c:pt idx="103">
                  <c:v>71.357313881623796</c:v>
                </c:pt>
                <c:pt idx="104">
                  <c:v>72.912813799722798</c:v>
                </c:pt>
                <c:pt idx="105">
                  <c:v>68.820669139455603</c:v>
                </c:pt>
                <c:pt idx="106">
                  <c:v>76.421331082036303</c:v>
                </c:pt>
                <c:pt idx="107">
                  <c:v>74.052023991743596</c:v>
                </c:pt>
                <c:pt idx="108">
                  <c:v>80.305705143061701</c:v>
                </c:pt>
                <c:pt idx="109">
                  <c:v>70.1252774585857</c:v>
                </c:pt>
                <c:pt idx="110">
                  <c:v>67.271836005746906</c:v>
                </c:pt>
                <c:pt idx="111">
                  <c:v>65.925689720777797</c:v>
                </c:pt>
                <c:pt idx="112">
                  <c:v>68.404325192641295</c:v>
                </c:pt>
                <c:pt idx="113">
                  <c:v>65.626709104836095</c:v>
                </c:pt>
                <c:pt idx="114">
                  <c:v>67.144017240151598</c:v>
                </c:pt>
                <c:pt idx="115">
                  <c:v>64.120364451326694</c:v>
                </c:pt>
                <c:pt idx="116">
                  <c:v>62.864382299973698</c:v>
                </c:pt>
                <c:pt idx="117">
                  <c:v>63.343995121834901</c:v>
                </c:pt>
                <c:pt idx="118">
                  <c:v>63.772463549592203</c:v>
                </c:pt>
                <c:pt idx="119">
                  <c:v>74.618690644685898</c:v>
                </c:pt>
                <c:pt idx="120">
                  <c:v>78.024455450619499</c:v>
                </c:pt>
                <c:pt idx="121">
                  <c:v>76.072268722110095</c:v>
                </c:pt>
                <c:pt idx="122">
                  <c:v>72.555307286002304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3-4EF0-ABB6-9ECD457401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temps_xhat!$F$2:$F$124</c:f>
              <c:numCache>
                <c:formatCode>General</c:formatCode>
                <c:ptCount val="123"/>
                <c:pt idx="0">
                  <c:v>83.406685385098896</c:v>
                </c:pt>
                <c:pt idx="1">
                  <c:v>86.451883507154903</c:v>
                </c:pt>
                <c:pt idx="2">
                  <c:v>92.8657748237123</c:v>
                </c:pt>
                <c:pt idx="3">
                  <c:v>91.560975446985495</c:v>
                </c:pt>
                <c:pt idx="4">
                  <c:v>88.809788136535005</c:v>
                </c:pt>
                <c:pt idx="5">
                  <c:v>91.052566843802893</c:v>
                </c:pt>
                <c:pt idx="6">
                  <c:v>85.540802742725106</c:v>
                </c:pt>
                <c:pt idx="7">
                  <c:v>100.574400276117</c:v>
                </c:pt>
                <c:pt idx="8">
                  <c:v>94.187969629722602</c:v>
                </c:pt>
                <c:pt idx="9">
                  <c:v>96.523593819752705</c:v>
                </c:pt>
                <c:pt idx="10">
                  <c:v>95.674705460288394</c:v>
                </c:pt>
                <c:pt idx="11">
                  <c:v>96.959083126173297</c:v>
                </c:pt>
                <c:pt idx="12">
                  <c:v>94.761415459493904</c:v>
                </c:pt>
                <c:pt idx="13">
                  <c:v>98.151297477184997</c:v>
                </c:pt>
                <c:pt idx="14">
                  <c:v>96.429240744561895</c:v>
                </c:pt>
                <c:pt idx="15">
                  <c:v>94.782177891999098</c:v>
                </c:pt>
                <c:pt idx="16">
                  <c:v>91.5396327263378</c:v>
                </c:pt>
                <c:pt idx="17">
                  <c:v>92.282090151617993</c:v>
                </c:pt>
                <c:pt idx="18">
                  <c:v>95.070583285216202</c:v>
                </c:pt>
                <c:pt idx="19">
                  <c:v>97.568808480736493</c:v>
                </c:pt>
                <c:pt idx="20">
                  <c:v>97.481094345436105</c:v>
                </c:pt>
                <c:pt idx="21">
                  <c:v>90.911566999823606</c:v>
                </c:pt>
                <c:pt idx="22">
                  <c:v>95.717021931316197</c:v>
                </c:pt>
                <c:pt idx="23">
                  <c:v>90.776328462146495</c:v>
                </c:pt>
                <c:pt idx="24">
                  <c:v>84.893956135963194</c:v>
                </c:pt>
                <c:pt idx="25">
                  <c:v>80.377184538393806</c:v>
                </c:pt>
                <c:pt idx="26">
                  <c:v>81.313686946783804</c:v>
                </c:pt>
                <c:pt idx="27">
                  <c:v>87.968222441175897</c:v>
                </c:pt>
                <c:pt idx="28">
                  <c:v>88.8292851656756</c:v>
                </c:pt>
                <c:pt idx="29">
                  <c:v>88.718578482174806</c:v>
                </c:pt>
                <c:pt idx="30">
                  <c:v>75.895930465306606</c:v>
                </c:pt>
                <c:pt idx="31">
                  <c:v>83.256040726197597</c:v>
                </c:pt>
                <c:pt idx="32">
                  <c:v>86.723819759777996</c:v>
                </c:pt>
                <c:pt idx="33">
                  <c:v>86.724916676716504</c:v>
                </c:pt>
                <c:pt idx="34">
                  <c:v>88.375722101108394</c:v>
                </c:pt>
                <c:pt idx="35">
                  <c:v>89.444480614730494</c:v>
                </c:pt>
                <c:pt idx="36">
                  <c:v>87.541268320378705</c:v>
                </c:pt>
                <c:pt idx="37">
                  <c:v>88.270818770152005</c:v>
                </c:pt>
                <c:pt idx="38">
                  <c:v>86.118688425306203</c:v>
                </c:pt>
                <c:pt idx="39">
                  <c:v>82.182469176746395</c:v>
                </c:pt>
                <c:pt idx="40">
                  <c:v>95.035608682140506</c:v>
                </c:pt>
                <c:pt idx="41">
                  <c:v>101.693643323152</c:v>
                </c:pt>
                <c:pt idx="42">
                  <c:v>95.663129043662707</c:v>
                </c:pt>
                <c:pt idx="43">
                  <c:v>92.592383547819097</c:v>
                </c:pt>
                <c:pt idx="44">
                  <c:v>89.317611609677499</c:v>
                </c:pt>
                <c:pt idx="45">
                  <c:v>89.558774736100602</c:v>
                </c:pt>
                <c:pt idx="46">
                  <c:v>96.083002819412599</c:v>
                </c:pt>
                <c:pt idx="47">
                  <c:v>97.803051974172803</c:v>
                </c:pt>
                <c:pt idx="48">
                  <c:v>98.303805746810099</c:v>
                </c:pt>
                <c:pt idx="49">
                  <c:v>99.604507534956596</c:v>
                </c:pt>
                <c:pt idx="50">
                  <c:v>94.942119187144499</c:v>
                </c:pt>
                <c:pt idx="51">
                  <c:v>95.033890449374297</c:v>
                </c:pt>
                <c:pt idx="52">
                  <c:v>87.395443460149906</c:v>
                </c:pt>
                <c:pt idx="53">
                  <c:v>86.2936041888196</c:v>
                </c:pt>
                <c:pt idx="54">
                  <c:v>85.887939214294505</c:v>
                </c:pt>
                <c:pt idx="55">
                  <c:v>93.369755324448306</c:v>
                </c:pt>
                <c:pt idx="56">
                  <c:v>97.057652844248594</c:v>
                </c:pt>
                <c:pt idx="57">
                  <c:v>94.033571966091003</c:v>
                </c:pt>
                <c:pt idx="58">
                  <c:v>93.243523749578401</c:v>
                </c:pt>
                <c:pt idx="59">
                  <c:v>94.125785147813005</c:v>
                </c:pt>
                <c:pt idx="60">
                  <c:v>92.891042767019897</c:v>
                </c:pt>
                <c:pt idx="61">
                  <c:v>84.387635793670995</c:v>
                </c:pt>
                <c:pt idx="62">
                  <c:v>82.677338348753807</c:v>
                </c:pt>
                <c:pt idx="63">
                  <c:v>75.376191215197295</c:v>
                </c:pt>
                <c:pt idx="64">
                  <c:v>80.359935860215799</c:v>
                </c:pt>
                <c:pt idx="65">
                  <c:v>85.666820348543993</c:v>
                </c:pt>
                <c:pt idx="66">
                  <c:v>88.193259945082005</c:v>
                </c:pt>
                <c:pt idx="67">
                  <c:v>84.833394186226599</c:v>
                </c:pt>
                <c:pt idx="68">
                  <c:v>73.833964856626693</c:v>
                </c:pt>
                <c:pt idx="69">
                  <c:v>69.879251634445097</c:v>
                </c:pt>
                <c:pt idx="70">
                  <c:v>69.626120915288595</c:v>
                </c:pt>
                <c:pt idx="71">
                  <c:v>77.373375500750996</c:v>
                </c:pt>
                <c:pt idx="72">
                  <c:v>80.917087825200198</c:v>
                </c:pt>
                <c:pt idx="73">
                  <c:v>84.548938935456306</c:v>
                </c:pt>
                <c:pt idx="74">
                  <c:v>81.108953266491</c:v>
                </c:pt>
                <c:pt idx="75">
                  <c:v>82.374565735104795</c:v>
                </c:pt>
                <c:pt idx="76">
                  <c:v>87.356109846246198</c:v>
                </c:pt>
                <c:pt idx="77">
                  <c:v>80.201730954748101</c:v>
                </c:pt>
                <c:pt idx="78">
                  <c:v>77.567458916993502</c:v>
                </c:pt>
                <c:pt idx="79">
                  <c:v>72.322437064355597</c:v>
                </c:pt>
                <c:pt idx="80">
                  <c:v>72.048051914866804</c:v>
                </c:pt>
                <c:pt idx="81">
                  <c:v>77.962671324671902</c:v>
                </c:pt>
                <c:pt idx="82">
                  <c:v>86.489919383903498</c:v>
                </c:pt>
                <c:pt idx="83">
                  <c:v>77.705005578452699</c:v>
                </c:pt>
                <c:pt idx="84">
                  <c:v>79.166691117309995</c:v>
                </c:pt>
                <c:pt idx="85">
                  <c:v>82.121913078779599</c:v>
                </c:pt>
                <c:pt idx="86">
                  <c:v>83.501782970037794</c:v>
                </c:pt>
                <c:pt idx="87">
                  <c:v>83.517702766491496</c:v>
                </c:pt>
                <c:pt idx="88">
                  <c:v>70.433713027261703</c:v>
                </c:pt>
                <c:pt idx="89">
                  <c:v>68.308695003081397</c:v>
                </c:pt>
                <c:pt idx="90">
                  <c:v>69.595966736184394</c:v>
                </c:pt>
                <c:pt idx="91">
                  <c:v>66.436583199223094</c:v>
                </c:pt>
                <c:pt idx="92">
                  <c:v>71.271548395695305</c:v>
                </c:pt>
                <c:pt idx="93">
                  <c:v>75.330337546840795</c:v>
                </c:pt>
                <c:pt idx="94">
                  <c:v>87.109787611354307</c:v>
                </c:pt>
                <c:pt idx="95">
                  <c:v>77.838523858365306</c:v>
                </c:pt>
                <c:pt idx="96">
                  <c:v>77.8356357196202</c:v>
                </c:pt>
                <c:pt idx="97">
                  <c:v>75.307261400954204</c:v>
                </c:pt>
                <c:pt idx="98">
                  <c:v>72.530558380029504</c:v>
                </c:pt>
                <c:pt idx="99">
                  <c:v>72.886861347415902</c:v>
                </c:pt>
                <c:pt idx="100">
                  <c:v>62.373270314044497</c:v>
                </c:pt>
                <c:pt idx="101">
                  <c:v>59.541712871869898</c:v>
                </c:pt>
                <c:pt idx="102">
                  <c:v>62.4539487882138</c:v>
                </c:pt>
                <c:pt idx="103">
                  <c:v>65.958721104231401</c:v>
                </c:pt>
                <c:pt idx="104">
                  <c:v>70.928532344350302</c:v>
                </c:pt>
                <c:pt idx="105">
                  <c:v>78.4901068967295</c:v>
                </c:pt>
                <c:pt idx="106">
                  <c:v>78.149050212897606</c:v>
                </c:pt>
                <c:pt idx="107">
                  <c:v>78.565747448545693</c:v>
                </c:pt>
                <c:pt idx="108">
                  <c:v>83.345053305686406</c:v>
                </c:pt>
                <c:pt idx="109">
                  <c:v>71.393310323233393</c:v>
                </c:pt>
                <c:pt idx="110">
                  <c:v>72.520961178928303</c:v>
                </c:pt>
                <c:pt idx="111">
                  <c:v>71.032229443473497</c:v>
                </c:pt>
                <c:pt idx="112">
                  <c:v>79.826553560620994</c:v>
                </c:pt>
                <c:pt idx="113">
                  <c:v>79.613763945388698</c:v>
                </c:pt>
                <c:pt idx="114">
                  <c:v>71.565270926687205</c:v>
                </c:pt>
                <c:pt idx="115">
                  <c:v>78.972156296033901</c:v>
                </c:pt>
                <c:pt idx="116">
                  <c:v>80.636410234762295</c:v>
                </c:pt>
                <c:pt idx="117">
                  <c:v>79.851058640334102</c:v>
                </c:pt>
                <c:pt idx="118">
                  <c:v>74.490144876235206</c:v>
                </c:pt>
                <c:pt idx="119">
                  <c:v>77.927160601596398</c:v>
                </c:pt>
                <c:pt idx="120">
                  <c:v>82.882965260667106</c:v>
                </c:pt>
                <c:pt idx="121">
                  <c:v>81.024612230386595</c:v>
                </c:pt>
                <c:pt idx="122">
                  <c:v>76.330351440353297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3-4EF0-ABB6-9ECD457401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temps_xhat!$G$2:$G$124</c:f>
              <c:numCache>
                <c:formatCode>General</c:formatCode>
                <c:ptCount val="123"/>
                <c:pt idx="0">
                  <c:v>87.695989362956198</c:v>
                </c:pt>
                <c:pt idx="1">
                  <c:v>84.795646553946597</c:v>
                </c:pt>
                <c:pt idx="2">
                  <c:v>88.713429604348704</c:v>
                </c:pt>
                <c:pt idx="3">
                  <c:v>86.995264225179099</c:v>
                </c:pt>
                <c:pt idx="4">
                  <c:v>81.414274422750196</c:v>
                </c:pt>
                <c:pt idx="5">
                  <c:v>81.845209795843303</c:v>
                </c:pt>
                <c:pt idx="6">
                  <c:v>78.275175867295602</c:v>
                </c:pt>
                <c:pt idx="7">
                  <c:v>87.403422445229893</c:v>
                </c:pt>
                <c:pt idx="8">
                  <c:v>90.2042060525837</c:v>
                </c:pt>
                <c:pt idx="9">
                  <c:v>91.976592388634202</c:v>
                </c:pt>
                <c:pt idx="10">
                  <c:v>86.365414568953895</c:v>
                </c:pt>
                <c:pt idx="11">
                  <c:v>88.745225016948993</c:v>
                </c:pt>
                <c:pt idx="12">
                  <c:v>89.7647147949409</c:v>
                </c:pt>
                <c:pt idx="13">
                  <c:v>92.575777763730798</c:v>
                </c:pt>
                <c:pt idx="14">
                  <c:v>87.716000672826098</c:v>
                </c:pt>
                <c:pt idx="15">
                  <c:v>84.925593535917201</c:v>
                </c:pt>
                <c:pt idx="16">
                  <c:v>82.653111042402699</c:v>
                </c:pt>
                <c:pt idx="17">
                  <c:v>87.346393067882104</c:v>
                </c:pt>
                <c:pt idx="18">
                  <c:v>87.656481247974398</c:v>
                </c:pt>
                <c:pt idx="19">
                  <c:v>87.950800387530506</c:v>
                </c:pt>
                <c:pt idx="20">
                  <c:v>85.378640934202707</c:v>
                </c:pt>
                <c:pt idx="21">
                  <c:v>82.885916512964599</c:v>
                </c:pt>
                <c:pt idx="22">
                  <c:v>84.200092873096807</c:v>
                </c:pt>
                <c:pt idx="23">
                  <c:v>88.055678320636304</c:v>
                </c:pt>
                <c:pt idx="24">
                  <c:v>84.657122941638505</c:v>
                </c:pt>
                <c:pt idx="25">
                  <c:v>87.352614478294896</c:v>
                </c:pt>
                <c:pt idx="26">
                  <c:v>88.761823402431702</c:v>
                </c:pt>
                <c:pt idx="27">
                  <c:v>91.333234788881796</c:v>
                </c:pt>
                <c:pt idx="28">
                  <c:v>85.278882109178696</c:v>
                </c:pt>
                <c:pt idx="29">
                  <c:v>86.957542145137793</c:v>
                </c:pt>
                <c:pt idx="30">
                  <c:v>78.688677108986894</c:v>
                </c:pt>
                <c:pt idx="31">
                  <c:v>83.379750191075502</c:v>
                </c:pt>
                <c:pt idx="32">
                  <c:v>83.699932576337801</c:v>
                </c:pt>
                <c:pt idx="33">
                  <c:v>88.124765468234898</c:v>
                </c:pt>
                <c:pt idx="34">
                  <c:v>89.461869085155101</c:v>
                </c:pt>
                <c:pt idx="35">
                  <c:v>89.023401335867206</c:v>
                </c:pt>
                <c:pt idx="36">
                  <c:v>85.983030584269699</c:v>
                </c:pt>
                <c:pt idx="37">
                  <c:v>83.297949931127107</c:v>
                </c:pt>
                <c:pt idx="38">
                  <c:v>81.759362496823798</c:v>
                </c:pt>
                <c:pt idx="39">
                  <c:v>80.544742703661896</c:v>
                </c:pt>
                <c:pt idx="40">
                  <c:v>85.800647463349094</c:v>
                </c:pt>
                <c:pt idx="41">
                  <c:v>90.619696302168904</c:v>
                </c:pt>
                <c:pt idx="42">
                  <c:v>90.655622535425394</c:v>
                </c:pt>
                <c:pt idx="43">
                  <c:v>89.407198584678696</c:v>
                </c:pt>
                <c:pt idx="44">
                  <c:v>83.886131295574998</c:v>
                </c:pt>
                <c:pt idx="45">
                  <c:v>87.165093631392295</c:v>
                </c:pt>
                <c:pt idx="46">
                  <c:v>88.002573200807504</c:v>
                </c:pt>
                <c:pt idx="47">
                  <c:v>90.349127792745193</c:v>
                </c:pt>
                <c:pt idx="48">
                  <c:v>90.815852161658</c:v>
                </c:pt>
                <c:pt idx="49">
                  <c:v>90.354501751936397</c:v>
                </c:pt>
                <c:pt idx="50">
                  <c:v>83.571471776380804</c:v>
                </c:pt>
                <c:pt idx="51">
                  <c:v>82.070543992865396</c:v>
                </c:pt>
                <c:pt idx="52">
                  <c:v>84.461006957116197</c:v>
                </c:pt>
                <c:pt idx="53">
                  <c:v>88.283794231571093</c:v>
                </c:pt>
                <c:pt idx="54">
                  <c:v>87.529240533955502</c:v>
                </c:pt>
                <c:pt idx="55">
                  <c:v>93.030031339781701</c:v>
                </c:pt>
                <c:pt idx="56">
                  <c:v>94.385702852731697</c:v>
                </c:pt>
                <c:pt idx="57">
                  <c:v>94.259598521107407</c:v>
                </c:pt>
                <c:pt idx="58">
                  <c:v>94.572757050059195</c:v>
                </c:pt>
                <c:pt idx="59">
                  <c:v>87.584450702941297</c:v>
                </c:pt>
                <c:pt idx="60">
                  <c:v>86.097099784106007</c:v>
                </c:pt>
                <c:pt idx="61">
                  <c:v>79.303625595891106</c:v>
                </c:pt>
                <c:pt idx="62">
                  <c:v>76.593790934270103</c:v>
                </c:pt>
                <c:pt idx="63">
                  <c:v>75.602174449954504</c:v>
                </c:pt>
                <c:pt idx="64">
                  <c:v>75.868917464118098</c:v>
                </c:pt>
                <c:pt idx="65">
                  <c:v>77.940899108067697</c:v>
                </c:pt>
                <c:pt idx="66">
                  <c:v>79.6588573247912</c:v>
                </c:pt>
                <c:pt idx="67">
                  <c:v>83.897835668987696</c:v>
                </c:pt>
                <c:pt idx="68">
                  <c:v>89.908670802495195</c:v>
                </c:pt>
                <c:pt idx="69">
                  <c:v>92.773797757062994</c:v>
                </c:pt>
                <c:pt idx="70">
                  <c:v>85.647848771757694</c:v>
                </c:pt>
                <c:pt idx="71">
                  <c:v>85.991985574111496</c:v>
                </c:pt>
                <c:pt idx="72">
                  <c:v>88.227822607005194</c:v>
                </c:pt>
                <c:pt idx="73">
                  <c:v>88.926507859772101</c:v>
                </c:pt>
                <c:pt idx="74">
                  <c:v>82.444075520195994</c:v>
                </c:pt>
                <c:pt idx="75">
                  <c:v>80.629487562697506</c:v>
                </c:pt>
                <c:pt idx="76">
                  <c:v>84.270274271951706</c:v>
                </c:pt>
                <c:pt idx="77">
                  <c:v>77.619085627575004</c:v>
                </c:pt>
                <c:pt idx="78">
                  <c:v>77.912925619476795</c:v>
                </c:pt>
                <c:pt idx="79">
                  <c:v>78.376411688673898</c:v>
                </c:pt>
                <c:pt idx="80">
                  <c:v>81.592438278687496</c:v>
                </c:pt>
                <c:pt idx="81">
                  <c:v>79.665051087725999</c:v>
                </c:pt>
                <c:pt idx="82">
                  <c:v>81.274934027029502</c:v>
                </c:pt>
                <c:pt idx="83">
                  <c:v>82.067802411364099</c:v>
                </c:pt>
                <c:pt idx="84">
                  <c:v>91.711233583258206</c:v>
                </c:pt>
                <c:pt idx="85">
                  <c:v>91.458797001512394</c:v>
                </c:pt>
                <c:pt idx="86">
                  <c:v>77.187207078423796</c:v>
                </c:pt>
                <c:pt idx="87">
                  <c:v>68.213198809061893</c:v>
                </c:pt>
                <c:pt idx="88">
                  <c:v>70.404932583597002</c:v>
                </c:pt>
                <c:pt idx="89">
                  <c:v>71.931873240944896</c:v>
                </c:pt>
                <c:pt idx="90">
                  <c:v>72.031789868140706</c:v>
                </c:pt>
                <c:pt idx="91">
                  <c:v>67.162655633085606</c:v>
                </c:pt>
                <c:pt idx="92">
                  <c:v>68.493114760693103</c:v>
                </c:pt>
                <c:pt idx="93">
                  <c:v>72.568961152255298</c:v>
                </c:pt>
                <c:pt idx="94">
                  <c:v>84.644871723754093</c:v>
                </c:pt>
                <c:pt idx="95">
                  <c:v>78.033794046705196</c:v>
                </c:pt>
                <c:pt idx="96">
                  <c:v>77.5063500124499</c:v>
                </c:pt>
                <c:pt idx="97">
                  <c:v>72.183864164460104</c:v>
                </c:pt>
                <c:pt idx="98">
                  <c:v>68.589888333331501</c:v>
                </c:pt>
                <c:pt idx="99">
                  <c:v>69.545899209891402</c:v>
                </c:pt>
                <c:pt idx="100">
                  <c:v>78.719666108017904</c:v>
                </c:pt>
                <c:pt idx="101">
                  <c:v>76.1432072554027</c:v>
                </c:pt>
                <c:pt idx="102">
                  <c:v>75.259995420861699</c:v>
                </c:pt>
                <c:pt idx="103">
                  <c:v>72.764895736152297</c:v>
                </c:pt>
                <c:pt idx="104">
                  <c:v>75.965053207866404</c:v>
                </c:pt>
                <c:pt idx="105">
                  <c:v>80.788761458918401</c:v>
                </c:pt>
                <c:pt idx="106">
                  <c:v>79.576324589834201</c:v>
                </c:pt>
                <c:pt idx="107">
                  <c:v>78.418784388596606</c:v>
                </c:pt>
                <c:pt idx="108">
                  <c:v>70.777425890346507</c:v>
                </c:pt>
                <c:pt idx="109">
                  <c:v>58.184846076479303</c:v>
                </c:pt>
                <c:pt idx="110">
                  <c:v>57.131133680087302</c:v>
                </c:pt>
                <c:pt idx="111">
                  <c:v>64.332630829017901</c:v>
                </c:pt>
                <c:pt idx="112">
                  <c:v>76.852425794686596</c:v>
                </c:pt>
                <c:pt idx="113">
                  <c:v>81.932073286982501</c:v>
                </c:pt>
                <c:pt idx="114">
                  <c:v>73.766947608983997</c:v>
                </c:pt>
                <c:pt idx="115">
                  <c:v>82.105704646222406</c:v>
                </c:pt>
                <c:pt idx="116">
                  <c:v>84.834730475035101</c:v>
                </c:pt>
                <c:pt idx="117">
                  <c:v>77.879800407718406</c:v>
                </c:pt>
                <c:pt idx="118">
                  <c:v>68.7676039668019</c:v>
                </c:pt>
                <c:pt idx="119">
                  <c:v>58.562461019146603</c:v>
                </c:pt>
                <c:pt idx="120">
                  <c:v>57.412579225606798</c:v>
                </c:pt>
                <c:pt idx="121">
                  <c:v>63.860659716445603</c:v>
                </c:pt>
                <c:pt idx="122">
                  <c:v>67.963664894336901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3-4EF0-ABB6-9ECD457401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temps_xhat!$H$2:$H$124</c:f>
              <c:numCache>
                <c:formatCode>General</c:formatCode>
                <c:ptCount val="123"/>
                <c:pt idx="0">
                  <c:v>78.082842027378902</c:v>
                </c:pt>
                <c:pt idx="1">
                  <c:v>86.031934173794397</c:v>
                </c:pt>
                <c:pt idx="2">
                  <c:v>90.238297037587401</c:v>
                </c:pt>
                <c:pt idx="3">
                  <c:v>87.287038611942407</c:v>
                </c:pt>
                <c:pt idx="4">
                  <c:v>86.075223601288002</c:v>
                </c:pt>
                <c:pt idx="5">
                  <c:v>87.885466076274597</c:v>
                </c:pt>
                <c:pt idx="6">
                  <c:v>84.578427223770106</c:v>
                </c:pt>
                <c:pt idx="7">
                  <c:v>89.595795520871206</c:v>
                </c:pt>
                <c:pt idx="8">
                  <c:v>90.887237593275501</c:v>
                </c:pt>
                <c:pt idx="9">
                  <c:v>90.366865868086606</c:v>
                </c:pt>
                <c:pt idx="10">
                  <c:v>89.983725707511198</c:v>
                </c:pt>
                <c:pt idx="11">
                  <c:v>85.954413890995596</c:v>
                </c:pt>
                <c:pt idx="12">
                  <c:v>79.698556162306204</c:v>
                </c:pt>
                <c:pt idx="13">
                  <c:v>84.405799550695207</c:v>
                </c:pt>
                <c:pt idx="14">
                  <c:v>89.325991515281402</c:v>
                </c:pt>
                <c:pt idx="15">
                  <c:v>92.247139182465901</c:v>
                </c:pt>
                <c:pt idx="16">
                  <c:v>92.030999498999506</c:v>
                </c:pt>
                <c:pt idx="17">
                  <c:v>93.956284519969898</c:v>
                </c:pt>
                <c:pt idx="18">
                  <c:v>93.641772242855396</c:v>
                </c:pt>
                <c:pt idx="19">
                  <c:v>91.326435777961805</c:v>
                </c:pt>
                <c:pt idx="20">
                  <c:v>88.950299446924404</c:v>
                </c:pt>
                <c:pt idx="21">
                  <c:v>92.111752921820695</c:v>
                </c:pt>
                <c:pt idx="22">
                  <c:v>90.464368263754807</c:v>
                </c:pt>
                <c:pt idx="23">
                  <c:v>87.730314156398194</c:v>
                </c:pt>
                <c:pt idx="24">
                  <c:v>86.6429965405258</c:v>
                </c:pt>
                <c:pt idx="25">
                  <c:v>90.201564852561503</c:v>
                </c:pt>
                <c:pt idx="26">
                  <c:v>88.747692222062</c:v>
                </c:pt>
                <c:pt idx="27">
                  <c:v>88.819591256508701</c:v>
                </c:pt>
                <c:pt idx="28">
                  <c:v>90.979106460538603</c:v>
                </c:pt>
                <c:pt idx="29">
                  <c:v>89.991652853080396</c:v>
                </c:pt>
                <c:pt idx="30">
                  <c:v>80.449273306327299</c:v>
                </c:pt>
                <c:pt idx="31">
                  <c:v>84.256602293781896</c:v>
                </c:pt>
                <c:pt idx="32">
                  <c:v>89.496219587326905</c:v>
                </c:pt>
                <c:pt idx="33">
                  <c:v>93.952190792474497</c:v>
                </c:pt>
                <c:pt idx="34">
                  <c:v>96.482973156999293</c:v>
                </c:pt>
                <c:pt idx="35">
                  <c:v>95.481542547170307</c:v>
                </c:pt>
                <c:pt idx="36">
                  <c:v>91.163607818948705</c:v>
                </c:pt>
                <c:pt idx="37">
                  <c:v>94.207969552419996</c:v>
                </c:pt>
                <c:pt idx="38">
                  <c:v>87.139063673230595</c:v>
                </c:pt>
                <c:pt idx="39">
                  <c:v>81.973936837001901</c:v>
                </c:pt>
                <c:pt idx="40">
                  <c:v>84.8218564347533</c:v>
                </c:pt>
                <c:pt idx="41">
                  <c:v>88.749479441927903</c:v>
                </c:pt>
                <c:pt idx="42">
                  <c:v>91.809847546579604</c:v>
                </c:pt>
                <c:pt idx="43">
                  <c:v>92.060854724044006</c:v>
                </c:pt>
                <c:pt idx="44">
                  <c:v>93.705849987799596</c:v>
                </c:pt>
                <c:pt idx="45">
                  <c:v>90.8326076609181</c:v>
                </c:pt>
                <c:pt idx="46">
                  <c:v>93.168868499805399</c:v>
                </c:pt>
                <c:pt idx="47">
                  <c:v>92.066942148597704</c:v>
                </c:pt>
                <c:pt idx="48">
                  <c:v>91.378145998170496</c:v>
                </c:pt>
                <c:pt idx="49">
                  <c:v>91.0150994484883</c:v>
                </c:pt>
                <c:pt idx="50">
                  <c:v>87.363370689382407</c:v>
                </c:pt>
                <c:pt idx="51">
                  <c:v>88.381301814738293</c:v>
                </c:pt>
                <c:pt idx="52">
                  <c:v>89.769882648965606</c:v>
                </c:pt>
                <c:pt idx="53">
                  <c:v>89.696864490869302</c:v>
                </c:pt>
                <c:pt idx="54">
                  <c:v>93.586311748802601</c:v>
                </c:pt>
                <c:pt idx="55">
                  <c:v>93.554282658313696</c:v>
                </c:pt>
                <c:pt idx="56">
                  <c:v>95.161532332863601</c:v>
                </c:pt>
                <c:pt idx="57">
                  <c:v>92.706951963833504</c:v>
                </c:pt>
                <c:pt idx="58">
                  <c:v>87.216360112421</c:v>
                </c:pt>
                <c:pt idx="59">
                  <c:v>87.930736543632094</c:v>
                </c:pt>
                <c:pt idx="60">
                  <c:v>83.0162397608932</c:v>
                </c:pt>
                <c:pt idx="61">
                  <c:v>77.957822181833194</c:v>
                </c:pt>
                <c:pt idx="62">
                  <c:v>73.347848508071095</c:v>
                </c:pt>
                <c:pt idx="63">
                  <c:v>75.939925610753804</c:v>
                </c:pt>
                <c:pt idx="64">
                  <c:v>81.051426572404196</c:v>
                </c:pt>
                <c:pt idx="65">
                  <c:v>91.874852559564502</c:v>
                </c:pt>
                <c:pt idx="66">
                  <c:v>95.213544685090298</c:v>
                </c:pt>
                <c:pt idx="67">
                  <c:v>90.163617352615205</c:v>
                </c:pt>
                <c:pt idx="68">
                  <c:v>92.747459109863499</c:v>
                </c:pt>
                <c:pt idx="69">
                  <c:v>93.696606725643704</c:v>
                </c:pt>
                <c:pt idx="70">
                  <c:v>88.085485867285001</c:v>
                </c:pt>
                <c:pt idx="71">
                  <c:v>90.585070598818405</c:v>
                </c:pt>
                <c:pt idx="72">
                  <c:v>92.759910256220394</c:v>
                </c:pt>
                <c:pt idx="73">
                  <c:v>94.822660037457297</c:v>
                </c:pt>
                <c:pt idx="74">
                  <c:v>89.599724512548605</c:v>
                </c:pt>
                <c:pt idx="75">
                  <c:v>78.685519006837694</c:v>
                </c:pt>
                <c:pt idx="76">
                  <c:v>76.034847644578704</c:v>
                </c:pt>
                <c:pt idx="77">
                  <c:v>84.397145679126197</c:v>
                </c:pt>
                <c:pt idx="78">
                  <c:v>88.234152453244803</c:v>
                </c:pt>
                <c:pt idx="79">
                  <c:v>85.192802697635599</c:v>
                </c:pt>
                <c:pt idx="80">
                  <c:v>83.776416861766805</c:v>
                </c:pt>
                <c:pt idx="81">
                  <c:v>80.084846089310702</c:v>
                </c:pt>
                <c:pt idx="82">
                  <c:v>82.708911713382705</c:v>
                </c:pt>
                <c:pt idx="83">
                  <c:v>81.4378256831844</c:v>
                </c:pt>
                <c:pt idx="84">
                  <c:v>83.058534483780804</c:v>
                </c:pt>
                <c:pt idx="85">
                  <c:v>79.821752733155094</c:v>
                </c:pt>
                <c:pt idx="86">
                  <c:v>77.384275170629195</c:v>
                </c:pt>
                <c:pt idx="87">
                  <c:v>73.341845909468702</c:v>
                </c:pt>
                <c:pt idx="88">
                  <c:v>74.357669199910404</c:v>
                </c:pt>
                <c:pt idx="89">
                  <c:v>73.694010456304895</c:v>
                </c:pt>
                <c:pt idx="90">
                  <c:v>71.820520424416401</c:v>
                </c:pt>
                <c:pt idx="91">
                  <c:v>69.251920799898201</c:v>
                </c:pt>
                <c:pt idx="92">
                  <c:v>74.668780904387006</c:v>
                </c:pt>
                <c:pt idx="93">
                  <c:v>79.366655350588402</c:v>
                </c:pt>
                <c:pt idx="94">
                  <c:v>87.5865471623909</c:v>
                </c:pt>
                <c:pt idx="95">
                  <c:v>82.045661257343397</c:v>
                </c:pt>
                <c:pt idx="96">
                  <c:v>80.1226483467278</c:v>
                </c:pt>
                <c:pt idx="97">
                  <c:v>76.823781392500607</c:v>
                </c:pt>
                <c:pt idx="98">
                  <c:v>80.224595134278104</c:v>
                </c:pt>
                <c:pt idx="99">
                  <c:v>83.954727793963798</c:v>
                </c:pt>
                <c:pt idx="100">
                  <c:v>74.386771909158298</c:v>
                </c:pt>
                <c:pt idx="101">
                  <c:v>76.592786467076706</c:v>
                </c:pt>
                <c:pt idx="102">
                  <c:v>74.175036413916402</c:v>
                </c:pt>
                <c:pt idx="103">
                  <c:v>75.2839259910278</c:v>
                </c:pt>
                <c:pt idx="104">
                  <c:v>79.908622078904997</c:v>
                </c:pt>
                <c:pt idx="105">
                  <c:v>81.251019677665894</c:v>
                </c:pt>
                <c:pt idx="106">
                  <c:v>75.571800721490703</c:v>
                </c:pt>
                <c:pt idx="107">
                  <c:v>62.996680307772699</c:v>
                </c:pt>
                <c:pt idx="108">
                  <c:v>68.258650844813602</c:v>
                </c:pt>
                <c:pt idx="109">
                  <c:v>62.960688503276799</c:v>
                </c:pt>
                <c:pt idx="110">
                  <c:v>62.591360049051097</c:v>
                </c:pt>
                <c:pt idx="111">
                  <c:v>65.575231092693102</c:v>
                </c:pt>
                <c:pt idx="112">
                  <c:v>74.119889553466606</c:v>
                </c:pt>
                <c:pt idx="113">
                  <c:v>74.854474438101093</c:v>
                </c:pt>
                <c:pt idx="114">
                  <c:v>63.829078264400501</c:v>
                </c:pt>
                <c:pt idx="115">
                  <c:v>62.146490188224199</c:v>
                </c:pt>
                <c:pt idx="116">
                  <c:v>67.860713780558001</c:v>
                </c:pt>
                <c:pt idx="117">
                  <c:v>62.631176700204797</c:v>
                </c:pt>
                <c:pt idx="118">
                  <c:v>63.840188008265599</c:v>
                </c:pt>
                <c:pt idx="119">
                  <c:v>71.597111174244006</c:v>
                </c:pt>
                <c:pt idx="120">
                  <c:v>77.545930746587601</c:v>
                </c:pt>
                <c:pt idx="121">
                  <c:v>80.176747430557995</c:v>
                </c:pt>
                <c:pt idx="122">
                  <c:v>70.6280727198736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3-4EF0-ABB6-9ECD457401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temps_xhat!$I$2:$I$124</c:f>
              <c:numCache>
                <c:formatCode>General</c:formatCode>
                <c:ptCount val="123"/>
                <c:pt idx="0">
                  <c:v>73.1075671594851</c:v>
                </c:pt>
                <c:pt idx="1">
                  <c:v>72.139782047973497</c:v>
                </c:pt>
                <c:pt idx="2">
                  <c:v>77.785385682577001</c:v>
                </c:pt>
                <c:pt idx="3">
                  <c:v>83.532560588608405</c:v>
                </c:pt>
                <c:pt idx="4">
                  <c:v>83.869064343051903</c:v>
                </c:pt>
                <c:pt idx="5">
                  <c:v>78.9424100754877</c:v>
                </c:pt>
                <c:pt idx="6">
                  <c:v>76.148531244976994</c:v>
                </c:pt>
                <c:pt idx="7">
                  <c:v>83.982829372235301</c:v>
                </c:pt>
                <c:pt idx="8">
                  <c:v>89.253381212168406</c:v>
                </c:pt>
                <c:pt idx="9">
                  <c:v>89.439883193422503</c:v>
                </c:pt>
                <c:pt idx="10">
                  <c:v>83.985149467610398</c:v>
                </c:pt>
                <c:pt idx="11">
                  <c:v>82.900677092186498</c:v>
                </c:pt>
                <c:pt idx="12">
                  <c:v>86.560635769065499</c:v>
                </c:pt>
                <c:pt idx="13">
                  <c:v>90.603952105670899</c:v>
                </c:pt>
                <c:pt idx="14">
                  <c:v>88.819516605149602</c:v>
                </c:pt>
                <c:pt idx="15">
                  <c:v>88.713479671384704</c:v>
                </c:pt>
                <c:pt idx="16">
                  <c:v>87.671279315179305</c:v>
                </c:pt>
                <c:pt idx="17">
                  <c:v>88.744989071338594</c:v>
                </c:pt>
                <c:pt idx="18">
                  <c:v>88.6086130172297</c:v>
                </c:pt>
                <c:pt idx="19">
                  <c:v>86.477343925656896</c:v>
                </c:pt>
                <c:pt idx="20">
                  <c:v>86.571169561968304</c:v>
                </c:pt>
                <c:pt idx="21">
                  <c:v>86.118830037286301</c:v>
                </c:pt>
                <c:pt idx="22">
                  <c:v>85.063201642847602</c:v>
                </c:pt>
                <c:pt idx="23">
                  <c:v>81.011070375934196</c:v>
                </c:pt>
                <c:pt idx="24">
                  <c:v>80.632424970140505</c:v>
                </c:pt>
                <c:pt idx="25">
                  <c:v>87.431549059235493</c:v>
                </c:pt>
                <c:pt idx="26">
                  <c:v>89.249064755203506</c:v>
                </c:pt>
                <c:pt idx="27">
                  <c:v>88.1796468637354</c:v>
                </c:pt>
                <c:pt idx="28">
                  <c:v>89.038054435068801</c:v>
                </c:pt>
                <c:pt idx="29">
                  <c:v>87.008562689694003</c:v>
                </c:pt>
                <c:pt idx="30">
                  <c:v>79.362089198631594</c:v>
                </c:pt>
                <c:pt idx="31">
                  <c:v>82.4237573714409</c:v>
                </c:pt>
                <c:pt idx="32">
                  <c:v>81.868273975479397</c:v>
                </c:pt>
                <c:pt idx="33">
                  <c:v>85.540820434403102</c:v>
                </c:pt>
                <c:pt idx="34">
                  <c:v>88.077276195226901</c:v>
                </c:pt>
                <c:pt idx="35">
                  <c:v>87.088673125710699</c:v>
                </c:pt>
                <c:pt idx="36">
                  <c:v>84.205449828465305</c:v>
                </c:pt>
                <c:pt idx="37">
                  <c:v>79.931374846646804</c:v>
                </c:pt>
                <c:pt idx="38">
                  <c:v>81.368778128702004</c:v>
                </c:pt>
                <c:pt idx="39">
                  <c:v>78.959647120044494</c:v>
                </c:pt>
                <c:pt idx="40">
                  <c:v>83.462798202731193</c:v>
                </c:pt>
                <c:pt idx="41">
                  <c:v>86.963772788447002</c:v>
                </c:pt>
                <c:pt idx="42">
                  <c:v>87.706918419315997</c:v>
                </c:pt>
                <c:pt idx="43">
                  <c:v>84.218628584227403</c:v>
                </c:pt>
                <c:pt idx="44">
                  <c:v>87.337788709020302</c:v>
                </c:pt>
                <c:pt idx="45">
                  <c:v>88.759244255540693</c:v>
                </c:pt>
                <c:pt idx="46">
                  <c:v>93.561901946186893</c:v>
                </c:pt>
                <c:pt idx="47">
                  <c:v>90.177755386800598</c:v>
                </c:pt>
                <c:pt idx="48">
                  <c:v>89.975831466397395</c:v>
                </c:pt>
                <c:pt idx="49">
                  <c:v>88.334031016485895</c:v>
                </c:pt>
                <c:pt idx="50">
                  <c:v>86.911443165723099</c:v>
                </c:pt>
                <c:pt idx="51">
                  <c:v>84.419315273914606</c:v>
                </c:pt>
                <c:pt idx="52">
                  <c:v>84.581742236828802</c:v>
                </c:pt>
                <c:pt idx="53">
                  <c:v>86.677201121085403</c:v>
                </c:pt>
                <c:pt idx="54">
                  <c:v>88.137423997759598</c:v>
                </c:pt>
                <c:pt idx="55">
                  <c:v>88.575577382164596</c:v>
                </c:pt>
                <c:pt idx="56">
                  <c:v>90.276546009681695</c:v>
                </c:pt>
                <c:pt idx="57">
                  <c:v>91.005878874422706</c:v>
                </c:pt>
                <c:pt idx="58">
                  <c:v>90.980171106400306</c:v>
                </c:pt>
                <c:pt idx="59">
                  <c:v>95.072281439363096</c:v>
                </c:pt>
                <c:pt idx="60">
                  <c:v>90.111723693840105</c:v>
                </c:pt>
                <c:pt idx="61">
                  <c:v>87.556088418632797</c:v>
                </c:pt>
                <c:pt idx="62">
                  <c:v>86.439057823282596</c:v>
                </c:pt>
                <c:pt idx="63">
                  <c:v>82.492157481505501</c:v>
                </c:pt>
                <c:pt idx="64">
                  <c:v>84.685416538416504</c:v>
                </c:pt>
                <c:pt idx="65">
                  <c:v>90.925035143800699</c:v>
                </c:pt>
                <c:pt idx="66">
                  <c:v>88.773595904443695</c:v>
                </c:pt>
                <c:pt idx="67">
                  <c:v>83.039350415719596</c:v>
                </c:pt>
                <c:pt idx="68">
                  <c:v>77.588352944920999</c:v>
                </c:pt>
                <c:pt idx="69">
                  <c:v>78.898185280071303</c:v>
                </c:pt>
                <c:pt idx="70">
                  <c:v>80.671800487492206</c:v>
                </c:pt>
                <c:pt idx="71">
                  <c:v>82.386720821287199</c:v>
                </c:pt>
                <c:pt idx="72">
                  <c:v>79.445051743644697</c:v>
                </c:pt>
                <c:pt idx="73">
                  <c:v>79.076162374975993</c:v>
                </c:pt>
                <c:pt idx="74">
                  <c:v>76.133862331347004</c:v>
                </c:pt>
                <c:pt idx="75">
                  <c:v>82.024999296243394</c:v>
                </c:pt>
                <c:pt idx="76">
                  <c:v>82.786653604511997</c:v>
                </c:pt>
                <c:pt idx="77">
                  <c:v>79.2628503061636</c:v>
                </c:pt>
                <c:pt idx="78">
                  <c:v>80.679456696603694</c:v>
                </c:pt>
                <c:pt idx="79">
                  <c:v>78.901866566208696</c:v>
                </c:pt>
                <c:pt idx="80">
                  <c:v>81.396985922824101</c:v>
                </c:pt>
                <c:pt idx="81">
                  <c:v>83.643300395935796</c:v>
                </c:pt>
                <c:pt idx="82">
                  <c:v>83.695691907545495</c:v>
                </c:pt>
                <c:pt idx="83">
                  <c:v>79.387385075308302</c:v>
                </c:pt>
                <c:pt idx="84">
                  <c:v>81.681926361309195</c:v>
                </c:pt>
                <c:pt idx="85">
                  <c:v>77.420970427759201</c:v>
                </c:pt>
                <c:pt idx="86">
                  <c:v>80.392857975099105</c:v>
                </c:pt>
                <c:pt idx="87">
                  <c:v>85.117072060225098</c:v>
                </c:pt>
                <c:pt idx="88">
                  <c:v>82.955304557088795</c:v>
                </c:pt>
                <c:pt idx="89">
                  <c:v>82.236115815346594</c:v>
                </c:pt>
                <c:pt idx="90">
                  <c:v>70.660372854663095</c:v>
                </c:pt>
                <c:pt idx="91">
                  <c:v>66.261491628288795</c:v>
                </c:pt>
                <c:pt idx="92">
                  <c:v>68.121540794661399</c:v>
                </c:pt>
                <c:pt idx="93">
                  <c:v>70.143713058298502</c:v>
                </c:pt>
                <c:pt idx="94">
                  <c:v>71.812888698127196</c:v>
                </c:pt>
                <c:pt idx="95">
                  <c:v>66.152467061674102</c:v>
                </c:pt>
                <c:pt idx="96">
                  <c:v>72.377370156351205</c:v>
                </c:pt>
                <c:pt idx="97">
                  <c:v>69.4941432176918</c:v>
                </c:pt>
                <c:pt idx="98">
                  <c:v>69.226554584600095</c:v>
                </c:pt>
                <c:pt idx="99">
                  <c:v>72.340914647686503</c:v>
                </c:pt>
                <c:pt idx="100">
                  <c:v>71.985581231603305</c:v>
                </c:pt>
                <c:pt idx="101">
                  <c:v>80.861265963537306</c:v>
                </c:pt>
                <c:pt idx="102">
                  <c:v>80.104398195931907</c:v>
                </c:pt>
                <c:pt idx="103">
                  <c:v>71.123319639486098</c:v>
                </c:pt>
                <c:pt idx="104">
                  <c:v>72.819068354112204</c:v>
                </c:pt>
                <c:pt idx="105">
                  <c:v>75.023834089043703</c:v>
                </c:pt>
                <c:pt idx="106">
                  <c:v>77.5600803358587</c:v>
                </c:pt>
                <c:pt idx="107">
                  <c:v>76.369582158325997</c:v>
                </c:pt>
                <c:pt idx="108">
                  <c:v>75.755340846284398</c:v>
                </c:pt>
                <c:pt idx="109">
                  <c:v>70.150316453647605</c:v>
                </c:pt>
                <c:pt idx="110">
                  <c:v>67.039859841102498</c:v>
                </c:pt>
                <c:pt idx="111">
                  <c:v>69.351469708379696</c:v>
                </c:pt>
                <c:pt idx="112">
                  <c:v>76.471761416874301</c:v>
                </c:pt>
                <c:pt idx="113">
                  <c:v>82.000168780782701</c:v>
                </c:pt>
                <c:pt idx="114">
                  <c:v>75.767685843255506</c:v>
                </c:pt>
                <c:pt idx="115">
                  <c:v>81.626690121937898</c:v>
                </c:pt>
                <c:pt idx="116">
                  <c:v>75.278346454461996</c:v>
                </c:pt>
                <c:pt idx="117">
                  <c:v>76.702909325243596</c:v>
                </c:pt>
                <c:pt idx="118">
                  <c:v>69.021440498370794</c:v>
                </c:pt>
                <c:pt idx="119">
                  <c:v>69.990535618059795</c:v>
                </c:pt>
                <c:pt idx="120">
                  <c:v>64.155607826648605</c:v>
                </c:pt>
                <c:pt idx="121">
                  <c:v>69.450892830077905</c:v>
                </c:pt>
                <c:pt idx="122">
                  <c:v>72.021548965711006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33-4EF0-ABB6-9ECD457401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temps_xhat!$J$2:$J$124</c:f>
              <c:numCache>
                <c:formatCode>General</c:formatCode>
                <c:ptCount val="123"/>
                <c:pt idx="0">
                  <c:v>87.278824524642403</c:v>
                </c:pt>
                <c:pt idx="1">
                  <c:v>85.026348584074299</c:v>
                </c:pt>
                <c:pt idx="2">
                  <c:v>82.694021259826499</c:v>
                </c:pt>
                <c:pt idx="3">
                  <c:v>83.381045754578594</c:v>
                </c:pt>
                <c:pt idx="4">
                  <c:v>83.657046778654504</c:v>
                </c:pt>
                <c:pt idx="5">
                  <c:v>86.799606563680797</c:v>
                </c:pt>
                <c:pt idx="6">
                  <c:v>83.573915551477896</c:v>
                </c:pt>
                <c:pt idx="7">
                  <c:v>86.996600457852097</c:v>
                </c:pt>
                <c:pt idx="8">
                  <c:v>87.2363213124098</c:v>
                </c:pt>
                <c:pt idx="9">
                  <c:v>86.918390619991698</c:v>
                </c:pt>
                <c:pt idx="10">
                  <c:v>87.207178551941993</c:v>
                </c:pt>
                <c:pt idx="11">
                  <c:v>88.442382333061104</c:v>
                </c:pt>
                <c:pt idx="12">
                  <c:v>90.022318885906003</c:v>
                </c:pt>
                <c:pt idx="13">
                  <c:v>92.935438577325897</c:v>
                </c:pt>
                <c:pt idx="14">
                  <c:v>95.048811953208798</c:v>
                </c:pt>
                <c:pt idx="15">
                  <c:v>90.368428447333201</c:v>
                </c:pt>
                <c:pt idx="16">
                  <c:v>86.075741621683406</c:v>
                </c:pt>
                <c:pt idx="17">
                  <c:v>85.419602059908101</c:v>
                </c:pt>
                <c:pt idx="18">
                  <c:v>86.7348613008065</c:v>
                </c:pt>
                <c:pt idx="19">
                  <c:v>83.788656552770803</c:v>
                </c:pt>
                <c:pt idx="20">
                  <c:v>85.729363387033899</c:v>
                </c:pt>
                <c:pt idx="21">
                  <c:v>85.2792771721261</c:v>
                </c:pt>
                <c:pt idx="22">
                  <c:v>85.6915257985208</c:v>
                </c:pt>
                <c:pt idx="23">
                  <c:v>89.650410185180206</c:v>
                </c:pt>
                <c:pt idx="24">
                  <c:v>92.371080944547799</c:v>
                </c:pt>
                <c:pt idx="25">
                  <c:v>94.545263714580798</c:v>
                </c:pt>
                <c:pt idx="26">
                  <c:v>91.650421471004506</c:v>
                </c:pt>
                <c:pt idx="27">
                  <c:v>87.902376221991403</c:v>
                </c:pt>
                <c:pt idx="28">
                  <c:v>88.536694134655306</c:v>
                </c:pt>
                <c:pt idx="29">
                  <c:v>85.781954936629802</c:v>
                </c:pt>
                <c:pt idx="30">
                  <c:v>84.182347704064298</c:v>
                </c:pt>
                <c:pt idx="31">
                  <c:v>83.957025195486594</c:v>
                </c:pt>
                <c:pt idx="32">
                  <c:v>86.797198137607097</c:v>
                </c:pt>
                <c:pt idx="33">
                  <c:v>90.444983661450706</c:v>
                </c:pt>
                <c:pt idx="34">
                  <c:v>93.444651480956395</c:v>
                </c:pt>
                <c:pt idx="35">
                  <c:v>95.668289338995194</c:v>
                </c:pt>
                <c:pt idx="36">
                  <c:v>91.304933983802002</c:v>
                </c:pt>
                <c:pt idx="37">
                  <c:v>85.108727419139399</c:v>
                </c:pt>
                <c:pt idx="38">
                  <c:v>81.213493144394405</c:v>
                </c:pt>
                <c:pt idx="39">
                  <c:v>78.595247188254902</c:v>
                </c:pt>
                <c:pt idx="40">
                  <c:v>81.352082794252198</c:v>
                </c:pt>
                <c:pt idx="41">
                  <c:v>77.388413723697596</c:v>
                </c:pt>
                <c:pt idx="42">
                  <c:v>81.842375880084504</c:v>
                </c:pt>
                <c:pt idx="43">
                  <c:v>83.295101828148603</c:v>
                </c:pt>
                <c:pt idx="44">
                  <c:v>80.4951769211943</c:v>
                </c:pt>
                <c:pt idx="45">
                  <c:v>81.703138983647605</c:v>
                </c:pt>
                <c:pt idx="46">
                  <c:v>83.795072697133705</c:v>
                </c:pt>
                <c:pt idx="47">
                  <c:v>86.435001615866298</c:v>
                </c:pt>
                <c:pt idx="48">
                  <c:v>86.917747794032906</c:v>
                </c:pt>
                <c:pt idx="49">
                  <c:v>85.093078815523299</c:v>
                </c:pt>
                <c:pt idx="50">
                  <c:v>84.783726535896406</c:v>
                </c:pt>
                <c:pt idx="51">
                  <c:v>84.939525484132005</c:v>
                </c:pt>
                <c:pt idx="52">
                  <c:v>81.141468008472003</c:v>
                </c:pt>
                <c:pt idx="53">
                  <c:v>82.858512904869102</c:v>
                </c:pt>
                <c:pt idx="54">
                  <c:v>82.527990528833101</c:v>
                </c:pt>
                <c:pt idx="55">
                  <c:v>84.897349283052193</c:v>
                </c:pt>
                <c:pt idx="56">
                  <c:v>84.911899737883402</c:v>
                </c:pt>
                <c:pt idx="57">
                  <c:v>87.087351273826997</c:v>
                </c:pt>
                <c:pt idx="58">
                  <c:v>88.4359505036916</c:v>
                </c:pt>
                <c:pt idx="59">
                  <c:v>92.0883370899939</c:v>
                </c:pt>
                <c:pt idx="60">
                  <c:v>88.569117589169693</c:v>
                </c:pt>
                <c:pt idx="61">
                  <c:v>87.7122791136442</c:v>
                </c:pt>
                <c:pt idx="62">
                  <c:v>85.323195272182005</c:v>
                </c:pt>
                <c:pt idx="63">
                  <c:v>78.994246966827305</c:v>
                </c:pt>
                <c:pt idx="64">
                  <c:v>79.403261082943601</c:v>
                </c:pt>
                <c:pt idx="65">
                  <c:v>83.609448081974307</c:v>
                </c:pt>
                <c:pt idx="66">
                  <c:v>82.665342966342394</c:v>
                </c:pt>
                <c:pt idx="67">
                  <c:v>79.467899282806201</c:v>
                </c:pt>
                <c:pt idx="68">
                  <c:v>82.872420576379895</c:v>
                </c:pt>
                <c:pt idx="69">
                  <c:v>89.164481160330098</c:v>
                </c:pt>
                <c:pt idx="70">
                  <c:v>79.531389165544994</c:v>
                </c:pt>
                <c:pt idx="71">
                  <c:v>82.161004609880905</c:v>
                </c:pt>
                <c:pt idx="72">
                  <c:v>83.265649355718196</c:v>
                </c:pt>
                <c:pt idx="73">
                  <c:v>83.270345560804301</c:v>
                </c:pt>
                <c:pt idx="74">
                  <c:v>78.861709813597301</c:v>
                </c:pt>
                <c:pt idx="75">
                  <c:v>78.357877322101999</c:v>
                </c:pt>
                <c:pt idx="76">
                  <c:v>79.343348871076302</c:v>
                </c:pt>
                <c:pt idx="77">
                  <c:v>73.135596893299905</c:v>
                </c:pt>
                <c:pt idx="78">
                  <c:v>74.326764620165804</c:v>
                </c:pt>
                <c:pt idx="79">
                  <c:v>76.272344424677797</c:v>
                </c:pt>
                <c:pt idx="80">
                  <c:v>79.2075081915021</c:v>
                </c:pt>
                <c:pt idx="81">
                  <c:v>79.204571186502505</c:v>
                </c:pt>
                <c:pt idx="82">
                  <c:v>72.696680611871898</c:v>
                </c:pt>
                <c:pt idx="83">
                  <c:v>70.630309837320794</c:v>
                </c:pt>
                <c:pt idx="84">
                  <c:v>82.217569274398301</c:v>
                </c:pt>
                <c:pt idx="85">
                  <c:v>80.065657790386098</c:v>
                </c:pt>
                <c:pt idx="86">
                  <c:v>82.456451293684495</c:v>
                </c:pt>
                <c:pt idx="87">
                  <c:v>84.276387830604193</c:v>
                </c:pt>
                <c:pt idx="88">
                  <c:v>81.238572121679198</c:v>
                </c:pt>
                <c:pt idx="89">
                  <c:v>73.691019285048199</c:v>
                </c:pt>
                <c:pt idx="90">
                  <c:v>71.256695407994101</c:v>
                </c:pt>
                <c:pt idx="91">
                  <c:v>75.871103409950393</c:v>
                </c:pt>
                <c:pt idx="92">
                  <c:v>76.998212654618797</c:v>
                </c:pt>
                <c:pt idx="93">
                  <c:v>78.22668277535</c:v>
                </c:pt>
                <c:pt idx="94">
                  <c:v>83.076784437792696</c:v>
                </c:pt>
                <c:pt idx="95">
                  <c:v>82.673739076198601</c:v>
                </c:pt>
                <c:pt idx="96">
                  <c:v>79.898231492423207</c:v>
                </c:pt>
                <c:pt idx="97">
                  <c:v>73.2958619824837</c:v>
                </c:pt>
                <c:pt idx="98">
                  <c:v>70.281292580629895</c:v>
                </c:pt>
                <c:pt idx="99">
                  <c:v>73.318930391317494</c:v>
                </c:pt>
                <c:pt idx="100">
                  <c:v>72.433162241883096</c:v>
                </c:pt>
                <c:pt idx="101">
                  <c:v>77.710407765011595</c:v>
                </c:pt>
                <c:pt idx="102">
                  <c:v>75.953056699203103</c:v>
                </c:pt>
                <c:pt idx="103">
                  <c:v>81.130421339556193</c:v>
                </c:pt>
                <c:pt idx="104">
                  <c:v>73.217254102454604</c:v>
                </c:pt>
                <c:pt idx="105">
                  <c:v>66.266256983693197</c:v>
                </c:pt>
                <c:pt idx="106">
                  <c:v>62.709235646708102</c:v>
                </c:pt>
                <c:pt idx="107">
                  <c:v>66.626237110060899</c:v>
                </c:pt>
                <c:pt idx="108">
                  <c:v>70.5040870702353</c:v>
                </c:pt>
                <c:pt idx="109">
                  <c:v>74.0869006458055</c:v>
                </c:pt>
                <c:pt idx="110">
                  <c:v>71.933010992164697</c:v>
                </c:pt>
                <c:pt idx="111">
                  <c:v>67.088289584700405</c:v>
                </c:pt>
                <c:pt idx="112">
                  <c:v>70.8323429630139</c:v>
                </c:pt>
                <c:pt idx="113">
                  <c:v>70.798085885526504</c:v>
                </c:pt>
                <c:pt idx="114">
                  <c:v>69.895003044641797</c:v>
                </c:pt>
                <c:pt idx="115">
                  <c:v>71.818054184731395</c:v>
                </c:pt>
                <c:pt idx="116">
                  <c:v>72.8288203295443</c:v>
                </c:pt>
                <c:pt idx="117">
                  <c:v>77.385226855499695</c:v>
                </c:pt>
                <c:pt idx="118">
                  <c:v>76.574644973330294</c:v>
                </c:pt>
                <c:pt idx="119">
                  <c:v>81.762512505935703</c:v>
                </c:pt>
                <c:pt idx="120">
                  <c:v>87.592774534250594</c:v>
                </c:pt>
                <c:pt idx="121">
                  <c:v>82.117592408104301</c:v>
                </c:pt>
                <c:pt idx="122">
                  <c:v>76.372851995941204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33-4EF0-ABB6-9ECD457401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temps_xhat!$K$2:$K$124</c:f>
              <c:numCache>
                <c:formatCode>General</c:formatCode>
                <c:ptCount val="123"/>
                <c:pt idx="0">
                  <c:v>92.304917880070093</c:v>
                </c:pt>
                <c:pt idx="1">
                  <c:v>92.8637883141012</c:v>
                </c:pt>
                <c:pt idx="2">
                  <c:v>92.346480805580796</c:v>
                </c:pt>
                <c:pt idx="3">
                  <c:v>87.303458329837298</c:v>
                </c:pt>
                <c:pt idx="4">
                  <c:v>84.259886076155198</c:v>
                </c:pt>
                <c:pt idx="5">
                  <c:v>85.764668841277896</c:v>
                </c:pt>
                <c:pt idx="6">
                  <c:v>79.001469908452407</c:v>
                </c:pt>
                <c:pt idx="7">
                  <c:v>76.225025299888301</c:v>
                </c:pt>
                <c:pt idx="8">
                  <c:v>83.848709213585494</c:v>
                </c:pt>
                <c:pt idx="9">
                  <c:v>86.506804457033596</c:v>
                </c:pt>
                <c:pt idx="10">
                  <c:v>80.493049115122105</c:v>
                </c:pt>
                <c:pt idx="11">
                  <c:v>81.158969441114394</c:v>
                </c:pt>
                <c:pt idx="12">
                  <c:v>85.3899064425528</c:v>
                </c:pt>
                <c:pt idx="13">
                  <c:v>86.1080739501962</c:v>
                </c:pt>
                <c:pt idx="14">
                  <c:v>87.791133976704899</c:v>
                </c:pt>
                <c:pt idx="15">
                  <c:v>88.4875740974568</c:v>
                </c:pt>
                <c:pt idx="16">
                  <c:v>86.875969210636896</c:v>
                </c:pt>
                <c:pt idx="17">
                  <c:v>89.6356396549035</c:v>
                </c:pt>
                <c:pt idx="18">
                  <c:v>89.2575863429783</c:v>
                </c:pt>
                <c:pt idx="19">
                  <c:v>89.287653559416398</c:v>
                </c:pt>
                <c:pt idx="20">
                  <c:v>88.2281302637941</c:v>
                </c:pt>
                <c:pt idx="21">
                  <c:v>86.9069863865126</c:v>
                </c:pt>
                <c:pt idx="22">
                  <c:v>88.215723169226806</c:v>
                </c:pt>
                <c:pt idx="23">
                  <c:v>88.956990438432101</c:v>
                </c:pt>
                <c:pt idx="24">
                  <c:v>87.283166677245504</c:v>
                </c:pt>
                <c:pt idx="25">
                  <c:v>93.488310573217404</c:v>
                </c:pt>
                <c:pt idx="26">
                  <c:v>95.540867043774</c:v>
                </c:pt>
                <c:pt idx="27">
                  <c:v>96.4337114284058</c:v>
                </c:pt>
                <c:pt idx="28">
                  <c:v>91.850200407020395</c:v>
                </c:pt>
                <c:pt idx="29">
                  <c:v>85.595912928471506</c:v>
                </c:pt>
                <c:pt idx="30">
                  <c:v>78.106696817091901</c:v>
                </c:pt>
                <c:pt idx="31">
                  <c:v>78.409132558581007</c:v>
                </c:pt>
                <c:pt idx="32">
                  <c:v>78.535253193698793</c:v>
                </c:pt>
                <c:pt idx="33">
                  <c:v>84.1648191628191</c:v>
                </c:pt>
                <c:pt idx="34">
                  <c:v>88.441781474873594</c:v>
                </c:pt>
                <c:pt idx="35">
                  <c:v>92.968868176844197</c:v>
                </c:pt>
                <c:pt idx="36">
                  <c:v>88.624785521526405</c:v>
                </c:pt>
                <c:pt idx="37">
                  <c:v>85.935157331125495</c:v>
                </c:pt>
                <c:pt idx="38">
                  <c:v>81.948898648773294</c:v>
                </c:pt>
                <c:pt idx="39">
                  <c:v>79.805890610567801</c:v>
                </c:pt>
                <c:pt idx="40">
                  <c:v>79.880421504113698</c:v>
                </c:pt>
                <c:pt idx="41">
                  <c:v>84.194139249146403</c:v>
                </c:pt>
                <c:pt idx="42">
                  <c:v>86.180941380171703</c:v>
                </c:pt>
                <c:pt idx="43">
                  <c:v>89.015906613081199</c:v>
                </c:pt>
                <c:pt idx="44">
                  <c:v>90.195120772977205</c:v>
                </c:pt>
                <c:pt idx="45">
                  <c:v>90.104555916087506</c:v>
                </c:pt>
                <c:pt idx="46">
                  <c:v>93.375158522777497</c:v>
                </c:pt>
                <c:pt idx="47">
                  <c:v>93.252758991218997</c:v>
                </c:pt>
                <c:pt idx="48">
                  <c:v>91.937944687557803</c:v>
                </c:pt>
                <c:pt idx="49">
                  <c:v>90.469859783304301</c:v>
                </c:pt>
                <c:pt idx="50">
                  <c:v>86.651427841402295</c:v>
                </c:pt>
                <c:pt idx="51">
                  <c:v>86.713165158250803</c:v>
                </c:pt>
                <c:pt idx="52">
                  <c:v>90.336955003621199</c:v>
                </c:pt>
                <c:pt idx="53">
                  <c:v>91.527251681581205</c:v>
                </c:pt>
                <c:pt idx="54">
                  <c:v>88.363123705586304</c:v>
                </c:pt>
                <c:pt idx="55">
                  <c:v>84.339667748380904</c:v>
                </c:pt>
                <c:pt idx="56">
                  <c:v>86.8207597591922</c:v>
                </c:pt>
                <c:pt idx="57">
                  <c:v>86.541295607489602</c:v>
                </c:pt>
                <c:pt idx="58">
                  <c:v>87.112759743649093</c:v>
                </c:pt>
                <c:pt idx="59">
                  <c:v>87.627707595896993</c:v>
                </c:pt>
                <c:pt idx="60">
                  <c:v>86.565471095261501</c:v>
                </c:pt>
                <c:pt idx="61">
                  <c:v>85.080018425828797</c:v>
                </c:pt>
                <c:pt idx="62">
                  <c:v>82.570726706414703</c:v>
                </c:pt>
                <c:pt idx="63">
                  <c:v>80.633262121634601</c:v>
                </c:pt>
                <c:pt idx="64">
                  <c:v>85.069582427706706</c:v>
                </c:pt>
                <c:pt idx="65">
                  <c:v>88.972852765001903</c:v>
                </c:pt>
                <c:pt idx="66">
                  <c:v>87.229613187536899</c:v>
                </c:pt>
                <c:pt idx="67">
                  <c:v>79.435331790375599</c:v>
                </c:pt>
                <c:pt idx="68">
                  <c:v>83.170803359892204</c:v>
                </c:pt>
                <c:pt idx="69">
                  <c:v>82.927538280043294</c:v>
                </c:pt>
                <c:pt idx="70">
                  <c:v>89.359126235818906</c:v>
                </c:pt>
                <c:pt idx="71">
                  <c:v>86.579412660698097</c:v>
                </c:pt>
                <c:pt idx="72">
                  <c:v>84.727878852065004</c:v>
                </c:pt>
                <c:pt idx="73">
                  <c:v>83.184057126287996</c:v>
                </c:pt>
                <c:pt idx="74">
                  <c:v>82.304988505128506</c:v>
                </c:pt>
                <c:pt idx="75">
                  <c:v>85.282957200907404</c:v>
                </c:pt>
                <c:pt idx="76">
                  <c:v>85.899535387070998</c:v>
                </c:pt>
                <c:pt idx="77">
                  <c:v>88.344588294147698</c:v>
                </c:pt>
                <c:pt idx="78">
                  <c:v>89.072607724406197</c:v>
                </c:pt>
                <c:pt idx="79">
                  <c:v>84.778212631532696</c:v>
                </c:pt>
                <c:pt idx="80">
                  <c:v>87.226645602071599</c:v>
                </c:pt>
                <c:pt idx="81">
                  <c:v>88.495875925533198</c:v>
                </c:pt>
                <c:pt idx="82">
                  <c:v>88.333187639400904</c:v>
                </c:pt>
                <c:pt idx="83">
                  <c:v>86.797906572436204</c:v>
                </c:pt>
                <c:pt idx="84">
                  <c:v>90.947925562820402</c:v>
                </c:pt>
                <c:pt idx="85">
                  <c:v>85.111790746604299</c:v>
                </c:pt>
                <c:pt idx="86">
                  <c:v>87.399238063859201</c:v>
                </c:pt>
                <c:pt idx="87">
                  <c:v>87.893545382492306</c:v>
                </c:pt>
                <c:pt idx="88">
                  <c:v>80.403206645680797</c:v>
                </c:pt>
                <c:pt idx="89">
                  <c:v>84.949549274816206</c:v>
                </c:pt>
                <c:pt idx="90">
                  <c:v>79.867603319231904</c:v>
                </c:pt>
                <c:pt idx="91">
                  <c:v>82.900592370800993</c:v>
                </c:pt>
                <c:pt idx="92">
                  <c:v>81.029329106631096</c:v>
                </c:pt>
                <c:pt idx="93">
                  <c:v>80.081492061527996</c:v>
                </c:pt>
                <c:pt idx="94">
                  <c:v>84.194603440739897</c:v>
                </c:pt>
                <c:pt idx="95">
                  <c:v>85.306305221043303</c:v>
                </c:pt>
                <c:pt idx="96">
                  <c:v>83.682922128685306</c:v>
                </c:pt>
                <c:pt idx="97">
                  <c:v>75.539438871445398</c:v>
                </c:pt>
                <c:pt idx="98">
                  <c:v>69.960216186241098</c:v>
                </c:pt>
                <c:pt idx="99">
                  <c:v>70.321444354478601</c:v>
                </c:pt>
                <c:pt idx="100">
                  <c:v>71.053636489405093</c:v>
                </c:pt>
                <c:pt idx="101">
                  <c:v>75.309507589072695</c:v>
                </c:pt>
                <c:pt idx="102">
                  <c:v>80.590989299482402</c:v>
                </c:pt>
                <c:pt idx="103">
                  <c:v>84.086179397034002</c:v>
                </c:pt>
                <c:pt idx="104">
                  <c:v>74.422220942022093</c:v>
                </c:pt>
                <c:pt idx="105">
                  <c:v>75.956114474086306</c:v>
                </c:pt>
                <c:pt idx="106">
                  <c:v>75.988576514063496</c:v>
                </c:pt>
                <c:pt idx="107">
                  <c:v>84.597838809480294</c:v>
                </c:pt>
                <c:pt idx="108">
                  <c:v>80.639470142885003</c:v>
                </c:pt>
                <c:pt idx="109">
                  <c:v>76.7907626247639</c:v>
                </c:pt>
                <c:pt idx="110">
                  <c:v>77.084148724371303</c:v>
                </c:pt>
                <c:pt idx="111">
                  <c:v>79.7886542029228</c:v>
                </c:pt>
                <c:pt idx="112">
                  <c:v>82.880815317376005</c:v>
                </c:pt>
                <c:pt idx="113">
                  <c:v>79.5800517234929</c:v>
                </c:pt>
                <c:pt idx="114">
                  <c:v>69.170496323522201</c:v>
                </c:pt>
                <c:pt idx="115">
                  <c:v>71.755526040701696</c:v>
                </c:pt>
                <c:pt idx="116">
                  <c:v>62.987579046486097</c:v>
                </c:pt>
                <c:pt idx="117">
                  <c:v>57.921153270489903</c:v>
                </c:pt>
                <c:pt idx="118">
                  <c:v>58.871629802019598</c:v>
                </c:pt>
                <c:pt idx="119">
                  <c:v>61.954704320406499</c:v>
                </c:pt>
                <c:pt idx="120">
                  <c:v>66.724958670684799</c:v>
                </c:pt>
                <c:pt idx="121">
                  <c:v>68.449879689419703</c:v>
                </c:pt>
                <c:pt idx="122">
                  <c:v>67.737624528665606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33-4EF0-ABB6-9ECD457401D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temps_xhat!$L$2:$L$124</c:f>
              <c:numCache>
                <c:formatCode>General</c:formatCode>
                <c:ptCount val="123"/>
                <c:pt idx="0">
                  <c:v>78.515975290968598</c:v>
                </c:pt>
                <c:pt idx="1">
                  <c:v>88.189748292791194</c:v>
                </c:pt>
                <c:pt idx="2">
                  <c:v>92.4439348975787</c:v>
                </c:pt>
                <c:pt idx="3">
                  <c:v>92.705777295856194</c:v>
                </c:pt>
                <c:pt idx="4">
                  <c:v>90.597028763725405</c:v>
                </c:pt>
                <c:pt idx="5">
                  <c:v>86.9226047117223</c:v>
                </c:pt>
                <c:pt idx="6">
                  <c:v>78.945795880975297</c:v>
                </c:pt>
                <c:pt idx="7">
                  <c:v>81.653303082396206</c:v>
                </c:pt>
                <c:pt idx="8">
                  <c:v>80.857444011856103</c:v>
                </c:pt>
                <c:pt idx="9">
                  <c:v>79.486811974521601</c:v>
                </c:pt>
                <c:pt idx="10">
                  <c:v>83.855109885016901</c:v>
                </c:pt>
                <c:pt idx="11">
                  <c:v>87.1904185059946</c:v>
                </c:pt>
                <c:pt idx="12">
                  <c:v>89.462279733366898</c:v>
                </c:pt>
                <c:pt idx="13">
                  <c:v>92.613053759046807</c:v>
                </c:pt>
                <c:pt idx="14">
                  <c:v>91.749480742912397</c:v>
                </c:pt>
                <c:pt idx="15">
                  <c:v>94.603376825290496</c:v>
                </c:pt>
                <c:pt idx="16">
                  <c:v>94.236889652233998</c:v>
                </c:pt>
                <c:pt idx="17">
                  <c:v>94.616024123028296</c:v>
                </c:pt>
                <c:pt idx="18">
                  <c:v>92.8581856671791</c:v>
                </c:pt>
                <c:pt idx="19">
                  <c:v>94.984322588299094</c:v>
                </c:pt>
                <c:pt idx="20">
                  <c:v>93.288504760545806</c:v>
                </c:pt>
                <c:pt idx="21">
                  <c:v>91.092716060384404</c:v>
                </c:pt>
                <c:pt idx="22">
                  <c:v>89.526561390136607</c:v>
                </c:pt>
                <c:pt idx="23">
                  <c:v>86.063188798863706</c:v>
                </c:pt>
                <c:pt idx="24">
                  <c:v>85.124775605432006</c:v>
                </c:pt>
                <c:pt idx="25">
                  <c:v>89.193673412316897</c:v>
                </c:pt>
                <c:pt idx="26">
                  <c:v>92.375921671228795</c:v>
                </c:pt>
                <c:pt idx="27">
                  <c:v>96.425928566987395</c:v>
                </c:pt>
                <c:pt idx="28">
                  <c:v>94.838752884082993</c:v>
                </c:pt>
                <c:pt idx="29">
                  <c:v>91.779363893882405</c:v>
                </c:pt>
                <c:pt idx="30">
                  <c:v>91.278342778497702</c:v>
                </c:pt>
                <c:pt idx="31">
                  <c:v>88.661739937213596</c:v>
                </c:pt>
                <c:pt idx="32">
                  <c:v>91.024460372964896</c:v>
                </c:pt>
                <c:pt idx="33">
                  <c:v>93.743682660566293</c:v>
                </c:pt>
                <c:pt idx="34">
                  <c:v>97.542806242551904</c:v>
                </c:pt>
                <c:pt idx="35">
                  <c:v>99.255854057214194</c:v>
                </c:pt>
                <c:pt idx="36">
                  <c:v>96.375206880159197</c:v>
                </c:pt>
                <c:pt idx="37">
                  <c:v>89.893727158274601</c:v>
                </c:pt>
                <c:pt idx="38">
                  <c:v>95.347090110809106</c:v>
                </c:pt>
                <c:pt idx="39">
                  <c:v>94.430612458096803</c:v>
                </c:pt>
                <c:pt idx="40">
                  <c:v>90.752335774013901</c:v>
                </c:pt>
                <c:pt idx="41">
                  <c:v>96.620324049420702</c:v>
                </c:pt>
                <c:pt idx="42">
                  <c:v>91.368361907952703</c:v>
                </c:pt>
                <c:pt idx="43">
                  <c:v>87.509542384787594</c:v>
                </c:pt>
                <c:pt idx="44">
                  <c:v>87.0100970412837</c:v>
                </c:pt>
                <c:pt idx="45">
                  <c:v>87.454790333954705</c:v>
                </c:pt>
                <c:pt idx="46">
                  <c:v>87.268880798168198</c:v>
                </c:pt>
                <c:pt idx="47">
                  <c:v>91.080218484892399</c:v>
                </c:pt>
                <c:pt idx="48">
                  <c:v>88.886593514802101</c:v>
                </c:pt>
                <c:pt idx="49">
                  <c:v>88.165014245283601</c:v>
                </c:pt>
                <c:pt idx="50">
                  <c:v>86.570461158398004</c:v>
                </c:pt>
                <c:pt idx="51">
                  <c:v>87.648749349228495</c:v>
                </c:pt>
                <c:pt idx="52">
                  <c:v>87.9239563994268</c:v>
                </c:pt>
                <c:pt idx="53">
                  <c:v>86.070528481049806</c:v>
                </c:pt>
                <c:pt idx="54">
                  <c:v>86.493754509122596</c:v>
                </c:pt>
                <c:pt idx="55">
                  <c:v>83.048455965234496</c:v>
                </c:pt>
                <c:pt idx="56">
                  <c:v>86.406551304164694</c:v>
                </c:pt>
                <c:pt idx="57">
                  <c:v>89.390295764948107</c:v>
                </c:pt>
                <c:pt idx="58">
                  <c:v>89.338981103267301</c:v>
                </c:pt>
                <c:pt idx="59">
                  <c:v>90.649735787004701</c:v>
                </c:pt>
                <c:pt idx="60">
                  <c:v>91.068535754627604</c:v>
                </c:pt>
                <c:pt idx="61">
                  <c:v>88.963323139658499</c:v>
                </c:pt>
                <c:pt idx="62">
                  <c:v>81.547724673498905</c:v>
                </c:pt>
                <c:pt idx="63">
                  <c:v>81.227630396337503</c:v>
                </c:pt>
                <c:pt idx="64">
                  <c:v>82.949447371181193</c:v>
                </c:pt>
                <c:pt idx="65">
                  <c:v>85.613084965013798</c:v>
                </c:pt>
                <c:pt idx="66">
                  <c:v>87.246072229133404</c:v>
                </c:pt>
                <c:pt idx="67">
                  <c:v>82.244652067476693</c:v>
                </c:pt>
                <c:pt idx="68">
                  <c:v>86.440932149873802</c:v>
                </c:pt>
                <c:pt idx="69">
                  <c:v>82.8069819364936</c:v>
                </c:pt>
                <c:pt idx="70">
                  <c:v>86.835814055381704</c:v>
                </c:pt>
                <c:pt idx="71">
                  <c:v>83.931278105888197</c:v>
                </c:pt>
                <c:pt idx="72">
                  <c:v>84.714641715258196</c:v>
                </c:pt>
                <c:pt idx="73">
                  <c:v>83.9159138025082</c:v>
                </c:pt>
                <c:pt idx="74">
                  <c:v>80.752971273677403</c:v>
                </c:pt>
                <c:pt idx="75">
                  <c:v>73.145991747027594</c:v>
                </c:pt>
                <c:pt idx="76">
                  <c:v>76.841578416353599</c:v>
                </c:pt>
                <c:pt idx="77">
                  <c:v>78.376852308087393</c:v>
                </c:pt>
                <c:pt idx="78">
                  <c:v>81.541964920634697</c:v>
                </c:pt>
                <c:pt idx="79">
                  <c:v>82.616363467644305</c:v>
                </c:pt>
                <c:pt idx="80">
                  <c:v>84.429307814903595</c:v>
                </c:pt>
                <c:pt idx="81">
                  <c:v>80.448362601545199</c:v>
                </c:pt>
                <c:pt idx="82">
                  <c:v>74.973265178123796</c:v>
                </c:pt>
                <c:pt idx="83">
                  <c:v>72.412738406693805</c:v>
                </c:pt>
                <c:pt idx="84">
                  <c:v>81.901697070715201</c:v>
                </c:pt>
                <c:pt idx="85">
                  <c:v>82.521626901818394</c:v>
                </c:pt>
                <c:pt idx="86">
                  <c:v>82.843267192715899</c:v>
                </c:pt>
                <c:pt idx="87">
                  <c:v>78.003460671850604</c:v>
                </c:pt>
                <c:pt idx="88">
                  <c:v>80.621390671917695</c:v>
                </c:pt>
                <c:pt idx="89">
                  <c:v>79.559189521932097</c:v>
                </c:pt>
                <c:pt idx="90">
                  <c:v>76.584426280963896</c:v>
                </c:pt>
                <c:pt idx="91">
                  <c:v>71.326188000498803</c:v>
                </c:pt>
                <c:pt idx="92">
                  <c:v>72.944421290369505</c:v>
                </c:pt>
                <c:pt idx="93">
                  <c:v>77.622200985279903</c:v>
                </c:pt>
                <c:pt idx="94">
                  <c:v>79.503140225808295</c:v>
                </c:pt>
                <c:pt idx="95">
                  <c:v>83.020058780355797</c:v>
                </c:pt>
                <c:pt idx="96">
                  <c:v>81.7063439797585</c:v>
                </c:pt>
                <c:pt idx="97">
                  <c:v>77.413478643774496</c:v>
                </c:pt>
                <c:pt idx="98">
                  <c:v>74.193899697754205</c:v>
                </c:pt>
                <c:pt idx="99">
                  <c:v>72.060465135333303</c:v>
                </c:pt>
                <c:pt idx="100">
                  <c:v>70.328432224469296</c:v>
                </c:pt>
                <c:pt idx="101">
                  <c:v>81.569283105882107</c:v>
                </c:pt>
                <c:pt idx="102">
                  <c:v>84.995433749904294</c:v>
                </c:pt>
                <c:pt idx="103">
                  <c:v>81.9497047204908</c:v>
                </c:pt>
                <c:pt idx="104">
                  <c:v>74.428054138403397</c:v>
                </c:pt>
                <c:pt idx="105">
                  <c:v>66.634488984498503</c:v>
                </c:pt>
                <c:pt idx="106">
                  <c:v>67.181696425328994</c:v>
                </c:pt>
                <c:pt idx="107">
                  <c:v>72.585507351765798</c:v>
                </c:pt>
                <c:pt idx="108">
                  <c:v>65.806228397822906</c:v>
                </c:pt>
                <c:pt idx="109">
                  <c:v>70.521326160856404</c:v>
                </c:pt>
                <c:pt idx="110">
                  <c:v>72.658135723178603</c:v>
                </c:pt>
                <c:pt idx="111">
                  <c:v>73.325788279344806</c:v>
                </c:pt>
                <c:pt idx="112">
                  <c:v>70.506493298978498</c:v>
                </c:pt>
                <c:pt idx="113">
                  <c:v>66.237005820700602</c:v>
                </c:pt>
                <c:pt idx="114">
                  <c:v>68.713443790844806</c:v>
                </c:pt>
                <c:pt idx="115">
                  <c:v>57.396865714024599</c:v>
                </c:pt>
                <c:pt idx="116">
                  <c:v>58.628031215680501</c:v>
                </c:pt>
                <c:pt idx="117">
                  <c:v>59.435346334079597</c:v>
                </c:pt>
                <c:pt idx="118">
                  <c:v>60.248649047087</c:v>
                </c:pt>
                <c:pt idx="119">
                  <c:v>63.458398991779397</c:v>
                </c:pt>
                <c:pt idx="120">
                  <c:v>67.397040855192401</c:v>
                </c:pt>
                <c:pt idx="121">
                  <c:v>74.686730936900204</c:v>
                </c:pt>
                <c:pt idx="122">
                  <c:v>72.9032477902241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33-4EF0-ABB6-9ECD457401D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temps_xhat!$M$2:$M$124</c:f>
              <c:numCache>
                <c:formatCode>General</c:formatCode>
                <c:ptCount val="123"/>
                <c:pt idx="0">
                  <c:v>81.594626468020607</c:v>
                </c:pt>
                <c:pt idx="1">
                  <c:v>88.534766145475103</c:v>
                </c:pt>
                <c:pt idx="2">
                  <c:v>86.730988305197201</c:v>
                </c:pt>
                <c:pt idx="3">
                  <c:v>83.313391832277006</c:v>
                </c:pt>
                <c:pt idx="4">
                  <c:v>84.197481039743494</c:v>
                </c:pt>
                <c:pt idx="5">
                  <c:v>82.225222475273497</c:v>
                </c:pt>
                <c:pt idx="6">
                  <c:v>82.1927604514769</c:v>
                </c:pt>
                <c:pt idx="7">
                  <c:v>84.037435190247095</c:v>
                </c:pt>
                <c:pt idx="8">
                  <c:v>82.346724360166803</c:v>
                </c:pt>
                <c:pt idx="9">
                  <c:v>83.284229204970799</c:v>
                </c:pt>
                <c:pt idx="10">
                  <c:v>86.875439344643397</c:v>
                </c:pt>
                <c:pt idx="11">
                  <c:v>84.797329767088797</c:v>
                </c:pt>
                <c:pt idx="12">
                  <c:v>85.622552870075197</c:v>
                </c:pt>
                <c:pt idx="13">
                  <c:v>87.306899173689999</c:v>
                </c:pt>
                <c:pt idx="14">
                  <c:v>85.562994060915202</c:v>
                </c:pt>
                <c:pt idx="15">
                  <c:v>85.201892789564795</c:v>
                </c:pt>
                <c:pt idx="16">
                  <c:v>87.8890391518635</c:v>
                </c:pt>
                <c:pt idx="17">
                  <c:v>89.575791014211504</c:v>
                </c:pt>
                <c:pt idx="18">
                  <c:v>89.440807683824403</c:v>
                </c:pt>
                <c:pt idx="19">
                  <c:v>87.723224012351594</c:v>
                </c:pt>
                <c:pt idx="20">
                  <c:v>86.555001952485199</c:v>
                </c:pt>
                <c:pt idx="21">
                  <c:v>84.381958056786303</c:v>
                </c:pt>
                <c:pt idx="22">
                  <c:v>79.063934231541296</c:v>
                </c:pt>
                <c:pt idx="23">
                  <c:v>80.541666718761903</c:v>
                </c:pt>
                <c:pt idx="24">
                  <c:v>83.426875734365396</c:v>
                </c:pt>
                <c:pt idx="25">
                  <c:v>88.048278010298006</c:v>
                </c:pt>
                <c:pt idx="26">
                  <c:v>87.953955271998296</c:v>
                </c:pt>
                <c:pt idx="27">
                  <c:v>90.901937998799895</c:v>
                </c:pt>
                <c:pt idx="28">
                  <c:v>87.800685912245896</c:v>
                </c:pt>
                <c:pt idx="29">
                  <c:v>87.2587197649367</c:v>
                </c:pt>
                <c:pt idx="30">
                  <c:v>90.876025657703707</c:v>
                </c:pt>
                <c:pt idx="31">
                  <c:v>86.877524747080599</c:v>
                </c:pt>
                <c:pt idx="32">
                  <c:v>88.055471746461194</c:v>
                </c:pt>
                <c:pt idx="33">
                  <c:v>90.584685635414502</c:v>
                </c:pt>
                <c:pt idx="34">
                  <c:v>93.842319823198096</c:v>
                </c:pt>
                <c:pt idx="35">
                  <c:v>96.402792432235998</c:v>
                </c:pt>
                <c:pt idx="36">
                  <c:v>94.336105462148396</c:v>
                </c:pt>
                <c:pt idx="37">
                  <c:v>97.711569517430306</c:v>
                </c:pt>
                <c:pt idx="38">
                  <c:v>97.599469952159097</c:v>
                </c:pt>
                <c:pt idx="39">
                  <c:v>97.695313575165898</c:v>
                </c:pt>
                <c:pt idx="40">
                  <c:v>97.684738324147801</c:v>
                </c:pt>
                <c:pt idx="41">
                  <c:v>100.529847910912</c:v>
                </c:pt>
                <c:pt idx="42">
                  <c:v>100.465397810262</c:v>
                </c:pt>
                <c:pt idx="43">
                  <c:v>94.898348616886807</c:v>
                </c:pt>
                <c:pt idx="44">
                  <c:v>103.86048855773799</c:v>
                </c:pt>
                <c:pt idx="45">
                  <c:v>101.035767095495</c:v>
                </c:pt>
                <c:pt idx="46">
                  <c:v>103.253029256064</c:v>
                </c:pt>
                <c:pt idx="47">
                  <c:v>103.32285573304399</c:v>
                </c:pt>
                <c:pt idx="48">
                  <c:v>104.02519323476901</c:v>
                </c:pt>
                <c:pt idx="49">
                  <c:v>99.677577225543899</c:v>
                </c:pt>
                <c:pt idx="50">
                  <c:v>96.627623332070698</c:v>
                </c:pt>
                <c:pt idx="51">
                  <c:v>92.529840843441903</c:v>
                </c:pt>
                <c:pt idx="52">
                  <c:v>93.863447224633603</c:v>
                </c:pt>
                <c:pt idx="53">
                  <c:v>98.140123202448606</c:v>
                </c:pt>
                <c:pt idx="54">
                  <c:v>96.808417105104994</c:v>
                </c:pt>
                <c:pt idx="55">
                  <c:v>95.524084913362202</c:v>
                </c:pt>
                <c:pt idx="56">
                  <c:v>96.908587623224406</c:v>
                </c:pt>
                <c:pt idx="57">
                  <c:v>95.355422537188304</c:v>
                </c:pt>
                <c:pt idx="58">
                  <c:v>92.104911454870702</c:v>
                </c:pt>
                <c:pt idx="59">
                  <c:v>90.204332445865305</c:v>
                </c:pt>
                <c:pt idx="60">
                  <c:v>89.754452392615306</c:v>
                </c:pt>
                <c:pt idx="61">
                  <c:v>87.686511607665594</c:v>
                </c:pt>
                <c:pt idx="62">
                  <c:v>87.398732851354794</c:v>
                </c:pt>
                <c:pt idx="63">
                  <c:v>83.085352210375703</c:v>
                </c:pt>
                <c:pt idx="64">
                  <c:v>81.282202706387594</c:v>
                </c:pt>
                <c:pt idx="65">
                  <c:v>86.892404021167593</c:v>
                </c:pt>
                <c:pt idx="66">
                  <c:v>88.126200534727602</c:v>
                </c:pt>
                <c:pt idx="67">
                  <c:v>87.689069616787904</c:v>
                </c:pt>
                <c:pt idx="68">
                  <c:v>86.534501850320197</c:v>
                </c:pt>
                <c:pt idx="69">
                  <c:v>88.045339554425894</c:v>
                </c:pt>
                <c:pt idx="70">
                  <c:v>91.237332605629604</c:v>
                </c:pt>
                <c:pt idx="71">
                  <c:v>90.388130515881599</c:v>
                </c:pt>
                <c:pt idx="72">
                  <c:v>89.268297965775105</c:v>
                </c:pt>
                <c:pt idx="73">
                  <c:v>88.447532788217302</c:v>
                </c:pt>
                <c:pt idx="74">
                  <c:v>82.657931495151004</c:v>
                </c:pt>
                <c:pt idx="75">
                  <c:v>87.202598827562994</c:v>
                </c:pt>
                <c:pt idx="76">
                  <c:v>82.412171999512395</c:v>
                </c:pt>
                <c:pt idx="77">
                  <c:v>80.350583200120198</c:v>
                </c:pt>
                <c:pt idx="78">
                  <c:v>77.728186461512394</c:v>
                </c:pt>
                <c:pt idx="79">
                  <c:v>76.706114654009596</c:v>
                </c:pt>
                <c:pt idx="80">
                  <c:v>76.867146773298501</c:v>
                </c:pt>
                <c:pt idx="81">
                  <c:v>78.858963144382201</c:v>
                </c:pt>
                <c:pt idx="82">
                  <c:v>80.917737602811897</c:v>
                </c:pt>
                <c:pt idx="83">
                  <c:v>78.377205064523196</c:v>
                </c:pt>
                <c:pt idx="84">
                  <c:v>85.552441427469304</c:v>
                </c:pt>
                <c:pt idx="85">
                  <c:v>81.561804047099201</c:v>
                </c:pt>
                <c:pt idx="86">
                  <c:v>83.398262329578003</c:v>
                </c:pt>
                <c:pt idx="87">
                  <c:v>87.455410421452498</c:v>
                </c:pt>
                <c:pt idx="88">
                  <c:v>87.817258216583895</c:v>
                </c:pt>
                <c:pt idx="89">
                  <c:v>86.713755174485996</c:v>
                </c:pt>
                <c:pt idx="90">
                  <c:v>79.680466189519393</c:v>
                </c:pt>
                <c:pt idx="91">
                  <c:v>81.553229411038501</c:v>
                </c:pt>
                <c:pt idx="92">
                  <c:v>80.566374858666407</c:v>
                </c:pt>
                <c:pt idx="93">
                  <c:v>77.317266368464104</c:v>
                </c:pt>
                <c:pt idx="94">
                  <c:v>79.805484349755304</c:v>
                </c:pt>
                <c:pt idx="95">
                  <c:v>79.667855328087697</c:v>
                </c:pt>
                <c:pt idx="96">
                  <c:v>78.687053298074702</c:v>
                </c:pt>
                <c:pt idx="97">
                  <c:v>72.456730968862999</c:v>
                </c:pt>
                <c:pt idx="98">
                  <c:v>75.733515885801097</c:v>
                </c:pt>
                <c:pt idx="99">
                  <c:v>79.834092843447294</c:v>
                </c:pt>
                <c:pt idx="100">
                  <c:v>81.807638551562306</c:v>
                </c:pt>
                <c:pt idx="101">
                  <c:v>85.231669513035996</c:v>
                </c:pt>
                <c:pt idx="102">
                  <c:v>86.362325217936302</c:v>
                </c:pt>
                <c:pt idx="103">
                  <c:v>73.1273242275022</c:v>
                </c:pt>
                <c:pt idx="104">
                  <c:v>71.042166456139995</c:v>
                </c:pt>
                <c:pt idx="105">
                  <c:v>76.233755862991998</c:v>
                </c:pt>
                <c:pt idx="106">
                  <c:v>76.387929589058103</c:v>
                </c:pt>
                <c:pt idx="107">
                  <c:v>77.185828793739404</c:v>
                </c:pt>
                <c:pt idx="108">
                  <c:v>83.308431479297894</c:v>
                </c:pt>
                <c:pt idx="109">
                  <c:v>84.527085213789604</c:v>
                </c:pt>
                <c:pt idx="110">
                  <c:v>77.232429544969904</c:v>
                </c:pt>
                <c:pt idx="111">
                  <c:v>73.387475990876894</c:v>
                </c:pt>
                <c:pt idx="112">
                  <c:v>74.8415310515486</c:v>
                </c:pt>
                <c:pt idx="113">
                  <c:v>74.284252123140504</c:v>
                </c:pt>
                <c:pt idx="114">
                  <c:v>68.147437866918295</c:v>
                </c:pt>
                <c:pt idx="115">
                  <c:v>77.925401828035106</c:v>
                </c:pt>
                <c:pt idx="116">
                  <c:v>68.156766851697796</c:v>
                </c:pt>
                <c:pt idx="117">
                  <c:v>68.723043480693605</c:v>
                </c:pt>
                <c:pt idx="118">
                  <c:v>68.103759232514705</c:v>
                </c:pt>
                <c:pt idx="119">
                  <c:v>65.721907719250794</c:v>
                </c:pt>
                <c:pt idx="120">
                  <c:v>74.044365813941994</c:v>
                </c:pt>
                <c:pt idx="121">
                  <c:v>69.5591652858364</c:v>
                </c:pt>
                <c:pt idx="122">
                  <c:v>66.620376541752094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33-4EF0-ABB6-9ECD457401D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temps_xhat!$N$2:$N$124</c:f>
              <c:numCache>
                <c:formatCode>General</c:formatCode>
                <c:ptCount val="123"/>
                <c:pt idx="0">
                  <c:v>84.737555728572403</c:v>
                </c:pt>
                <c:pt idx="1">
                  <c:v>80.403212412716201</c:v>
                </c:pt>
                <c:pt idx="2">
                  <c:v>84.541931529644202</c:v>
                </c:pt>
                <c:pt idx="3">
                  <c:v>89.636623136465403</c:v>
                </c:pt>
                <c:pt idx="4">
                  <c:v>89.278130542247595</c:v>
                </c:pt>
                <c:pt idx="5">
                  <c:v>84.297294027141703</c:v>
                </c:pt>
                <c:pt idx="6">
                  <c:v>79.017527899872405</c:v>
                </c:pt>
                <c:pt idx="7">
                  <c:v>86.156561393688705</c:v>
                </c:pt>
                <c:pt idx="8">
                  <c:v>89.954807971280104</c:v>
                </c:pt>
                <c:pt idx="9">
                  <c:v>85.299381691123202</c:v>
                </c:pt>
                <c:pt idx="10">
                  <c:v>87.298567267111295</c:v>
                </c:pt>
                <c:pt idx="11">
                  <c:v>88.273414873385093</c:v>
                </c:pt>
                <c:pt idx="12">
                  <c:v>90.216369152228793</c:v>
                </c:pt>
                <c:pt idx="13">
                  <c:v>87.672270965460299</c:v>
                </c:pt>
                <c:pt idx="14">
                  <c:v>87.865039416560805</c:v>
                </c:pt>
                <c:pt idx="15">
                  <c:v>92.438004386879797</c:v>
                </c:pt>
                <c:pt idx="16">
                  <c:v>92.701573924685306</c:v>
                </c:pt>
                <c:pt idx="17">
                  <c:v>90.463275076796705</c:v>
                </c:pt>
                <c:pt idx="18">
                  <c:v>90.211840590065606</c:v>
                </c:pt>
                <c:pt idx="19">
                  <c:v>89.776147749922103</c:v>
                </c:pt>
                <c:pt idx="20">
                  <c:v>92.522108926551397</c:v>
                </c:pt>
                <c:pt idx="21">
                  <c:v>90.879038896135199</c:v>
                </c:pt>
                <c:pt idx="22">
                  <c:v>91.268423739427405</c:v>
                </c:pt>
                <c:pt idx="23">
                  <c:v>89.026952347333506</c:v>
                </c:pt>
                <c:pt idx="24">
                  <c:v>86.628243959643498</c:v>
                </c:pt>
                <c:pt idx="25">
                  <c:v>89.559929594955506</c:v>
                </c:pt>
                <c:pt idx="26">
                  <c:v>89.195450749524397</c:v>
                </c:pt>
                <c:pt idx="27">
                  <c:v>90.539788035103498</c:v>
                </c:pt>
                <c:pt idx="28">
                  <c:v>90.301704001315002</c:v>
                </c:pt>
                <c:pt idx="29">
                  <c:v>92.489426562062107</c:v>
                </c:pt>
                <c:pt idx="30">
                  <c:v>90.471138099346106</c:v>
                </c:pt>
                <c:pt idx="31">
                  <c:v>86.752369641681994</c:v>
                </c:pt>
                <c:pt idx="32">
                  <c:v>85.963883745084104</c:v>
                </c:pt>
                <c:pt idx="33">
                  <c:v>89.651647499335894</c:v>
                </c:pt>
                <c:pt idx="34">
                  <c:v>91.535819924762393</c:v>
                </c:pt>
                <c:pt idx="35">
                  <c:v>91.078470398151097</c:v>
                </c:pt>
                <c:pt idx="36">
                  <c:v>90.713563139612901</c:v>
                </c:pt>
                <c:pt idx="37">
                  <c:v>93.123251887960507</c:v>
                </c:pt>
                <c:pt idx="38">
                  <c:v>91.341745811633004</c:v>
                </c:pt>
                <c:pt idx="39">
                  <c:v>87.346722197660796</c:v>
                </c:pt>
                <c:pt idx="40">
                  <c:v>83.120091154441297</c:v>
                </c:pt>
                <c:pt idx="41">
                  <c:v>82.904989468309196</c:v>
                </c:pt>
                <c:pt idx="42">
                  <c:v>84.326266271798602</c:v>
                </c:pt>
                <c:pt idx="43">
                  <c:v>85.980286903416101</c:v>
                </c:pt>
                <c:pt idx="44">
                  <c:v>86.000988219933006</c:v>
                </c:pt>
                <c:pt idx="45">
                  <c:v>85.955388564352006</c:v>
                </c:pt>
                <c:pt idx="46">
                  <c:v>87.394760105033001</c:v>
                </c:pt>
                <c:pt idx="47">
                  <c:v>87.760737985492796</c:v>
                </c:pt>
                <c:pt idx="48">
                  <c:v>86.972375032359196</c:v>
                </c:pt>
                <c:pt idx="49">
                  <c:v>86.761691354345402</c:v>
                </c:pt>
                <c:pt idx="50">
                  <c:v>89.386366887209903</c:v>
                </c:pt>
                <c:pt idx="51">
                  <c:v>87.6468370017257</c:v>
                </c:pt>
                <c:pt idx="52">
                  <c:v>84.2579061519818</c:v>
                </c:pt>
                <c:pt idx="53">
                  <c:v>79.520119686432807</c:v>
                </c:pt>
                <c:pt idx="54">
                  <c:v>77.300123745219906</c:v>
                </c:pt>
                <c:pt idx="55">
                  <c:v>80.708257195083903</c:v>
                </c:pt>
                <c:pt idx="56">
                  <c:v>80.361087754612598</c:v>
                </c:pt>
                <c:pt idx="57">
                  <c:v>82.752957914558294</c:v>
                </c:pt>
                <c:pt idx="58">
                  <c:v>82.818186141041394</c:v>
                </c:pt>
                <c:pt idx="59">
                  <c:v>85.956027284770499</c:v>
                </c:pt>
                <c:pt idx="60">
                  <c:v>88.207460536845701</c:v>
                </c:pt>
                <c:pt idx="61">
                  <c:v>86.8983691344406</c:v>
                </c:pt>
                <c:pt idx="62">
                  <c:v>87.951079585257801</c:v>
                </c:pt>
                <c:pt idx="63">
                  <c:v>82.170232808698501</c:v>
                </c:pt>
                <c:pt idx="64">
                  <c:v>83.526467003544695</c:v>
                </c:pt>
                <c:pt idx="65">
                  <c:v>84.066582792977698</c:v>
                </c:pt>
                <c:pt idx="66">
                  <c:v>82.786533467630903</c:v>
                </c:pt>
                <c:pt idx="67">
                  <c:v>84.309713944941905</c:v>
                </c:pt>
                <c:pt idx="68">
                  <c:v>86.924684923418695</c:v>
                </c:pt>
                <c:pt idx="69">
                  <c:v>90.191765901803294</c:v>
                </c:pt>
                <c:pt idx="70">
                  <c:v>92.887237957417497</c:v>
                </c:pt>
                <c:pt idx="71">
                  <c:v>90.588950513493003</c:v>
                </c:pt>
                <c:pt idx="72">
                  <c:v>88.352590708411</c:v>
                </c:pt>
                <c:pt idx="73">
                  <c:v>83.985107910515794</c:v>
                </c:pt>
                <c:pt idx="74">
                  <c:v>82.582185724304097</c:v>
                </c:pt>
                <c:pt idx="75">
                  <c:v>85.922053493919407</c:v>
                </c:pt>
                <c:pt idx="76">
                  <c:v>87.464916543007305</c:v>
                </c:pt>
                <c:pt idx="77">
                  <c:v>79.579456036486405</c:v>
                </c:pt>
                <c:pt idx="78">
                  <c:v>80.910780287621094</c:v>
                </c:pt>
                <c:pt idx="79">
                  <c:v>72.857971089277001</c:v>
                </c:pt>
                <c:pt idx="80">
                  <c:v>77.789811746870896</c:v>
                </c:pt>
                <c:pt idx="81">
                  <c:v>77.988653888296795</c:v>
                </c:pt>
                <c:pt idx="82">
                  <c:v>78.276933955263701</c:v>
                </c:pt>
                <c:pt idx="83">
                  <c:v>77.614603930793507</c:v>
                </c:pt>
                <c:pt idx="84">
                  <c:v>81.853987540361103</c:v>
                </c:pt>
                <c:pt idx="85">
                  <c:v>81.560115553777706</c:v>
                </c:pt>
                <c:pt idx="86">
                  <c:v>76.140109935942704</c:v>
                </c:pt>
                <c:pt idx="87">
                  <c:v>80.049521111710504</c:v>
                </c:pt>
                <c:pt idx="88">
                  <c:v>82.487870510629904</c:v>
                </c:pt>
                <c:pt idx="89">
                  <c:v>79.906790630941501</c:v>
                </c:pt>
                <c:pt idx="90">
                  <c:v>78.416948639505407</c:v>
                </c:pt>
                <c:pt idx="91">
                  <c:v>83.318775721397103</c:v>
                </c:pt>
                <c:pt idx="92">
                  <c:v>86.040983415227601</c:v>
                </c:pt>
                <c:pt idx="93">
                  <c:v>76.842682384898694</c:v>
                </c:pt>
                <c:pt idx="94">
                  <c:v>73.254351290001694</c:v>
                </c:pt>
                <c:pt idx="95">
                  <c:v>79.652367882825203</c:v>
                </c:pt>
                <c:pt idx="96">
                  <c:v>80.919476270564104</c:v>
                </c:pt>
                <c:pt idx="97">
                  <c:v>75.799994846912</c:v>
                </c:pt>
                <c:pt idx="98">
                  <c:v>76.4819448213143</c:v>
                </c:pt>
                <c:pt idx="99">
                  <c:v>78.652232618959403</c:v>
                </c:pt>
                <c:pt idx="100">
                  <c:v>73.823447686020501</c:v>
                </c:pt>
                <c:pt idx="101">
                  <c:v>77.457837500361705</c:v>
                </c:pt>
                <c:pt idx="102">
                  <c:v>77.060170456789393</c:v>
                </c:pt>
                <c:pt idx="103">
                  <c:v>80.429346835432199</c:v>
                </c:pt>
                <c:pt idx="104">
                  <c:v>77.730887892195696</c:v>
                </c:pt>
                <c:pt idx="105">
                  <c:v>80.557209950041198</c:v>
                </c:pt>
                <c:pt idx="106">
                  <c:v>79.213908843296494</c:v>
                </c:pt>
                <c:pt idx="107">
                  <c:v>79.498240382136601</c:v>
                </c:pt>
                <c:pt idx="108">
                  <c:v>88.962973612319999</c:v>
                </c:pt>
                <c:pt idx="109">
                  <c:v>77.258735262095996</c:v>
                </c:pt>
                <c:pt idx="110">
                  <c:v>69.738602179672199</c:v>
                </c:pt>
                <c:pt idx="111">
                  <c:v>64.641228226016196</c:v>
                </c:pt>
                <c:pt idx="112">
                  <c:v>66.153815123535693</c:v>
                </c:pt>
                <c:pt idx="113">
                  <c:v>66.452896557178903</c:v>
                </c:pt>
                <c:pt idx="114">
                  <c:v>65.717253268354796</c:v>
                </c:pt>
                <c:pt idx="115">
                  <c:v>58.959273780856698</c:v>
                </c:pt>
                <c:pt idx="116">
                  <c:v>59.7302575777112</c:v>
                </c:pt>
                <c:pt idx="117">
                  <c:v>70.729058203961699</c:v>
                </c:pt>
                <c:pt idx="118">
                  <c:v>70.015032870593103</c:v>
                </c:pt>
                <c:pt idx="119">
                  <c:v>62.676228716625303</c:v>
                </c:pt>
                <c:pt idx="120">
                  <c:v>56.428605989901001</c:v>
                </c:pt>
                <c:pt idx="121">
                  <c:v>62.460702515464597</c:v>
                </c:pt>
                <c:pt idx="122">
                  <c:v>64.086297263704907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33-4EF0-ABB6-9ECD457401D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temps_xhat!$O$2:$O$124</c:f>
              <c:numCache>
                <c:formatCode>General</c:formatCode>
                <c:ptCount val="123"/>
                <c:pt idx="0">
                  <c:v>79.526950232904198</c:v>
                </c:pt>
                <c:pt idx="1">
                  <c:v>85.665854273941406</c:v>
                </c:pt>
                <c:pt idx="2">
                  <c:v>88.322004567437006</c:v>
                </c:pt>
                <c:pt idx="3">
                  <c:v>88.574177400443901</c:v>
                </c:pt>
                <c:pt idx="4">
                  <c:v>89.133174310613001</c:v>
                </c:pt>
                <c:pt idx="5">
                  <c:v>79.332872407551804</c:v>
                </c:pt>
                <c:pt idx="6">
                  <c:v>82.411786907138307</c:v>
                </c:pt>
                <c:pt idx="7">
                  <c:v>85.113471501543799</c:v>
                </c:pt>
                <c:pt idx="8">
                  <c:v>83.587707935737001</c:v>
                </c:pt>
                <c:pt idx="9">
                  <c:v>80.540181080692705</c:v>
                </c:pt>
                <c:pt idx="10">
                  <c:v>83.573082886245899</c:v>
                </c:pt>
                <c:pt idx="11">
                  <c:v>85.580255350690905</c:v>
                </c:pt>
                <c:pt idx="12">
                  <c:v>85.321141060180395</c:v>
                </c:pt>
                <c:pt idx="13">
                  <c:v>86.315720154790796</c:v>
                </c:pt>
                <c:pt idx="14">
                  <c:v>88.126818427870603</c:v>
                </c:pt>
                <c:pt idx="15">
                  <c:v>91.549747213608001</c:v>
                </c:pt>
                <c:pt idx="16">
                  <c:v>92.698554776354598</c:v>
                </c:pt>
                <c:pt idx="17">
                  <c:v>91.375801953085002</c:v>
                </c:pt>
                <c:pt idx="18">
                  <c:v>85.891809133430996</c:v>
                </c:pt>
                <c:pt idx="19">
                  <c:v>82.070012040883597</c:v>
                </c:pt>
                <c:pt idx="20">
                  <c:v>81.824847016612793</c:v>
                </c:pt>
                <c:pt idx="21">
                  <c:v>81.308747884303202</c:v>
                </c:pt>
                <c:pt idx="22">
                  <c:v>81.638293010591198</c:v>
                </c:pt>
                <c:pt idx="23">
                  <c:v>85.9699340534209</c:v>
                </c:pt>
                <c:pt idx="24">
                  <c:v>86.173672106693999</c:v>
                </c:pt>
                <c:pt idx="25">
                  <c:v>88.946653388274797</c:v>
                </c:pt>
                <c:pt idx="26">
                  <c:v>92.819749814549297</c:v>
                </c:pt>
                <c:pt idx="27">
                  <c:v>92.292914331197906</c:v>
                </c:pt>
                <c:pt idx="28">
                  <c:v>88.398797770471305</c:v>
                </c:pt>
                <c:pt idx="29">
                  <c:v>86.542100365071803</c:v>
                </c:pt>
                <c:pt idx="30">
                  <c:v>83.292625006268196</c:v>
                </c:pt>
                <c:pt idx="31">
                  <c:v>83.190526326782503</c:v>
                </c:pt>
                <c:pt idx="32">
                  <c:v>85.371029737939196</c:v>
                </c:pt>
                <c:pt idx="33">
                  <c:v>82.972489099362093</c:v>
                </c:pt>
                <c:pt idx="34">
                  <c:v>87.925524607595193</c:v>
                </c:pt>
                <c:pt idx="35">
                  <c:v>90.609556197266201</c:v>
                </c:pt>
                <c:pt idx="36">
                  <c:v>91.020050176192697</c:v>
                </c:pt>
                <c:pt idx="37">
                  <c:v>88.834387328639806</c:v>
                </c:pt>
                <c:pt idx="38">
                  <c:v>89.795832995031304</c:v>
                </c:pt>
                <c:pt idx="39">
                  <c:v>91.063128757165202</c:v>
                </c:pt>
                <c:pt idx="40">
                  <c:v>90.207971053092393</c:v>
                </c:pt>
                <c:pt idx="41">
                  <c:v>91.132254330121299</c:v>
                </c:pt>
                <c:pt idx="42">
                  <c:v>89.741827939868003</c:v>
                </c:pt>
                <c:pt idx="43">
                  <c:v>90.989397382877797</c:v>
                </c:pt>
                <c:pt idx="44">
                  <c:v>94.474653573368101</c:v>
                </c:pt>
                <c:pt idx="45">
                  <c:v>93.710144647616005</c:v>
                </c:pt>
                <c:pt idx="46">
                  <c:v>91.720845914490496</c:v>
                </c:pt>
                <c:pt idx="47">
                  <c:v>90.389806647290101</c:v>
                </c:pt>
                <c:pt idx="48">
                  <c:v>89.633997322755704</c:v>
                </c:pt>
                <c:pt idx="49">
                  <c:v>89.927885645667203</c:v>
                </c:pt>
                <c:pt idx="50">
                  <c:v>90.049821537997204</c:v>
                </c:pt>
                <c:pt idx="51">
                  <c:v>86.006357611668307</c:v>
                </c:pt>
                <c:pt idx="52">
                  <c:v>85.510832277183795</c:v>
                </c:pt>
                <c:pt idx="53">
                  <c:v>81.891007423576596</c:v>
                </c:pt>
                <c:pt idx="54">
                  <c:v>81.540588350533696</c:v>
                </c:pt>
                <c:pt idx="55">
                  <c:v>82.342547321908796</c:v>
                </c:pt>
                <c:pt idx="56">
                  <c:v>87.855269594395295</c:v>
                </c:pt>
                <c:pt idx="57">
                  <c:v>88.759453156139998</c:v>
                </c:pt>
                <c:pt idx="58">
                  <c:v>88.392161473662995</c:v>
                </c:pt>
                <c:pt idx="59">
                  <c:v>81.222773633599502</c:v>
                </c:pt>
                <c:pt idx="60">
                  <c:v>84.067783888222095</c:v>
                </c:pt>
                <c:pt idx="61">
                  <c:v>79.372171624358401</c:v>
                </c:pt>
                <c:pt idx="62">
                  <c:v>77.878155956944397</c:v>
                </c:pt>
                <c:pt idx="63">
                  <c:v>74.141612377951205</c:v>
                </c:pt>
                <c:pt idx="64">
                  <c:v>75.5235758821334</c:v>
                </c:pt>
                <c:pt idx="65">
                  <c:v>78.756645920903793</c:v>
                </c:pt>
                <c:pt idx="66">
                  <c:v>80.417248162481002</c:v>
                </c:pt>
                <c:pt idx="67">
                  <c:v>79.9078613642791</c:v>
                </c:pt>
                <c:pt idx="68">
                  <c:v>83.830374545460899</c:v>
                </c:pt>
                <c:pt idx="69">
                  <c:v>85.365466986249601</c:v>
                </c:pt>
                <c:pt idx="70">
                  <c:v>88.083614770417796</c:v>
                </c:pt>
                <c:pt idx="71">
                  <c:v>86.499788269452907</c:v>
                </c:pt>
                <c:pt idx="72">
                  <c:v>82.082223498662501</c:v>
                </c:pt>
                <c:pt idx="73">
                  <c:v>78.357060558962502</c:v>
                </c:pt>
                <c:pt idx="74">
                  <c:v>77.032234688081701</c:v>
                </c:pt>
                <c:pt idx="75">
                  <c:v>79.732702716053893</c:v>
                </c:pt>
                <c:pt idx="76">
                  <c:v>79.202700197199704</c:v>
                </c:pt>
                <c:pt idx="77">
                  <c:v>78.292273734185301</c:v>
                </c:pt>
                <c:pt idx="78">
                  <c:v>78.7712455141573</c:v>
                </c:pt>
                <c:pt idx="79">
                  <c:v>79.019843706433903</c:v>
                </c:pt>
                <c:pt idx="80">
                  <c:v>77.679285144523902</c:v>
                </c:pt>
                <c:pt idx="81">
                  <c:v>73.313998336040001</c:v>
                </c:pt>
                <c:pt idx="82">
                  <c:v>76.794491386137807</c:v>
                </c:pt>
                <c:pt idx="83">
                  <c:v>81.597155142098302</c:v>
                </c:pt>
                <c:pt idx="84">
                  <c:v>82.064799432021204</c:v>
                </c:pt>
                <c:pt idx="85">
                  <c:v>81.441818292377505</c:v>
                </c:pt>
                <c:pt idx="86">
                  <c:v>82.254338152190599</c:v>
                </c:pt>
                <c:pt idx="87">
                  <c:v>84.179351034211507</c:v>
                </c:pt>
                <c:pt idx="88">
                  <c:v>86.0269584405263</c:v>
                </c:pt>
                <c:pt idx="89">
                  <c:v>85.685260638516098</c:v>
                </c:pt>
                <c:pt idx="90">
                  <c:v>79.075027799504994</c:v>
                </c:pt>
                <c:pt idx="91">
                  <c:v>74.008635862068402</c:v>
                </c:pt>
                <c:pt idx="92">
                  <c:v>72.029452465276606</c:v>
                </c:pt>
                <c:pt idx="93">
                  <c:v>74.608112015507004</c:v>
                </c:pt>
                <c:pt idx="94">
                  <c:v>74.961774525848398</c:v>
                </c:pt>
                <c:pt idx="95">
                  <c:v>77.050726254845998</c:v>
                </c:pt>
                <c:pt idx="96">
                  <c:v>74.201367342107105</c:v>
                </c:pt>
                <c:pt idx="97">
                  <c:v>62.184960758311597</c:v>
                </c:pt>
                <c:pt idx="98">
                  <c:v>64.8286714007494</c:v>
                </c:pt>
                <c:pt idx="99">
                  <c:v>70.027758039284393</c:v>
                </c:pt>
                <c:pt idx="100">
                  <c:v>77.115422576562807</c:v>
                </c:pt>
                <c:pt idx="101">
                  <c:v>84.775272138829905</c:v>
                </c:pt>
                <c:pt idx="102">
                  <c:v>78.328533557715005</c:v>
                </c:pt>
                <c:pt idx="103">
                  <c:v>79.350931672046698</c:v>
                </c:pt>
                <c:pt idx="104">
                  <c:v>71.121779442513699</c:v>
                </c:pt>
                <c:pt idx="105">
                  <c:v>75.380812336938504</c:v>
                </c:pt>
                <c:pt idx="106">
                  <c:v>69.167890692828294</c:v>
                </c:pt>
                <c:pt idx="107">
                  <c:v>63.769975552600599</c:v>
                </c:pt>
                <c:pt idx="108">
                  <c:v>63.324682622799202</c:v>
                </c:pt>
                <c:pt idx="109">
                  <c:v>57.616879913315003</c:v>
                </c:pt>
                <c:pt idx="110">
                  <c:v>55.937043171001903</c:v>
                </c:pt>
                <c:pt idx="111">
                  <c:v>58.246661373600901</c:v>
                </c:pt>
                <c:pt idx="112">
                  <c:v>65.771856389585196</c:v>
                </c:pt>
                <c:pt idx="113">
                  <c:v>64.895239676696207</c:v>
                </c:pt>
                <c:pt idx="114">
                  <c:v>67.5504298295224</c:v>
                </c:pt>
                <c:pt idx="115">
                  <c:v>64.910878259737004</c:v>
                </c:pt>
                <c:pt idx="116">
                  <c:v>75.170522570208206</c:v>
                </c:pt>
                <c:pt idx="117">
                  <c:v>73.982961313290005</c:v>
                </c:pt>
                <c:pt idx="118">
                  <c:v>65.830625029845905</c:v>
                </c:pt>
                <c:pt idx="119">
                  <c:v>60.919652727521203</c:v>
                </c:pt>
                <c:pt idx="120">
                  <c:v>73.240182897797297</c:v>
                </c:pt>
                <c:pt idx="121">
                  <c:v>79.946382033099098</c:v>
                </c:pt>
                <c:pt idx="122">
                  <c:v>71.5081897608177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33-4EF0-ABB6-9ECD457401D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temps_xhat!$P$2:$P$124</c:f>
              <c:numCache>
                <c:formatCode>General</c:formatCode>
                <c:ptCount val="123"/>
                <c:pt idx="0">
                  <c:v>86.754134855233801</c:v>
                </c:pt>
                <c:pt idx="1">
                  <c:v>81.481079863665997</c:v>
                </c:pt>
                <c:pt idx="2">
                  <c:v>82.301202436041294</c:v>
                </c:pt>
                <c:pt idx="3">
                  <c:v>82.913846086230294</c:v>
                </c:pt>
                <c:pt idx="4">
                  <c:v>80.935733402922693</c:v>
                </c:pt>
                <c:pt idx="5">
                  <c:v>84.528376385715703</c:v>
                </c:pt>
                <c:pt idx="6">
                  <c:v>84.711858530211899</c:v>
                </c:pt>
                <c:pt idx="7">
                  <c:v>89.430851503648896</c:v>
                </c:pt>
                <c:pt idx="8">
                  <c:v>95.379854331489696</c:v>
                </c:pt>
                <c:pt idx="9">
                  <c:v>92.708899736027206</c:v>
                </c:pt>
                <c:pt idx="10">
                  <c:v>91.7822657659745</c:v>
                </c:pt>
                <c:pt idx="11">
                  <c:v>93.512253996539897</c:v>
                </c:pt>
                <c:pt idx="12">
                  <c:v>87.057730965684797</c:v>
                </c:pt>
                <c:pt idx="13">
                  <c:v>92.291213679831898</c:v>
                </c:pt>
                <c:pt idx="14">
                  <c:v>91.265399901563697</c:v>
                </c:pt>
                <c:pt idx="15">
                  <c:v>95.426471651422901</c:v>
                </c:pt>
                <c:pt idx="16">
                  <c:v>92.896430869769404</c:v>
                </c:pt>
                <c:pt idx="17">
                  <c:v>89.716058322140299</c:v>
                </c:pt>
                <c:pt idx="18">
                  <c:v>86.572728587744905</c:v>
                </c:pt>
                <c:pt idx="19">
                  <c:v>89.812020081996295</c:v>
                </c:pt>
                <c:pt idx="20">
                  <c:v>91.281423163105202</c:v>
                </c:pt>
                <c:pt idx="21">
                  <c:v>89.237216126106006</c:v>
                </c:pt>
                <c:pt idx="22">
                  <c:v>91.887735715206404</c:v>
                </c:pt>
                <c:pt idx="23">
                  <c:v>95.388582275759603</c:v>
                </c:pt>
                <c:pt idx="24">
                  <c:v>93.794249322826303</c:v>
                </c:pt>
                <c:pt idx="25">
                  <c:v>94.792675542973498</c:v>
                </c:pt>
                <c:pt idx="26">
                  <c:v>95.689394086892705</c:v>
                </c:pt>
                <c:pt idx="27">
                  <c:v>95.169785722948802</c:v>
                </c:pt>
                <c:pt idx="28">
                  <c:v>90.029931210877706</c:v>
                </c:pt>
                <c:pt idx="29">
                  <c:v>92.428300625313199</c:v>
                </c:pt>
                <c:pt idx="30">
                  <c:v>94.9886564529168</c:v>
                </c:pt>
                <c:pt idx="31">
                  <c:v>94.619941496836006</c:v>
                </c:pt>
                <c:pt idx="32">
                  <c:v>92.070622959574706</c:v>
                </c:pt>
                <c:pt idx="33">
                  <c:v>88.124475579545901</c:v>
                </c:pt>
                <c:pt idx="34">
                  <c:v>90.489891748040293</c:v>
                </c:pt>
                <c:pt idx="35">
                  <c:v>92.862798190955104</c:v>
                </c:pt>
                <c:pt idx="36">
                  <c:v>91.759859604202404</c:v>
                </c:pt>
                <c:pt idx="37">
                  <c:v>92.455851767396496</c:v>
                </c:pt>
                <c:pt idx="38">
                  <c:v>91.187317550944798</c:v>
                </c:pt>
                <c:pt idx="39">
                  <c:v>92.150867072462503</c:v>
                </c:pt>
                <c:pt idx="40">
                  <c:v>91.398993256432902</c:v>
                </c:pt>
                <c:pt idx="41">
                  <c:v>92.409493151015397</c:v>
                </c:pt>
                <c:pt idx="42">
                  <c:v>88.621463981289693</c:v>
                </c:pt>
                <c:pt idx="43">
                  <c:v>96.955487082740106</c:v>
                </c:pt>
                <c:pt idx="44">
                  <c:v>99.924538085893602</c:v>
                </c:pt>
                <c:pt idx="45">
                  <c:v>95.392170052001305</c:v>
                </c:pt>
                <c:pt idx="46">
                  <c:v>92.3502017223705</c:v>
                </c:pt>
                <c:pt idx="47">
                  <c:v>91.941041867662804</c:v>
                </c:pt>
                <c:pt idx="48">
                  <c:v>93.132006479005895</c:v>
                </c:pt>
                <c:pt idx="49">
                  <c:v>94.800271499517805</c:v>
                </c:pt>
                <c:pt idx="50">
                  <c:v>92.687499054032997</c:v>
                </c:pt>
                <c:pt idx="51">
                  <c:v>90.847508547291696</c:v>
                </c:pt>
                <c:pt idx="52">
                  <c:v>89.803383319435696</c:v>
                </c:pt>
                <c:pt idx="53">
                  <c:v>88.706733198295694</c:v>
                </c:pt>
                <c:pt idx="54">
                  <c:v>92.809284535098897</c:v>
                </c:pt>
                <c:pt idx="55">
                  <c:v>89.016671994370697</c:v>
                </c:pt>
                <c:pt idx="56">
                  <c:v>91.185139145548902</c:v>
                </c:pt>
                <c:pt idx="57">
                  <c:v>88.298654956275797</c:v>
                </c:pt>
                <c:pt idx="58">
                  <c:v>90.070631980191607</c:v>
                </c:pt>
                <c:pt idx="59">
                  <c:v>93.743045761344106</c:v>
                </c:pt>
                <c:pt idx="60">
                  <c:v>85.466091019165702</c:v>
                </c:pt>
                <c:pt idx="61">
                  <c:v>84.555089704662905</c:v>
                </c:pt>
                <c:pt idx="62">
                  <c:v>84.280352423206693</c:v>
                </c:pt>
                <c:pt idx="63">
                  <c:v>91.1305318734765</c:v>
                </c:pt>
                <c:pt idx="64">
                  <c:v>89.764279522383106</c:v>
                </c:pt>
                <c:pt idx="65">
                  <c:v>92.567357705968604</c:v>
                </c:pt>
                <c:pt idx="66">
                  <c:v>85.906576482763398</c:v>
                </c:pt>
                <c:pt idx="67">
                  <c:v>83.6868662326997</c:v>
                </c:pt>
                <c:pt idx="68">
                  <c:v>87.308595880195</c:v>
                </c:pt>
                <c:pt idx="69">
                  <c:v>91.431648936016003</c:v>
                </c:pt>
                <c:pt idx="70">
                  <c:v>92.905281090127303</c:v>
                </c:pt>
                <c:pt idx="71">
                  <c:v>92.730060766664806</c:v>
                </c:pt>
                <c:pt idx="72">
                  <c:v>92.788368033667396</c:v>
                </c:pt>
                <c:pt idx="73">
                  <c:v>98.091481577299206</c:v>
                </c:pt>
                <c:pt idx="74">
                  <c:v>89.173574673297395</c:v>
                </c:pt>
                <c:pt idx="75">
                  <c:v>88.010315200706899</c:v>
                </c:pt>
                <c:pt idx="76">
                  <c:v>87.154834349723103</c:v>
                </c:pt>
                <c:pt idx="77">
                  <c:v>89.541715799029006</c:v>
                </c:pt>
                <c:pt idx="78">
                  <c:v>84.971113058920594</c:v>
                </c:pt>
                <c:pt idx="79">
                  <c:v>97.5744950635751</c:v>
                </c:pt>
                <c:pt idx="80">
                  <c:v>91.256202259369701</c:v>
                </c:pt>
                <c:pt idx="81">
                  <c:v>91.963889804769295</c:v>
                </c:pt>
                <c:pt idx="82">
                  <c:v>91.584065684777897</c:v>
                </c:pt>
                <c:pt idx="83">
                  <c:v>97.830651122135194</c:v>
                </c:pt>
                <c:pt idx="84">
                  <c:v>92.753761141136707</c:v>
                </c:pt>
                <c:pt idx="85">
                  <c:v>90.941429257848796</c:v>
                </c:pt>
                <c:pt idx="86">
                  <c:v>87.907934853226706</c:v>
                </c:pt>
                <c:pt idx="87">
                  <c:v>89.111594583627493</c:v>
                </c:pt>
                <c:pt idx="88">
                  <c:v>80.891374791577405</c:v>
                </c:pt>
                <c:pt idx="89">
                  <c:v>85.014837990725994</c:v>
                </c:pt>
                <c:pt idx="90">
                  <c:v>73.781704817268803</c:v>
                </c:pt>
                <c:pt idx="91">
                  <c:v>77.811423036618706</c:v>
                </c:pt>
                <c:pt idx="92">
                  <c:v>75.4954880762958</c:v>
                </c:pt>
                <c:pt idx="93">
                  <c:v>77.010852657801607</c:v>
                </c:pt>
                <c:pt idx="94">
                  <c:v>77.875621883788099</c:v>
                </c:pt>
                <c:pt idx="95">
                  <c:v>72.340651377560107</c:v>
                </c:pt>
                <c:pt idx="96">
                  <c:v>66.091448679498995</c:v>
                </c:pt>
                <c:pt idx="97">
                  <c:v>68.265483785504301</c:v>
                </c:pt>
                <c:pt idx="98">
                  <c:v>69.128217755611402</c:v>
                </c:pt>
                <c:pt idx="99">
                  <c:v>71.861444027615903</c:v>
                </c:pt>
                <c:pt idx="100">
                  <c:v>78.510119946615305</c:v>
                </c:pt>
                <c:pt idx="101">
                  <c:v>81.189117369274399</c:v>
                </c:pt>
                <c:pt idx="102">
                  <c:v>86.561772230601093</c:v>
                </c:pt>
                <c:pt idx="103">
                  <c:v>85.066410563954904</c:v>
                </c:pt>
                <c:pt idx="104">
                  <c:v>85.786517539677703</c:v>
                </c:pt>
                <c:pt idx="105">
                  <c:v>82.858129556550907</c:v>
                </c:pt>
                <c:pt idx="106">
                  <c:v>76.429255809288307</c:v>
                </c:pt>
                <c:pt idx="107">
                  <c:v>78.327401091816597</c:v>
                </c:pt>
                <c:pt idx="108">
                  <c:v>75.498106522049795</c:v>
                </c:pt>
                <c:pt idx="109">
                  <c:v>84.0267548352262</c:v>
                </c:pt>
                <c:pt idx="110">
                  <c:v>82.489650905809</c:v>
                </c:pt>
                <c:pt idx="111">
                  <c:v>82.182031968863001</c:v>
                </c:pt>
                <c:pt idx="112">
                  <c:v>79.611291193166807</c:v>
                </c:pt>
                <c:pt idx="113">
                  <c:v>75.948543903097402</c:v>
                </c:pt>
                <c:pt idx="114">
                  <c:v>72.981804127091806</c:v>
                </c:pt>
                <c:pt idx="115">
                  <c:v>69.075404963028305</c:v>
                </c:pt>
                <c:pt idx="116">
                  <c:v>81.481002325357295</c:v>
                </c:pt>
                <c:pt idx="117">
                  <c:v>84.153514529890003</c:v>
                </c:pt>
                <c:pt idx="118">
                  <c:v>82.0896742028104</c:v>
                </c:pt>
                <c:pt idx="119">
                  <c:v>80.71251063343</c:v>
                </c:pt>
                <c:pt idx="120">
                  <c:v>81.399890785630305</c:v>
                </c:pt>
                <c:pt idx="121">
                  <c:v>75.064593452536897</c:v>
                </c:pt>
                <c:pt idx="122">
                  <c:v>75.266804254930605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33-4EF0-ABB6-9ECD457401D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temps_xhat!$Q$2:$Q$124</c:f>
              <c:numCache>
                <c:formatCode>General</c:formatCode>
                <c:ptCount val="123"/>
                <c:pt idx="0">
                  <c:v>93.891850875892302</c:v>
                </c:pt>
                <c:pt idx="1">
                  <c:v>87.446213027738807</c:v>
                </c:pt>
                <c:pt idx="2">
                  <c:v>90.256555478597406</c:v>
                </c:pt>
                <c:pt idx="3">
                  <c:v>93.701988998136699</c:v>
                </c:pt>
                <c:pt idx="4">
                  <c:v>90.154653729328601</c:v>
                </c:pt>
                <c:pt idx="5">
                  <c:v>88.6786127894662</c:v>
                </c:pt>
                <c:pt idx="6">
                  <c:v>87.795382239595895</c:v>
                </c:pt>
                <c:pt idx="7">
                  <c:v>90.187038577069998</c:v>
                </c:pt>
                <c:pt idx="8">
                  <c:v>92.360965258930406</c:v>
                </c:pt>
                <c:pt idx="9">
                  <c:v>87.928358859240404</c:v>
                </c:pt>
                <c:pt idx="10">
                  <c:v>92.0001054640489</c:v>
                </c:pt>
                <c:pt idx="11">
                  <c:v>93.807533485304901</c:v>
                </c:pt>
                <c:pt idx="12">
                  <c:v>91.682255066081495</c:v>
                </c:pt>
                <c:pt idx="13">
                  <c:v>96.739379958942195</c:v>
                </c:pt>
                <c:pt idx="14">
                  <c:v>93.213061022413697</c:v>
                </c:pt>
                <c:pt idx="15">
                  <c:v>85.525098432797094</c:v>
                </c:pt>
                <c:pt idx="16">
                  <c:v>86.605269885260597</c:v>
                </c:pt>
                <c:pt idx="17">
                  <c:v>87.049581454232893</c:v>
                </c:pt>
                <c:pt idx="18">
                  <c:v>91.516520829488499</c:v>
                </c:pt>
                <c:pt idx="19">
                  <c:v>93.726231691858402</c:v>
                </c:pt>
                <c:pt idx="20">
                  <c:v>93.1162123367411</c:v>
                </c:pt>
                <c:pt idx="21">
                  <c:v>89.347521492244795</c:v>
                </c:pt>
                <c:pt idx="22">
                  <c:v>91.162079627535505</c:v>
                </c:pt>
                <c:pt idx="23">
                  <c:v>90.703144004832794</c:v>
                </c:pt>
                <c:pt idx="24">
                  <c:v>91.312978541559701</c:v>
                </c:pt>
                <c:pt idx="25">
                  <c:v>90.548909786938694</c:v>
                </c:pt>
                <c:pt idx="26">
                  <c:v>92.8143342684929</c:v>
                </c:pt>
                <c:pt idx="27">
                  <c:v>94.115998423758498</c:v>
                </c:pt>
                <c:pt idx="28">
                  <c:v>91.535375257296494</c:v>
                </c:pt>
                <c:pt idx="29">
                  <c:v>92.091040591538402</c:v>
                </c:pt>
                <c:pt idx="30">
                  <c:v>94.931934279787995</c:v>
                </c:pt>
                <c:pt idx="31">
                  <c:v>95.499578235898099</c:v>
                </c:pt>
                <c:pt idx="32">
                  <c:v>87.411060371793994</c:v>
                </c:pt>
                <c:pt idx="33">
                  <c:v>96.518114032763904</c:v>
                </c:pt>
                <c:pt idx="34">
                  <c:v>96.907406766485806</c:v>
                </c:pt>
                <c:pt idx="35">
                  <c:v>88.322760640037501</c:v>
                </c:pt>
                <c:pt idx="36">
                  <c:v>92.087806569525597</c:v>
                </c:pt>
                <c:pt idx="37">
                  <c:v>92.009652151300401</c:v>
                </c:pt>
                <c:pt idx="38">
                  <c:v>92.937219914682998</c:v>
                </c:pt>
                <c:pt idx="39">
                  <c:v>93.441033734658802</c:v>
                </c:pt>
                <c:pt idx="40">
                  <c:v>90.232394215681396</c:v>
                </c:pt>
                <c:pt idx="41">
                  <c:v>92.566421531103899</c:v>
                </c:pt>
                <c:pt idx="42">
                  <c:v>88.865099056797305</c:v>
                </c:pt>
                <c:pt idx="43">
                  <c:v>95.458219662069396</c:v>
                </c:pt>
                <c:pt idx="44">
                  <c:v>96.444250733620905</c:v>
                </c:pt>
                <c:pt idx="45">
                  <c:v>98.404684435901402</c:v>
                </c:pt>
                <c:pt idx="46">
                  <c:v>92.926132756477898</c:v>
                </c:pt>
                <c:pt idx="47">
                  <c:v>92.470210520953998</c:v>
                </c:pt>
                <c:pt idx="48">
                  <c:v>94.143567558312398</c:v>
                </c:pt>
                <c:pt idx="49">
                  <c:v>95.242285374950498</c:v>
                </c:pt>
                <c:pt idx="50">
                  <c:v>95.985601982416298</c:v>
                </c:pt>
                <c:pt idx="51">
                  <c:v>92.478481654983796</c:v>
                </c:pt>
                <c:pt idx="52">
                  <c:v>91.437262117977596</c:v>
                </c:pt>
                <c:pt idx="53">
                  <c:v>91.703153391034405</c:v>
                </c:pt>
                <c:pt idx="54">
                  <c:v>91.834004334087794</c:v>
                </c:pt>
                <c:pt idx="55">
                  <c:v>91.043582453130497</c:v>
                </c:pt>
                <c:pt idx="56">
                  <c:v>95.503474782098493</c:v>
                </c:pt>
                <c:pt idx="57">
                  <c:v>95.749581973770404</c:v>
                </c:pt>
                <c:pt idx="58">
                  <c:v>95.855375136671199</c:v>
                </c:pt>
                <c:pt idx="59">
                  <c:v>99.694958322585705</c:v>
                </c:pt>
                <c:pt idx="60">
                  <c:v>95.217877998437999</c:v>
                </c:pt>
                <c:pt idx="61">
                  <c:v>92.425176875684301</c:v>
                </c:pt>
                <c:pt idx="62">
                  <c:v>89.251990363161894</c:v>
                </c:pt>
                <c:pt idx="63">
                  <c:v>94.970844796784107</c:v>
                </c:pt>
                <c:pt idx="64">
                  <c:v>94.771445715521494</c:v>
                </c:pt>
                <c:pt idx="65">
                  <c:v>93.910261311133695</c:v>
                </c:pt>
                <c:pt idx="66">
                  <c:v>85.582446980927401</c:v>
                </c:pt>
                <c:pt idx="67">
                  <c:v>80.734577859857396</c:v>
                </c:pt>
                <c:pt idx="68">
                  <c:v>76.481841035873998</c:v>
                </c:pt>
                <c:pt idx="69">
                  <c:v>72.993826756186905</c:v>
                </c:pt>
                <c:pt idx="70">
                  <c:v>72.985448686750303</c:v>
                </c:pt>
                <c:pt idx="71">
                  <c:v>78.624592489449697</c:v>
                </c:pt>
                <c:pt idx="72">
                  <c:v>81.645807848187999</c:v>
                </c:pt>
                <c:pt idx="73">
                  <c:v>84.861602739834197</c:v>
                </c:pt>
                <c:pt idx="74">
                  <c:v>84.189105857359706</c:v>
                </c:pt>
                <c:pt idx="75">
                  <c:v>89.242036408314405</c:v>
                </c:pt>
                <c:pt idx="76">
                  <c:v>88.390736958500099</c:v>
                </c:pt>
                <c:pt idx="77">
                  <c:v>86.047945942102203</c:v>
                </c:pt>
                <c:pt idx="78">
                  <c:v>75.544366482395105</c:v>
                </c:pt>
                <c:pt idx="79">
                  <c:v>80.432095447582796</c:v>
                </c:pt>
                <c:pt idx="80">
                  <c:v>76.333464366915805</c:v>
                </c:pt>
                <c:pt idx="81">
                  <c:v>77.515519973243599</c:v>
                </c:pt>
                <c:pt idx="82">
                  <c:v>77.738601795738802</c:v>
                </c:pt>
                <c:pt idx="83">
                  <c:v>84.699262057487005</c:v>
                </c:pt>
                <c:pt idx="84">
                  <c:v>81.252571192199298</c:v>
                </c:pt>
                <c:pt idx="85">
                  <c:v>81.427833945055795</c:v>
                </c:pt>
                <c:pt idx="86">
                  <c:v>82.184585924926907</c:v>
                </c:pt>
                <c:pt idx="87">
                  <c:v>80.1237356133974</c:v>
                </c:pt>
                <c:pt idx="88">
                  <c:v>86.563279314880802</c:v>
                </c:pt>
                <c:pt idx="89">
                  <c:v>87.078742155611295</c:v>
                </c:pt>
                <c:pt idx="90">
                  <c:v>79.226875409157998</c:v>
                </c:pt>
                <c:pt idx="91">
                  <c:v>81.454973205278506</c:v>
                </c:pt>
                <c:pt idx="92">
                  <c:v>79.228376150051403</c:v>
                </c:pt>
                <c:pt idx="93">
                  <c:v>69.421831176564297</c:v>
                </c:pt>
                <c:pt idx="94">
                  <c:v>66.593019045577094</c:v>
                </c:pt>
                <c:pt idx="95">
                  <c:v>73.2509878589088</c:v>
                </c:pt>
                <c:pt idx="96">
                  <c:v>76.220688745357094</c:v>
                </c:pt>
                <c:pt idx="97">
                  <c:v>80.278800055831795</c:v>
                </c:pt>
                <c:pt idx="98">
                  <c:v>79.850934332928404</c:v>
                </c:pt>
                <c:pt idx="99">
                  <c:v>74.196118484673903</c:v>
                </c:pt>
                <c:pt idx="100">
                  <c:v>76.129942870051494</c:v>
                </c:pt>
                <c:pt idx="101">
                  <c:v>72.095102153308403</c:v>
                </c:pt>
                <c:pt idx="102">
                  <c:v>70.619314821500893</c:v>
                </c:pt>
                <c:pt idx="103">
                  <c:v>65.490952752422004</c:v>
                </c:pt>
                <c:pt idx="104">
                  <c:v>73.256825515747593</c:v>
                </c:pt>
                <c:pt idx="105">
                  <c:v>73.354055442046999</c:v>
                </c:pt>
                <c:pt idx="106">
                  <c:v>77.668972889057102</c:v>
                </c:pt>
                <c:pt idx="107">
                  <c:v>79.202603054010396</c:v>
                </c:pt>
                <c:pt idx="108">
                  <c:v>82.167551388490807</c:v>
                </c:pt>
                <c:pt idx="109">
                  <c:v>87.588748290926006</c:v>
                </c:pt>
                <c:pt idx="110">
                  <c:v>86.425825765664896</c:v>
                </c:pt>
                <c:pt idx="111">
                  <c:v>73.531216867397205</c:v>
                </c:pt>
                <c:pt idx="112">
                  <c:v>66.082014477201</c:v>
                </c:pt>
                <c:pt idx="113">
                  <c:v>61.330008147056297</c:v>
                </c:pt>
                <c:pt idx="114">
                  <c:v>62.027973435845098</c:v>
                </c:pt>
                <c:pt idx="115">
                  <c:v>63.277079306687199</c:v>
                </c:pt>
                <c:pt idx="116">
                  <c:v>70.4320027493971</c:v>
                </c:pt>
                <c:pt idx="117">
                  <c:v>80.941019670711299</c:v>
                </c:pt>
                <c:pt idx="118">
                  <c:v>74.710758681764403</c:v>
                </c:pt>
                <c:pt idx="119">
                  <c:v>79.517051076512004</c:v>
                </c:pt>
                <c:pt idx="120">
                  <c:v>79.244897113474096</c:v>
                </c:pt>
                <c:pt idx="121">
                  <c:v>70.451587988112607</c:v>
                </c:pt>
                <c:pt idx="122">
                  <c:v>67.798404341036701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33-4EF0-ABB6-9ECD457401D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temps_xhat!$R$2:$R$124</c:f>
              <c:numCache>
                <c:formatCode>General</c:formatCode>
                <c:ptCount val="123"/>
                <c:pt idx="0">
                  <c:v>82.313703885718098</c:v>
                </c:pt>
                <c:pt idx="1">
                  <c:v>92.5588478887896</c:v>
                </c:pt>
                <c:pt idx="2">
                  <c:v>91.195772380542294</c:v>
                </c:pt>
                <c:pt idx="3">
                  <c:v>95.139857083620001</c:v>
                </c:pt>
                <c:pt idx="4">
                  <c:v>94.617386385401204</c:v>
                </c:pt>
                <c:pt idx="5">
                  <c:v>96.762773345733507</c:v>
                </c:pt>
                <c:pt idx="6">
                  <c:v>96.744237963462396</c:v>
                </c:pt>
                <c:pt idx="7">
                  <c:v>92.458555292914397</c:v>
                </c:pt>
                <c:pt idx="8">
                  <c:v>92.743915267482905</c:v>
                </c:pt>
                <c:pt idx="9">
                  <c:v>92.779867291661901</c:v>
                </c:pt>
                <c:pt idx="10">
                  <c:v>95.515106630854802</c:v>
                </c:pt>
                <c:pt idx="11">
                  <c:v>91.711557127140793</c:v>
                </c:pt>
                <c:pt idx="12">
                  <c:v>85.110974246896205</c:v>
                </c:pt>
                <c:pt idx="13">
                  <c:v>87.358376444039294</c:v>
                </c:pt>
                <c:pt idx="14">
                  <c:v>87.989681299539498</c:v>
                </c:pt>
                <c:pt idx="15">
                  <c:v>92.6119124969821</c:v>
                </c:pt>
                <c:pt idx="16">
                  <c:v>93.9671872774516</c:v>
                </c:pt>
                <c:pt idx="17">
                  <c:v>93.936265590958598</c:v>
                </c:pt>
                <c:pt idx="18">
                  <c:v>96.910565415715297</c:v>
                </c:pt>
                <c:pt idx="19">
                  <c:v>92.846176646246604</c:v>
                </c:pt>
                <c:pt idx="20">
                  <c:v>88.748439278798998</c:v>
                </c:pt>
                <c:pt idx="21">
                  <c:v>87.680851921065099</c:v>
                </c:pt>
                <c:pt idx="22">
                  <c:v>90.347657244036199</c:v>
                </c:pt>
                <c:pt idx="23">
                  <c:v>93.534843666543907</c:v>
                </c:pt>
                <c:pt idx="24">
                  <c:v>94.892198474253206</c:v>
                </c:pt>
                <c:pt idx="25">
                  <c:v>97.913717694058903</c:v>
                </c:pt>
                <c:pt idx="26">
                  <c:v>97.611838695306602</c:v>
                </c:pt>
                <c:pt idx="27">
                  <c:v>96.641212235650997</c:v>
                </c:pt>
                <c:pt idx="28">
                  <c:v>98.066930034526607</c:v>
                </c:pt>
                <c:pt idx="29">
                  <c:v>95.721080019498999</c:v>
                </c:pt>
                <c:pt idx="30">
                  <c:v>95.725741935340494</c:v>
                </c:pt>
                <c:pt idx="31">
                  <c:v>89.743886231420404</c:v>
                </c:pt>
                <c:pt idx="32">
                  <c:v>89.689221807843495</c:v>
                </c:pt>
                <c:pt idx="33">
                  <c:v>97.544982765680999</c:v>
                </c:pt>
                <c:pt idx="34">
                  <c:v>92.6742733668802</c:v>
                </c:pt>
                <c:pt idx="35">
                  <c:v>92.0524335191961</c:v>
                </c:pt>
                <c:pt idx="36">
                  <c:v>88.498727187605596</c:v>
                </c:pt>
                <c:pt idx="37">
                  <c:v>86.377360041163996</c:v>
                </c:pt>
                <c:pt idx="38">
                  <c:v>85.219048638547704</c:v>
                </c:pt>
                <c:pt idx="39">
                  <c:v>88.532564929696903</c:v>
                </c:pt>
                <c:pt idx="40">
                  <c:v>87.998590441178195</c:v>
                </c:pt>
                <c:pt idx="41">
                  <c:v>86.172081423625698</c:v>
                </c:pt>
                <c:pt idx="42">
                  <c:v>82.132279440602204</c:v>
                </c:pt>
                <c:pt idx="43">
                  <c:v>87.041638248021101</c:v>
                </c:pt>
                <c:pt idx="44">
                  <c:v>90.266264151846599</c:v>
                </c:pt>
                <c:pt idx="45">
                  <c:v>90.403308988429004</c:v>
                </c:pt>
                <c:pt idx="46">
                  <c:v>89.495257220343703</c:v>
                </c:pt>
                <c:pt idx="47">
                  <c:v>92.282036602666807</c:v>
                </c:pt>
                <c:pt idx="48">
                  <c:v>90.997695203842596</c:v>
                </c:pt>
                <c:pt idx="49">
                  <c:v>89.835484732786796</c:v>
                </c:pt>
                <c:pt idx="50">
                  <c:v>85.772273782970103</c:v>
                </c:pt>
                <c:pt idx="51">
                  <c:v>84.029796120146301</c:v>
                </c:pt>
                <c:pt idx="52">
                  <c:v>85.577587487298601</c:v>
                </c:pt>
                <c:pt idx="53">
                  <c:v>80.1557825603753</c:v>
                </c:pt>
                <c:pt idx="54">
                  <c:v>85.100752608019206</c:v>
                </c:pt>
                <c:pt idx="55">
                  <c:v>84.787113634392796</c:v>
                </c:pt>
                <c:pt idx="56">
                  <c:v>86.640383560016005</c:v>
                </c:pt>
                <c:pt idx="57">
                  <c:v>86.179213914300405</c:v>
                </c:pt>
                <c:pt idx="58">
                  <c:v>89.034930470350503</c:v>
                </c:pt>
                <c:pt idx="59">
                  <c:v>86.170756523072995</c:v>
                </c:pt>
                <c:pt idx="60">
                  <c:v>85.987723443275399</c:v>
                </c:pt>
                <c:pt idx="61">
                  <c:v>83.599920426611803</c:v>
                </c:pt>
                <c:pt idx="62">
                  <c:v>85.361691022265603</c:v>
                </c:pt>
                <c:pt idx="63">
                  <c:v>89.948149630327705</c:v>
                </c:pt>
                <c:pt idx="64">
                  <c:v>88.430662465415594</c:v>
                </c:pt>
                <c:pt idx="65">
                  <c:v>82.422787461944196</c:v>
                </c:pt>
                <c:pt idx="66">
                  <c:v>80.502020888573298</c:v>
                </c:pt>
                <c:pt idx="67">
                  <c:v>83.4272909829659</c:v>
                </c:pt>
                <c:pt idx="68">
                  <c:v>83.065645773742006</c:v>
                </c:pt>
                <c:pt idx="69">
                  <c:v>91.959535609391196</c:v>
                </c:pt>
                <c:pt idx="70">
                  <c:v>91.455541331077995</c:v>
                </c:pt>
                <c:pt idx="71">
                  <c:v>86.369306071909705</c:v>
                </c:pt>
                <c:pt idx="72">
                  <c:v>84.370046143860094</c:v>
                </c:pt>
                <c:pt idx="73">
                  <c:v>83.588206722659507</c:v>
                </c:pt>
                <c:pt idx="74">
                  <c:v>80.617359446875099</c:v>
                </c:pt>
                <c:pt idx="75">
                  <c:v>82.364717977205601</c:v>
                </c:pt>
                <c:pt idx="76">
                  <c:v>79.459208262497</c:v>
                </c:pt>
                <c:pt idx="77">
                  <c:v>80.525288448117706</c:v>
                </c:pt>
                <c:pt idx="78">
                  <c:v>85.9434229536446</c:v>
                </c:pt>
                <c:pt idx="79">
                  <c:v>85.512646140491597</c:v>
                </c:pt>
                <c:pt idx="80">
                  <c:v>80.329145641500801</c:v>
                </c:pt>
                <c:pt idx="81">
                  <c:v>82.366615913515503</c:v>
                </c:pt>
                <c:pt idx="82">
                  <c:v>78.473715687180004</c:v>
                </c:pt>
                <c:pt idx="83">
                  <c:v>81.612161448925704</c:v>
                </c:pt>
                <c:pt idx="84">
                  <c:v>85.769437076938402</c:v>
                </c:pt>
                <c:pt idx="85">
                  <c:v>81.685399575007295</c:v>
                </c:pt>
                <c:pt idx="86">
                  <c:v>80.8371570900091</c:v>
                </c:pt>
                <c:pt idx="87">
                  <c:v>76.229005620778594</c:v>
                </c:pt>
                <c:pt idx="88">
                  <c:v>83.235230065649006</c:v>
                </c:pt>
                <c:pt idx="89">
                  <c:v>87.004280574470101</c:v>
                </c:pt>
                <c:pt idx="90">
                  <c:v>86.1715562871846</c:v>
                </c:pt>
                <c:pt idx="91">
                  <c:v>82.318624317594299</c:v>
                </c:pt>
                <c:pt idx="92">
                  <c:v>73.309574726063602</c:v>
                </c:pt>
                <c:pt idx="93">
                  <c:v>76.167786179318497</c:v>
                </c:pt>
                <c:pt idx="94">
                  <c:v>73.601080730364302</c:v>
                </c:pt>
                <c:pt idx="95">
                  <c:v>74.910725339099002</c:v>
                </c:pt>
                <c:pt idx="96">
                  <c:v>78.014733305447507</c:v>
                </c:pt>
                <c:pt idx="97">
                  <c:v>79.095006535919197</c:v>
                </c:pt>
                <c:pt idx="98">
                  <c:v>80.282279661366999</c:v>
                </c:pt>
                <c:pt idx="99">
                  <c:v>68.895101999477802</c:v>
                </c:pt>
                <c:pt idx="100">
                  <c:v>63.484910963198999</c:v>
                </c:pt>
                <c:pt idx="101">
                  <c:v>66.082427740991093</c:v>
                </c:pt>
                <c:pt idx="102">
                  <c:v>71.011972145995401</c:v>
                </c:pt>
                <c:pt idx="103">
                  <c:v>74.579038260408097</c:v>
                </c:pt>
                <c:pt idx="104">
                  <c:v>79.147160564047397</c:v>
                </c:pt>
                <c:pt idx="105">
                  <c:v>76.836353541036402</c:v>
                </c:pt>
                <c:pt idx="106">
                  <c:v>78.735659577020698</c:v>
                </c:pt>
                <c:pt idx="107">
                  <c:v>78.2392304482226</c:v>
                </c:pt>
                <c:pt idx="108">
                  <c:v>75.255538871212195</c:v>
                </c:pt>
                <c:pt idx="109">
                  <c:v>76.328250544422204</c:v>
                </c:pt>
                <c:pt idx="110">
                  <c:v>75.210315645555497</c:v>
                </c:pt>
                <c:pt idx="111">
                  <c:v>73.497621664047301</c:v>
                </c:pt>
                <c:pt idx="112">
                  <c:v>76.513127730327597</c:v>
                </c:pt>
                <c:pt idx="113">
                  <c:v>75.140061508144399</c:v>
                </c:pt>
                <c:pt idx="114">
                  <c:v>73.742388150553893</c:v>
                </c:pt>
                <c:pt idx="115">
                  <c:v>72.509150799175003</c:v>
                </c:pt>
                <c:pt idx="116">
                  <c:v>76.7600822569147</c:v>
                </c:pt>
                <c:pt idx="117">
                  <c:v>84.049816833340202</c:v>
                </c:pt>
                <c:pt idx="118">
                  <c:v>79.358326423401806</c:v>
                </c:pt>
                <c:pt idx="119">
                  <c:v>73.641525554796402</c:v>
                </c:pt>
                <c:pt idx="120">
                  <c:v>62.126628239312197</c:v>
                </c:pt>
                <c:pt idx="121">
                  <c:v>63.737708500277002</c:v>
                </c:pt>
                <c:pt idx="122">
                  <c:v>63.264792223320597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33-4EF0-ABB6-9ECD457401D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temps_xhat!$S$2:$S$124</c:f>
              <c:numCache>
                <c:formatCode>General</c:formatCode>
                <c:ptCount val="123"/>
                <c:pt idx="0">
                  <c:v>84.895813977703199</c:v>
                </c:pt>
                <c:pt idx="1">
                  <c:v>76.194771887504103</c:v>
                </c:pt>
                <c:pt idx="2">
                  <c:v>81.4706070690861</c:v>
                </c:pt>
                <c:pt idx="3">
                  <c:v>76.575822690962198</c:v>
                </c:pt>
                <c:pt idx="4">
                  <c:v>75.428931497828899</c:v>
                </c:pt>
                <c:pt idx="5">
                  <c:v>78.432960354405196</c:v>
                </c:pt>
                <c:pt idx="6">
                  <c:v>79.702670731400502</c:v>
                </c:pt>
                <c:pt idx="7">
                  <c:v>78.710209381223706</c:v>
                </c:pt>
                <c:pt idx="8">
                  <c:v>83.584910535412106</c:v>
                </c:pt>
                <c:pt idx="9">
                  <c:v>83.593567258141107</c:v>
                </c:pt>
                <c:pt idx="10">
                  <c:v>85.408216110555699</c:v>
                </c:pt>
                <c:pt idx="11">
                  <c:v>81.210914622169796</c:v>
                </c:pt>
                <c:pt idx="12">
                  <c:v>85.539307045468206</c:v>
                </c:pt>
                <c:pt idx="13">
                  <c:v>79.772211236857601</c:v>
                </c:pt>
                <c:pt idx="14">
                  <c:v>81.937613411752594</c:v>
                </c:pt>
                <c:pt idx="15">
                  <c:v>87.102022950581102</c:v>
                </c:pt>
                <c:pt idx="16">
                  <c:v>88.6033879224576</c:v>
                </c:pt>
                <c:pt idx="17">
                  <c:v>90.627814223353596</c:v>
                </c:pt>
                <c:pt idx="18">
                  <c:v>90.720282215955706</c:v>
                </c:pt>
                <c:pt idx="19">
                  <c:v>89.132776924418494</c:v>
                </c:pt>
                <c:pt idx="20">
                  <c:v>90.751071178361599</c:v>
                </c:pt>
                <c:pt idx="21">
                  <c:v>87.824046129418406</c:v>
                </c:pt>
                <c:pt idx="22">
                  <c:v>84.216330133631701</c:v>
                </c:pt>
                <c:pt idx="23">
                  <c:v>82.684060673370496</c:v>
                </c:pt>
                <c:pt idx="24">
                  <c:v>83.965515671732803</c:v>
                </c:pt>
                <c:pt idx="25">
                  <c:v>87.482559720239905</c:v>
                </c:pt>
                <c:pt idx="26">
                  <c:v>86.126176774626302</c:v>
                </c:pt>
                <c:pt idx="27">
                  <c:v>83.253396451277396</c:v>
                </c:pt>
                <c:pt idx="28">
                  <c:v>85.158443773359295</c:v>
                </c:pt>
                <c:pt idx="29">
                  <c:v>86.648402944479102</c:v>
                </c:pt>
                <c:pt idx="30">
                  <c:v>86.910918925579693</c:v>
                </c:pt>
                <c:pt idx="31">
                  <c:v>83.843965933730203</c:v>
                </c:pt>
                <c:pt idx="32">
                  <c:v>84.201842285188903</c:v>
                </c:pt>
                <c:pt idx="33">
                  <c:v>86.609034694632101</c:v>
                </c:pt>
                <c:pt idx="34">
                  <c:v>84.517639965842207</c:v>
                </c:pt>
                <c:pt idx="35">
                  <c:v>91.514022928199296</c:v>
                </c:pt>
                <c:pt idx="36">
                  <c:v>86.984193665569407</c:v>
                </c:pt>
                <c:pt idx="37">
                  <c:v>87.033742070524795</c:v>
                </c:pt>
                <c:pt idx="38">
                  <c:v>88.623595180918102</c:v>
                </c:pt>
                <c:pt idx="39">
                  <c:v>82.909845064154297</c:v>
                </c:pt>
                <c:pt idx="40">
                  <c:v>86.354105144502498</c:v>
                </c:pt>
                <c:pt idx="41">
                  <c:v>87.324969356307193</c:v>
                </c:pt>
                <c:pt idx="42">
                  <c:v>87.005243104196097</c:v>
                </c:pt>
                <c:pt idx="43">
                  <c:v>89.739575462333306</c:v>
                </c:pt>
                <c:pt idx="44">
                  <c:v>88.756402771421605</c:v>
                </c:pt>
                <c:pt idx="45">
                  <c:v>86.009924665992898</c:v>
                </c:pt>
                <c:pt idx="46">
                  <c:v>81.524259193906303</c:v>
                </c:pt>
                <c:pt idx="47">
                  <c:v>72.898839090951796</c:v>
                </c:pt>
                <c:pt idx="48">
                  <c:v>70.383583552715606</c:v>
                </c:pt>
                <c:pt idx="49">
                  <c:v>75.180115345269698</c:v>
                </c:pt>
                <c:pt idx="50">
                  <c:v>79.730158387093695</c:v>
                </c:pt>
                <c:pt idx="51">
                  <c:v>82.882596550147596</c:v>
                </c:pt>
                <c:pt idx="52">
                  <c:v>81.5870193557069</c:v>
                </c:pt>
                <c:pt idx="53">
                  <c:v>82.940808083497501</c:v>
                </c:pt>
                <c:pt idx="54">
                  <c:v>85.922412477735705</c:v>
                </c:pt>
                <c:pt idx="55">
                  <c:v>83.741045484893107</c:v>
                </c:pt>
                <c:pt idx="56">
                  <c:v>84.977719150719295</c:v>
                </c:pt>
                <c:pt idx="57">
                  <c:v>80.866797326495501</c:v>
                </c:pt>
                <c:pt idx="58">
                  <c:v>81.821949671512598</c:v>
                </c:pt>
                <c:pt idx="59">
                  <c:v>91.715923252283801</c:v>
                </c:pt>
                <c:pt idx="60">
                  <c:v>90.432287070026106</c:v>
                </c:pt>
                <c:pt idx="61">
                  <c:v>92.310759531987401</c:v>
                </c:pt>
                <c:pt idx="62">
                  <c:v>89.283878193564405</c:v>
                </c:pt>
                <c:pt idx="63">
                  <c:v>89.449099554491298</c:v>
                </c:pt>
                <c:pt idx="64">
                  <c:v>84.671159820845503</c:v>
                </c:pt>
                <c:pt idx="65">
                  <c:v>83.460879782183099</c:v>
                </c:pt>
                <c:pt idx="66">
                  <c:v>90.748303048554504</c:v>
                </c:pt>
                <c:pt idx="67">
                  <c:v>89.179062390869802</c:v>
                </c:pt>
                <c:pt idx="68">
                  <c:v>88.569988856363295</c:v>
                </c:pt>
                <c:pt idx="69">
                  <c:v>88.851583836053607</c:v>
                </c:pt>
                <c:pt idx="70">
                  <c:v>91.059874046947002</c:v>
                </c:pt>
                <c:pt idx="71">
                  <c:v>91.899387641455505</c:v>
                </c:pt>
                <c:pt idx="72">
                  <c:v>89.760038057992702</c:v>
                </c:pt>
                <c:pt idx="73">
                  <c:v>89.069941076351498</c:v>
                </c:pt>
                <c:pt idx="74">
                  <c:v>88.815777019990094</c:v>
                </c:pt>
                <c:pt idx="75">
                  <c:v>89.394615901130706</c:v>
                </c:pt>
                <c:pt idx="76">
                  <c:v>82.877863770658806</c:v>
                </c:pt>
                <c:pt idx="77">
                  <c:v>79.613091275619098</c:v>
                </c:pt>
                <c:pt idx="78">
                  <c:v>85.644085149717696</c:v>
                </c:pt>
                <c:pt idx="79">
                  <c:v>82.101367594286401</c:v>
                </c:pt>
                <c:pt idx="80">
                  <c:v>79.917614328327204</c:v>
                </c:pt>
                <c:pt idx="81">
                  <c:v>83.195178564750293</c:v>
                </c:pt>
                <c:pt idx="82">
                  <c:v>85.137450188707604</c:v>
                </c:pt>
                <c:pt idx="83">
                  <c:v>76.597173998313906</c:v>
                </c:pt>
                <c:pt idx="84">
                  <c:v>78.674808539670707</c:v>
                </c:pt>
                <c:pt idx="85">
                  <c:v>79.789236309372001</c:v>
                </c:pt>
                <c:pt idx="86">
                  <c:v>76.693266286216101</c:v>
                </c:pt>
                <c:pt idx="87">
                  <c:v>67.572416023487506</c:v>
                </c:pt>
                <c:pt idx="88">
                  <c:v>73.900921530367995</c:v>
                </c:pt>
                <c:pt idx="89">
                  <c:v>76.698159322238993</c:v>
                </c:pt>
                <c:pt idx="90">
                  <c:v>76.465169342635093</c:v>
                </c:pt>
                <c:pt idx="91">
                  <c:v>72.185516766277701</c:v>
                </c:pt>
                <c:pt idx="92">
                  <c:v>75.017429710444205</c:v>
                </c:pt>
                <c:pt idx="93">
                  <c:v>79.894307076991097</c:v>
                </c:pt>
                <c:pt idx="94">
                  <c:v>82.264041529918302</c:v>
                </c:pt>
                <c:pt idx="95">
                  <c:v>84.763798042523902</c:v>
                </c:pt>
                <c:pt idx="96">
                  <c:v>82.871114830283503</c:v>
                </c:pt>
                <c:pt idx="97">
                  <c:v>82.114045916355707</c:v>
                </c:pt>
                <c:pt idx="98">
                  <c:v>78.308279840550398</c:v>
                </c:pt>
                <c:pt idx="99">
                  <c:v>72.906412717758499</c:v>
                </c:pt>
                <c:pt idx="100">
                  <c:v>73.206965962740099</c:v>
                </c:pt>
                <c:pt idx="101">
                  <c:v>73.3876352098344</c:v>
                </c:pt>
                <c:pt idx="102">
                  <c:v>77.4836319988204</c:v>
                </c:pt>
                <c:pt idx="103">
                  <c:v>79.654029238626805</c:v>
                </c:pt>
                <c:pt idx="104">
                  <c:v>80.489171730554801</c:v>
                </c:pt>
                <c:pt idx="105">
                  <c:v>82.656977353908502</c:v>
                </c:pt>
                <c:pt idx="106">
                  <c:v>80.609320855404604</c:v>
                </c:pt>
                <c:pt idx="107">
                  <c:v>72.863846355382904</c:v>
                </c:pt>
                <c:pt idx="108">
                  <c:v>74.021661693198098</c:v>
                </c:pt>
                <c:pt idx="109">
                  <c:v>73.536579881115301</c:v>
                </c:pt>
                <c:pt idx="110">
                  <c:v>73.531641221497196</c:v>
                </c:pt>
                <c:pt idx="111">
                  <c:v>66.665521321498701</c:v>
                </c:pt>
                <c:pt idx="112">
                  <c:v>73.4984096468324</c:v>
                </c:pt>
                <c:pt idx="113">
                  <c:v>72.426768607529297</c:v>
                </c:pt>
                <c:pt idx="114">
                  <c:v>66.980962644558005</c:v>
                </c:pt>
                <c:pt idx="115">
                  <c:v>61.649969900542899</c:v>
                </c:pt>
                <c:pt idx="116">
                  <c:v>63.956736133630301</c:v>
                </c:pt>
                <c:pt idx="117">
                  <c:v>61.835191641560499</c:v>
                </c:pt>
                <c:pt idx="118">
                  <c:v>58.678329967252701</c:v>
                </c:pt>
                <c:pt idx="119">
                  <c:v>62.885567732951102</c:v>
                </c:pt>
                <c:pt idx="120">
                  <c:v>65.387935714137001</c:v>
                </c:pt>
                <c:pt idx="121">
                  <c:v>77.430363766769105</c:v>
                </c:pt>
                <c:pt idx="122">
                  <c:v>86.304876444514505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33-4EF0-ABB6-9ECD457401D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temps_xhat!$T$2:$T$124</c:f>
              <c:numCache>
                <c:formatCode>General</c:formatCode>
                <c:ptCount val="123"/>
                <c:pt idx="0">
                  <c:v>102.553895218618</c:v>
                </c:pt>
                <c:pt idx="1">
                  <c:v>89.581779101952904</c:v>
                </c:pt>
                <c:pt idx="2">
                  <c:v>88.158501920154094</c:v>
                </c:pt>
                <c:pt idx="3">
                  <c:v>87.124047220135495</c:v>
                </c:pt>
                <c:pt idx="4">
                  <c:v>85.214884532103795</c:v>
                </c:pt>
                <c:pt idx="5">
                  <c:v>83.262281191169194</c:v>
                </c:pt>
                <c:pt idx="6">
                  <c:v>82.797948783296604</c:v>
                </c:pt>
                <c:pt idx="7">
                  <c:v>88.167762653391904</c:v>
                </c:pt>
                <c:pt idx="8">
                  <c:v>87.331102521328802</c:v>
                </c:pt>
                <c:pt idx="9">
                  <c:v>85.976210721057896</c:v>
                </c:pt>
                <c:pt idx="10">
                  <c:v>84.409215265431698</c:v>
                </c:pt>
                <c:pt idx="11">
                  <c:v>86.287625245565096</c:v>
                </c:pt>
                <c:pt idx="12">
                  <c:v>86.363359123148896</c:v>
                </c:pt>
                <c:pt idx="13">
                  <c:v>89.680384918247299</c:v>
                </c:pt>
                <c:pt idx="14">
                  <c:v>88.464106089781296</c:v>
                </c:pt>
                <c:pt idx="15">
                  <c:v>88.767927144361295</c:v>
                </c:pt>
                <c:pt idx="16">
                  <c:v>87.261734461886604</c:v>
                </c:pt>
                <c:pt idx="17">
                  <c:v>85.775819613297202</c:v>
                </c:pt>
                <c:pt idx="18">
                  <c:v>86.251629931151498</c:v>
                </c:pt>
                <c:pt idx="19">
                  <c:v>83.898293577092105</c:v>
                </c:pt>
                <c:pt idx="20">
                  <c:v>82.139837021774198</c:v>
                </c:pt>
                <c:pt idx="21">
                  <c:v>81.645805276134993</c:v>
                </c:pt>
                <c:pt idx="22">
                  <c:v>81.206004532702707</c:v>
                </c:pt>
                <c:pt idx="23">
                  <c:v>84.705131730714001</c:v>
                </c:pt>
                <c:pt idx="24">
                  <c:v>85.6807726048945</c:v>
                </c:pt>
                <c:pt idx="25">
                  <c:v>86.156858647435598</c:v>
                </c:pt>
                <c:pt idx="26">
                  <c:v>86.855521955265203</c:v>
                </c:pt>
                <c:pt idx="27">
                  <c:v>91.224932038209303</c:v>
                </c:pt>
                <c:pt idx="28">
                  <c:v>90.272271815052704</c:v>
                </c:pt>
                <c:pt idx="29">
                  <c:v>86.659710860182201</c:v>
                </c:pt>
                <c:pt idx="30">
                  <c:v>81.177448542684203</c:v>
                </c:pt>
                <c:pt idx="31">
                  <c:v>86.921463817241701</c:v>
                </c:pt>
                <c:pt idx="32">
                  <c:v>82.055873471348605</c:v>
                </c:pt>
                <c:pt idx="33">
                  <c:v>82.054665158051407</c:v>
                </c:pt>
                <c:pt idx="34">
                  <c:v>83.635123985776701</c:v>
                </c:pt>
                <c:pt idx="35">
                  <c:v>89.224343838168394</c:v>
                </c:pt>
                <c:pt idx="36">
                  <c:v>87.667042776777507</c:v>
                </c:pt>
                <c:pt idx="37">
                  <c:v>89.292736857518193</c:v>
                </c:pt>
                <c:pt idx="38">
                  <c:v>94.102014987214702</c:v>
                </c:pt>
                <c:pt idx="39">
                  <c:v>91.761775455584797</c:v>
                </c:pt>
                <c:pt idx="40">
                  <c:v>89.2048116062372</c:v>
                </c:pt>
                <c:pt idx="41">
                  <c:v>85.781795365146095</c:v>
                </c:pt>
                <c:pt idx="42">
                  <c:v>82.276964972710203</c:v>
                </c:pt>
                <c:pt idx="43">
                  <c:v>85.894308001322301</c:v>
                </c:pt>
                <c:pt idx="44">
                  <c:v>83.169904942748602</c:v>
                </c:pt>
                <c:pt idx="45">
                  <c:v>83.268991816369706</c:v>
                </c:pt>
                <c:pt idx="46">
                  <c:v>88.767280168088504</c:v>
                </c:pt>
                <c:pt idx="47">
                  <c:v>90.620656884322301</c:v>
                </c:pt>
                <c:pt idx="48">
                  <c:v>95.640068812677697</c:v>
                </c:pt>
                <c:pt idx="49">
                  <c:v>92.393630815509695</c:v>
                </c:pt>
                <c:pt idx="50">
                  <c:v>88.228253740091503</c:v>
                </c:pt>
                <c:pt idx="51">
                  <c:v>88.550979376378805</c:v>
                </c:pt>
                <c:pt idx="52">
                  <c:v>89.671454491246195</c:v>
                </c:pt>
                <c:pt idx="53">
                  <c:v>89.050028593155105</c:v>
                </c:pt>
                <c:pt idx="54">
                  <c:v>88.114004547159595</c:v>
                </c:pt>
                <c:pt idx="55">
                  <c:v>87.036025037673497</c:v>
                </c:pt>
                <c:pt idx="56">
                  <c:v>87.271491197577106</c:v>
                </c:pt>
                <c:pt idx="57">
                  <c:v>85.856046092104293</c:v>
                </c:pt>
                <c:pt idx="58">
                  <c:v>85.476406416216093</c:v>
                </c:pt>
                <c:pt idx="59">
                  <c:v>92.078089936965299</c:v>
                </c:pt>
                <c:pt idx="60">
                  <c:v>89.766154297106297</c:v>
                </c:pt>
                <c:pt idx="61">
                  <c:v>92.951261536704806</c:v>
                </c:pt>
                <c:pt idx="62">
                  <c:v>89.553729734250695</c:v>
                </c:pt>
                <c:pt idx="63">
                  <c:v>88.204637861886695</c:v>
                </c:pt>
                <c:pt idx="64">
                  <c:v>90.162306638931199</c:v>
                </c:pt>
                <c:pt idx="65">
                  <c:v>86.691610551815302</c:v>
                </c:pt>
                <c:pt idx="66">
                  <c:v>86.028176260660103</c:v>
                </c:pt>
                <c:pt idx="67">
                  <c:v>87.486527170110705</c:v>
                </c:pt>
                <c:pt idx="68">
                  <c:v>89.895982036361502</c:v>
                </c:pt>
                <c:pt idx="69">
                  <c:v>91.185940032723906</c:v>
                </c:pt>
                <c:pt idx="70">
                  <c:v>86.963951840348003</c:v>
                </c:pt>
                <c:pt idx="71">
                  <c:v>86.170096121870003</c:v>
                </c:pt>
                <c:pt idx="72">
                  <c:v>86.157489850146604</c:v>
                </c:pt>
                <c:pt idx="73">
                  <c:v>88.653585445999298</c:v>
                </c:pt>
                <c:pt idx="74">
                  <c:v>89.286076303841398</c:v>
                </c:pt>
                <c:pt idx="75">
                  <c:v>87.696230748005604</c:v>
                </c:pt>
                <c:pt idx="76">
                  <c:v>81.566867947482194</c:v>
                </c:pt>
                <c:pt idx="77">
                  <c:v>78.351893011652905</c:v>
                </c:pt>
                <c:pt idx="78">
                  <c:v>80.009768270045797</c:v>
                </c:pt>
                <c:pt idx="79">
                  <c:v>84.794829920222497</c:v>
                </c:pt>
                <c:pt idx="80">
                  <c:v>87.126131089061204</c:v>
                </c:pt>
                <c:pt idx="81">
                  <c:v>85.6988616424089</c:v>
                </c:pt>
                <c:pt idx="82">
                  <c:v>80.903102034721499</c:v>
                </c:pt>
                <c:pt idx="83">
                  <c:v>87.570274137189401</c:v>
                </c:pt>
                <c:pt idx="84">
                  <c:v>82.376796414416404</c:v>
                </c:pt>
                <c:pt idx="85">
                  <c:v>75.5458609616785</c:v>
                </c:pt>
                <c:pt idx="86">
                  <c:v>79.122606607979904</c:v>
                </c:pt>
                <c:pt idx="87">
                  <c:v>78.844272782403195</c:v>
                </c:pt>
                <c:pt idx="88">
                  <c:v>74.613968518608303</c:v>
                </c:pt>
                <c:pt idx="89">
                  <c:v>75.367129211739197</c:v>
                </c:pt>
                <c:pt idx="90">
                  <c:v>73.963288692072396</c:v>
                </c:pt>
                <c:pt idx="91">
                  <c:v>69.375047021924303</c:v>
                </c:pt>
                <c:pt idx="92">
                  <c:v>78.626819474011299</c:v>
                </c:pt>
                <c:pt idx="93">
                  <c:v>82.691665412236304</c:v>
                </c:pt>
                <c:pt idx="94">
                  <c:v>84.701966717705901</c:v>
                </c:pt>
                <c:pt idx="95">
                  <c:v>83.298361879911397</c:v>
                </c:pt>
                <c:pt idx="96">
                  <c:v>70.474234869272294</c:v>
                </c:pt>
                <c:pt idx="97">
                  <c:v>69.702089508432707</c:v>
                </c:pt>
                <c:pt idx="98">
                  <c:v>69.166124047581704</c:v>
                </c:pt>
                <c:pt idx="99">
                  <c:v>74.962868610036693</c:v>
                </c:pt>
                <c:pt idx="100">
                  <c:v>83.594779945811197</c:v>
                </c:pt>
                <c:pt idx="101">
                  <c:v>84.169903158855803</c:v>
                </c:pt>
                <c:pt idx="102">
                  <c:v>84.156608263818299</c:v>
                </c:pt>
                <c:pt idx="103">
                  <c:v>86.588937636490499</c:v>
                </c:pt>
                <c:pt idx="104">
                  <c:v>85.652501205635602</c:v>
                </c:pt>
                <c:pt idx="105">
                  <c:v>84.906518278949093</c:v>
                </c:pt>
                <c:pt idx="106">
                  <c:v>78.486898981185306</c:v>
                </c:pt>
                <c:pt idx="107">
                  <c:v>75.670038631616904</c:v>
                </c:pt>
                <c:pt idx="108">
                  <c:v>71.971064276932793</c:v>
                </c:pt>
                <c:pt idx="109">
                  <c:v>78.048839670165094</c:v>
                </c:pt>
                <c:pt idx="110">
                  <c:v>74.682611526001295</c:v>
                </c:pt>
                <c:pt idx="111">
                  <c:v>76.515043330255494</c:v>
                </c:pt>
                <c:pt idx="112">
                  <c:v>78.375410032974003</c:v>
                </c:pt>
                <c:pt idx="113">
                  <c:v>76.907445156141506</c:v>
                </c:pt>
                <c:pt idx="114">
                  <c:v>69.018061719600297</c:v>
                </c:pt>
                <c:pt idx="115">
                  <c:v>69.563610917344505</c:v>
                </c:pt>
                <c:pt idx="116">
                  <c:v>68.844296421971094</c:v>
                </c:pt>
                <c:pt idx="117">
                  <c:v>79.366485775765099</c:v>
                </c:pt>
                <c:pt idx="118">
                  <c:v>81.549413974620805</c:v>
                </c:pt>
                <c:pt idx="119">
                  <c:v>78.000412152098207</c:v>
                </c:pt>
                <c:pt idx="120">
                  <c:v>81.5645461942553</c:v>
                </c:pt>
                <c:pt idx="121">
                  <c:v>80.684258745760502</c:v>
                </c:pt>
                <c:pt idx="122">
                  <c:v>78.075418175844902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33-4EF0-ABB6-9ECD457401D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temps_xhat!$B$2:$B$124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temps_xhat!$U$2:$U$124</c:f>
              <c:numCache>
                <c:formatCode>General</c:formatCode>
                <c:ptCount val="123"/>
                <c:pt idx="0">
                  <c:v>90.084225945913801</c:v>
                </c:pt>
                <c:pt idx="1">
                  <c:v>85.175776223470507</c:v>
                </c:pt>
                <c:pt idx="2">
                  <c:v>82.099101143894302</c:v>
                </c:pt>
                <c:pt idx="3">
                  <c:v>79.500825401453298</c:v>
                </c:pt>
                <c:pt idx="4">
                  <c:v>83.705034786878798</c:v>
                </c:pt>
                <c:pt idx="5">
                  <c:v>82.096568011005701</c:v>
                </c:pt>
                <c:pt idx="6">
                  <c:v>81.049773316346901</c:v>
                </c:pt>
                <c:pt idx="7">
                  <c:v>87.170726481045193</c:v>
                </c:pt>
                <c:pt idx="8">
                  <c:v>87.129340626849299</c:v>
                </c:pt>
                <c:pt idx="9">
                  <c:v>86.164995715688505</c:v>
                </c:pt>
                <c:pt idx="10">
                  <c:v>87.9865637075591</c:v>
                </c:pt>
                <c:pt idx="11">
                  <c:v>92.751325163043603</c:v>
                </c:pt>
                <c:pt idx="12">
                  <c:v>90.361742193661101</c:v>
                </c:pt>
                <c:pt idx="13">
                  <c:v>92.612835727297593</c:v>
                </c:pt>
                <c:pt idx="14">
                  <c:v>88.971206882176403</c:v>
                </c:pt>
                <c:pt idx="15">
                  <c:v>90.090231730263696</c:v>
                </c:pt>
                <c:pt idx="16">
                  <c:v>91.968106650959399</c:v>
                </c:pt>
                <c:pt idx="17">
                  <c:v>91.245185240919994</c:v>
                </c:pt>
                <c:pt idx="18">
                  <c:v>95.403980906177907</c:v>
                </c:pt>
                <c:pt idx="19">
                  <c:v>89.331530238652704</c:v>
                </c:pt>
                <c:pt idx="20">
                  <c:v>97.199813557043697</c:v>
                </c:pt>
                <c:pt idx="21">
                  <c:v>94.507314584083105</c:v>
                </c:pt>
                <c:pt idx="22">
                  <c:v>92.749313325816402</c:v>
                </c:pt>
                <c:pt idx="23">
                  <c:v>88.132147234594498</c:v>
                </c:pt>
                <c:pt idx="24">
                  <c:v>89.440635510451003</c:v>
                </c:pt>
                <c:pt idx="25">
                  <c:v>88.9119335207087</c:v>
                </c:pt>
                <c:pt idx="26">
                  <c:v>89.583328885645102</c:v>
                </c:pt>
                <c:pt idx="27">
                  <c:v>90.9253751649468</c:v>
                </c:pt>
                <c:pt idx="28">
                  <c:v>90.969879264650203</c:v>
                </c:pt>
                <c:pt idx="29">
                  <c:v>95.149597247764007</c:v>
                </c:pt>
                <c:pt idx="30">
                  <c:v>91.649591167283901</c:v>
                </c:pt>
                <c:pt idx="31">
                  <c:v>93.880130948743101</c:v>
                </c:pt>
                <c:pt idx="32">
                  <c:v>91.360062113239096</c:v>
                </c:pt>
                <c:pt idx="33">
                  <c:v>92.534634329614903</c:v>
                </c:pt>
                <c:pt idx="34">
                  <c:v>91.235970588765895</c:v>
                </c:pt>
                <c:pt idx="35">
                  <c:v>95.080098505690898</c:v>
                </c:pt>
                <c:pt idx="36">
                  <c:v>94.516172112963901</c:v>
                </c:pt>
                <c:pt idx="37">
                  <c:v>89.7206160841464</c:v>
                </c:pt>
                <c:pt idx="38">
                  <c:v>87.907707546368897</c:v>
                </c:pt>
                <c:pt idx="39">
                  <c:v>90.878474886239303</c:v>
                </c:pt>
                <c:pt idx="40">
                  <c:v>91.186703772172194</c:v>
                </c:pt>
                <c:pt idx="41">
                  <c:v>91.441642022003705</c:v>
                </c:pt>
                <c:pt idx="42">
                  <c:v>91.121675027341098</c:v>
                </c:pt>
                <c:pt idx="43">
                  <c:v>88.852313381810902</c:v>
                </c:pt>
                <c:pt idx="44">
                  <c:v>88.124119855554596</c:v>
                </c:pt>
                <c:pt idx="45">
                  <c:v>88.597329658611898</c:v>
                </c:pt>
                <c:pt idx="46">
                  <c:v>91.792025948251606</c:v>
                </c:pt>
                <c:pt idx="47">
                  <c:v>92.892885964942195</c:v>
                </c:pt>
                <c:pt idx="48">
                  <c:v>95.4568900621843</c:v>
                </c:pt>
                <c:pt idx="49">
                  <c:v>91.706689924507501</c:v>
                </c:pt>
                <c:pt idx="50">
                  <c:v>91.367192651128605</c:v>
                </c:pt>
                <c:pt idx="51">
                  <c:v>89.695518627934902</c:v>
                </c:pt>
                <c:pt idx="52">
                  <c:v>88.250014676845794</c:v>
                </c:pt>
                <c:pt idx="53">
                  <c:v>88.048758276631204</c:v>
                </c:pt>
                <c:pt idx="54">
                  <c:v>83.403251312250802</c:v>
                </c:pt>
                <c:pt idx="55">
                  <c:v>85.227288613125197</c:v>
                </c:pt>
                <c:pt idx="56">
                  <c:v>86.944517541666698</c:v>
                </c:pt>
                <c:pt idx="57">
                  <c:v>86.446031831129403</c:v>
                </c:pt>
                <c:pt idx="58">
                  <c:v>84.553000476548206</c:v>
                </c:pt>
                <c:pt idx="59">
                  <c:v>85.472579863346795</c:v>
                </c:pt>
                <c:pt idx="60">
                  <c:v>80.361242372677495</c:v>
                </c:pt>
                <c:pt idx="61">
                  <c:v>79.726945831483306</c:v>
                </c:pt>
                <c:pt idx="62">
                  <c:v>82.320897384666907</c:v>
                </c:pt>
                <c:pt idx="63">
                  <c:v>83.926478576372503</c:v>
                </c:pt>
                <c:pt idx="64">
                  <c:v>88.5001993219051</c:v>
                </c:pt>
                <c:pt idx="65">
                  <c:v>82.979690554204197</c:v>
                </c:pt>
                <c:pt idx="66">
                  <c:v>92.622301159711498</c:v>
                </c:pt>
                <c:pt idx="67">
                  <c:v>88.889401945736594</c:v>
                </c:pt>
                <c:pt idx="68">
                  <c:v>86.044748510396502</c:v>
                </c:pt>
                <c:pt idx="69">
                  <c:v>85.028478224349499</c:v>
                </c:pt>
                <c:pt idx="70">
                  <c:v>85.462687479474994</c:v>
                </c:pt>
                <c:pt idx="71">
                  <c:v>88.064685382300098</c:v>
                </c:pt>
                <c:pt idx="72">
                  <c:v>87.100574084019698</c:v>
                </c:pt>
                <c:pt idx="73">
                  <c:v>86.435017333286098</c:v>
                </c:pt>
                <c:pt idx="74">
                  <c:v>78.718615007184894</c:v>
                </c:pt>
                <c:pt idx="75">
                  <c:v>75.482755868950903</c:v>
                </c:pt>
                <c:pt idx="76">
                  <c:v>77.9026316851442</c:v>
                </c:pt>
                <c:pt idx="77">
                  <c:v>78.804536293675199</c:v>
                </c:pt>
                <c:pt idx="78">
                  <c:v>75.7065466514848</c:v>
                </c:pt>
                <c:pt idx="79">
                  <c:v>80.076108943903705</c:v>
                </c:pt>
                <c:pt idx="80">
                  <c:v>83.3058411796477</c:v>
                </c:pt>
                <c:pt idx="81">
                  <c:v>86.159557813658694</c:v>
                </c:pt>
                <c:pt idx="82">
                  <c:v>86.503626843169997</c:v>
                </c:pt>
                <c:pt idx="83">
                  <c:v>81.034707184126603</c:v>
                </c:pt>
                <c:pt idx="84">
                  <c:v>76.271498458591196</c:v>
                </c:pt>
                <c:pt idx="85">
                  <c:v>77.272346929634097</c:v>
                </c:pt>
                <c:pt idx="86">
                  <c:v>76.318638992853906</c:v>
                </c:pt>
                <c:pt idx="87">
                  <c:v>70.9622907612288</c:v>
                </c:pt>
                <c:pt idx="88">
                  <c:v>71.432169755641098</c:v>
                </c:pt>
                <c:pt idx="89">
                  <c:v>69.016767111836899</c:v>
                </c:pt>
                <c:pt idx="90">
                  <c:v>71.799268647493903</c:v>
                </c:pt>
                <c:pt idx="91">
                  <c:v>75.627434628340595</c:v>
                </c:pt>
                <c:pt idx="92">
                  <c:v>80.030664570261195</c:v>
                </c:pt>
                <c:pt idx="93">
                  <c:v>73.113945297520004</c:v>
                </c:pt>
                <c:pt idx="94">
                  <c:v>67.610560937622097</c:v>
                </c:pt>
                <c:pt idx="95">
                  <c:v>66.334140415539494</c:v>
                </c:pt>
                <c:pt idx="96">
                  <c:v>71.015826773955197</c:v>
                </c:pt>
                <c:pt idx="97">
                  <c:v>72.673227154208504</c:v>
                </c:pt>
                <c:pt idx="98">
                  <c:v>69.880550444205198</c:v>
                </c:pt>
                <c:pt idx="99">
                  <c:v>74.151100956085898</c:v>
                </c:pt>
                <c:pt idx="100">
                  <c:v>78.9865382204394</c:v>
                </c:pt>
                <c:pt idx="101">
                  <c:v>79.258473242234899</c:v>
                </c:pt>
                <c:pt idx="102">
                  <c:v>73.191041318635698</c:v>
                </c:pt>
                <c:pt idx="103">
                  <c:v>73.558445080702</c:v>
                </c:pt>
                <c:pt idx="104">
                  <c:v>75.269886303143906</c:v>
                </c:pt>
                <c:pt idx="105">
                  <c:v>76.512681894527404</c:v>
                </c:pt>
                <c:pt idx="106">
                  <c:v>77.024748146579</c:v>
                </c:pt>
                <c:pt idx="107">
                  <c:v>83.707995886376693</c:v>
                </c:pt>
                <c:pt idx="108">
                  <c:v>82.471988228746397</c:v>
                </c:pt>
                <c:pt idx="109">
                  <c:v>73.849861965110406</c:v>
                </c:pt>
                <c:pt idx="110">
                  <c:v>67.183499549357506</c:v>
                </c:pt>
                <c:pt idx="111">
                  <c:v>67.412989376488696</c:v>
                </c:pt>
                <c:pt idx="112">
                  <c:v>73.848565030185</c:v>
                </c:pt>
                <c:pt idx="113">
                  <c:v>73.344222089347596</c:v>
                </c:pt>
                <c:pt idx="114">
                  <c:v>75.134102956006103</c:v>
                </c:pt>
                <c:pt idx="115">
                  <c:v>77.622521461355007</c:v>
                </c:pt>
                <c:pt idx="116">
                  <c:v>73.717594196260805</c:v>
                </c:pt>
                <c:pt idx="117">
                  <c:v>76.551640061946898</c:v>
                </c:pt>
                <c:pt idx="118">
                  <c:v>69.710008282226795</c:v>
                </c:pt>
                <c:pt idx="119">
                  <c:v>57.033843275936199</c:v>
                </c:pt>
                <c:pt idx="120">
                  <c:v>72.152803066768399</c:v>
                </c:pt>
                <c:pt idx="121">
                  <c:v>73.898768006512498</c:v>
                </c:pt>
                <c:pt idx="122">
                  <c:v>75.836693085871701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33-4EF0-ABB6-9ECD4574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21247"/>
        <c:axId val="724524159"/>
      </c:lineChart>
      <c:dateAx>
        <c:axId val="7245212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4159"/>
        <c:crosses val="autoZero"/>
        <c:auto val="1"/>
        <c:lblOffset val="100"/>
        <c:baseTimeUnit val="days"/>
      </c:dateAx>
      <c:valAx>
        <c:axId val="7245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3.242992819087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temps_season!$C$2:$C$124</c:f>
              <c:numCache>
                <c:formatCode>General</c:formatCode>
                <c:ptCount val="123"/>
                <c:pt idx="0">
                  <c:v>1.0526529082282601</c:v>
                </c:pt>
                <c:pt idx="1">
                  <c:v>1.10074215127768</c:v>
                </c:pt>
                <c:pt idx="2">
                  <c:v>1.1354128492522</c:v>
                </c:pt>
                <c:pt idx="3">
                  <c:v>1.11033784522484</c:v>
                </c:pt>
                <c:pt idx="4">
                  <c:v>1.0252306242546601</c:v>
                </c:pt>
                <c:pt idx="5">
                  <c:v>1.02583792840567</c:v>
                </c:pt>
                <c:pt idx="6">
                  <c:v>0.91656014276020004</c:v>
                </c:pt>
                <c:pt idx="7">
                  <c:v>1.0635249775098099</c:v>
                </c:pt>
                <c:pt idx="8">
                  <c:v>1.02695319003963</c:v>
                </c:pt>
                <c:pt idx="9">
                  <c:v>1.0643664570687099</c:v>
                </c:pt>
                <c:pt idx="10">
                  <c:v>1.02807087927387</c:v>
                </c:pt>
                <c:pt idx="11">
                  <c:v>1.0774530539729399</c:v>
                </c:pt>
                <c:pt idx="12">
                  <c:v>1.0531739719388999</c:v>
                </c:pt>
                <c:pt idx="13">
                  <c:v>1.10117765756899</c:v>
                </c:pt>
                <c:pt idx="14">
                  <c:v>1.1125326225429299</c:v>
                </c:pt>
                <c:pt idx="15">
                  <c:v>1.1123127544357101</c:v>
                </c:pt>
                <c:pt idx="16">
                  <c:v>1.08722172241315</c:v>
                </c:pt>
                <c:pt idx="17">
                  <c:v>1.08636344593996</c:v>
                </c:pt>
                <c:pt idx="18">
                  <c:v>1.08529250405714</c:v>
                </c:pt>
                <c:pt idx="19">
                  <c:v>1.0961900470679899</c:v>
                </c:pt>
                <c:pt idx="20">
                  <c:v>1.08230506892996</c:v>
                </c:pt>
                <c:pt idx="21">
                  <c:v>1.0203979551036999</c:v>
                </c:pt>
                <c:pt idx="22">
                  <c:v>1.05798360670682</c:v>
                </c:pt>
                <c:pt idx="23">
                  <c:v>1.0705653230024299</c:v>
                </c:pt>
                <c:pt idx="24">
                  <c:v>1.0829438482348599</c:v>
                </c:pt>
                <c:pt idx="25">
                  <c:v>1.08518552598872</c:v>
                </c:pt>
                <c:pt idx="26">
                  <c:v>1.1111050315753099</c:v>
                </c:pt>
                <c:pt idx="27">
                  <c:v>1.11275257758891</c:v>
                </c:pt>
                <c:pt idx="28">
                  <c:v>1.08905007034876</c:v>
                </c:pt>
                <c:pt idx="29">
                  <c:v>1.0762812145826199</c:v>
                </c:pt>
                <c:pt idx="30">
                  <c:v>0.87868240868370096</c:v>
                </c:pt>
                <c:pt idx="31">
                  <c:v>0.97544766381008696</c:v>
                </c:pt>
                <c:pt idx="32">
                  <c:v>1.0241190988390501</c:v>
                </c:pt>
                <c:pt idx="33">
                  <c:v>1.07383922307277</c:v>
                </c:pt>
                <c:pt idx="34">
                  <c:v>1.08518552598872</c:v>
                </c:pt>
                <c:pt idx="35">
                  <c:v>1.0714082878236899</c:v>
                </c:pt>
                <c:pt idx="36">
                  <c:v>1.0208992313638201</c:v>
                </c:pt>
                <c:pt idx="37">
                  <c:v>1.0186972918452</c:v>
                </c:pt>
                <c:pt idx="38">
                  <c:v>0.96980758029726799</c:v>
                </c:pt>
                <c:pt idx="39">
                  <c:v>0.88408300874142498</c:v>
                </c:pt>
                <c:pt idx="40">
                  <c:v>0.96791046061750097</c:v>
                </c:pt>
                <c:pt idx="41">
                  <c:v>1.0391824060325101</c:v>
                </c:pt>
                <c:pt idx="42">
                  <c:v>1.06231172092209</c:v>
                </c:pt>
                <c:pt idx="43">
                  <c:v>1.06158652275099</c:v>
                </c:pt>
                <c:pt idx="44">
                  <c:v>1.0506501266642301</c:v>
                </c:pt>
                <c:pt idx="45">
                  <c:v>1.0645973793925301</c:v>
                </c:pt>
                <c:pt idx="46">
                  <c:v>1.10337238530576</c:v>
                </c:pt>
                <c:pt idx="47">
                  <c:v>1.1051055443637701</c:v>
                </c:pt>
                <c:pt idx="48">
                  <c:v>1.0810297683774099</c:v>
                </c:pt>
                <c:pt idx="49">
                  <c:v>1.0803932444706199</c:v>
                </c:pt>
                <c:pt idx="50">
                  <c:v>1.0680443685526499</c:v>
                </c:pt>
                <c:pt idx="51">
                  <c:v>0.99610276569647005</c:v>
                </c:pt>
                <c:pt idx="52">
                  <c:v>0.96145391504195299</c:v>
                </c:pt>
                <c:pt idx="53">
                  <c:v>0.98637679722585603</c:v>
                </c:pt>
                <c:pt idx="54">
                  <c:v>0.99963678556097002</c:v>
                </c:pt>
                <c:pt idx="55">
                  <c:v>1.02381637371376</c:v>
                </c:pt>
                <c:pt idx="56">
                  <c:v>1.0607993343934701</c:v>
                </c:pt>
                <c:pt idx="57">
                  <c:v>1.09932913182803</c:v>
                </c:pt>
                <c:pt idx="58">
                  <c:v>1.10215880784303</c:v>
                </c:pt>
                <c:pt idx="59">
                  <c:v>1.1163944336893199</c:v>
                </c:pt>
                <c:pt idx="60">
                  <c:v>1.11816877668515</c:v>
                </c:pt>
                <c:pt idx="61">
                  <c:v>1.0343205709197201</c:v>
                </c:pt>
                <c:pt idx="62">
                  <c:v>0.96216981520207401</c:v>
                </c:pt>
                <c:pt idx="63">
                  <c:v>0.87857791898082505</c:v>
                </c:pt>
                <c:pt idx="64">
                  <c:v>1.04747997346912</c:v>
                </c:pt>
                <c:pt idx="65">
                  <c:v>1.01126154518939</c:v>
                </c:pt>
                <c:pt idx="66">
                  <c:v>1.04788795008975</c:v>
                </c:pt>
                <c:pt idx="67">
                  <c:v>1.07291756760117</c:v>
                </c:pt>
                <c:pt idx="68">
                  <c:v>1.0748030031392699</c:v>
                </c:pt>
                <c:pt idx="69">
                  <c:v>1.07522288906686</c:v>
                </c:pt>
                <c:pt idx="70">
                  <c:v>1.10035240223748</c:v>
                </c:pt>
                <c:pt idx="71">
                  <c:v>1.0163059836483801</c:v>
                </c:pt>
                <c:pt idx="72">
                  <c:v>1.0411147279854001</c:v>
                </c:pt>
                <c:pt idx="73">
                  <c:v>1.0656395696807299</c:v>
                </c:pt>
                <c:pt idx="74">
                  <c:v>0.94519187261162796</c:v>
                </c:pt>
                <c:pt idx="75">
                  <c:v>0.95759114086099095</c:v>
                </c:pt>
                <c:pt idx="76">
                  <c:v>1.04152244865428</c:v>
                </c:pt>
                <c:pt idx="77">
                  <c:v>0.99307954406571097</c:v>
                </c:pt>
                <c:pt idx="78">
                  <c:v>0.99376060185041304</c:v>
                </c:pt>
                <c:pt idx="79">
                  <c:v>0.94584047011268502</c:v>
                </c:pt>
                <c:pt idx="80">
                  <c:v>0.95862444501534405</c:v>
                </c:pt>
                <c:pt idx="81">
                  <c:v>0.95947153583568101</c:v>
                </c:pt>
                <c:pt idx="82">
                  <c:v>0.94751238688200901</c:v>
                </c:pt>
                <c:pt idx="83">
                  <c:v>0.98501922003738196</c:v>
                </c:pt>
                <c:pt idx="84">
                  <c:v>1.0219032628659499</c:v>
                </c:pt>
                <c:pt idx="85">
                  <c:v>1.0224060195632201</c:v>
                </c:pt>
                <c:pt idx="86">
                  <c:v>1.0583998079683099</c:v>
                </c:pt>
                <c:pt idx="87">
                  <c:v>1.0214010003756</c:v>
                </c:pt>
                <c:pt idx="88">
                  <c:v>0.95975423222219802</c:v>
                </c:pt>
                <c:pt idx="89">
                  <c:v>0.91008649843228895</c:v>
                </c:pt>
                <c:pt idx="90">
                  <c:v>0.87376875251819897</c:v>
                </c:pt>
                <c:pt idx="91">
                  <c:v>0.776911996023814</c:v>
                </c:pt>
                <c:pt idx="92">
                  <c:v>0.80237161210972996</c:v>
                </c:pt>
                <c:pt idx="93">
                  <c:v>0.875830946446848</c:v>
                </c:pt>
                <c:pt idx="94">
                  <c:v>1.0224060195632201</c:v>
                </c:pt>
                <c:pt idx="95">
                  <c:v>0.85166981220460003</c:v>
                </c:pt>
                <c:pt idx="96">
                  <c:v>0.80316095949006405</c:v>
                </c:pt>
                <c:pt idx="97">
                  <c:v>0.77920602750813595</c:v>
                </c:pt>
                <c:pt idx="98">
                  <c:v>0.73079336471199297</c:v>
                </c:pt>
                <c:pt idx="99">
                  <c:v>0.95068663273420995</c:v>
                </c:pt>
                <c:pt idx="100">
                  <c:v>0.85351670583382599</c:v>
                </c:pt>
                <c:pt idx="101">
                  <c:v>0.87937647061789104</c:v>
                </c:pt>
                <c:pt idx="102">
                  <c:v>0.84348532699053702</c:v>
                </c:pt>
                <c:pt idx="103">
                  <c:v>0.84365207312614898</c:v>
                </c:pt>
                <c:pt idx="104">
                  <c:v>0.89238302710593098</c:v>
                </c:pt>
                <c:pt idx="105">
                  <c:v>0.96534797910564296</c:v>
                </c:pt>
                <c:pt idx="106">
                  <c:v>0.98968940203677003</c:v>
                </c:pt>
                <c:pt idx="107">
                  <c:v>0.97756757377786596</c:v>
                </c:pt>
                <c:pt idx="108">
                  <c:v>1.0019077897162401</c:v>
                </c:pt>
                <c:pt idx="109">
                  <c:v>0.80641358684477504</c:v>
                </c:pt>
                <c:pt idx="110">
                  <c:v>0.76991051991856896</c:v>
                </c:pt>
                <c:pt idx="111">
                  <c:v>0.83109663738270301</c:v>
                </c:pt>
                <c:pt idx="112">
                  <c:v>0.96563414945518</c:v>
                </c:pt>
                <c:pt idx="113">
                  <c:v>0.99086387521956598</c:v>
                </c:pt>
                <c:pt idx="114">
                  <c:v>0.84507208156606395</c:v>
                </c:pt>
                <c:pt idx="115">
                  <c:v>0.89494785443854497</c:v>
                </c:pt>
                <c:pt idx="116">
                  <c:v>0.89574683575884495</c:v>
                </c:pt>
                <c:pt idx="117">
                  <c:v>0.92028784495771698</c:v>
                </c:pt>
                <c:pt idx="118">
                  <c:v>0.92037914335503401</c:v>
                </c:pt>
                <c:pt idx="119">
                  <c:v>0.993418154493382</c:v>
                </c:pt>
                <c:pt idx="120">
                  <c:v>1.00528389128713</c:v>
                </c:pt>
                <c:pt idx="121">
                  <c:v>1.00498508501805</c:v>
                </c:pt>
                <c:pt idx="122">
                  <c:v>0.99204113922972703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4A3B-A972-E9A3ED8CB5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temps_season!$D$2:$D$124</c:f>
              <c:numCache>
                <c:formatCode>General</c:formatCode>
                <c:ptCount val="123"/>
                <c:pt idx="0">
                  <c:v>1.04945670824375</c:v>
                </c:pt>
                <c:pt idx="1">
                  <c:v>1.09963567427854</c:v>
                </c:pt>
                <c:pt idx="2">
                  <c:v>1.1354002189978201</c:v>
                </c:pt>
                <c:pt idx="3">
                  <c:v>1.1104721474619601</c:v>
                </c:pt>
                <c:pt idx="4">
                  <c:v>1.0252141618598101</c:v>
                </c:pt>
                <c:pt idx="5">
                  <c:v>1.0257030572633301</c:v>
                </c:pt>
                <c:pt idx="6">
                  <c:v>0.91637967600405501</c:v>
                </c:pt>
                <c:pt idx="7">
                  <c:v>1.06337764568958</c:v>
                </c:pt>
                <c:pt idx="8">
                  <c:v>1.02687694320414</c:v>
                </c:pt>
                <c:pt idx="9">
                  <c:v>1.06418017567418</c:v>
                </c:pt>
                <c:pt idx="10">
                  <c:v>1.0279155298718601</c:v>
                </c:pt>
                <c:pt idx="11">
                  <c:v>1.07730012776006</c:v>
                </c:pt>
                <c:pt idx="12">
                  <c:v>1.05307230463515</c:v>
                </c:pt>
                <c:pt idx="13">
                  <c:v>1.101344201369</c:v>
                </c:pt>
                <c:pt idx="14">
                  <c:v>1.1127835279762599</c:v>
                </c:pt>
                <c:pt idx="15">
                  <c:v>1.1124558023202999</c:v>
                </c:pt>
                <c:pt idx="16">
                  <c:v>1.0874118538895701</c:v>
                </c:pt>
                <c:pt idx="17">
                  <c:v>1.0866180418104301</c:v>
                </c:pt>
                <c:pt idx="18">
                  <c:v>1.0856167989234999</c:v>
                </c:pt>
                <c:pt idx="19">
                  <c:v>1.0965902053685099</c:v>
                </c:pt>
                <c:pt idx="20">
                  <c:v>1.08281742346563</c:v>
                </c:pt>
                <c:pt idx="21">
                  <c:v>1.02081705360151</c:v>
                </c:pt>
                <c:pt idx="22">
                  <c:v>1.0579088972861199</c:v>
                </c:pt>
                <c:pt idx="23">
                  <c:v>1.0704471307976</c:v>
                </c:pt>
                <c:pt idx="24">
                  <c:v>1.0828527461797199</c:v>
                </c:pt>
                <c:pt idx="25">
                  <c:v>1.0846755068163301</c:v>
                </c:pt>
                <c:pt idx="26">
                  <c:v>1.11057917513755</c:v>
                </c:pt>
                <c:pt idx="27">
                  <c:v>1.11220079764377</c:v>
                </c:pt>
                <c:pt idx="28">
                  <c:v>1.0886825398762501</c:v>
                </c:pt>
                <c:pt idx="29">
                  <c:v>1.07625394442213</c:v>
                </c:pt>
                <c:pt idx="30">
                  <c:v>0.87907766309375701</c:v>
                </c:pt>
                <c:pt idx="31">
                  <c:v>0.97579959150598305</c:v>
                </c:pt>
                <c:pt idx="32">
                  <c:v>1.0242826274139301</c:v>
                </c:pt>
                <c:pt idx="33">
                  <c:v>1.0737035980793801</c:v>
                </c:pt>
                <c:pt idx="34">
                  <c:v>1.08531386485389</c:v>
                </c:pt>
                <c:pt idx="35">
                  <c:v>1.07179188110973</c:v>
                </c:pt>
                <c:pt idx="36">
                  <c:v>1.02142205126063</c:v>
                </c:pt>
                <c:pt idx="37">
                  <c:v>1.01936312951594</c:v>
                </c:pt>
                <c:pt idx="38">
                  <c:v>0.97013183315771301</c:v>
                </c:pt>
                <c:pt idx="39">
                  <c:v>0.88437991642149505</c:v>
                </c:pt>
                <c:pt idx="40">
                  <c:v>0.96823587878649398</c:v>
                </c:pt>
                <c:pt idx="41">
                  <c:v>1.0395961360871799</c:v>
                </c:pt>
                <c:pt idx="42">
                  <c:v>1.06269383109781</c:v>
                </c:pt>
                <c:pt idx="43">
                  <c:v>1.0618867926922</c:v>
                </c:pt>
                <c:pt idx="44">
                  <c:v>1.05052591021108</c:v>
                </c:pt>
                <c:pt idx="45">
                  <c:v>1.0641526803363699</c:v>
                </c:pt>
                <c:pt idx="46">
                  <c:v>1.10266898355962</c:v>
                </c:pt>
                <c:pt idx="47">
                  <c:v>1.1044670297175501</c:v>
                </c:pt>
                <c:pt idx="48">
                  <c:v>1.0807442504601601</c:v>
                </c:pt>
                <c:pt idx="49">
                  <c:v>1.0804179973580299</c:v>
                </c:pt>
                <c:pt idx="50">
                  <c:v>1.0680981310842399</c:v>
                </c:pt>
                <c:pt idx="51">
                  <c:v>0.99593587843935805</c:v>
                </c:pt>
                <c:pt idx="52">
                  <c:v>0.961011904405496</c:v>
                </c:pt>
                <c:pt idx="53">
                  <c:v>0.98607888933821897</c:v>
                </c:pt>
                <c:pt idx="54">
                  <c:v>0.99929132869982396</c:v>
                </c:pt>
                <c:pt idx="55">
                  <c:v>1.0237228148131201</c:v>
                </c:pt>
                <c:pt idx="56">
                  <c:v>1.0606735374526099</c:v>
                </c:pt>
                <c:pt idx="57">
                  <c:v>1.09886581599922</c:v>
                </c:pt>
                <c:pt idx="58">
                  <c:v>1.1013802076409001</c:v>
                </c:pt>
                <c:pt idx="59">
                  <c:v>1.1156691302799699</c:v>
                </c:pt>
                <c:pt idx="60">
                  <c:v>1.11751307286748</c:v>
                </c:pt>
                <c:pt idx="61">
                  <c:v>1.04375957658341</c:v>
                </c:pt>
                <c:pt idx="62">
                  <c:v>0.98004691818549305</c:v>
                </c:pt>
                <c:pt idx="63">
                  <c:v>0.90730179613575701</c:v>
                </c:pt>
                <c:pt idx="64">
                  <c:v>1.0259141896375901</c:v>
                </c:pt>
                <c:pt idx="65">
                  <c:v>0.98061806002702401</c:v>
                </c:pt>
                <c:pt idx="66">
                  <c:v>1.0272224652583299</c:v>
                </c:pt>
                <c:pt idx="67">
                  <c:v>1.0619916885410201</c:v>
                </c:pt>
                <c:pt idx="68">
                  <c:v>1.08096134063113</c:v>
                </c:pt>
                <c:pt idx="69">
                  <c:v>1.08269388375666</c:v>
                </c:pt>
                <c:pt idx="70">
                  <c:v>1.0869853760491499</c:v>
                </c:pt>
                <c:pt idx="71">
                  <c:v>1.0180918830292101</c:v>
                </c:pt>
                <c:pt idx="72">
                  <c:v>1.0419441742075299</c:v>
                </c:pt>
                <c:pt idx="73">
                  <c:v>1.07143714721797</c:v>
                </c:pt>
                <c:pt idx="74">
                  <c:v>0.97296011058498499</c:v>
                </c:pt>
                <c:pt idx="75">
                  <c:v>0.96546446439397204</c:v>
                </c:pt>
                <c:pt idx="76">
                  <c:v>1.0287182230343099</c:v>
                </c:pt>
                <c:pt idx="77">
                  <c:v>0.99831767671443605</c:v>
                </c:pt>
                <c:pt idx="78">
                  <c:v>1.00032516893018</c:v>
                </c:pt>
                <c:pt idx="79">
                  <c:v>0.95358835504101003</c:v>
                </c:pt>
                <c:pt idx="80">
                  <c:v>0.96567186752637502</c:v>
                </c:pt>
                <c:pt idx="81">
                  <c:v>0.97064741153322598</c:v>
                </c:pt>
                <c:pt idx="82">
                  <c:v>0.94113005585172604</c:v>
                </c:pt>
                <c:pt idx="83">
                  <c:v>0.92266624183086798</c:v>
                </c:pt>
                <c:pt idx="84">
                  <c:v>1.0163524380770199</c:v>
                </c:pt>
                <c:pt idx="85">
                  <c:v>1.0254871176625799</c:v>
                </c:pt>
                <c:pt idx="86">
                  <c:v>1.0019584955285701</c:v>
                </c:pt>
                <c:pt idx="87">
                  <c:v>1.01974774456734</c:v>
                </c:pt>
                <c:pt idx="88">
                  <c:v>0.95357912576395798</c:v>
                </c:pt>
                <c:pt idx="89">
                  <c:v>0.92947851182749597</c:v>
                </c:pt>
                <c:pt idx="90">
                  <c:v>0.910326015344054</c:v>
                </c:pt>
                <c:pt idx="91">
                  <c:v>0.82444401881354301</c:v>
                </c:pt>
                <c:pt idx="92">
                  <c:v>0.79150745848962001</c:v>
                </c:pt>
                <c:pt idx="93">
                  <c:v>0.84958988461285301</c:v>
                </c:pt>
                <c:pt idx="94">
                  <c:v>0.98191375005209003</c:v>
                </c:pt>
                <c:pt idx="95">
                  <c:v>0.87769484430966305</c:v>
                </c:pt>
                <c:pt idx="96">
                  <c:v>0.828250993823472</c:v>
                </c:pt>
                <c:pt idx="97">
                  <c:v>0.79514195580701996</c:v>
                </c:pt>
                <c:pt idx="98">
                  <c:v>0.74616847838102296</c:v>
                </c:pt>
                <c:pt idx="99">
                  <c:v>0.90432827161086304</c:v>
                </c:pt>
                <c:pt idx="100">
                  <c:v>0.85174765672984198</c:v>
                </c:pt>
                <c:pt idx="101">
                  <c:v>0.87771270103027499</c:v>
                </c:pt>
                <c:pt idx="102">
                  <c:v>0.85027534764643198</c:v>
                </c:pt>
                <c:pt idx="103">
                  <c:v>0.83954914026278904</c:v>
                </c:pt>
                <c:pt idx="104">
                  <c:v>0.88242009950773004</c:v>
                </c:pt>
                <c:pt idx="105">
                  <c:v>0.91057731850746704</c:v>
                </c:pt>
                <c:pt idx="106">
                  <c:v>0.94474810781340102</c:v>
                </c:pt>
                <c:pt idx="107">
                  <c:v>0.94094097927139198</c:v>
                </c:pt>
                <c:pt idx="108">
                  <c:v>1.0127366339725801</c:v>
                </c:pt>
                <c:pt idx="109">
                  <c:v>0.84058937268936595</c:v>
                </c:pt>
                <c:pt idx="110">
                  <c:v>0.80100806446695105</c:v>
                </c:pt>
                <c:pt idx="111">
                  <c:v>0.83264859196511898</c:v>
                </c:pt>
                <c:pt idx="112">
                  <c:v>0.93521672436625902</c:v>
                </c:pt>
                <c:pt idx="113">
                  <c:v>0.94675297539477798</c:v>
                </c:pt>
                <c:pt idx="114">
                  <c:v>0.86110674330692005</c:v>
                </c:pt>
                <c:pt idx="115">
                  <c:v>0.88745466406978601</c:v>
                </c:pt>
                <c:pt idx="116">
                  <c:v>0.92801377353634096</c:v>
                </c:pt>
                <c:pt idx="117">
                  <c:v>0.91670752712009795</c:v>
                </c:pt>
                <c:pt idx="118">
                  <c:v>0.87522615014874905</c:v>
                </c:pt>
                <c:pt idx="119">
                  <c:v>0.94932198236216803</c:v>
                </c:pt>
                <c:pt idx="120">
                  <c:v>1.01700148526061</c:v>
                </c:pt>
                <c:pt idx="121">
                  <c:v>1.0159846712879499</c:v>
                </c:pt>
                <c:pt idx="122">
                  <c:v>0.97880597447831397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4A3B-A972-E9A3ED8CB5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temps_season!$E$2:$E$124</c:f>
              <c:numCache>
                <c:formatCode>General</c:formatCode>
                <c:ptCount val="123"/>
                <c:pt idx="0">
                  <c:v>1.1205723684679001</c:v>
                </c:pt>
                <c:pt idx="1">
                  <c:v>1.10798510562847</c:v>
                </c:pt>
                <c:pt idx="2">
                  <c:v>1.1390539159686199</c:v>
                </c:pt>
                <c:pt idx="3">
                  <c:v>1.1170376400063</c:v>
                </c:pt>
                <c:pt idx="4">
                  <c:v>1.0446457255293</c:v>
                </c:pt>
                <c:pt idx="5">
                  <c:v>1.0281315940992299</c:v>
                </c:pt>
                <c:pt idx="6">
                  <c:v>0.94695389178968603</c:v>
                </c:pt>
                <c:pt idx="7">
                  <c:v>1.04783698073787</c:v>
                </c:pt>
                <c:pt idx="8">
                  <c:v>1.0286082193127899</c:v>
                </c:pt>
                <c:pt idx="9">
                  <c:v>1.0470100302481999</c:v>
                </c:pt>
                <c:pt idx="10">
                  <c:v>1.02897494300967</c:v>
                </c:pt>
                <c:pt idx="11">
                  <c:v>1.05389883537364</c:v>
                </c:pt>
                <c:pt idx="12">
                  <c:v>1.0542765504895499</c:v>
                </c:pt>
                <c:pt idx="13">
                  <c:v>1.0886465095363</c:v>
                </c:pt>
                <c:pt idx="14">
                  <c:v>1.1159372694405501</c:v>
                </c:pt>
                <c:pt idx="15">
                  <c:v>1.10311497224447</c:v>
                </c:pt>
                <c:pt idx="16">
                  <c:v>1.0968611975667899</c:v>
                </c:pt>
                <c:pt idx="17">
                  <c:v>1.0929122660764099</c:v>
                </c:pt>
                <c:pt idx="18">
                  <c:v>1.0980357763517701</c:v>
                </c:pt>
                <c:pt idx="19">
                  <c:v>1.08902889671098</c:v>
                </c:pt>
                <c:pt idx="20">
                  <c:v>1.08282050544444</c:v>
                </c:pt>
                <c:pt idx="21">
                  <c:v>1.0287184480293901</c:v>
                </c:pt>
                <c:pt idx="22">
                  <c:v>1.05802478850307</c:v>
                </c:pt>
                <c:pt idx="23">
                  <c:v>1.06782052587111</c:v>
                </c:pt>
                <c:pt idx="24">
                  <c:v>1.0661091740386901</c:v>
                </c:pt>
                <c:pt idx="25">
                  <c:v>1.08301489979421</c:v>
                </c:pt>
                <c:pt idx="26">
                  <c:v>1.08161505911527</c:v>
                </c:pt>
                <c:pt idx="27">
                  <c:v>1.1227873951667899</c:v>
                </c:pt>
                <c:pt idx="28">
                  <c:v>1.10009484481534</c:v>
                </c:pt>
                <c:pt idx="29">
                  <c:v>1.08566813314495</c:v>
                </c:pt>
                <c:pt idx="30">
                  <c:v>0.91049345241056201</c:v>
                </c:pt>
                <c:pt idx="31">
                  <c:v>0.96721635677929396</c:v>
                </c:pt>
                <c:pt idx="32">
                  <c:v>0.99966539678447397</c:v>
                </c:pt>
                <c:pt idx="33">
                  <c:v>1.0582013689469001</c:v>
                </c:pt>
                <c:pt idx="34">
                  <c:v>1.0821294444295499</c:v>
                </c:pt>
                <c:pt idx="35">
                  <c:v>1.08365492882299</c:v>
                </c:pt>
                <c:pt idx="36">
                  <c:v>1.0336350399340899</c:v>
                </c:pt>
                <c:pt idx="37">
                  <c:v>1.02442591824555</c:v>
                </c:pt>
                <c:pt idx="38">
                  <c:v>0.97508646231064</c:v>
                </c:pt>
                <c:pt idx="39">
                  <c:v>0.89444941676113199</c:v>
                </c:pt>
                <c:pt idx="40">
                  <c:v>0.96600145867755605</c:v>
                </c:pt>
                <c:pt idx="41">
                  <c:v>1.0254448008231301</c:v>
                </c:pt>
                <c:pt idx="42">
                  <c:v>1.0414424854349</c:v>
                </c:pt>
                <c:pt idx="43">
                  <c:v>1.05901262995245</c:v>
                </c:pt>
                <c:pt idx="44">
                  <c:v>1.0356374790760701</c:v>
                </c:pt>
                <c:pt idx="45">
                  <c:v>1.06092325309874</c:v>
                </c:pt>
                <c:pt idx="46">
                  <c:v>1.1041926055892699</c:v>
                </c:pt>
                <c:pt idx="47">
                  <c:v>1.0991612471283001</c:v>
                </c:pt>
                <c:pt idx="48">
                  <c:v>1.09166243497578</c:v>
                </c:pt>
                <c:pt idx="49">
                  <c:v>1.0923250508470701</c:v>
                </c:pt>
                <c:pt idx="50">
                  <c:v>1.0454791650078901</c:v>
                </c:pt>
                <c:pt idx="51">
                  <c:v>1.0151095201662199</c:v>
                </c:pt>
                <c:pt idx="52">
                  <c:v>0.98212897073750405</c:v>
                </c:pt>
                <c:pt idx="53">
                  <c:v>0.98888130533777197</c:v>
                </c:pt>
                <c:pt idx="54">
                  <c:v>0.99998376117321797</c:v>
                </c:pt>
                <c:pt idx="55">
                  <c:v>1.0236314457928899</c:v>
                </c:pt>
                <c:pt idx="56">
                  <c:v>1.05514452285222</c:v>
                </c:pt>
                <c:pt idx="57">
                  <c:v>1.0831445717885899</c:v>
                </c:pt>
                <c:pt idx="58">
                  <c:v>1.09729696444069</c:v>
                </c:pt>
                <c:pt idx="59">
                  <c:v>1.1187637517529001</c:v>
                </c:pt>
                <c:pt idx="60">
                  <c:v>1.1183125683427799</c:v>
                </c:pt>
                <c:pt idx="61">
                  <c:v>1.05426322895636</c:v>
                </c:pt>
                <c:pt idx="62">
                  <c:v>0.98751612021312096</c:v>
                </c:pt>
                <c:pt idx="63">
                  <c:v>0.91794271143426298</c:v>
                </c:pt>
                <c:pt idx="64">
                  <c:v>0.98416199834542595</c:v>
                </c:pt>
                <c:pt idx="65">
                  <c:v>1.0059944477412099</c:v>
                </c:pt>
                <c:pt idx="66">
                  <c:v>1.0295298497571499</c:v>
                </c:pt>
                <c:pt idx="67">
                  <c:v>1.0503699175201999</c:v>
                </c:pt>
                <c:pt idx="68">
                  <c:v>1.0748496613188501</c:v>
                </c:pt>
                <c:pt idx="69">
                  <c:v>1.0773851899258799</c:v>
                </c:pt>
                <c:pt idx="70">
                  <c:v>1.05618223539656</c:v>
                </c:pt>
                <c:pt idx="71">
                  <c:v>1.01804864630667</c:v>
                </c:pt>
                <c:pt idx="72">
                  <c:v>1.0451361801218999</c:v>
                </c:pt>
                <c:pt idx="73">
                  <c:v>1.07460858239054</c:v>
                </c:pt>
                <c:pt idx="74">
                  <c:v>1.00515374329803</c:v>
                </c:pt>
                <c:pt idx="75">
                  <c:v>0.97429764052022605</c:v>
                </c:pt>
                <c:pt idx="76">
                  <c:v>1.0184467061292</c:v>
                </c:pt>
                <c:pt idx="77">
                  <c:v>1.0031815223276199</c:v>
                </c:pt>
                <c:pt idx="78">
                  <c:v>0.99934868184302805</c:v>
                </c:pt>
                <c:pt idx="79">
                  <c:v>0.95093786069087005</c:v>
                </c:pt>
                <c:pt idx="80">
                  <c:v>0.95697772021954397</c:v>
                </c:pt>
                <c:pt idx="81">
                  <c:v>0.97127062666124098</c:v>
                </c:pt>
                <c:pt idx="82">
                  <c:v>0.94748736451775295</c:v>
                </c:pt>
                <c:pt idx="83">
                  <c:v>0.94245209839545396</c:v>
                </c:pt>
                <c:pt idx="84">
                  <c:v>0.99353110512513698</c:v>
                </c:pt>
                <c:pt idx="85">
                  <c:v>1.0064268219888099</c:v>
                </c:pt>
                <c:pt idx="86">
                  <c:v>1.0021867347845701</c:v>
                </c:pt>
                <c:pt idx="87">
                  <c:v>1.0212380144129301</c:v>
                </c:pt>
                <c:pt idx="88">
                  <c:v>0.97445771684099802</c:v>
                </c:pt>
                <c:pt idx="89">
                  <c:v>0.925691425325183</c:v>
                </c:pt>
                <c:pt idx="90">
                  <c:v>0.90041714929219396</c:v>
                </c:pt>
                <c:pt idx="91">
                  <c:v>0.83810735064062802</c:v>
                </c:pt>
                <c:pt idx="92">
                  <c:v>0.82529980148548399</c:v>
                </c:pt>
                <c:pt idx="93">
                  <c:v>0.83258836050126594</c:v>
                </c:pt>
                <c:pt idx="94">
                  <c:v>0.94066445436776203</c:v>
                </c:pt>
                <c:pt idx="95">
                  <c:v>0.89524037599540995</c:v>
                </c:pt>
                <c:pt idx="96">
                  <c:v>0.84448465651921201</c:v>
                </c:pt>
                <c:pt idx="97">
                  <c:v>0.788311210764714</c:v>
                </c:pt>
                <c:pt idx="98">
                  <c:v>0.77153372387352803</c:v>
                </c:pt>
                <c:pt idx="99">
                  <c:v>0.84436699567187501</c:v>
                </c:pt>
                <c:pt idx="100">
                  <c:v>0.84702969762604796</c:v>
                </c:pt>
                <c:pt idx="101">
                  <c:v>0.87280224326856404</c:v>
                </c:pt>
                <c:pt idx="102">
                  <c:v>0.86589732869295299</c:v>
                </c:pt>
                <c:pt idx="103">
                  <c:v>0.84760110789463405</c:v>
                </c:pt>
                <c:pt idx="104">
                  <c:v>0.87633004121539404</c:v>
                </c:pt>
                <c:pt idx="105">
                  <c:v>0.894390457491682</c:v>
                </c:pt>
                <c:pt idx="106">
                  <c:v>0.94119124688899602</c:v>
                </c:pt>
                <c:pt idx="107">
                  <c:v>0.93783498843262203</c:v>
                </c:pt>
                <c:pt idx="108">
                  <c:v>0.99272813898782397</c:v>
                </c:pt>
                <c:pt idx="109">
                  <c:v>0.86891352260989496</c:v>
                </c:pt>
                <c:pt idx="110">
                  <c:v>0.82721054801763405</c:v>
                </c:pt>
                <c:pt idx="111">
                  <c:v>0.82019493310244795</c:v>
                </c:pt>
                <c:pt idx="112">
                  <c:v>0.90083338594996898</c:v>
                </c:pt>
                <c:pt idx="113">
                  <c:v>0.89989095283613496</c:v>
                </c:pt>
                <c:pt idx="114">
                  <c:v>0.86118673923955202</c:v>
                </c:pt>
                <c:pt idx="115">
                  <c:v>0.90665259731027203</c:v>
                </c:pt>
                <c:pt idx="116">
                  <c:v>0.93480644814668901</c:v>
                </c:pt>
                <c:pt idx="117">
                  <c:v>0.93158785529029997</c:v>
                </c:pt>
                <c:pt idx="118">
                  <c:v>0.88906354153925704</c:v>
                </c:pt>
                <c:pt idx="119">
                  <c:v>0.93863407395411802</c:v>
                </c:pt>
                <c:pt idx="120">
                  <c:v>0.99474757303941297</c:v>
                </c:pt>
                <c:pt idx="121">
                  <c:v>1.0182133476746</c:v>
                </c:pt>
                <c:pt idx="122">
                  <c:v>0.97963228334673003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0-4A3B-A972-E9A3ED8CB5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temps_season!$F$2:$F$124</c:f>
              <c:numCache>
                <c:formatCode>General</c:formatCode>
                <c:ptCount val="123"/>
                <c:pt idx="0">
                  <c:v>1.10328212294337</c:v>
                </c:pt>
                <c:pt idx="1">
                  <c:v>1.0982644087259199</c:v>
                </c:pt>
                <c:pt idx="2">
                  <c:v>1.1427683886698601</c:v>
                </c:pt>
                <c:pt idx="3">
                  <c:v>1.1257113293668899</c:v>
                </c:pt>
                <c:pt idx="4">
                  <c:v>1.0672319663808201</c:v>
                </c:pt>
                <c:pt idx="5">
                  <c:v>1.0422823197820801</c:v>
                </c:pt>
                <c:pt idx="6">
                  <c:v>0.94752323806378302</c:v>
                </c:pt>
                <c:pt idx="7">
                  <c:v>1.0361280649547699</c:v>
                </c:pt>
                <c:pt idx="8">
                  <c:v>1.03068202861113</c:v>
                </c:pt>
                <c:pt idx="9">
                  <c:v>1.0438883923575899</c:v>
                </c:pt>
                <c:pt idx="10">
                  <c:v>1.0186340087621599</c:v>
                </c:pt>
                <c:pt idx="11">
                  <c:v>1.0301543452811599</c:v>
                </c:pt>
                <c:pt idx="12">
                  <c:v>1.0327413085169299</c:v>
                </c:pt>
                <c:pt idx="13">
                  <c:v>1.09645371367629</c:v>
                </c:pt>
                <c:pt idx="14">
                  <c:v>1.1131488451970899</c:v>
                </c:pt>
                <c:pt idx="15">
                  <c:v>1.1186024303686699</c:v>
                </c:pt>
                <c:pt idx="16">
                  <c:v>1.0929744532413299</c:v>
                </c:pt>
                <c:pt idx="17">
                  <c:v>1.10584888082635</c:v>
                </c:pt>
                <c:pt idx="18">
                  <c:v>1.1045329706725999</c:v>
                </c:pt>
                <c:pt idx="19">
                  <c:v>1.09852495510194</c:v>
                </c:pt>
                <c:pt idx="20">
                  <c:v>1.087724040795</c:v>
                </c:pt>
                <c:pt idx="21">
                  <c:v>1.0439346208340701</c:v>
                </c:pt>
                <c:pt idx="22">
                  <c:v>1.0625374473978599</c:v>
                </c:pt>
                <c:pt idx="23">
                  <c:v>1.0674849556778001</c:v>
                </c:pt>
                <c:pt idx="24">
                  <c:v>1.0614275339325401</c:v>
                </c:pt>
                <c:pt idx="25">
                  <c:v>1.0825530224527</c:v>
                </c:pt>
                <c:pt idx="26">
                  <c:v>1.08173337548899</c:v>
                </c:pt>
                <c:pt idx="27">
                  <c:v>1.1139235746363301</c:v>
                </c:pt>
                <c:pt idx="28">
                  <c:v>1.1014785320567</c:v>
                </c:pt>
                <c:pt idx="29">
                  <c:v>1.09880695784795</c:v>
                </c:pt>
                <c:pt idx="30">
                  <c:v>0.95132886627620095</c:v>
                </c:pt>
                <c:pt idx="31">
                  <c:v>0.96460159712927396</c:v>
                </c:pt>
                <c:pt idx="32">
                  <c:v>0.98481604014252899</c:v>
                </c:pt>
                <c:pt idx="33">
                  <c:v>1.0264978826653</c:v>
                </c:pt>
                <c:pt idx="34">
                  <c:v>1.06665031025479</c:v>
                </c:pt>
                <c:pt idx="35">
                  <c:v>1.08237993675116</c:v>
                </c:pt>
                <c:pt idx="36">
                  <c:v>1.0481377132935701</c:v>
                </c:pt>
                <c:pt idx="37">
                  <c:v>1.0317994115723901</c:v>
                </c:pt>
                <c:pt idx="38">
                  <c:v>0.98785768764033699</c:v>
                </c:pt>
                <c:pt idx="39">
                  <c:v>0.91094840374247599</c:v>
                </c:pt>
                <c:pt idx="40">
                  <c:v>0.95469361676182096</c:v>
                </c:pt>
                <c:pt idx="41">
                  <c:v>1.02181332243564</c:v>
                </c:pt>
                <c:pt idx="42">
                  <c:v>1.0411503799114601</c:v>
                </c:pt>
                <c:pt idx="43">
                  <c:v>1.0528328064883401</c:v>
                </c:pt>
                <c:pt idx="44">
                  <c:v>1.04042390546051</c:v>
                </c:pt>
                <c:pt idx="45">
                  <c:v>1.04551978242892</c:v>
                </c:pt>
                <c:pt idx="46">
                  <c:v>1.0884851179666</c:v>
                </c:pt>
                <c:pt idx="47">
                  <c:v>1.10150509484946</c:v>
                </c:pt>
                <c:pt idx="48">
                  <c:v>1.0988733679029901</c:v>
                </c:pt>
                <c:pt idx="49">
                  <c:v>1.09494234466437</c:v>
                </c:pt>
                <c:pt idx="50">
                  <c:v>1.03477246348497</c:v>
                </c:pt>
                <c:pt idx="51">
                  <c:v>1.0221461310589599</c:v>
                </c:pt>
                <c:pt idx="52">
                  <c:v>0.99154515185327197</c:v>
                </c:pt>
                <c:pt idx="53">
                  <c:v>0.98875432451707301</c:v>
                </c:pt>
                <c:pt idx="54">
                  <c:v>0.97228111332146006</c:v>
                </c:pt>
                <c:pt idx="55">
                  <c:v>1.0126549245065</c:v>
                </c:pt>
                <c:pt idx="56">
                  <c:v>1.06223704569324</c:v>
                </c:pt>
                <c:pt idx="57">
                  <c:v>1.07732264691685</c:v>
                </c:pt>
                <c:pt idx="58">
                  <c:v>1.09721876809901</c:v>
                </c:pt>
                <c:pt idx="59">
                  <c:v>1.11676079260399</c:v>
                </c:pt>
                <c:pt idx="60">
                  <c:v>1.11763579690043</c:v>
                </c:pt>
                <c:pt idx="61">
                  <c:v>1.0493069097579</c:v>
                </c:pt>
                <c:pt idx="62">
                  <c:v>1.0088322992595999</c:v>
                </c:pt>
                <c:pt idx="63">
                  <c:v>0.94561191735966399</c:v>
                </c:pt>
                <c:pt idx="64">
                  <c:v>0.96390174595627298</c:v>
                </c:pt>
                <c:pt idx="65">
                  <c:v>1.01481821023903</c:v>
                </c:pt>
                <c:pt idx="66">
                  <c:v>1.03484152366158</c:v>
                </c:pt>
                <c:pt idx="67">
                  <c:v>1.0479901005704999</c:v>
                </c:pt>
                <c:pt idx="68">
                  <c:v>1.0563465408938899</c:v>
                </c:pt>
                <c:pt idx="69">
                  <c:v>1.06956438520176</c:v>
                </c:pt>
                <c:pt idx="70">
                  <c:v>1.01972980533153</c:v>
                </c:pt>
                <c:pt idx="71">
                  <c:v>1.03806704287534</c:v>
                </c:pt>
                <c:pt idx="72">
                  <c:v>1.04710074583461</c:v>
                </c:pt>
                <c:pt idx="73">
                  <c:v>1.06904716622956</c:v>
                </c:pt>
                <c:pt idx="74">
                  <c:v>1.0148391782019801</c:v>
                </c:pt>
                <c:pt idx="75">
                  <c:v>0.98660115962405603</c:v>
                </c:pt>
                <c:pt idx="76">
                  <c:v>1.01868986480306</c:v>
                </c:pt>
                <c:pt idx="77">
                  <c:v>0.986345414291108</c:v>
                </c:pt>
                <c:pt idx="78">
                  <c:v>0.99358343310109198</c:v>
                </c:pt>
                <c:pt idx="79">
                  <c:v>0.96121014600329702</c:v>
                </c:pt>
                <c:pt idx="80">
                  <c:v>0.95207733985679899</c:v>
                </c:pt>
                <c:pt idx="81">
                  <c:v>0.93485288920461895</c:v>
                </c:pt>
                <c:pt idx="82">
                  <c:v>0.96808299699131295</c:v>
                </c:pt>
                <c:pt idx="83">
                  <c:v>0.93269653158406096</c:v>
                </c:pt>
                <c:pt idx="84">
                  <c:v>0.98699811341437704</c:v>
                </c:pt>
                <c:pt idx="85">
                  <c:v>1.00946397230725</c:v>
                </c:pt>
                <c:pt idx="86">
                  <c:v>1.0121883333684301</c:v>
                </c:pt>
                <c:pt idx="87">
                  <c:v>1.0237052569401699</c:v>
                </c:pt>
                <c:pt idx="88">
                  <c:v>0.97471860266898702</c:v>
                </c:pt>
                <c:pt idx="89">
                  <c:v>0.94065931409751702</c:v>
                </c:pt>
                <c:pt idx="90">
                  <c:v>0.90392577762165205</c:v>
                </c:pt>
                <c:pt idx="91">
                  <c:v>0.83769083987750503</c:v>
                </c:pt>
                <c:pt idx="92">
                  <c:v>0.83264417837796001</c:v>
                </c:pt>
                <c:pt idx="93">
                  <c:v>0.83860552374185404</c:v>
                </c:pt>
                <c:pt idx="94">
                  <c:v>0.94152888544211599</c:v>
                </c:pt>
                <c:pt idx="95">
                  <c:v>0.872809725919788</c:v>
                </c:pt>
                <c:pt idx="96">
                  <c:v>0.85150601652607305</c:v>
                </c:pt>
                <c:pt idx="97">
                  <c:v>0.79759989283761401</c:v>
                </c:pt>
                <c:pt idx="98">
                  <c:v>0.78294482439211699</c:v>
                </c:pt>
                <c:pt idx="99">
                  <c:v>0.83291663565160401</c:v>
                </c:pt>
                <c:pt idx="100">
                  <c:v>0.83948126056392502</c:v>
                </c:pt>
                <c:pt idx="101">
                  <c:v>0.864204634671075</c:v>
                </c:pt>
                <c:pt idx="102">
                  <c:v>0.866565646516398</c:v>
                </c:pt>
                <c:pt idx="103">
                  <c:v>0.84414981633055697</c:v>
                </c:pt>
                <c:pt idx="104">
                  <c:v>0.85182470770627605</c:v>
                </c:pt>
                <c:pt idx="105">
                  <c:v>0.910491064471042</c:v>
                </c:pt>
                <c:pt idx="106">
                  <c:v>0.93202435480427404</c:v>
                </c:pt>
                <c:pt idx="107">
                  <c:v>0.94554482895644998</c:v>
                </c:pt>
                <c:pt idx="108">
                  <c:v>0.99192675211077197</c:v>
                </c:pt>
                <c:pt idx="109">
                  <c:v>0.87118909480745899</c:v>
                </c:pt>
                <c:pt idx="110">
                  <c:v>0.82386296748629595</c:v>
                </c:pt>
                <c:pt idx="111">
                  <c:v>0.80368530328667098</c:v>
                </c:pt>
                <c:pt idx="112">
                  <c:v>0.88805646657972903</c:v>
                </c:pt>
                <c:pt idx="113">
                  <c:v>0.91989827191187801</c:v>
                </c:pt>
                <c:pt idx="114">
                  <c:v>0.83084137013929404</c:v>
                </c:pt>
                <c:pt idx="115">
                  <c:v>0.89054408480981395</c:v>
                </c:pt>
                <c:pt idx="116">
                  <c:v>0.93833980936501205</c:v>
                </c:pt>
                <c:pt idx="117">
                  <c:v>0.948269808553453</c:v>
                </c:pt>
                <c:pt idx="118">
                  <c:v>0.91894285972918799</c:v>
                </c:pt>
                <c:pt idx="119">
                  <c:v>0.93426807611489704</c:v>
                </c:pt>
                <c:pt idx="120">
                  <c:v>0.97768801670299599</c:v>
                </c:pt>
                <c:pt idx="121">
                  <c:v>1.0151504318714699</c:v>
                </c:pt>
                <c:pt idx="122">
                  <c:v>0.98647372322256599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0-4A3B-A972-E9A3ED8CB56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temps_season!$G$2:$G$124</c:f>
              <c:numCache>
                <c:formatCode>General</c:formatCode>
                <c:ptCount val="123"/>
                <c:pt idx="0">
                  <c:v>1.1183148999866701</c:v>
                </c:pt>
                <c:pt idx="1">
                  <c:v>1.1101049520042501</c:v>
                </c:pt>
                <c:pt idx="2">
                  <c:v>1.1431175194404499</c:v>
                </c:pt>
                <c:pt idx="3">
                  <c:v>1.13445453686321</c:v>
                </c:pt>
                <c:pt idx="4">
                  <c:v>1.08464491756849</c:v>
                </c:pt>
                <c:pt idx="5">
                  <c:v>1.0538763386135801</c:v>
                </c:pt>
                <c:pt idx="6">
                  <c:v>0.97031940650493997</c:v>
                </c:pt>
                <c:pt idx="7">
                  <c:v>1.0139625223912101</c:v>
                </c:pt>
                <c:pt idx="8">
                  <c:v>1.03482797398044</c:v>
                </c:pt>
                <c:pt idx="9">
                  <c:v>1.0494664170805901</c:v>
                </c:pt>
                <c:pt idx="10">
                  <c:v>1.01936519513692</c:v>
                </c:pt>
                <c:pt idx="11">
                  <c:v>1.0210259981346701</c:v>
                </c:pt>
                <c:pt idx="12">
                  <c:v>1.0238516908900701</c:v>
                </c:pt>
                <c:pt idx="13">
                  <c:v>1.0838731922743201</c:v>
                </c:pt>
                <c:pt idx="14">
                  <c:v>1.10458666097238</c:v>
                </c:pt>
                <c:pt idx="15">
                  <c:v>1.1141005970081901</c:v>
                </c:pt>
                <c:pt idx="16">
                  <c:v>1.09160636484979</c:v>
                </c:pt>
                <c:pt idx="17">
                  <c:v>1.1174451872189699</c:v>
                </c:pt>
                <c:pt idx="18">
                  <c:v>1.11627469762862</c:v>
                </c:pt>
                <c:pt idx="19">
                  <c:v>1.1019035304062299</c:v>
                </c:pt>
                <c:pt idx="20">
                  <c:v>1.07683785448714</c:v>
                </c:pt>
                <c:pt idx="21">
                  <c:v>1.05588486133061</c:v>
                </c:pt>
                <c:pt idx="22">
                  <c:v>1.04085068075751</c:v>
                </c:pt>
                <c:pt idx="23">
                  <c:v>1.0442702082369599</c:v>
                </c:pt>
                <c:pt idx="24">
                  <c:v>1.03323566382637</c:v>
                </c:pt>
                <c:pt idx="25">
                  <c:v>1.0871203612790199</c:v>
                </c:pt>
                <c:pt idx="26">
                  <c:v>1.0996457764907299</c:v>
                </c:pt>
                <c:pt idx="27">
                  <c:v>1.12187700937213</c:v>
                </c:pt>
                <c:pt idx="28">
                  <c:v>1.1019258492641</c:v>
                </c:pt>
                <c:pt idx="29">
                  <c:v>1.0942495376499799</c:v>
                </c:pt>
                <c:pt idx="30">
                  <c:v>0.97609544784401603</c:v>
                </c:pt>
                <c:pt idx="31">
                  <c:v>0.971193820194172</c:v>
                </c:pt>
                <c:pt idx="32">
                  <c:v>0.97048302254612195</c:v>
                </c:pt>
                <c:pt idx="33">
                  <c:v>1.0195399562206799</c:v>
                </c:pt>
                <c:pt idx="34">
                  <c:v>1.06568840909789</c:v>
                </c:pt>
                <c:pt idx="35">
                  <c:v>1.0863201384943399</c:v>
                </c:pt>
                <c:pt idx="36">
                  <c:v>1.0566909897712</c:v>
                </c:pt>
                <c:pt idx="37">
                  <c:v>1.03842259633611</c:v>
                </c:pt>
                <c:pt idx="38">
                  <c:v>0.99930460746703098</c:v>
                </c:pt>
                <c:pt idx="39">
                  <c:v>0.94031445943259695</c:v>
                </c:pt>
                <c:pt idx="40">
                  <c:v>0.95461792106824295</c:v>
                </c:pt>
                <c:pt idx="41">
                  <c:v>0.99258575382879599</c:v>
                </c:pt>
                <c:pt idx="42">
                  <c:v>1.0251216213499801</c:v>
                </c:pt>
                <c:pt idx="43">
                  <c:v>1.0439797458780999</c:v>
                </c:pt>
                <c:pt idx="44">
                  <c:v>1.0396394685908901</c:v>
                </c:pt>
                <c:pt idx="45">
                  <c:v>1.05616406138781</c:v>
                </c:pt>
                <c:pt idx="46">
                  <c:v>1.0906700584985201</c:v>
                </c:pt>
                <c:pt idx="47">
                  <c:v>1.10433577061736</c:v>
                </c:pt>
                <c:pt idx="48">
                  <c:v>1.10514385033573</c:v>
                </c:pt>
                <c:pt idx="49">
                  <c:v>1.09816008471021</c:v>
                </c:pt>
                <c:pt idx="50">
                  <c:v>1.03945511907267</c:v>
                </c:pt>
                <c:pt idx="51">
                  <c:v>1.00286257484552</c:v>
                </c:pt>
                <c:pt idx="52">
                  <c:v>0.98816248248953698</c:v>
                </c:pt>
                <c:pt idx="53">
                  <c:v>0.99284106407213302</c:v>
                </c:pt>
                <c:pt idx="54">
                  <c:v>0.98630538902014098</c:v>
                </c:pt>
                <c:pt idx="55">
                  <c:v>1.0094833700407899</c:v>
                </c:pt>
                <c:pt idx="56">
                  <c:v>1.04513056522174</c:v>
                </c:pt>
                <c:pt idx="57">
                  <c:v>1.06728107095534</c:v>
                </c:pt>
                <c:pt idx="58">
                  <c:v>1.09409741321847</c:v>
                </c:pt>
                <c:pt idx="59">
                  <c:v>1.1113497201207201</c:v>
                </c:pt>
                <c:pt idx="60">
                  <c:v>1.10476922974815</c:v>
                </c:pt>
                <c:pt idx="61">
                  <c:v>1.0560506950363</c:v>
                </c:pt>
                <c:pt idx="62">
                  <c:v>0.99907229837862699</c:v>
                </c:pt>
                <c:pt idx="63">
                  <c:v>0.95988314222287197</c:v>
                </c:pt>
                <c:pt idx="64">
                  <c:v>0.96801205006011004</c:v>
                </c:pt>
                <c:pt idx="65">
                  <c:v>1.01812772745694</c:v>
                </c:pt>
                <c:pt idx="66">
                  <c:v>1.0160417071972401</c:v>
                </c:pt>
                <c:pt idx="67">
                  <c:v>0.99098465584048201</c:v>
                </c:pt>
                <c:pt idx="68">
                  <c:v>1.0309790318046601</c:v>
                </c:pt>
                <c:pt idx="69">
                  <c:v>1.08543098494604</c:v>
                </c:pt>
                <c:pt idx="70">
                  <c:v>1.0491748731316299</c:v>
                </c:pt>
                <c:pt idx="71">
                  <c:v>1.0507333494565101</c:v>
                </c:pt>
                <c:pt idx="72">
                  <c:v>1.05534758216719</c:v>
                </c:pt>
                <c:pt idx="73">
                  <c:v>1.0728882310402701</c:v>
                </c:pt>
                <c:pt idx="74">
                  <c:v>1.0297663822448999</c:v>
                </c:pt>
                <c:pt idx="75">
                  <c:v>0.99554545746157397</c:v>
                </c:pt>
                <c:pt idx="76">
                  <c:v>0.99955034612767402</c:v>
                </c:pt>
                <c:pt idx="77">
                  <c:v>0.97224895048009996</c:v>
                </c:pt>
                <c:pt idx="78">
                  <c:v>0.98074069986673795</c:v>
                </c:pt>
                <c:pt idx="79">
                  <c:v>0.96310439534507997</c:v>
                </c:pt>
                <c:pt idx="80">
                  <c:v>0.98239758993747495</c:v>
                </c:pt>
                <c:pt idx="81">
                  <c:v>0.95625342738895602</c:v>
                </c:pt>
                <c:pt idx="82">
                  <c:v>0.94398441953957901</c:v>
                </c:pt>
                <c:pt idx="83">
                  <c:v>0.92028653992313303</c:v>
                </c:pt>
                <c:pt idx="84">
                  <c:v>0.99176576956664697</c:v>
                </c:pt>
                <c:pt idx="85">
                  <c:v>1.01428033057321</c:v>
                </c:pt>
                <c:pt idx="86">
                  <c:v>1.0082939286175601</c:v>
                </c:pt>
                <c:pt idx="87">
                  <c:v>0.97827307258762497</c:v>
                </c:pt>
                <c:pt idx="88">
                  <c:v>0.97636839948214305</c:v>
                </c:pt>
                <c:pt idx="89">
                  <c:v>0.95904572846495295</c:v>
                </c:pt>
                <c:pt idx="90">
                  <c:v>0.91300623639072898</c:v>
                </c:pt>
                <c:pt idx="91">
                  <c:v>0.85885630692627701</c:v>
                </c:pt>
                <c:pt idx="92">
                  <c:v>0.84613575087663395</c:v>
                </c:pt>
                <c:pt idx="93">
                  <c:v>0.84699684464303104</c:v>
                </c:pt>
                <c:pt idx="94">
                  <c:v>0.92940713461181301</c:v>
                </c:pt>
                <c:pt idx="95">
                  <c:v>0.88012678683535095</c:v>
                </c:pt>
                <c:pt idx="96">
                  <c:v>0.86083715131683103</c:v>
                </c:pt>
                <c:pt idx="97">
                  <c:v>0.79233069560398395</c:v>
                </c:pt>
                <c:pt idx="98">
                  <c:v>0.76715635166720098</c:v>
                </c:pt>
                <c:pt idx="99">
                  <c:v>0.78198540747970302</c:v>
                </c:pt>
                <c:pt idx="100">
                  <c:v>0.816840399440248</c:v>
                </c:pt>
                <c:pt idx="101">
                  <c:v>0.87729184608674304</c:v>
                </c:pt>
                <c:pt idx="102">
                  <c:v>0.889704951631618</c:v>
                </c:pt>
                <c:pt idx="103">
                  <c:v>0.862040145184922</c:v>
                </c:pt>
                <c:pt idx="104">
                  <c:v>0.861816635208693</c:v>
                </c:pt>
                <c:pt idx="105">
                  <c:v>0.90168504170944597</c:v>
                </c:pt>
                <c:pt idx="106">
                  <c:v>0.92909868437176701</c:v>
                </c:pt>
                <c:pt idx="107">
                  <c:v>0.94915612359851198</c:v>
                </c:pt>
                <c:pt idx="108">
                  <c:v>0.98329109337232201</c:v>
                </c:pt>
                <c:pt idx="109">
                  <c:v>0.891874550488305</c:v>
                </c:pt>
                <c:pt idx="110">
                  <c:v>0.82500963843187702</c:v>
                </c:pt>
                <c:pt idx="111">
                  <c:v>0.80831662742357502</c:v>
                </c:pt>
                <c:pt idx="112">
                  <c:v>0.87625798024170598</c:v>
                </c:pt>
                <c:pt idx="113">
                  <c:v>0.91839078106383998</c:v>
                </c:pt>
                <c:pt idx="114">
                  <c:v>0.83903566204809599</c:v>
                </c:pt>
                <c:pt idx="115">
                  <c:v>0.88076512181460498</c:v>
                </c:pt>
                <c:pt idx="116">
                  <c:v>0.93171609262146504</c:v>
                </c:pt>
                <c:pt idx="117">
                  <c:v>0.93560893326449701</c:v>
                </c:pt>
                <c:pt idx="118">
                  <c:v>0.92784530608198501</c:v>
                </c:pt>
                <c:pt idx="119">
                  <c:v>0.93944102496875104</c:v>
                </c:pt>
                <c:pt idx="120">
                  <c:v>0.956793103426404</c:v>
                </c:pt>
                <c:pt idx="121">
                  <c:v>1.00414645117424</c:v>
                </c:pt>
                <c:pt idx="122">
                  <c:v>0.99097822709102601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0-4A3B-A972-E9A3ED8CB56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temps_season!$H$2:$H$124</c:f>
              <c:numCache>
                <c:formatCode>General</c:formatCode>
                <c:ptCount val="123"/>
                <c:pt idx="0">
                  <c:v>1.10807822971922</c:v>
                </c:pt>
                <c:pt idx="1">
                  <c:v>1.11611420183702</c:v>
                </c:pt>
                <c:pt idx="2">
                  <c:v>1.1383904142252099</c:v>
                </c:pt>
                <c:pt idx="3">
                  <c:v>1.12601225814557</c:v>
                </c:pt>
                <c:pt idx="4">
                  <c:v>1.0971372049717101</c:v>
                </c:pt>
                <c:pt idx="5">
                  <c:v>1.06739517082085</c:v>
                </c:pt>
                <c:pt idx="6">
                  <c:v>0.99173290680791404</c:v>
                </c:pt>
                <c:pt idx="7">
                  <c:v>1.0178374974297399</c:v>
                </c:pt>
                <c:pt idx="8">
                  <c:v>1.0367489828928</c:v>
                </c:pt>
                <c:pt idx="9">
                  <c:v>1.03703961081084</c:v>
                </c:pt>
                <c:pt idx="10">
                  <c:v>1.0282119543066599</c:v>
                </c:pt>
                <c:pt idx="11">
                  <c:v>1.0240538509886701</c:v>
                </c:pt>
                <c:pt idx="12">
                  <c:v>1.0145266508758499</c:v>
                </c:pt>
                <c:pt idx="13">
                  <c:v>1.05569774584099</c:v>
                </c:pt>
                <c:pt idx="14">
                  <c:v>1.0887225548933099</c:v>
                </c:pt>
                <c:pt idx="15">
                  <c:v>1.111514381658</c:v>
                </c:pt>
                <c:pt idx="16">
                  <c:v>1.1033715107612201</c:v>
                </c:pt>
                <c:pt idx="17">
                  <c:v>1.1192061136626199</c:v>
                </c:pt>
                <c:pt idx="18">
                  <c:v>1.1224863869916699</c:v>
                </c:pt>
                <c:pt idx="19">
                  <c:v>1.09936648672574</c:v>
                </c:pt>
                <c:pt idx="20">
                  <c:v>1.0731222925408299</c:v>
                </c:pt>
                <c:pt idx="21">
                  <c:v>1.06664422231017</c:v>
                </c:pt>
                <c:pt idx="22">
                  <c:v>1.0554023923448199</c:v>
                </c:pt>
                <c:pt idx="23">
                  <c:v>1.0337980329668299</c:v>
                </c:pt>
                <c:pt idx="24">
                  <c:v>1.02623964629876</c:v>
                </c:pt>
                <c:pt idx="25">
                  <c:v>1.0888171473705901</c:v>
                </c:pt>
                <c:pt idx="26">
                  <c:v>1.10286340956702</c:v>
                </c:pt>
                <c:pt idx="27">
                  <c:v>1.1018302591060001</c:v>
                </c:pt>
                <c:pt idx="28">
                  <c:v>1.1118323451394001</c:v>
                </c:pt>
                <c:pt idx="29">
                  <c:v>1.0996096101614501</c:v>
                </c:pt>
                <c:pt idx="30">
                  <c:v>0.99657653441308602</c:v>
                </c:pt>
                <c:pt idx="31">
                  <c:v>0.97271530279803697</c:v>
                </c:pt>
                <c:pt idx="32">
                  <c:v>0.97121747323712804</c:v>
                </c:pt>
                <c:pt idx="33">
                  <c:v>1.00914484710389</c:v>
                </c:pt>
                <c:pt idx="34">
                  <c:v>1.05675120233424</c:v>
                </c:pt>
                <c:pt idx="35">
                  <c:v>1.0836592985391</c:v>
                </c:pt>
                <c:pt idx="36">
                  <c:v>1.0514609288568</c:v>
                </c:pt>
                <c:pt idx="37">
                  <c:v>1.0454096053472901</c:v>
                </c:pt>
                <c:pt idx="38">
                  <c:v>1.01471814734502</c:v>
                </c:pt>
                <c:pt idx="39">
                  <c:v>0.95550908816994795</c:v>
                </c:pt>
                <c:pt idx="40">
                  <c:v>0.95971448881597599</c:v>
                </c:pt>
                <c:pt idx="41">
                  <c:v>0.98153399007145903</c:v>
                </c:pt>
                <c:pt idx="42">
                  <c:v>1.0136206408967301</c:v>
                </c:pt>
                <c:pt idx="43">
                  <c:v>1.02193620198025</c:v>
                </c:pt>
                <c:pt idx="44">
                  <c:v>1.0476217419959299</c:v>
                </c:pt>
                <c:pt idx="45">
                  <c:v>1.0478651314219201</c:v>
                </c:pt>
                <c:pt idx="46">
                  <c:v>1.0958352397453801</c:v>
                </c:pt>
                <c:pt idx="47">
                  <c:v>1.10601144794642</c:v>
                </c:pt>
                <c:pt idx="48">
                  <c:v>1.10561735035582</c:v>
                </c:pt>
                <c:pt idx="49">
                  <c:v>1.08933308255473</c:v>
                </c:pt>
                <c:pt idx="50">
                  <c:v>1.04573331384952</c:v>
                </c:pt>
                <c:pt idx="51">
                  <c:v>1.0175391416328601</c:v>
                </c:pt>
                <c:pt idx="52">
                  <c:v>1.00134101581002</c:v>
                </c:pt>
                <c:pt idx="53">
                  <c:v>0.99216451496172198</c:v>
                </c:pt>
                <c:pt idx="54">
                  <c:v>0.99886456482909503</c:v>
                </c:pt>
                <c:pt idx="55">
                  <c:v>1.0023851579268299</c:v>
                </c:pt>
                <c:pt idx="56">
                  <c:v>1.037020215556</c:v>
                </c:pt>
                <c:pt idx="57">
                  <c:v>1.05930311616217</c:v>
                </c:pt>
                <c:pt idx="58">
                  <c:v>1.05766152784957</c:v>
                </c:pt>
                <c:pt idx="59">
                  <c:v>1.1070484244523999</c:v>
                </c:pt>
                <c:pt idx="60">
                  <c:v>1.09040929794381</c:v>
                </c:pt>
                <c:pt idx="61">
                  <c:v>1.06349151961507</c:v>
                </c:pt>
                <c:pt idx="62">
                  <c:v>1.00822170430456</c:v>
                </c:pt>
                <c:pt idx="63">
                  <c:v>0.95825768060623695</c:v>
                </c:pt>
                <c:pt idx="64">
                  <c:v>0.96008352458969104</c:v>
                </c:pt>
                <c:pt idx="65">
                  <c:v>1.0263825697708</c:v>
                </c:pt>
                <c:pt idx="66">
                  <c:v>1.0418834750388</c:v>
                </c:pt>
                <c:pt idx="67">
                  <c:v>1.00093639140062</c:v>
                </c:pt>
                <c:pt idx="68">
                  <c:v>1.02377942184528</c:v>
                </c:pt>
                <c:pt idx="69">
                  <c:v>1.06787597153485</c:v>
                </c:pt>
                <c:pt idx="70">
                  <c:v>1.0500852081827201</c:v>
                </c:pt>
                <c:pt idx="71">
                  <c:v>1.0583455003872699</c:v>
                </c:pt>
                <c:pt idx="72">
                  <c:v>1.0522136009685901</c:v>
                </c:pt>
                <c:pt idx="73">
                  <c:v>1.0598698806897699</c:v>
                </c:pt>
                <c:pt idx="74">
                  <c:v>1.03383075215015</c:v>
                </c:pt>
                <c:pt idx="75">
                  <c:v>1.00902215591544</c:v>
                </c:pt>
                <c:pt idx="76">
                  <c:v>0.98028409248770598</c:v>
                </c:pt>
                <c:pt idx="77">
                  <c:v>0.97060028355375805</c:v>
                </c:pt>
                <c:pt idx="78">
                  <c:v>0.98876620912324398</c:v>
                </c:pt>
                <c:pt idx="79">
                  <c:v>0.969787381815717</c:v>
                </c:pt>
                <c:pt idx="80">
                  <c:v>0.98343257974132103</c:v>
                </c:pt>
                <c:pt idx="81">
                  <c:v>0.96690539168692402</c:v>
                </c:pt>
                <c:pt idx="82">
                  <c:v>0.95519416265682999</c:v>
                </c:pt>
                <c:pt idx="83">
                  <c:v>0.93157057854598302</c:v>
                </c:pt>
                <c:pt idx="84">
                  <c:v>0.98305837296099696</c:v>
                </c:pt>
                <c:pt idx="85">
                  <c:v>0.95221260477895797</c:v>
                </c:pt>
                <c:pt idx="86">
                  <c:v>0.97435087747512905</c:v>
                </c:pt>
                <c:pt idx="87">
                  <c:v>0.98938324121883803</c:v>
                </c:pt>
                <c:pt idx="88">
                  <c:v>0.98932966329713801</c:v>
                </c:pt>
                <c:pt idx="89">
                  <c:v>0.975317757098218</c:v>
                </c:pt>
                <c:pt idx="90">
                  <c:v>0.91021484055683399</c:v>
                </c:pt>
                <c:pt idx="91">
                  <c:v>0.86888539445327595</c:v>
                </c:pt>
                <c:pt idx="92">
                  <c:v>0.86220300088539203</c:v>
                </c:pt>
                <c:pt idx="93">
                  <c:v>0.864258895841578</c:v>
                </c:pt>
                <c:pt idx="94">
                  <c:v>0.92070987803562798</c:v>
                </c:pt>
                <c:pt idx="95">
                  <c:v>0.88474687476305003</c:v>
                </c:pt>
                <c:pt idx="96">
                  <c:v>0.86430573927088505</c:v>
                </c:pt>
                <c:pt idx="97">
                  <c:v>0.78716311893172897</c:v>
                </c:pt>
                <c:pt idx="98">
                  <c:v>0.76575310361934501</c:v>
                </c:pt>
                <c:pt idx="99">
                  <c:v>0.80273988054146705</c:v>
                </c:pt>
                <c:pt idx="100">
                  <c:v>0.78583579778402002</c:v>
                </c:pt>
                <c:pt idx="101">
                  <c:v>0.86943058253926497</c:v>
                </c:pt>
                <c:pt idx="102">
                  <c:v>0.889053310038314</c:v>
                </c:pt>
                <c:pt idx="103">
                  <c:v>0.87460518531236997</c:v>
                </c:pt>
                <c:pt idx="104">
                  <c:v>0.86662164736714897</c:v>
                </c:pt>
                <c:pt idx="105">
                  <c:v>0.887386190724332</c:v>
                </c:pt>
                <c:pt idx="106">
                  <c:v>0.91738018808996002</c:v>
                </c:pt>
                <c:pt idx="107">
                  <c:v>0.90089850805152005</c:v>
                </c:pt>
                <c:pt idx="108">
                  <c:v>0.94834115254543705</c:v>
                </c:pt>
                <c:pt idx="109">
                  <c:v>0.90964035638504304</c:v>
                </c:pt>
                <c:pt idx="110">
                  <c:v>0.861875864383565</c:v>
                </c:pt>
                <c:pt idx="111">
                  <c:v>0.83404837301754597</c:v>
                </c:pt>
                <c:pt idx="112">
                  <c:v>0.88135081127373405</c:v>
                </c:pt>
                <c:pt idx="113">
                  <c:v>0.91374156509468396</c:v>
                </c:pt>
                <c:pt idx="114">
                  <c:v>0.85545085168524504</c:v>
                </c:pt>
                <c:pt idx="115">
                  <c:v>0.87354893808930201</c:v>
                </c:pt>
                <c:pt idx="116">
                  <c:v>0.90163695231197605</c:v>
                </c:pt>
                <c:pt idx="117">
                  <c:v>0.89598912029108901</c:v>
                </c:pt>
                <c:pt idx="118">
                  <c:v>0.86754540693702098</c:v>
                </c:pt>
                <c:pt idx="119">
                  <c:v>0.92688076532124997</c:v>
                </c:pt>
                <c:pt idx="120">
                  <c:v>0.97538024269525403</c:v>
                </c:pt>
                <c:pt idx="121">
                  <c:v>1.02925456253167</c:v>
                </c:pt>
                <c:pt idx="122">
                  <c:v>1.00009417907304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0-4A3B-A972-E9A3ED8CB56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temps_season!$I$2:$I$124</c:f>
              <c:numCache>
                <c:formatCode>General</c:formatCode>
                <c:ptCount val="123"/>
                <c:pt idx="0">
                  <c:v>1.1407866192802301</c:v>
                </c:pt>
                <c:pt idx="1">
                  <c:v>1.1267047081932999</c:v>
                </c:pt>
                <c:pt idx="2">
                  <c:v>1.1295525452366</c:v>
                </c:pt>
                <c:pt idx="3">
                  <c:v>1.13063146993026</c:v>
                </c:pt>
                <c:pt idx="4">
                  <c:v>1.1149302978515301</c:v>
                </c:pt>
                <c:pt idx="5">
                  <c:v>1.0800827480917301</c:v>
                </c:pt>
                <c:pt idx="6">
                  <c:v>1.0023597705451299</c:v>
                </c:pt>
                <c:pt idx="7">
                  <c:v>1.0163996742991599</c:v>
                </c:pt>
                <c:pt idx="8">
                  <c:v>1.0345948942164001</c:v>
                </c:pt>
                <c:pt idx="9">
                  <c:v>1.0385701763203801</c:v>
                </c:pt>
                <c:pt idx="10">
                  <c:v>1.0131297851638601</c:v>
                </c:pt>
                <c:pt idx="11">
                  <c:v>0.99993882753049901</c:v>
                </c:pt>
                <c:pt idx="12">
                  <c:v>1.02061648137815</c:v>
                </c:pt>
                <c:pt idx="13">
                  <c:v>1.0649655999062999</c:v>
                </c:pt>
                <c:pt idx="14">
                  <c:v>1.0929898959342199</c:v>
                </c:pt>
                <c:pt idx="15">
                  <c:v>1.11342397037666</c:v>
                </c:pt>
                <c:pt idx="16">
                  <c:v>1.1058135113193299</c:v>
                </c:pt>
                <c:pt idx="17">
                  <c:v>1.1167809776448501</c:v>
                </c:pt>
                <c:pt idx="18">
                  <c:v>1.1208519641146499</c:v>
                </c:pt>
                <c:pt idx="19">
                  <c:v>1.09853331011009</c:v>
                </c:pt>
                <c:pt idx="20">
                  <c:v>1.0879432388661801</c:v>
                </c:pt>
                <c:pt idx="21">
                  <c:v>1.0639002083478399</c:v>
                </c:pt>
                <c:pt idx="22">
                  <c:v>1.0517517117031601</c:v>
                </c:pt>
                <c:pt idx="23">
                  <c:v>1.03196798462704</c:v>
                </c:pt>
                <c:pt idx="24">
                  <c:v>1.0194900936029501</c:v>
                </c:pt>
                <c:pt idx="25">
                  <c:v>1.0777709385560801</c:v>
                </c:pt>
                <c:pt idx="26">
                  <c:v>1.1035255865510001</c:v>
                </c:pt>
                <c:pt idx="27">
                  <c:v>1.10746758406157</c:v>
                </c:pt>
                <c:pt idx="28">
                  <c:v>1.11188635658906</c:v>
                </c:pt>
                <c:pt idx="29">
                  <c:v>1.0943899804803601</c:v>
                </c:pt>
                <c:pt idx="30">
                  <c:v>1.0199033653353</c:v>
                </c:pt>
                <c:pt idx="31">
                  <c:v>0.99278910071260695</c:v>
                </c:pt>
                <c:pt idx="32">
                  <c:v>0.97463465859601905</c:v>
                </c:pt>
                <c:pt idx="33">
                  <c:v>1.0023040924922899</c:v>
                </c:pt>
                <c:pt idx="34">
                  <c:v>1.04358601713665</c:v>
                </c:pt>
                <c:pt idx="35">
                  <c:v>1.07760406526317</c:v>
                </c:pt>
                <c:pt idx="36">
                  <c:v>1.06516282991966</c:v>
                </c:pt>
                <c:pt idx="37">
                  <c:v>1.0276520572505901</c:v>
                </c:pt>
                <c:pt idx="38">
                  <c:v>1.01437521358294</c:v>
                </c:pt>
                <c:pt idx="39">
                  <c:v>0.96514632163304603</c:v>
                </c:pt>
                <c:pt idx="40">
                  <c:v>0.96715068019984296</c:v>
                </c:pt>
                <c:pt idx="41">
                  <c:v>0.98211913988072597</c:v>
                </c:pt>
                <c:pt idx="42">
                  <c:v>1.0117187326121</c:v>
                </c:pt>
                <c:pt idx="43">
                  <c:v>1.01942702536667</c:v>
                </c:pt>
                <c:pt idx="44">
                  <c:v>1.0361365250427901</c:v>
                </c:pt>
                <c:pt idx="45">
                  <c:v>1.04081660415165</c:v>
                </c:pt>
                <c:pt idx="46">
                  <c:v>1.0877814991271999</c:v>
                </c:pt>
                <c:pt idx="47">
                  <c:v>1.1032803272529801</c:v>
                </c:pt>
                <c:pt idx="48">
                  <c:v>1.10972408384497</c:v>
                </c:pt>
                <c:pt idx="49">
                  <c:v>1.0892948449953599</c:v>
                </c:pt>
                <c:pt idx="50">
                  <c:v>1.05946259259061</c:v>
                </c:pt>
                <c:pt idx="51">
                  <c:v>1.02843868866234</c:v>
                </c:pt>
                <c:pt idx="52">
                  <c:v>1.0042196765889899</c:v>
                </c:pt>
                <c:pt idx="53">
                  <c:v>1.0041392115189101</c:v>
                </c:pt>
                <c:pt idx="54">
                  <c:v>0.997535527837073</c:v>
                </c:pt>
                <c:pt idx="55">
                  <c:v>0.99649628383906597</c:v>
                </c:pt>
                <c:pt idx="56">
                  <c:v>1.0197080489799499</c:v>
                </c:pt>
                <c:pt idx="57">
                  <c:v>1.0369646980363101</c:v>
                </c:pt>
                <c:pt idx="58">
                  <c:v>1.04376740961198</c:v>
                </c:pt>
                <c:pt idx="59">
                  <c:v>1.0905678389009099</c:v>
                </c:pt>
                <c:pt idx="60">
                  <c:v>1.07593191250497</c:v>
                </c:pt>
                <c:pt idx="61">
                  <c:v>1.06070609716662</c:v>
                </c:pt>
                <c:pt idx="62">
                  <c:v>1.03665891485613</c:v>
                </c:pt>
                <c:pt idx="63">
                  <c:v>0.97845645050463204</c:v>
                </c:pt>
                <c:pt idx="64">
                  <c:v>0.97886974101817903</c:v>
                </c:pt>
                <c:pt idx="65">
                  <c:v>1.0336174016839099</c:v>
                </c:pt>
                <c:pt idx="66">
                  <c:v>1.03668470073716</c:v>
                </c:pt>
                <c:pt idx="67">
                  <c:v>1.0028895922611301</c:v>
                </c:pt>
                <c:pt idx="68">
                  <c:v>1.0123323159041</c:v>
                </c:pt>
                <c:pt idx="69">
                  <c:v>1.0509866385093001</c:v>
                </c:pt>
                <c:pt idx="70">
                  <c:v>1.05728922178203</c:v>
                </c:pt>
                <c:pt idx="71">
                  <c:v>1.06894059580941</c:v>
                </c:pt>
                <c:pt idx="72">
                  <c:v>1.0575107641494099</c:v>
                </c:pt>
                <c:pt idx="73">
                  <c:v>1.04809742841993</c:v>
                </c:pt>
                <c:pt idx="74">
                  <c:v>0.99422228207683405</c:v>
                </c:pt>
                <c:pt idx="75">
                  <c:v>1.0071523510153</c:v>
                </c:pt>
                <c:pt idx="76">
                  <c:v>1.01669498422074</c:v>
                </c:pt>
                <c:pt idx="77">
                  <c:v>0.97914192068399697</c:v>
                </c:pt>
                <c:pt idx="78">
                  <c:v>0.98338569289161004</c:v>
                </c:pt>
                <c:pt idx="79">
                  <c:v>0.95937464829632901</c:v>
                </c:pt>
                <c:pt idx="80">
                  <c:v>0.973786494784315</c:v>
                </c:pt>
                <c:pt idx="81">
                  <c:v>0.98135788977188299</c:v>
                </c:pt>
                <c:pt idx="82">
                  <c:v>0.958318680814643</c:v>
                </c:pt>
                <c:pt idx="83">
                  <c:v>0.92045830817496799</c:v>
                </c:pt>
                <c:pt idx="84">
                  <c:v>0.98038687286187698</c:v>
                </c:pt>
                <c:pt idx="85">
                  <c:v>0.93404087990155205</c:v>
                </c:pt>
                <c:pt idx="86">
                  <c:v>0.95042236206859398</c:v>
                </c:pt>
                <c:pt idx="87">
                  <c:v>0.99405066964907096</c:v>
                </c:pt>
                <c:pt idx="88">
                  <c:v>0.99112816231334999</c:v>
                </c:pt>
                <c:pt idx="89">
                  <c:v>0.98954429653195197</c:v>
                </c:pt>
                <c:pt idx="90">
                  <c:v>0.91334566428035602</c:v>
                </c:pt>
                <c:pt idx="91">
                  <c:v>0.89269910311510103</c:v>
                </c:pt>
                <c:pt idx="92">
                  <c:v>0.87909260601918704</c:v>
                </c:pt>
                <c:pt idx="93">
                  <c:v>0.87456317274241302</c:v>
                </c:pt>
                <c:pt idx="94">
                  <c:v>0.91252753879310999</c:v>
                </c:pt>
                <c:pt idx="95">
                  <c:v>0.88464266762105903</c:v>
                </c:pt>
                <c:pt idx="96">
                  <c:v>0.879214028403276</c:v>
                </c:pt>
                <c:pt idx="97">
                  <c:v>0.80569342107892505</c:v>
                </c:pt>
                <c:pt idx="98">
                  <c:v>0.76529877767000098</c:v>
                </c:pt>
                <c:pt idx="99">
                  <c:v>0.77378632482397902</c:v>
                </c:pt>
                <c:pt idx="100">
                  <c:v>0.76569487368949096</c:v>
                </c:pt>
                <c:pt idx="101">
                  <c:v>0.85271288119271804</c:v>
                </c:pt>
                <c:pt idx="102">
                  <c:v>0.89845432213617804</c:v>
                </c:pt>
                <c:pt idx="103">
                  <c:v>0.89460354237401296</c:v>
                </c:pt>
                <c:pt idx="104">
                  <c:v>0.86452220165244598</c:v>
                </c:pt>
                <c:pt idx="105">
                  <c:v>0.85335505815520496</c:v>
                </c:pt>
                <c:pt idx="106">
                  <c:v>0.86119139080873697</c:v>
                </c:pt>
                <c:pt idx="107">
                  <c:v>0.909726175785324</c:v>
                </c:pt>
                <c:pt idx="108">
                  <c:v>0.93532418554627295</c:v>
                </c:pt>
                <c:pt idx="109">
                  <c:v>0.92432079572389103</c:v>
                </c:pt>
                <c:pt idx="110">
                  <c:v>0.88450222394992695</c:v>
                </c:pt>
                <c:pt idx="111">
                  <c:v>0.85272655076192305</c:v>
                </c:pt>
                <c:pt idx="112">
                  <c:v>0.87329364449835001</c:v>
                </c:pt>
                <c:pt idx="113">
                  <c:v>0.88296481145665795</c:v>
                </c:pt>
                <c:pt idx="114">
                  <c:v>0.84109025796298797</c:v>
                </c:pt>
                <c:pt idx="115">
                  <c:v>0.89000277345243795</c:v>
                </c:pt>
                <c:pt idx="116">
                  <c:v>0.87784600878437102</c:v>
                </c:pt>
                <c:pt idx="117">
                  <c:v>0.91142440646781697</c:v>
                </c:pt>
                <c:pt idx="118">
                  <c:v>0.88167728122600497</c:v>
                </c:pt>
                <c:pt idx="119">
                  <c:v>0.93593601062701604</c:v>
                </c:pt>
                <c:pt idx="120">
                  <c:v>0.96846577947912704</c:v>
                </c:pt>
                <c:pt idx="121">
                  <c:v>0.99277644990764402</c:v>
                </c:pt>
                <c:pt idx="122">
                  <c:v>0.96500815784855298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0-4A3B-A972-E9A3ED8CB56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temps_season!$J$2:$J$124</c:f>
              <c:numCache>
                <c:formatCode>General</c:formatCode>
                <c:ptCount val="123"/>
                <c:pt idx="0">
                  <c:v>1.1404311905733799</c:v>
                </c:pt>
                <c:pt idx="1">
                  <c:v>1.15392484804054</c:v>
                </c:pt>
                <c:pt idx="2">
                  <c:v>1.1559389338997099</c:v>
                </c:pt>
                <c:pt idx="3">
                  <c:v>1.13757099796378</c:v>
                </c:pt>
                <c:pt idx="4">
                  <c:v>1.1037310174568</c:v>
                </c:pt>
                <c:pt idx="5">
                  <c:v>1.09416730627157</c:v>
                </c:pt>
                <c:pt idx="6">
                  <c:v>1.0301441087904</c:v>
                </c:pt>
                <c:pt idx="7">
                  <c:v>1.03115590708872</c:v>
                </c:pt>
                <c:pt idx="8">
                  <c:v>1.0339724269027999</c:v>
                </c:pt>
                <c:pt idx="9">
                  <c:v>1.02468697324519</c:v>
                </c:pt>
                <c:pt idx="10">
                  <c:v>1.01316768129685</c:v>
                </c:pt>
                <c:pt idx="11">
                  <c:v>1.00767001997295</c:v>
                </c:pt>
                <c:pt idx="12">
                  <c:v>1.02170905485458</c:v>
                </c:pt>
                <c:pt idx="13">
                  <c:v>1.0477726984209299</c:v>
                </c:pt>
                <c:pt idx="14">
                  <c:v>1.0855033218416199</c:v>
                </c:pt>
                <c:pt idx="15">
                  <c:v>1.1115200724120999</c:v>
                </c:pt>
                <c:pt idx="16">
                  <c:v>1.1066886738561399</c:v>
                </c:pt>
                <c:pt idx="17">
                  <c:v>1.11478727796902</c:v>
                </c:pt>
                <c:pt idx="18">
                  <c:v>1.1192163168831999</c:v>
                </c:pt>
                <c:pt idx="19">
                  <c:v>1.1025816063949601</c:v>
                </c:pt>
                <c:pt idx="20">
                  <c:v>1.0942912471887201</c:v>
                </c:pt>
                <c:pt idx="21">
                  <c:v>1.0635893695262399</c:v>
                </c:pt>
                <c:pt idx="22">
                  <c:v>1.0408013680969701</c:v>
                </c:pt>
                <c:pt idx="23">
                  <c:v>1.0346132923109901</c:v>
                </c:pt>
                <c:pt idx="24">
                  <c:v>1.0282724911946</c:v>
                </c:pt>
                <c:pt idx="25">
                  <c:v>1.07664206207405</c:v>
                </c:pt>
                <c:pt idx="26">
                  <c:v>1.09754970273126</c:v>
                </c:pt>
                <c:pt idx="27">
                  <c:v>1.10963490436835</c:v>
                </c:pt>
                <c:pt idx="28">
                  <c:v>1.1091240762017001</c:v>
                </c:pt>
                <c:pt idx="29">
                  <c:v>1.0862101836665199</c:v>
                </c:pt>
                <c:pt idx="30">
                  <c:v>1.04191492544611</c:v>
                </c:pt>
                <c:pt idx="31">
                  <c:v>0.99675906685751103</c:v>
                </c:pt>
                <c:pt idx="32">
                  <c:v>0.97991905024174297</c:v>
                </c:pt>
                <c:pt idx="33">
                  <c:v>0.99844172206558301</c:v>
                </c:pt>
                <c:pt idx="34">
                  <c:v>1.0276769747313901</c:v>
                </c:pt>
                <c:pt idx="35">
                  <c:v>1.0693382580891999</c:v>
                </c:pt>
                <c:pt idx="36">
                  <c:v>1.0591640419302799</c:v>
                </c:pt>
                <c:pt idx="37">
                  <c:v>1.03838270729674</c:v>
                </c:pt>
                <c:pt idx="38">
                  <c:v>1.0211795056870301</c:v>
                </c:pt>
                <c:pt idx="39">
                  <c:v>0.98240601779176095</c:v>
                </c:pt>
                <c:pt idx="40">
                  <c:v>0.97560197316722597</c:v>
                </c:pt>
                <c:pt idx="41">
                  <c:v>0.97488630812410404</c:v>
                </c:pt>
                <c:pt idx="42">
                  <c:v>0.994543267002025</c:v>
                </c:pt>
                <c:pt idx="43">
                  <c:v>1.02640792342984</c:v>
                </c:pt>
                <c:pt idx="44">
                  <c:v>1.0402601993988601</c:v>
                </c:pt>
                <c:pt idx="45">
                  <c:v>1.0438684770239</c:v>
                </c:pt>
                <c:pt idx="46">
                  <c:v>1.0682086065452501</c:v>
                </c:pt>
                <c:pt idx="47">
                  <c:v>1.10020719139644</c:v>
                </c:pt>
                <c:pt idx="48">
                  <c:v>1.109787136767</c:v>
                </c:pt>
                <c:pt idx="49">
                  <c:v>1.09359132797057</c:v>
                </c:pt>
                <c:pt idx="50">
                  <c:v>1.05969083491502</c:v>
                </c:pt>
                <c:pt idx="51">
                  <c:v>1.0374327470287401</c:v>
                </c:pt>
                <c:pt idx="52">
                  <c:v>1.01259750331849</c:v>
                </c:pt>
                <c:pt idx="53">
                  <c:v>1.01209548297517</c:v>
                </c:pt>
                <c:pt idx="54">
                  <c:v>0.99958856391252104</c:v>
                </c:pt>
                <c:pt idx="55">
                  <c:v>0.99512084225532604</c:v>
                </c:pt>
                <c:pt idx="56">
                  <c:v>1.01663075835474</c:v>
                </c:pt>
                <c:pt idx="57">
                  <c:v>1.0345232910214299</c:v>
                </c:pt>
                <c:pt idx="58">
                  <c:v>1.0438155306260199</c:v>
                </c:pt>
                <c:pt idx="59">
                  <c:v>1.07522898532045</c:v>
                </c:pt>
                <c:pt idx="60">
                  <c:v>1.0705195942664001</c:v>
                </c:pt>
                <c:pt idx="61">
                  <c:v>1.0643696628299999</c:v>
                </c:pt>
                <c:pt idx="62">
                  <c:v>1.04057591125016</c:v>
                </c:pt>
                <c:pt idx="63">
                  <c:v>0.98703460534840104</c:v>
                </c:pt>
                <c:pt idx="64">
                  <c:v>0.984436298501975</c:v>
                </c:pt>
                <c:pt idx="65">
                  <c:v>1.0239202554507201</c:v>
                </c:pt>
                <c:pt idx="66">
                  <c:v>1.02448771962795</c:v>
                </c:pt>
                <c:pt idx="67">
                  <c:v>0.975177475573201</c:v>
                </c:pt>
                <c:pt idx="68">
                  <c:v>1.00503788870385</c:v>
                </c:pt>
                <c:pt idx="69">
                  <c:v>1.0568144299611399</c:v>
                </c:pt>
                <c:pt idx="70">
                  <c:v>1.06093505827657</c:v>
                </c:pt>
                <c:pt idx="71">
                  <c:v>1.0594030890226001</c:v>
                </c:pt>
                <c:pt idx="72">
                  <c:v>1.0590668948822</c:v>
                </c:pt>
                <c:pt idx="73">
                  <c:v>1.05341252990933</c:v>
                </c:pt>
                <c:pt idx="74">
                  <c:v>1.0146560283419499</c:v>
                </c:pt>
                <c:pt idx="75">
                  <c:v>1.0070873985478599</c:v>
                </c:pt>
                <c:pt idx="76">
                  <c:v>1.01463910776038</c:v>
                </c:pt>
                <c:pt idx="77">
                  <c:v>0.98362148403126703</c:v>
                </c:pt>
                <c:pt idx="78">
                  <c:v>0.98421025844254895</c:v>
                </c:pt>
                <c:pt idx="79">
                  <c:v>0.96468503375331205</c:v>
                </c:pt>
                <c:pt idx="80">
                  <c:v>0.980247651754938</c:v>
                </c:pt>
                <c:pt idx="81">
                  <c:v>0.98948913099687297</c:v>
                </c:pt>
                <c:pt idx="82">
                  <c:v>0.95415921949096405</c:v>
                </c:pt>
                <c:pt idx="83">
                  <c:v>0.90931754897275296</c:v>
                </c:pt>
                <c:pt idx="84">
                  <c:v>0.97864633982579796</c:v>
                </c:pt>
                <c:pt idx="85">
                  <c:v>0.94049137452696996</c:v>
                </c:pt>
                <c:pt idx="86">
                  <c:v>0.95439321334743998</c:v>
                </c:pt>
                <c:pt idx="87">
                  <c:v>0.98617168934877297</c:v>
                </c:pt>
                <c:pt idx="88">
                  <c:v>0.98869622700701099</c:v>
                </c:pt>
                <c:pt idx="89">
                  <c:v>0.96428704236498497</c:v>
                </c:pt>
                <c:pt idx="90">
                  <c:v>0.90006248384443999</c:v>
                </c:pt>
                <c:pt idx="91">
                  <c:v>0.90563597671561402</c:v>
                </c:pt>
                <c:pt idx="92">
                  <c:v>0.88932316066830897</c:v>
                </c:pt>
                <c:pt idx="93">
                  <c:v>0.86880018422514604</c:v>
                </c:pt>
                <c:pt idx="94">
                  <c:v>0.89608187671542106</c:v>
                </c:pt>
                <c:pt idx="95">
                  <c:v>0.91252058363322897</c:v>
                </c:pt>
                <c:pt idx="96">
                  <c:v>0.89300511938845695</c:v>
                </c:pt>
                <c:pt idx="97">
                  <c:v>0.81857060001837401</c:v>
                </c:pt>
                <c:pt idx="98">
                  <c:v>0.77383788838636602</c:v>
                </c:pt>
                <c:pt idx="99">
                  <c:v>0.77526948959593001</c:v>
                </c:pt>
                <c:pt idx="100">
                  <c:v>0.76795804318490202</c:v>
                </c:pt>
                <c:pt idx="101">
                  <c:v>0.83405898104542198</c:v>
                </c:pt>
                <c:pt idx="102">
                  <c:v>0.86092154734211301</c:v>
                </c:pt>
                <c:pt idx="103">
                  <c:v>0.91187573164549096</c:v>
                </c:pt>
                <c:pt idx="104">
                  <c:v>0.876989601621883</c:v>
                </c:pt>
                <c:pt idx="105">
                  <c:v>0.86034632832276803</c:v>
                </c:pt>
                <c:pt idx="106">
                  <c:v>0.83961863463668296</c:v>
                </c:pt>
                <c:pt idx="107">
                  <c:v>0.89831247888820198</c:v>
                </c:pt>
                <c:pt idx="108">
                  <c:v>0.91370538985996697</c:v>
                </c:pt>
                <c:pt idx="109">
                  <c:v>0.92390122046572498</c:v>
                </c:pt>
                <c:pt idx="110">
                  <c:v>0.90520899343808803</c:v>
                </c:pt>
                <c:pt idx="111">
                  <c:v>0.87362139002354799</c:v>
                </c:pt>
                <c:pt idx="112">
                  <c:v>0.89044346353739101</c:v>
                </c:pt>
                <c:pt idx="113">
                  <c:v>0.87357029538458397</c:v>
                </c:pt>
                <c:pt idx="114">
                  <c:v>0.846239603135994</c:v>
                </c:pt>
                <c:pt idx="115">
                  <c:v>0.86871991366444501</c:v>
                </c:pt>
                <c:pt idx="116">
                  <c:v>0.87211849556441201</c:v>
                </c:pt>
                <c:pt idx="117">
                  <c:v>0.88790493230515999</c:v>
                </c:pt>
                <c:pt idx="118">
                  <c:v>0.86747125281344495</c:v>
                </c:pt>
                <c:pt idx="119">
                  <c:v>0.89444880045050101</c:v>
                </c:pt>
                <c:pt idx="120">
                  <c:v>0.98614041642027905</c:v>
                </c:pt>
                <c:pt idx="121">
                  <c:v>1.0141758518381501</c:v>
                </c:pt>
                <c:pt idx="122">
                  <c:v>0.97324172782073504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0-4A3B-A972-E9A3ED8CB56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temps_season!$K$2:$K$124</c:f>
              <c:numCache>
                <c:formatCode>General</c:formatCode>
                <c:ptCount val="123"/>
                <c:pt idx="0">
                  <c:v>1.1252746969915</c:v>
                </c:pt>
                <c:pt idx="1">
                  <c:v>1.1420176474552699</c:v>
                </c:pt>
                <c:pt idx="2">
                  <c:v>1.16548113901771</c:v>
                </c:pt>
                <c:pt idx="3">
                  <c:v>1.15046363915531</c:v>
                </c:pt>
                <c:pt idx="4">
                  <c:v>1.12064691334738</c:v>
                </c:pt>
                <c:pt idx="5">
                  <c:v>1.10251310913783</c:v>
                </c:pt>
                <c:pt idx="6">
                  <c:v>1.04375059914974</c:v>
                </c:pt>
                <c:pt idx="7">
                  <c:v>1.0311644316014099</c:v>
                </c:pt>
                <c:pt idx="8">
                  <c:v>1.0358771319264799</c:v>
                </c:pt>
                <c:pt idx="9">
                  <c:v>1.02980338921863</c:v>
                </c:pt>
                <c:pt idx="10">
                  <c:v>1.01989959583763</c:v>
                </c:pt>
                <c:pt idx="11">
                  <c:v>1.0090089290609701</c:v>
                </c:pt>
                <c:pt idx="12">
                  <c:v>1.0240410114837999</c:v>
                </c:pt>
                <c:pt idx="13">
                  <c:v>1.0430964090788699</c:v>
                </c:pt>
                <c:pt idx="14">
                  <c:v>1.056752273823</c:v>
                </c:pt>
                <c:pt idx="15">
                  <c:v>1.09419741631538</c:v>
                </c:pt>
                <c:pt idx="16">
                  <c:v>1.1009574777187101</c:v>
                </c:pt>
                <c:pt idx="17">
                  <c:v>1.11910171681408</c:v>
                </c:pt>
                <c:pt idx="18">
                  <c:v>1.11160257166494</c:v>
                </c:pt>
                <c:pt idx="19">
                  <c:v>1.11395425198818</c:v>
                </c:pt>
                <c:pt idx="20">
                  <c:v>1.10292103841456</c:v>
                </c:pt>
                <c:pt idx="21">
                  <c:v>1.07315018233536</c:v>
                </c:pt>
                <c:pt idx="22">
                  <c:v>1.0586452774709301</c:v>
                </c:pt>
                <c:pt idx="23">
                  <c:v>1.0472121216413199</c:v>
                </c:pt>
                <c:pt idx="24">
                  <c:v>1.0201509535120501</c:v>
                </c:pt>
                <c:pt idx="25">
                  <c:v>1.05752585742606</c:v>
                </c:pt>
                <c:pt idx="26">
                  <c:v>1.07711810292562</c:v>
                </c:pt>
                <c:pt idx="27">
                  <c:v>1.1125439320600901</c:v>
                </c:pt>
                <c:pt idx="28">
                  <c:v>1.1050074362720499</c:v>
                </c:pt>
                <c:pt idx="29">
                  <c:v>1.09463656026798</c:v>
                </c:pt>
                <c:pt idx="30">
                  <c:v>1.0565272204596701</c:v>
                </c:pt>
                <c:pt idx="31">
                  <c:v>1.01358108694135</c:v>
                </c:pt>
                <c:pt idx="32">
                  <c:v>0.98739912306822297</c:v>
                </c:pt>
                <c:pt idx="33">
                  <c:v>0.99973307651568</c:v>
                </c:pt>
                <c:pt idx="34">
                  <c:v>1.0218959933901399</c:v>
                </c:pt>
                <c:pt idx="35">
                  <c:v>1.0554272529813</c:v>
                </c:pt>
                <c:pt idx="36">
                  <c:v>1.04030858056236</c:v>
                </c:pt>
                <c:pt idx="37">
                  <c:v>1.0274527428908</c:v>
                </c:pt>
                <c:pt idx="38">
                  <c:v>1.0232593688364899</c:v>
                </c:pt>
                <c:pt idx="39">
                  <c:v>0.99611854011652501</c:v>
                </c:pt>
                <c:pt idx="40">
                  <c:v>0.95867295799808505</c:v>
                </c:pt>
                <c:pt idx="41">
                  <c:v>0.98674217486058502</c:v>
                </c:pt>
                <c:pt idx="42">
                  <c:v>0.98974022604928202</c:v>
                </c:pt>
                <c:pt idx="43">
                  <c:v>1.0091966739148099</c:v>
                </c:pt>
                <c:pt idx="44">
                  <c:v>1.04432772225202</c:v>
                </c:pt>
                <c:pt idx="45">
                  <c:v>1.0446691004226301</c:v>
                </c:pt>
                <c:pt idx="46">
                  <c:v>1.0687604579811101</c:v>
                </c:pt>
                <c:pt idx="47">
                  <c:v>1.09903213256647</c:v>
                </c:pt>
                <c:pt idx="48">
                  <c:v>1.1072918429682601</c:v>
                </c:pt>
                <c:pt idx="49">
                  <c:v>1.10392224431458</c:v>
                </c:pt>
                <c:pt idx="50">
                  <c:v>1.06800159236376</c:v>
                </c:pt>
                <c:pt idx="51">
                  <c:v>1.02967190686689</c:v>
                </c:pt>
                <c:pt idx="52">
                  <c:v>1.0199844493626999</c:v>
                </c:pt>
                <c:pt idx="53">
                  <c:v>1.01502050090133</c:v>
                </c:pt>
                <c:pt idx="54">
                  <c:v>1.01067831821291</c:v>
                </c:pt>
                <c:pt idx="55">
                  <c:v>0.987781906950563</c:v>
                </c:pt>
                <c:pt idx="56">
                  <c:v>1.0193653445911</c:v>
                </c:pt>
                <c:pt idx="57">
                  <c:v>1.03680224773428</c:v>
                </c:pt>
                <c:pt idx="58">
                  <c:v>1.04767906110943</c:v>
                </c:pt>
                <c:pt idx="59">
                  <c:v>1.06221753537515</c:v>
                </c:pt>
                <c:pt idx="60">
                  <c:v>1.06905852226747</c:v>
                </c:pt>
                <c:pt idx="61">
                  <c:v>1.0625318791759799</c:v>
                </c:pt>
                <c:pt idx="62">
                  <c:v>1.03179114328168</c:v>
                </c:pt>
                <c:pt idx="63">
                  <c:v>0.98967262574074</c:v>
                </c:pt>
                <c:pt idx="64">
                  <c:v>0.98857326692536895</c:v>
                </c:pt>
                <c:pt idx="65">
                  <c:v>1.0197003980580399</c:v>
                </c:pt>
                <c:pt idx="66">
                  <c:v>1.02795268681441</c:v>
                </c:pt>
                <c:pt idx="67">
                  <c:v>0.97910842307690904</c:v>
                </c:pt>
                <c:pt idx="68">
                  <c:v>1.0128803559373101</c:v>
                </c:pt>
                <c:pt idx="69">
                  <c:v>1.01119503514041</c:v>
                </c:pt>
                <c:pt idx="70">
                  <c:v>1.0731251099339401</c:v>
                </c:pt>
                <c:pt idx="71">
                  <c:v>1.0643516129877399</c:v>
                </c:pt>
                <c:pt idx="72">
                  <c:v>1.0610322865517501</c:v>
                </c:pt>
                <c:pt idx="73">
                  <c:v>1.0472326201492901</c:v>
                </c:pt>
                <c:pt idx="74">
                  <c:v>1.01503205044925</c:v>
                </c:pt>
                <c:pt idx="75">
                  <c:v>1.00882462565214</c:v>
                </c:pt>
                <c:pt idx="76">
                  <c:v>0.99659001774507305</c:v>
                </c:pt>
                <c:pt idx="77">
                  <c:v>0.98884448365299804</c:v>
                </c:pt>
                <c:pt idx="78">
                  <c:v>0.99939078254061098</c:v>
                </c:pt>
                <c:pt idx="79">
                  <c:v>0.97182664997094603</c:v>
                </c:pt>
                <c:pt idx="80">
                  <c:v>0.97705619925885101</c:v>
                </c:pt>
                <c:pt idx="81">
                  <c:v>0.97226030997613699</c:v>
                </c:pt>
                <c:pt idx="82">
                  <c:v>0.96043280963018796</c:v>
                </c:pt>
                <c:pt idx="83">
                  <c:v>0.93291276136103496</c:v>
                </c:pt>
                <c:pt idx="84">
                  <c:v>0.98307588075187402</c:v>
                </c:pt>
                <c:pt idx="85">
                  <c:v>0.94522804889124801</c:v>
                </c:pt>
                <c:pt idx="86">
                  <c:v>0.95078759212572606</c:v>
                </c:pt>
                <c:pt idx="87">
                  <c:v>0.97258621448720295</c:v>
                </c:pt>
                <c:pt idx="88">
                  <c:v>0.96312013776636995</c:v>
                </c:pt>
                <c:pt idx="89">
                  <c:v>0.97580191266180305</c:v>
                </c:pt>
                <c:pt idx="90">
                  <c:v>0.91709142173010005</c:v>
                </c:pt>
                <c:pt idx="91">
                  <c:v>0.91572503155017704</c:v>
                </c:pt>
                <c:pt idx="92">
                  <c:v>0.90107559224382505</c:v>
                </c:pt>
                <c:pt idx="93">
                  <c:v>0.87741069374571801</c:v>
                </c:pt>
                <c:pt idx="94">
                  <c:v>0.888897159525462</c:v>
                </c:pt>
                <c:pt idx="95">
                  <c:v>0.90856289106427002</c:v>
                </c:pt>
                <c:pt idx="96">
                  <c:v>0.89324557095409596</c:v>
                </c:pt>
                <c:pt idx="97">
                  <c:v>0.82254025290055399</c:v>
                </c:pt>
                <c:pt idx="98">
                  <c:v>0.78439383390315198</c:v>
                </c:pt>
                <c:pt idx="99">
                  <c:v>0.77455411507001704</c:v>
                </c:pt>
                <c:pt idx="100">
                  <c:v>0.76470379665162302</c:v>
                </c:pt>
                <c:pt idx="101">
                  <c:v>0.81796717645260497</c:v>
                </c:pt>
                <c:pt idx="102">
                  <c:v>0.86341105006920005</c:v>
                </c:pt>
                <c:pt idx="103">
                  <c:v>0.89127267877729299</c:v>
                </c:pt>
                <c:pt idx="104">
                  <c:v>0.85167215241211702</c:v>
                </c:pt>
                <c:pt idx="105">
                  <c:v>0.85109426853217995</c:v>
                </c:pt>
                <c:pt idx="106">
                  <c:v>0.83759556785127998</c:v>
                </c:pt>
                <c:pt idx="107">
                  <c:v>0.91030428633900995</c:v>
                </c:pt>
                <c:pt idx="108">
                  <c:v>0.92556688741368598</c:v>
                </c:pt>
                <c:pt idx="109">
                  <c:v>0.92100755723896599</c:v>
                </c:pt>
                <c:pt idx="110">
                  <c:v>0.89437373642621099</c:v>
                </c:pt>
                <c:pt idx="111">
                  <c:v>0.88402487769873095</c:v>
                </c:pt>
                <c:pt idx="112">
                  <c:v>0.89610200405045404</c:v>
                </c:pt>
                <c:pt idx="113">
                  <c:v>0.879210373395936</c:v>
                </c:pt>
                <c:pt idx="114">
                  <c:v>0.84650829861940002</c:v>
                </c:pt>
                <c:pt idx="115">
                  <c:v>0.87171429637652798</c:v>
                </c:pt>
                <c:pt idx="116">
                  <c:v>0.88467114943476099</c:v>
                </c:pt>
                <c:pt idx="117">
                  <c:v>0.89177500511261498</c:v>
                </c:pt>
                <c:pt idx="118">
                  <c:v>0.877713302849222</c:v>
                </c:pt>
                <c:pt idx="119">
                  <c:v>0.88548719240087004</c:v>
                </c:pt>
                <c:pt idx="120">
                  <c:v>0.95323737811173204</c:v>
                </c:pt>
                <c:pt idx="121">
                  <c:v>1.0030748395191</c:v>
                </c:pt>
                <c:pt idx="122">
                  <c:v>0.987754807144684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0-4A3B-A972-E9A3ED8CB56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temps_season!$L$2:$L$124</c:f>
              <c:numCache>
                <c:formatCode>General</c:formatCode>
                <c:ptCount val="123"/>
                <c:pt idx="0">
                  <c:v>1.12187963961435</c:v>
                </c:pt>
                <c:pt idx="1">
                  <c:v>1.1317010676410499</c:v>
                </c:pt>
                <c:pt idx="2">
                  <c:v>1.1477877128457801</c:v>
                </c:pt>
                <c:pt idx="3">
                  <c:v>1.14679603377398</c:v>
                </c:pt>
                <c:pt idx="4">
                  <c:v>1.1335383596642099</c:v>
                </c:pt>
                <c:pt idx="5">
                  <c:v>1.0919904412578001</c:v>
                </c:pt>
                <c:pt idx="6">
                  <c:v>1.0351604271728201</c:v>
                </c:pt>
                <c:pt idx="7">
                  <c:v>1.0619402325790299</c:v>
                </c:pt>
                <c:pt idx="8">
                  <c:v>1.04885064611782</c:v>
                </c:pt>
                <c:pt idx="9">
                  <c:v>1.00699981053355</c:v>
                </c:pt>
                <c:pt idx="10">
                  <c:v>1.0264934878294201</c:v>
                </c:pt>
                <c:pt idx="11">
                  <c:v>1.02129141156368</c:v>
                </c:pt>
                <c:pt idx="12">
                  <c:v>1.0204789315490801</c:v>
                </c:pt>
                <c:pt idx="13">
                  <c:v>1.04536778437637</c:v>
                </c:pt>
                <c:pt idx="14">
                  <c:v>1.04683436648943</c:v>
                </c:pt>
                <c:pt idx="15">
                  <c:v>1.0848469807009</c:v>
                </c:pt>
                <c:pt idx="16">
                  <c:v>1.10656779167954</c:v>
                </c:pt>
                <c:pt idx="17">
                  <c:v>1.1200617207789201</c:v>
                </c:pt>
                <c:pt idx="18">
                  <c:v>1.11092268535456</c:v>
                </c:pt>
                <c:pt idx="19">
                  <c:v>1.1131934973383999</c:v>
                </c:pt>
                <c:pt idx="20">
                  <c:v>1.10754990987992</c:v>
                </c:pt>
                <c:pt idx="21">
                  <c:v>1.0835418481719801</c:v>
                </c:pt>
                <c:pt idx="22">
                  <c:v>1.0655796075457</c:v>
                </c:pt>
                <c:pt idx="23">
                  <c:v>1.0497911715892001</c:v>
                </c:pt>
                <c:pt idx="24">
                  <c:v>1.03143907646321</c:v>
                </c:pt>
                <c:pt idx="25">
                  <c:v>1.0587463021316801</c:v>
                </c:pt>
                <c:pt idx="26">
                  <c:v>1.0684756817893899</c:v>
                </c:pt>
                <c:pt idx="27">
                  <c:v>1.09616882350143</c:v>
                </c:pt>
                <c:pt idx="28">
                  <c:v>1.08106283861788</c:v>
                </c:pt>
                <c:pt idx="29">
                  <c:v>1.0728990442641599</c:v>
                </c:pt>
                <c:pt idx="30">
                  <c:v>1.0726443668582699</c:v>
                </c:pt>
                <c:pt idx="31">
                  <c:v>1.0231324417874701</c:v>
                </c:pt>
                <c:pt idx="32">
                  <c:v>1.0061579668168099</c:v>
                </c:pt>
                <c:pt idx="33">
                  <c:v>1.00910810463378</c:v>
                </c:pt>
                <c:pt idx="34">
                  <c:v>1.0280402015078101</c:v>
                </c:pt>
                <c:pt idx="35">
                  <c:v>1.04308762756454</c:v>
                </c:pt>
                <c:pt idx="36">
                  <c:v>1.03366928016229</c:v>
                </c:pt>
                <c:pt idx="37">
                  <c:v>1.01177395943044</c:v>
                </c:pt>
                <c:pt idx="38">
                  <c:v>1.0233943104742</c:v>
                </c:pt>
                <c:pt idx="39">
                  <c:v>1.00930653405344</c:v>
                </c:pt>
                <c:pt idx="40">
                  <c:v>0.96640786800975098</c:v>
                </c:pt>
                <c:pt idx="41">
                  <c:v>0.99355949391743803</c:v>
                </c:pt>
                <c:pt idx="42">
                  <c:v>0.99410329828700505</c:v>
                </c:pt>
                <c:pt idx="43">
                  <c:v>1.00180897530261</c:v>
                </c:pt>
                <c:pt idx="44">
                  <c:v>1.04384912188843</c:v>
                </c:pt>
                <c:pt idx="45">
                  <c:v>1.04925894014542</c:v>
                </c:pt>
                <c:pt idx="46">
                  <c:v>1.05785158182588</c:v>
                </c:pt>
                <c:pt idx="47">
                  <c:v>1.09074399952488</c:v>
                </c:pt>
                <c:pt idx="48">
                  <c:v>1.1022890392665701</c:v>
                </c:pt>
                <c:pt idx="49">
                  <c:v>1.10008950217184</c:v>
                </c:pt>
                <c:pt idx="50">
                  <c:v>1.0814381865901099</c:v>
                </c:pt>
                <c:pt idx="51">
                  <c:v>1.0470781300176999</c:v>
                </c:pt>
                <c:pt idx="52">
                  <c:v>1.02623244064012</c:v>
                </c:pt>
                <c:pt idx="53">
                  <c:v>1.0040654589392</c:v>
                </c:pt>
                <c:pt idx="54">
                  <c:v>1.0023451616530601</c:v>
                </c:pt>
                <c:pt idx="55">
                  <c:v>0.986938187399377</c:v>
                </c:pt>
                <c:pt idx="56">
                  <c:v>1.01221583662281</c:v>
                </c:pt>
                <c:pt idx="57">
                  <c:v>1.0354249795585599</c:v>
                </c:pt>
                <c:pt idx="58">
                  <c:v>1.0448253438636701</c:v>
                </c:pt>
                <c:pt idx="59">
                  <c:v>1.05535204856042</c:v>
                </c:pt>
                <c:pt idx="60">
                  <c:v>1.0649223657482101</c:v>
                </c:pt>
                <c:pt idx="61">
                  <c:v>1.0623203388301401</c:v>
                </c:pt>
                <c:pt idx="62">
                  <c:v>1.03809913655229</c:v>
                </c:pt>
                <c:pt idx="63">
                  <c:v>1.0077838286405501</c:v>
                </c:pt>
                <c:pt idx="64">
                  <c:v>0.99325389198188196</c:v>
                </c:pt>
                <c:pt idx="65">
                  <c:v>1.0097955192177499</c:v>
                </c:pt>
                <c:pt idx="66">
                  <c:v>1.01170783807964</c:v>
                </c:pt>
                <c:pt idx="67">
                  <c:v>0.98313974080688704</c:v>
                </c:pt>
                <c:pt idx="68">
                  <c:v>1.01243972997537</c:v>
                </c:pt>
                <c:pt idx="69">
                  <c:v>1.0164604849666901</c:v>
                </c:pt>
                <c:pt idx="70">
                  <c:v>1.0643886733243799</c:v>
                </c:pt>
                <c:pt idx="71">
                  <c:v>1.0575178390156701</c:v>
                </c:pt>
                <c:pt idx="72">
                  <c:v>1.05909363533303</c:v>
                </c:pt>
                <c:pt idx="73">
                  <c:v>1.0545797033002899</c:v>
                </c:pt>
                <c:pt idx="74">
                  <c:v>1.0292843698515799</c:v>
                </c:pt>
                <c:pt idx="75">
                  <c:v>1.0154936102635199</c:v>
                </c:pt>
                <c:pt idx="76">
                  <c:v>1.0086680254007601</c:v>
                </c:pt>
                <c:pt idx="77">
                  <c:v>0.98802652903162602</c:v>
                </c:pt>
                <c:pt idx="78">
                  <c:v>0.99193918854580798</c:v>
                </c:pt>
                <c:pt idx="79">
                  <c:v>0.979461574797722</c:v>
                </c:pt>
                <c:pt idx="80">
                  <c:v>0.983502379029909</c:v>
                </c:pt>
                <c:pt idx="81">
                  <c:v>0.97572021569893996</c:v>
                </c:pt>
                <c:pt idx="82">
                  <c:v>0.96422295627194099</c:v>
                </c:pt>
                <c:pt idx="83">
                  <c:v>0.93108809357987998</c:v>
                </c:pt>
                <c:pt idx="84">
                  <c:v>0.97380003868238596</c:v>
                </c:pt>
                <c:pt idx="85">
                  <c:v>0.95187529918469804</c:v>
                </c:pt>
                <c:pt idx="86">
                  <c:v>0.94517088230589597</c:v>
                </c:pt>
                <c:pt idx="87">
                  <c:v>0.94497955498447095</c:v>
                </c:pt>
                <c:pt idx="88">
                  <c:v>0.97672134244062203</c:v>
                </c:pt>
                <c:pt idx="89">
                  <c:v>0.97592447214188804</c:v>
                </c:pt>
                <c:pt idx="90">
                  <c:v>0.92908545323589597</c:v>
                </c:pt>
                <c:pt idx="91">
                  <c:v>0.913606256919407</c:v>
                </c:pt>
                <c:pt idx="92">
                  <c:v>0.90564355323940604</c:v>
                </c:pt>
                <c:pt idx="93">
                  <c:v>0.88839665738201201</c:v>
                </c:pt>
                <c:pt idx="94">
                  <c:v>0.886205406923259</c:v>
                </c:pt>
                <c:pt idx="95">
                  <c:v>0.90787117804192696</c:v>
                </c:pt>
                <c:pt idx="96">
                  <c:v>0.88706499438310005</c:v>
                </c:pt>
                <c:pt idx="97">
                  <c:v>0.81414459058877697</c:v>
                </c:pt>
                <c:pt idx="98">
                  <c:v>0.78914702902102996</c:v>
                </c:pt>
                <c:pt idx="99">
                  <c:v>0.78065292540321596</c:v>
                </c:pt>
                <c:pt idx="100">
                  <c:v>0.76228268738998906</c:v>
                </c:pt>
                <c:pt idx="101">
                  <c:v>0.82179879139971101</c:v>
                </c:pt>
                <c:pt idx="102">
                  <c:v>0.86657069137659903</c:v>
                </c:pt>
                <c:pt idx="103">
                  <c:v>0.86685333285583499</c:v>
                </c:pt>
                <c:pt idx="104">
                  <c:v>0.85778295332010102</c:v>
                </c:pt>
                <c:pt idx="105">
                  <c:v>0.85586055507026604</c:v>
                </c:pt>
                <c:pt idx="106">
                  <c:v>0.84445102894104296</c:v>
                </c:pt>
                <c:pt idx="107">
                  <c:v>0.88942637926466295</c:v>
                </c:pt>
                <c:pt idx="108">
                  <c:v>0.91125720376766095</c:v>
                </c:pt>
                <c:pt idx="109">
                  <c:v>0.931339806925645</c:v>
                </c:pt>
                <c:pt idx="110">
                  <c:v>0.90824059582444505</c:v>
                </c:pt>
                <c:pt idx="111">
                  <c:v>0.89137049036946503</c:v>
                </c:pt>
                <c:pt idx="112">
                  <c:v>0.88936849385956496</c:v>
                </c:pt>
                <c:pt idx="113">
                  <c:v>0.84663943488620397</c:v>
                </c:pt>
                <c:pt idx="114">
                  <c:v>0.84864023700446201</c:v>
                </c:pt>
                <c:pt idx="115">
                  <c:v>0.82489796551314898</c:v>
                </c:pt>
                <c:pt idx="116">
                  <c:v>0.85539605288741705</c:v>
                </c:pt>
                <c:pt idx="117">
                  <c:v>0.90148618969683503</c:v>
                </c:pt>
                <c:pt idx="118">
                  <c:v>0.89019645165150396</c:v>
                </c:pt>
                <c:pt idx="119">
                  <c:v>0.88562409353557303</c:v>
                </c:pt>
                <c:pt idx="120">
                  <c:v>0.94478929679675605</c:v>
                </c:pt>
                <c:pt idx="121">
                  <c:v>1.0047719666912101</c:v>
                </c:pt>
                <c:pt idx="122">
                  <c:v>0.99459377303991503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0-4A3B-A972-E9A3ED8CB56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temps_season!$M$2:$M$124</c:f>
              <c:numCache>
                <c:formatCode>General</c:formatCode>
                <c:ptCount val="123"/>
                <c:pt idx="0">
                  <c:v>1.16120207408631</c:v>
                </c:pt>
                <c:pt idx="1">
                  <c:v>1.14433645232242</c:v>
                </c:pt>
                <c:pt idx="2">
                  <c:v>1.14924297937536</c:v>
                </c:pt>
                <c:pt idx="3">
                  <c:v>1.1422807805207</c:v>
                </c:pt>
                <c:pt idx="4">
                  <c:v>1.1319515717724</c:v>
                </c:pt>
                <c:pt idx="5">
                  <c:v>1.0755607682722701</c:v>
                </c:pt>
                <c:pt idx="6">
                  <c:v>1.03806103185455</c:v>
                </c:pt>
                <c:pt idx="7">
                  <c:v>1.0628916719957899</c:v>
                </c:pt>
                <c:pt idx="8">
                  <c:v>1.0572734143742799</c:v>
                </c:pt>
                <c:pt idx="9">
                  <c:v>1.01868800990945</c:v>
                </c:pt>
                <c:pt idx="10">
                  <c:v>1.0417211262664801</c:v>
                </c:pt>
                <c:pt idx="11">
                  <c:v>1.0304848689656401</c:v>
                </c:pt>
                <c:pt idx="12">
                  <c:v>1.0241510084157699</c:v>
                </c:pt>
                <c:pt idx="13">
                  <c:v>1.0414741002557499</c:v>
                </c:pt>
                <c:pt idx="14">
                  <c:v>1.0450160903385699</c:v>
                </c:pt>
                <c:pt idx="15">
                  <c:v>1.07589530622892</c:v>
                </c:pt>
                <c:pt idx="16">
                  <c:v>1.10347004618089</c:v>
                </c:pt>
                <c:pt idx="17">
                  <c:v>1.11597147882852</c:v>
                </c:pt>
                <c:pt idx="18">
                  <c:v>1.1187126729375101</c:v>
                </c:pt>
                <c:pt idx="19">
                  <c:v>1.1082094177603301</c:v>
                </c:pt>
                <c:pt idx="20">
                  <c:v>1.1068238832686501</c:v>
                </c:pt>
                <c:pt idx="21">
                  <c:v>1.0833083806444701</c:v>
                </c:pt>
                <c:pt idx="22">
                  <c:v>1.0564789148664799</c:v>
                </c:pt>
                <c:pt idx="23">
                  <c:v>1.05219264174223</c:v>
                </c:pt>
                <c:pt idx="24">
                  <c:v>1.0386595739015401</c:v>
                </c:pt>
                <c:pt idx="25">
                  <c:v>1.0680605850215601</c:v>
                </c:pt>
                <c:pt idx="26">
                  <c:v>1.0747866781344899</c:v>
                </c:pt>
                <c:pt idx="27">
                  <c:v>1.0951416604440301</c:v>
                </c:pt>
                <c:pt idx="28">
                  <c:v>1.07156900779133</c:v>
                </c:pt>
                <c:pt idx="29">
                  <c:v>1.0709614367516</c:v>
                </c:pt>
                <c:pt idx="30">
                  <c:v>1.07928893180567</c:v>
                </c:pt>
                <c:pt idx="31">
                  <c:v>1.0379547428362601</c:v>
                </c:pt>
                <c:pt idx="32">
                  <c:v>1.0152117332872701</c:v>
                </c:pt>
                <c:pt idx="33">
                  <c:v>1.01636881464926</c:v>
                </c:pt>
                <c:pt idx="34">
                  <c:v>1.02905669001608</c:v>
                </c:pt>
                <c:pt idx="35">
                  <c:v>1.0356997662610199</c:v>
                </c:pt>
                <c:pt idx="36">
                  <c:v>1.0161076092350401</c:v>
                </c:pt>
                <c:pt idx="37">
                  <c:v>1.0279106678119401</c:v>
                </c:pt>
                <c:pt idx="38">
                  <c:v>1.0248707002969499</c:v>
                </c:pt>
                <c:pt idx="39">
                  <c:v>1.01058930207237</c:v>
                </c:pt>
                <c:pt idx="40">
                  <c:v>0.97782426189942595</c:v>
                </c:pt>
                <c:pt idx="41">
                  <c:v>0.97371697579527206</c:v>
                </c:pt>
                <c:pt idx="42">
                  <c:v>0.97625741813672695</c:v>
                </c:pt>
                <c:pt idx="43">
                  <c:v>0.98528722500573196</c:v>
                </c:pt>
                <c:pt idx="44">
                  <c:v>1.0438234929436601</c:v>
                </c:pt>
                <c:pt idx="45">
                  <c:v>1.0455281290631699</c:v>
                </c:pt>
                <c:pt idx="46">
                  <c:v>1.06223752762306</c:v>
                </c:pt>
                <c:pt idx="47">
                  <c:v>1.0774155652558799</c:v>
                </c:pt>
                <c:pt idx="48">
                  <c:v>1.099948619236</c:v>
                </c:pt>
                <c:pt idx="49">
                  <c:v>1.0996533973132701</c:v>
                </c:pt>
                <c:pt idx="50">
                  <c:v>1.0976880871336101</c:v>
                </c:pt>
                <c:pt idx="51">
                  <c:v>1.0553534147575001</c:v>
                </c:pt>
                <c:pt idx="52">
                  <c:v>1.0264201162117399</c:v>
                </c:pt>
                <c:pt idx="53">
                  <c:v>1.00634425863833</c:v>
                </c:pt>
                <c:pt idx="54">
                  <c:v>0.99356124321672201</c:v>
                </c:pt>
                <c:pt idx="55">
                  <c:v>0.99177481142689705</c:v>
                </c:pt>
                <c:pt idx="56">
                  <c:v>1.01612068222721</c:v>
                </c:pt>
                <c:pt idx="57">
                  <c:v>1.03198506685738</c:v>
                </c:pt>
                <c:pt idx="58">
                  <c:v>1.0464534481049601</c:v>
                </c:pt>
                <c:pt idx="59">
                  <c:v>1.053744648796</c:v>
                </c:pt>
                <c:pt idx="60">
                  <c:v>1.0571703757252799</c:v>
                </c:pt>
                <c:pt idx="61">
                  <c:v>1.0381805451858701</c:v>
                </c:pt>
                <c:pt idx="62">
                  <c:v>1.0471607711017801</c:v>
                </c:pt>
                <c:pt idx="63">
                  <c:v>1.01987360778374</c:v>
                </c:pt>
                <c:pt idx="64">
                  <c:v>0.99837073072818305</c:v>
                </c:pt>
                <c:pt idx="65">
                  <c:v>1.0156512851427599</c:v>
                </c:pt>
                <c:pt idx="66">
                  <c:v>1.00096961357877</c:v>
                </c:pt>
                <c:pt idx="67">
                  <c:v>0.98996727215674096</c:v>
                </c:pt>
                <c:pt idx="68">
                  <c:v>0.99571304853359799</c:v>
                </c:pt>
                <c:pt idx="69">
                  <c:v>1.0169610227158601</c:v>
                </c:pt>
                <c:pt idx="70">
                  <c:v>1.0541637766148999</c:v>
                </c:pt>
                <c:pt idx="71">
                  <c:v>1.0603445285053099</c:v>
                </c:pt>
                <c:pt idx="72">
                  <c:v>1.05719360313088</c:v>
                </c:pt>
                <c:pt idx="73">
                  <c:v>1.0494132756635699</c:v>
                </c:pt>
                <c:pt idx="74">
                  <c:v>0.99770142181100296</c:v>
                </c:pt>
                <c:pt idx="75">
                  <c:v>1.0345277878819401</c:v>
                </c:pt>
                <c:pt idx="76">
                  <c:v>1.02242538656601</c:v>
                </c:pt>
                <c:pt idx="77">
                  <c:v>0.99992467140359598</c:v>
                </c:pt>
                <c:pt idx="78">
                  <c:v>1.0006125658773499</c:v>
                </c:pt>
                <c:pt idx="79">
                  <c:v>0.98533592368977096</c:v>
                </c:pt>
                <c:pt idx="80">
                  <c:v>0.96957112932939205</c:v>
                </c:pt>
                <c:pt idx="81">
                  <c:v>0.95545415354250096</c:v>
                </c:pt>
                <c:pt idx="82">
                  <c:v>0.96429568242480401</c:v>
                </c:pt>
                <c:pt idx="83">
                  <c:v>0.95520429941451301</c:v>
                </c:pt>
                <c:pt idx="84">
                  <c:v>0.98380127870208101</c:v>
                </c:pt>
                <c:pt idx="85">
                  <c:v>0.95544370866514705</c:v>
                </c:pt>
                <c:pt idx="86">
                  <c:v>0.92506870637289995</c:v>
                </c:pt>
                <c:pt idx="87">
                  <c:v>0.94497068509249604</c:v>
                </c:pt>
                <c:pt idx="88">
                  <c:v>0.97251358161386703</c:v>
                </c:pt>
                <c:pt idx="89">
                  <c:v>0.979622409695732</c:v>
                </c:pt>
                <c:pt idx="90">
                  <c:v>0.91124255047204505</c:v>
                </c:pt>
                <c:pt idx="91">
                  <c:v>0.92325608693026895</c:v>
                </c:pt>
                <c:pt idx="92">
                  <c:v>0.92999167979182196</c:v>
                </c:pt>
                <c:pt idx="93">
                  <c:v>0.896362311324159</c:v>
                </c:pt>
                <c:pt idx="94">
                  <c:v>0.89198201446409398</c:v>
                </c:pt>
                <c:pt idx="95">
                  <c:v>0.91012197959960495</c:v>
                </c:pt>
                <c:pt idx="96">
                  <c:v>0.89661821318700896</c:v>
                </c:pt>
                <c:pt idx="97">
                  <c:v>0.81096393608920303</c:v>
                </c:pt>
                <c:pt idx="98">
                  <c:v>0.78411879807495199</c:v>
                </c:pt>
                <c:pt idx="99">
                  <c:v>0.78051427291512498</c:v>
                </c:pt>
                <c:pt idx="100">
                  <c:v>0.78076575250205105</c:v>
                </c:pt>
                <c:pt idx="101">
                  <c:v>0.81841388067276499</c:v>
                </c:pt>
                <c:pt idx="102">
                  <c:v>0.85539153704620796</c:v>
                </c:pt>
                <c:pt idx="103">
                  <c:v>0.84015521339426102</c:v>
                </c:pt>
                <c:pt idx="104">
                  <c:v>0.82401190098631605</c:v>
                </c:pt>
                <c:pt idx="105">
                  <c:v>0.86215106707737199</c:v>
                </c:pt>
                <c:pt idx="106">
                  <c:v>0.85175712500924305</c:v>
                </c:pt>
                <c:pt idx="107">
                  <c:v>0.84962598687861401</c:v>
                </c:pt>
                <c:pt idx="108">
                  <c:v>0.92576856190066503</c:v>
                </c:pt>
                <c:pt idx="109">
                  <c:v>0.948473078293952</c:v>
                </c:pt>
                <c:pt idx="110">
                  <c:v>0.91683523873747197</c:v>
                </c:pt>
                <c:pt idx="111">
                  <c:v>0.87982651470467699</c:v>
                </c:pt>
                <c:pt idx="112">
                  <c:v>0.88529466741573803</c:v>
                </c:pt>
                <c:pt idx="113">
                  <c:v>0.85647168615300995</c:v>
                </c:pt>
                <c:pt idx="114">
                  <c:v>0.80086300894476803</c:v>
                </c:pt>
                <c:pt idx="115">
                  <c:v>0.82058621020108902</c:v>
                </c:pt>
                <c:pt idx="116">
                  <c:v>0.84375418107148603</c:v>
                </c:pt>
                <c:pt idx="117">
                  <c:v>0.90950305873652804</c:v>
                </c:pt>
                <c:pt idx="118">
                  <c:v>0.90717762515593103</c:v>
                </c:pt>
                <c:pt idx="119">
                  <c:v>0.88426460575786603</c:v>
                </c:pt>
                <c:pt idx="120">
                  <c:v>0.95789012335402901</c:v>
                </c:pt>
                <c:pt idx="121">
                  <c:v>0.99990361226815705</c:v>
                </c:pt>
                <c:pt idx="122">
                  <c:v>0.97983101154642205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50-4A3B-A972-E9A3ED8CB56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temps_season!$N$2:$N$124</c:f>
              <c:numCache>
                <c:formatCode>General</c:formatCode>
                <c:ptCount val="123"/>
                <c:pt idx="0">
                  <c:v>1.1978590239526801</c:v>
                </c:pt>
                <c:pt idx="1">
                  <c:v>1.1344273167837799</c:v>
                </c:pt>
                <c:pt idx="2">
                  <c:v>1.1355200304736099</c:v>
                </c:pt>
                <c:pt idx="3">
                  <c:v>1.14992213939404</c:v>
                </c:pt>
                <c:pt idx="4">
                  <c:v>1.1424745531421701</c:v>
                </c:pt>
                <c:pt idx="5">
                  <c:v>1.08831869138395</c:v>
                </c:pt>
                <c:pt idx="6">
                  <c:v>1.0375452433395</c:v>
                </c:pt>
                <c:pt idx="7">
                  <c:v>1.0573573770044999</c:v>
                </c:pt>
                <c:pt idx="8">
                  <c:v>1.0744901756588601</c:v>
                </c:pt>
                <c:pt idx="9">
                  <c:v>1.02557746842482</c:v>
                </c:pt>
                <c:pt idx="10">
                  <c:v>1.03689942851487</c:v>
                </c:pt>
                <c:pt idx="11">
                  <c:v>1.0360588158407</c:v>
                </c:pt>
                <c:pt idx="12">
                  <c:v>1.0251035710804599</c:v>
                </c:pt>
                <c:pt idx="13">
                  <c:v>1.0329294266952</c:v>
                </c:pt>
                <c:pt idx="14">
                  <c:v>1.0328259644319899</c:v>
                </c:pt>
                <c:pt idx="15">
                  <c:v>1.0780152511832699</c:v>
                </c:pt>
                <c:pt idx="16">
                  <c:v>1.1063982325542501</c:v>
                </c:pt>
                <c:pt idx="17">
                  <c:v>1.1144478287223201</c:v>
                </c:pt>
                <c:pt idx="18">
                  <c:v>1.1148618745104499</c:v>
                </c:pt>
                <c:pt idx="19">
                  <c:v>1.1035474892774499</c:v>
                </c:pt>
                <c:pt idx="20">
                  <c:v>1.1053164623668299</c:v>
                </c:pt>
                <c:pt idx="21">
                  <c:v>1.0680937911395401</c:v>
                </c:pt>
                <c:pt idx="22">
                  <c:v>1.06459371719577</c:v>
                </c:pt>
                <c:pt idx="23">
                  <c:v>1.06920346057983</c:v>
                </c:pt>
                <c:pt idx="24">
                  <c:v>1.0478293907155201</c:v>
                </c:pt>
                <c:pt idx="25">
                  <c:v>1.06535051261755</c:v>
                </c:pt>
                <c:pt idx="26">
                  <c:v>1.08000162393704</c:v>
                </c:pt>
                <c:pt idx="27">
                  <c:v>1.09023081677898</c:v>
                </c:pt>
                <c:pt idx="28">
                  <c:v>1.06948995890526</c:v>
                </c:pt>
                <c:pt idx="29">
                  <c:v>1.0828744476994701</c:v>
                </c:pt>
                <c:pt idx="30">
                  <c:v>1.07707468858837</c:v>
                </c:pt>
                <c:pt idx="31">
                  <c:v>1.0504492079032</c:v>
                </c:pt>
                <c:pt idx="32">
                  <c:v>1.02457503760229</c:v>
                </c:pt>
                <c:pt idx="33">
                  <c:v>1.02429216332164</c:v>
                </c:pt>
                <c:pt idx="34">
                  <c:v>1.0362338053090101</c:v>
                </c:pt>
                <c:pt idx="35">
                  <c:v>1.03478189751788</c:v>
                </c:pt>
                <c:pt idx="36">
                  <c:v>1.0242619689589201</c:v>
                </c:pt>
                <c:pt idx="37">
                  <c:v>1.02855143504145</c:v>
                </c:pt>
                <c:pt idx="38">
                  <c:v>1.03012416271358</c:v>
                </c:pt>
                <c:pt idx="39">
                  <c:v>1.0218232220460199</c:v>
                </c:pt>
                <c:pt idx="40">
                  <c:v>0.98871606756687302</c:v>
                </c:pt>
                <c:pt idx="41">
                  <c:v>0.97262770318660197</c:v>
                </c:pt>
                <c:pt idx="42">
                  <c:v>0.95326961570271895</c:v>
                </c:pt>
                <c:pt idx="43">
                  <c:v>0.99613460869023296</c:v>
                </c:pt>
                <c:pt idx="44">
                  <c:v>1.0331826012844301</c:v>
                </c:pt>
                <c:pt idx="45">
                  <c:v>1.0476267707924101</c:v>
                </c:pt>
                <c:pt idx="46">
                  <c:v>1.0572671293086799</c:v>
                </c:pt>
                <c:pt idx="47">
                  <c:v>1.0722192723541899</c:v>
                </c:pt>
                <c:pt idx="48">
                  <c:v>1.0835520065106099</c:v>
                </c:pt>
                <c:pt idx="49">
                  <c:v>1.0884115899928599</c:v>
                </c:pt>
                <c:pt idx="50">
                  <c:v>1.0961736449341699</c:v>
                </c:pt>
                <c:pt idx="51">
                  <c:v>1.0703220131533899</c:v>
                </c:pt>
                <c:pt idx="52">
                  <c:v>1.04841024526125</c:v>
                </c:pt>
                <c:pt idx="53">
                  <c:v>1.0060400096833</c:v>
                </c:pt>
                <c:pt idx="54">
                  <c:v>0.989588995609192</c:v>
                </c:pt>
                <c:pt idx="55">
                  <c:v>0.98839393179539003</c:v>
                </c:pt>
                <c:pt idx="56">
                  <c:v>1.00488182682051</c:v>
                </c:pt>
                <c:pt idx="57">
                  <c:v>1.0143050665634701</c:v>
                </c:pt>
                <c:pt idx="58">
                  <c:v>1.036308512453</c:v>
                </c:pt>
                <c:pt idx="59">
                  <c:v>1.05074360116886</c:v>
                </c:pt>
                <c:pt idx="60">
                  <c:v>1.0552806035460101</c:v>
                </c:pt>
                <c:pt idx="61">
                  <c:v>1.03390555540785</c:v>
                </c:pt>
                <c:pt idx="62">
                  <c:v>1.03833451681997</c:v>
                </c:pt>
                <c:pt idx="63">
                  <c:v>1.0196518143592801</c:v>
                </c:pt>
                <c:pt idx="64">
                  <c:v>1.0149829334562599</c:v>
                </c:pt>
                <c:pt idx="65">
                  <c:v>1.0255218290621699</c:v>
                </c:pt>
                <c:pt idx="66">
                  <c:v>1.00305662423929</c:v>
                </c:pt>
                <c:pt idx="67">
                  <c:v>0.98342114459337104</c:v>
                </c:pt>
                <c:pt idx="68">
                  <c:v>0.99440692376259299</c:v>
                </c:pt>
                <c:pt idx="69">
                  <c:v>1.0168501945171899</c:v>
                </c:pt>
                <c:pt idx="70">
                  <c:v>1.04861108358054</c:v>
                </c:pt>
                <c:pt idx="71">
                  <c:v>1.0568665644305799</c:v>
                </c:pt>
                <c:pt idx="72">
                  <c:v>1.0565201370478901</c:v>
                </c:pt>
                <c:pt idx="73">
                  <c:v>1.04316324577023</c:v>
                </c:pt>
                <c:pt idx="74">
                  <c:v>1.00357969606146</c:v>
                </c:pt>
                <c:pt idx="75">
                  <c:v>1.0182478975623199</c:v>
                </c:pt>
                <c:pt idx="76">
                  <c:v>1.02134022537492</c:v>
                </c:pt>
                <c:pt idx="77">
                  <c:v>0.98807592474308303</c:v>
                </c:pt>
                <c:pt idx="78">
                  <c:v>1.0013512570913601</c:v>
                </c:pt>
                <c:pt idx="79">
                  <c:v>0.99145728676012501</c:v>
                </c:pt>
                <c:pt idx="80">
                  <c:v>0.982728077195411</c:v>
                </c:pt>
                <c:pt idx="81">
                  <c:v>0.96085209476898503</c:v>
                </c:pt>
                <c:pt idx="82">
                  <c:v>0.95677269654992303</c:v>
                </c:pt>
                <c:pt idx="83">
                  <c:v>0.97374929480310801</c:v>
                </c:pt>
                <c:pt idx="84">
                  <c:v>0.97747553510688701</c:v>
                </c:pt>
                <c:pt idx="85">
                  <c:v>0.97289879981209504</c:v>
                </c:pt>
                <c:pt idx="86">
                  <c:v>0.93330214494664698</c:v>
                </c:pt>
                <c:pt idx="87">
                  <c:v>0.93687501208868196</c:v>
                </c:pt>
                <c:pt idx="88">
                  <c:v>0.96578017425169804</c:v>
                </c:pt>
                <c:pt idx="89">
                  <c:v>0.975476036183617</c:v>
                </c:pt>
                <c:pt idx="90">
                  <c:v>0.91440292866754203</c:v>
                </c:pt>
                <c:pt idx="91">
                  <c:v>0.91702085522541599</c:v>
                </c:pt>
                <c:pt idx="92">
                  <c:v>0.92860253158796902</c:v>
                </c:pt>
                <c:pt idx="93">
                  <c:v>0.90743518466261397</c:v>
                </c:pt>
                <c:pt idx="94">
                  <c:v>0.88520151251863799</c:v>
                </c:pt>
                <c:pt idx="95">
                  <c:v>0.91092267822414696</c:v>
                </c:pt>
                <c:pt idx="96">
                  <c:v>0.90209500141624799</c:v>
                </c:pt>
                <c:pt idx="97">
                  <c:v>0.83186788961763003</c:v>
                </c:pt>
                <c:pt idx="98">
                  <c:v>0.79914863611584697</c:v>
                </c:pt>
                <c:pt idx="99">
                  <c:v>0.78690665301800899</c:v>
                </c:pt>
                <c:pt idx="100">
                  <c:v>0.77912506242983004</c:v>
                </c:pt>
                <c:pt idx="101">
                  <c:v>0.80954661168695896</c:v>
                </c:pt>
                <c:pt idx="102">
                  <c:v>0.80832905018586898</c:v>
                </c:pt>
                <c:pt idx="103">
                  <c:v>0.83738888556596702</c:v>
                </c:pt>
                <c:pt idx="104">
                  <c:v>0.83108887010835497</c:v>
                </c:pt>
                <c:pt idx="105">
                  <c:v>0.86631764287741997</c:v>
                </c:pt>
                <c:pt idx="106">
                  <c:v>0.85551127603690902</c:v>
                </c:pt>
                <c:pt idx="107">
                  <c:v>0.84683811391535402</c:v>
                </c:pt>
                <c:pt idx="108">
                  <c:v>0.92266244628473604</c:v>
                </c:pt>
                <c:pt idx="109">
                  <c:v>0.92956898069883498</c:v>
                </c:pt>
                <c:pt idx="110">
                  <c:v>0.91370934137915505</c:v>
                </c:pt>
                <c:pt idx="111">
                  <c:v>0.88386193610062702</c:v>
                </c:pt>
                <c:pt idx="112">
                  <c:v>0.89299891772409201</c:v>
                </c:pt>
                <c:pt idx="113">
                  <c:v>0.85079244569243295</c:v>
                </c:pt>
                <c:pt idx="114">
                  <c:v>0.82949637424034095</c:v>
                </c:pt>
                <c:pt idx="115">
                  <c:v>0.77101955830534696</c:v>
                </c:pt>
                <c:pt idx="116">
                  <c:v>0.82371609828276904</c:v>
                </c:pt>
                <c:pt idx="117">
                  <c:v>0.90746543881696495</c:v>
                </c:pt>
                <c:pt idx="118">
                  <c:v>0.90403578600061896</c:v>
                </c:pt>
                <c:pt idx="119">
                  <c:v>0.89597337760816298</c:v>
                </c:pt>
                <c:pt idx="120">
                  <c:v>0.92126110913344605</c:v>
                </c:pt>
                <c:pt idx="121">
                  <c:v>0.99194055293702299</c:v>
                </c:pt>
                <c:pt idx="122">
                  <c:v>0.99292898384232897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50-4A3B-A972-E9A3ED8CB56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temps_season!$O$2:$O$124</c:f>
              <c:numCache>
                <c:formatCode>General</c:formatCode>
                <c:ptCount val="123"/>
                <c:pt idx="0">
                  <c:v>1.1986424137123599</c:v>
                </c:pt>
                <c:pt idx="1">
                  <c:v>1.15317262785209</c:v>
                </c:pt>
                <c:pt idx="2">
                  <c:v>1.1530476570257699</c:v>
                </c:pt>
                <c:pt idx="3">
                  <c:v>1.15090591542656</c:v>
                </c:pt>
                <c:pt idx="4">
                  <c:v>1.1389835102486501</c:v>
                </c:pt>
                <c:pt idx="5">
                  <c:v>1.0819369719565</c:v>
                </c:pt>
                <c:pt idx="6">
                  <c:v>1.0608672995069901</c:v>
                </c:pt>
                <c:pt idx="7">
                  <c:v>1.0670699776958299</c:v>
                </c:pt>
                <c:pt idx="8">
                  <c:v>1.0720614629701599</c:v>
                </c:pt>
                <c:pt idx="9">
                  <c:v>1.0298508717847901</c:v>
                </c:pt>
                <c:pt idx="10">
                  <c:v>1.04112423464202</c:v>
                </c:pt>
                <c:pt idx="11">
                  <c:v>1.04742114597916</c:v>
                </c:pt>
                <c:pt idx="12">
                  <c:v>1.0121014492928699</c:v>
                </c:pt>
                <c:pt idx="13">
                  <c:v>1.03374443770475</c:v>
                </c:pt>
                <c:pt idx="14">
                  <c:v>1.03562618757622</c:v>
                </c:pt>
                <c:pt idx="15">
                  <c:v>1.0693342800949901</c:v>
                </c:pt>
                <c:pt idx="16">
                  <c:v>1.0941445049277101</c:v>
                </c:pt>
                <c:pt idx="17">
                  <c:v>1.11323657820748</c:v>
                </c:pt>
                <c:pt idx="18">
                  <c:v>1.1169115336514901</c:v>
                </c:pt>
                <c:pt idx="19">
                  <c:v>1.1142229677959601</c:v>
                </c:pt>
                <c:pt idx="20">
                  <c:v>1.1114776636049299</c:v>
                </c:pt>
                <c:pt idx="21">
                  <c:v>1.07086004103084</c:v>
                </c:pt>
                <c:pt idx="22">
                  <c:v>1.05374835916406</c:v>
                </c:pt>
                <c:pt idx="23">
                  <c:v>1.06657549982871</c:v>
                </c:pt>
                <c:pt idx="24">
                  <c:v>1.0537981808452399</c:v>
                </c:pt>
                <c:pt idx="25">
                  <c:v>1.05879287757325</c:v>
                </c:pt>
                <c:pt idx="26">
                  <c:v>1.082051224033</c:v>
                </c:pt>
                <c:pt idx="27">
                  <c:v>1.0963952167541799</c:v>
                </c:pt>
                <c:pt idx="28">
                  <c:v>1.07369661417218</c:v>
                </c:pt>
                <c:pt idx="29">
                  <c:v>1.07660437461056</c:v>
                </c:pt>
                <c:pt idx="30">
                  <c:v>1.0707443309581699</c:v>
                </c:pt>
                <c:pt idx="31">
                  <c:v>1.0561166899062999</c:v>
                </c:pt>
                <c:pt idx="32">
                  <c:v>1.03916521890498</c:v>
                </c:pt>
                <c:pt idx="33">
                  <c:v>1.0275214577477401</c:v>
                </c:pt>
                <c:pt idx="34">
                  <c:v>1.03494588357791</c:v>
                </c:pt>
                <c:pt idx="35">
                  <c:v>1.03698322993882</c:v>
                </c:pt>
                <c:pt idx="36">
                  <c:v>1.0319414291242299</c:v>
                </c:pt>
                <c:pt idx="37">
                  <c:v>1.02109957318769</c:v>
                </c:pt>
                <c:pt idx="38">
                  <c:v>1.0169036014774699</c:v>
                </c:pt>
                <c:pt idx="39">
                  <c:v>1.0159176118147799</c:v>
                </c:pt>
                <c:pt idx="40">
                  <c:v>0.99338201966678497</c:v>
                </c:pt>
                <c:pt idx="41">
                  <c:v>0.98481298234483705</c:v>
                </c:pt>
                <c:pt idx="42">
                  <c:v>0.94511668653894498</c:v>
                </c:pt>
                <c:pt idx="43">
                  <c:v>0.98347659612454397</c:v>
                </c:pt>
                <c:pt idx="44">
                  <c:v>1.02802300727839</c:v>
                </c:pt>
                <c:pt idx="45">
                  <c:v>1.05030034122222</c:v>
                </c:pt>
                <c:pt idx="46">
                  <c:v>1.0536620038993001</c:v>
                </c:pt>
                <c:pt idx="47">
                  <c:v>1.0649426281654399</c:v>
                </c:pt>
                <c:pt idx="48">
                  <c:v>1.0809713127915299</c:v>
                </c:pt>
                <c:pt idx="49">
                  <c:v>1.09681322533109</c:v>
                </c:pt>
                <c:pt idx="50">
                  <c:v>1.0977589925886699</c:v>
                </c:pt>
                <c:pt idx="51">
                  <c:v>1.0633543794875799</c:v>
                </c:pt>
                <c:pt idx="52">
                  <c:v>1.0423668411962601</c:v>
                </c:pt>
                <c:pt idx="53">
                  <c:v>1.00192292339495</c:v>
                </c:pt>
                <c:pt idx="54">
                  <c:v>1.0043567699024001</c:v>
                </c:pt>
                <c:pt idx="55">
                  <c:v>0.98122925491548796</c:v>
                </c:pt>
                <c:pt idx="56">
                  <c:v>1.0117248424974501</c:v>
                </c:pt>
                <c:pt idx="57">
                  <c:v>1.0070171995174599</c:v>
                </c:pt>
                <c:pt idx="58">
                  <c:v>1.0445372404308599</c:v>
                </c:pt>
                <c:pt idx="59">
                  <c:v>1.05844803819593</c:v>
                </c:pt>
                <c:pt idx="60">
                  <c:v>1.0572755335269099</c:v>
                </c:pt>
                <c:pt idx="61">
                  <c:v>1.0366570567556701</c:v>
                </c:pt>
                <c:pt idx="62">
                  <c:v>1.0200860174181801</c:v>
                </c:pt>
                <c:pt idx="63">
                  <c:v>1.02692664441841</c:v>
                </c:pt>
                <c:pt idx="64">
                  <c:v>1.01362421276355</c:v>
                </c:pt>
                <c:pt idx="65">
                  <c:v>1.0279144785056999</c:v>
                </c:pt>
                <c:pt idx="66">
                  <c:v>1.0159221054191101</c:v>
                </c:pt>
                <c:pt idx="67">
                  <c:v>0.98993228398131505</c:v>
                </c:pt>
                <c:pt idx="68">
                  <c:v>0.99935699723103399</c:v>
                </c:pt>
                <c:pt idx="69">
                  <c:v>1.0163921925961701</c:v>
                </c:pt>
                <c:pt idx="70">
                  <c:v>1.0365483445235899</c:v>
                </c:pt>
                <c:pt idx="71">
                  <c:v>1.04778703212251</c:v>
                </c:pt>
                <c:pt idx="72">
                  <c:v>1.0424547545793501</c:v>
                </c:pt>
                <c:pt idx="73">
                  <c:v>1.0509145500057899</c:v>
                </c:pt>
                <c:pt idx="74">
                  <c:v>1.01214878896587</c:v>
                </c:pt>
                <c:pt idx="75">
                  <c:v>1.02338133686892</c:v>
                </c:pt>
                <c:pt idx="76">
                  <c:v>0.99910458969174998</c:v>
                </c:pt>
                <c:pt idx="77">
                  <c:v>0.98917703036300797</c:v>
                </c:pt>
                <c:pt idx="78">
                  <c:v>0.96706069001792505</c:v>
                </c:pt>
                <c:pt idx="79">
                  <c:v>1.01589107198144</c:v>
                </c:pt>
                <c:pt idx="80">
                  <c:v>0.99109552739005502</c:v>
                </c:pt>
                <c:pt idx="81">
                  <c:v>0.96346733924772099</c:v>
                </c:pt>
                <c:pt idx="82">
                  <c:v>0.948074906568808</c:v>
                </c:pt>
                <c:pt idx="83">
                  <c:v>0.98988141368370397</c:v>
                </c:pt>
                <c:pt idx="84">
                  <c:v>0.97784401794864595</c:v>
                </c:pt>
                <c:pt idx="85">
                  <c:v>0.96366648985432302</c:v>
                </c:pt>
                <c:pt idx="86">
                  <c:v>0.94781155998849298</c:v>
                </c:pt>
                <c:pt idx="87">
                  <c:v>0.93675234837829702</c:v>
                </c:pt>
                <c:pt idx="88">
                  <c:v>0.95160676621943896</c:v>
                </c:pt>
                <c:pt idx="89">
                  <c:v>0.99050784655179502</c:v>
                </c:pt>
                <c:pt idx="90">
                  <c:v>0.93205996652435197</c:v>
                </c:pt>
                <c:pt idx="91">
                  <c:v>0.92314288107279696</c:v>
                </c:pt>
                <c:pt idx="92">
                  <c:v>0.89852012519899704</c:v>
                </c:pt>
                <c:pt idx="93">
                  <c:v>0.90016785976104696</c:v>
                </c:pt>
                <c:pt idx="94">
                  <c:v>0.90152241095265495</c:v>
                </c:pt>
                <c:pt idx="95">
                  <c:v>0.918818084031638</c:v>
                </c:pt>
                <c:pt idx="96">
                  <c:v>0.90692553800405895</c:v>
                </c:pt>
                <c:pt idx="97">
                  <c:v>0.84557349451824004</c:v>
                </c:pt>
                <c:pt idx="98">
                  <c:v>0.810828444526841</c:v>
                </c:pt>
                <c:pt idx="99">
                  <c:v>0.77205352937412697</c:v>
                </c:pt>
                <c:pt idx="100">
                  <c:v>0.781726570943723</c:v>
                </c:pt>
                <c:pt idx="101">
                  <c:v>0.80853058035374703</c:v>
                </c:pt>
                <c:pt idx="102">
                  <c:v>0.81039918801261601</c:v>
                </c:pt>
                <c:pt idx="103">
                  <c:v>0.82963172526172901</c:v>
                </c:pt>
                <c:pt idx="104">
                  <c:v>0.82942598965607905</c:v>
                </c:pt>
                <c:pt idx="105">
                  <c:v>0.86504448965194103</c:v>
                </c:pt>
                <c:pt idx="106">
                  <c:v>0.85953644409961705</c:v>
                </c:pt>
                <c:pt idx="107">
                  <c:v>0.85452158394549005</c:v>
                </c:pt>
                <c:pt idx="108">
                  <c:v>0.87184687888675305</c:v>
                </c:pt>
                <c:pt idx="109">
                  <c:v>0.90113313381478599</c:v>
                </c:pt>
                <c:pt idx="110">
                  <c:v>0.90000170425065495</c:v>
                </c:pt>
                <c:pt idx="111">
                  <c:v>0.88774236805065398</c:v>
                </c:pt>
                <c:pt idx="112">
                  <c:v>0.90883397987431203</c:v>
                </c:pt>
                <c:pt idx="113">
                  <c:v>0.85492379540736896</c:v>
                </c:pt>
                <c:pt idx="114">
                  <c:v>0.81921211681111095</c:v>
                </c:pt>
                <c:pt idx="115">
                  <c:v>0.75655054991529003</c:v>
                </c:pt>
                <c:pt idx="116">
                  <c:v>0.84344890035418696</c:v>
                </c:pt>
                <c:pt idx="117">
                  <c:v>0.90547387583903904</c:v>
                </c:pt>
                <c:pt idx="118">
                  <c:v>0.87072264644981001</c:v>
                </c:pt>
                <c:pt idx="119">
                  <c:v>0.85218982467540005</c:v>
                </c:pt>
                <c:pt idx="120">
                  <c:v>0.92990053588350496</c:v>
                </c:pt>
                <c:pt idx="121">
                  <c:v>1.00026401699239</c:v>
                </c:pt>
                <c:pt idx="122">
                  <c:v>1.0022198899802599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50-4A3B-A972-E9A3ED8CB56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temps_season!$P$2:$P$124</c:f>
              <c:numCache>
                <c:formatCode>General</c:formatCode>
                <c:ptCount val="123"/>
                <c:pt idx="0">
                  <c:v>1.2427080469410601</c:v>
                </c:pt>
                <c:pt idx="1">
                  <c:v>1.1651433229066801</c:v>
                </c:pt>
                <c:pt idx="2">
                  <c:v>1.1549114470400901</c:v>
                </c:pt>
                <c:pt idx="3">
                  <c:v>1.15746396384471</c:v>
                </c:pt>
                <c:pt idx="4">
                  <c:v>1.11263184609196</c:v>
                </c:pt>
                <c:pt idx="5">
                  <c:v>1.10281752226428</c:v>
                </c:pt>
                <c:pt idx="6">
                  <c:v>1.0703845246027299</c:v>
                </c:pt>
                <c:pt idx="7">
                  <c:v>1.05862186534348</c:v>
                </c:pt>
                <c:pt idx="8">
                  <c:v>1.07317679514991</c:v>
                </c:pt>
                <c:pt idx="9">
                  <c:v>1.0389694477378799</c:v>
                </c:pt>
                <c:pt idx="10">
                  <c:v>1.0474082931726101</c:v>
                </c:pt>
                <c:pt idx="11">
                  <c:v>1.0585129474674899</c:v>
                </c:pt>
                <c:pt idx="12">
                  <c:v>1.00875403091924</c:v>
                </c:pt>
                <c:pt idx="13">
                  <c:v>1.04041803875266</c:v>
                </c:pt>
                <c:pt idx="14">
                  <c:v>1.03778392413242</c:v>
                </c:pt>
                <c:pt idx="15">
                  <c:v>1.0654643768919101</c:v>
                </c:pt>
                <c:pt idx="16">
                  <c:v>1.08203411634921</c:v>
                </c:pt>
                <c:pt idx="17">
                  <c:v>1.0874429183662999</c:v>
                </c:pt>
                <c:pt idx="18">
                  <c:v>1.09998867229397</c:v>
                </c:pt>
                <c:pt idx="19">
                  <c:v>1.1140217688074601</c:v>
                </c:pt>
                <c:pt idx="20">
                  <c:v>1.1231110285169601</c:v>
                </c:pt>
                <c:pt idx="21">
                  <c:v>1.0782091535721601</c:v>
                </c:pt>
                <c:pt idx="22">
                  <c:v>1.0678213240552299</c:v>
                </c:pt>
                <c:pt idx="23">
                  <c:v>1.07182756986349</c:v>
                </c:pt>
                <c:pt idx="24">
                  <c:v>1.06343427645137</c:v>
                </c:pt>
                <c:pt idx="25">
                  <c:v>1.0663233297113299</c:v>
                </c:pt>
                <c:pt idx="26">
                  <c:v>1.0749644780395999</c:v>
                </c:pt>
                <c:pt idx="27">
                  <c:v>1.08793360343414</c:v>
                </c:pt>
                <c:pt idx="28">
                  <c:v>1.06475138335276</c:v>
                </c:pt>
                <c:pt idx="29">
                  <c:v>1.06425134510744</c:v>
                </c:pt>
                <c:pt idx="30">
                  <c:v>1.07533001859045</c:v>
                </c:pt>
                <c:pt idx="31">
                  <c:v>1.0710772684404299</c:v>
                </c:pt>
                <c:pt idx="32">
                  <c:v>1.03295322100651</c:v>
                </c:pt>
                <c:pt idx="33">
                  <c:v>1.0450216056460599</c:v>
                </c:pt>
                <c:pt idx="34">
                  <c:v>1.0448111074884801</c:v>
                </c:pt>
                <c:pt idx="35">
                  <c:v>1.04031833052208</c:v>
                </c:pt>
                <c:pt idx="36">
                  <c:v>1.0270291090329999</c:v>
                </c:pt>
                <c:pt idx="37">
                  <c:v>1.02628807417365</c:v>
                </c:pt>
                <c:pt idx="38">
                  <c:v>1.02210593194352</c:v>
                </c:pt>
                <c:pt idx="39">
                  <c:v>1.0204300332031999</c:v>
                </c:pt>
                <c:pt idx="40">
                  <c:v>0.99976522898405495</c:v>
                </c:pt>
                <c:pt idx="41">
                  <c:v>0.993430574690082</c:v>
                </c:pt>
                <c:pt idx="42">
                  <c:v>0.93656021772072495</c:v>
                </c:pt>
                <c:pt idx="43">
                  <c:v>0.98119889990321696</c:v>
                </c:pt>
                <c:pt idx="44">
                  <c:v>1.01741280083367</c:v>
                </c:pt>
                <c:pt idx="45">
                  <c:v>1.0412833504045</c:v>
                </c:pt>
                <c:pt idx="46">
                  <c:v>1.04438760102079</c:v>
                </c:pt>
                <c:pt idx="47">
                  <c:v>1.0562938681053999</c:v>
                </c:pt>
                <c:pt idx="48">
                  <c:v>1.07675505502283</c:v>
                </c:pt>
                <c:pt idx="49">
                  <c:v>1.09699921267156</c:v>
                </c:pt>
                <c:pt idx="50">
                  <c:v>1.0923973107633</c:v>
                </c:pt>
                <c:pt idx="51">
                  <c:v>1.0684958130812401</c:v>
                </c:pt>
                <c:pt idx="52">
                  <c:v>1.0410445900637699</c:v>
                </c:pt>
                <c:pt idx="53">
                  <c:v>0.99960107953505795</c:v>
                </c:pt>
                <c:pt idx="54">
                  <c:v>1.0155992278514101</c:v>
                </c:pt>
                <c:pt idx="55">
                  <c:v>0.99257624217026896</c:v>
                </c:pt>
                <c:pt idx="56">
                  <c:v>1.01687277088596</c:v>
                </c:pt>
                <c:pt idx="57">
                  <c:v>0.99261831188490601</c:v>
                </c:pt>
                <c:pt idx="58">
                  <c:v>1.007615690727</c:v>
                </c:pt>
                <c:pt idx="59">
                  <c:v>1.07115880998975</c:v>
                </c:pt>
                <c:pt idx="60">
                  <c:v>1.04327248964226</c:v>
                </c:pt>
                <c:pt idx="61">
                  <c:v>1.03562571663949</c:v>
                </c:pt>
                <c:pt idx="62">
                  <c:v>0.99993082575811298</c:v>
                </c:pt>
                <c:pt idx="63">
                  <c:v>1.03788228572819</c:v>
                </c:pt>
                <c:pt idx="64">
                  <c:v>1.0232235233408999</c:v>
                </c:pt>
                <c:pt idx="65">
                  <c:v>1.03925565195693</c:v>
                </c:pt>
                <c:pt idx="66">
                  <c:v>1.02269128720783</c:v>
                </c:pt>
                <c:pt idx="67">
                  <c:v>1.0027750032075</c:v>
                </c:pt>
                <c:pt idx="68">
                  <c:v>0.99978427238777301</c:v>
                </c:pt>
                <c:pt idx="69">
                  <c:v>1.0204615482502</c:v>
                </c:pt>
                <c:pt idx="70">
                  <c:v>1.0260833198044701</c:v>
                </c:pt>
                <c:pt idx="71">
                  <c:v>1.0303229876100599</c:v>
                </c:pt>
                <c:pt idx="72">
                  <c:v>1.022359365699</c:v>
                </c:pt>
                <c:pt idx="73">
                  <c:v>1.05826132252515</c:v>
                </c:pt>
                <c:pt idx="74">
                  <c:v>1.0202075463111899</c:v>
                </c:pt>
                <c:pt idx="75">
                  <c:v>1.0294321947376399</c:v>
                </c:pt>
                <c:pt idx="76">
                  <c:v>0.99856277995394305</c:v>
                </c:pt>
                <c:pt idx="77">
                  <c:v>0.99880713927696296</c:v>
                </c:pt>
                <c:pt idx="78">
                  <c:v>0.95136363989426398</c:v>
                </c:pt>
                <c:pt idx="79">
                  <c:v>1.0185367875120199</c:v>
                </c:pt>
                <c:pt idx="80">
                  <c:v>0.98086610630208904</c:v>
                </c:pt>
                <c:pt idx="81">
                  <c:v>0.98354210912323303</c:v>
                </c:pt>
                <c:pt idx="82">
                  <c:v>0.95373540179569005</c:v>
                </c:pt>
                <c:pt idx="83">
                  <c:v>0.99593866955715105</c:v>
                </c:pt>
                <c:pt idx="84">
                  <c:v>0.98018512663156898</c:v>
                </c:pt>
                <c:pt idx="85">
                  <c:v>0.97234067783306699</c:v>
                </c:pt>
                <c:pt idx="86">
                  <c:v>0.95898414130794396</c:v>
                </c:pt>
                <c:pt idx="87">
                  <c:v>0.93867286423551199</c:v>
                </c:pt>
                <c:pt idx="88">
                  <c:v>0.93686710462554401</c:v>
                </c:pt>
                <c:pt idx="89">
                  <c:v>0.98381164580272695</c:v>
                </c:pt>
                <c:pt idx="90">
                  <c:v>0.913389627931951</c:v>
                </c:pt>
                <c:pt idx="91">
                  <c:v>0.923120090202452</c:v>
                </c:pt>
                <c:pt idx="92">
                  <c:v>0.90865516293076098</c:v>
                </c:pt>
                <c:pt idx="93">
                  <c:v>0.90116495383315298</c:v>
                </c:pt>
                <c:pt idx="94">
                  <c:v>0.904141691370975</c:v>
                </c:pt>
                <c:pt idx="95">
                  <c:v>0.91092947412777903</c:v>
                </c:pt>
                <c:pt idx="96">
                  <c:v>0.87182514195903404</c:v>
                </c:pt>
                <c:pt idx="97">
                  <c:v>0.86889860031266397</c:v>
                </c:pt>
                <c:pt idx="98">
                  <c:v>0.84388253993928697</c:v>
                </c:pt>
                <c:pt idx="99">
                  <c:v>0.79344023818568099</c:v>
                </c:pt>
                <c:pt idx="100">
                  <c:v>0.79763558252001898</c:v>
                </c:pt>
                <c:pt idx="101">
                  <c:v>0.78494509778136101</c:v>
                </c:pt>
                <c:pt idx="102">
                  <c:v>0.80746056843517899</c:v>
                </c:pt>
                <c:pt idx="103">
                  <c:v>0.79669168567776305</c:v>
                </c:pt>
                <c:pt idx="104">
                  <c:v>0.83398595706013201</c:v>
                </c:pt>
                <c:pt idx="105">
                  <c:v>0.84038195381575997</c:v>
                </c:pt>
                <c:pt idx="106">
                  <c:v>0.83638094100234095</c:v>
                </c:pt>
                <c:pt idx="107">
                  <c:v>0.84645330974653998</c:v>
                </c:pt>
                <c:pt idx="108">
                  <c:v>0.831066384705623</c:v>
                </c:pt>
                <c:pt idx="109">
                  <c:v>0.89222544293586703</c:v>
                </c:pt>
                <c:pt idx="110">
                  <c:v>0.91632687198692797</c:v>
                </c:pt>
                <c:pt idx="111">
                  <c:v>0.91625486665185596</c:v>
                </c:pt>
                <c:pt idx="112">
                  <c:v>0.92340532319170299</c:v>
                </c:pt>
                <c:pt idx="113">
                  <c:v>0.87828387327005697</c:v>
                </c:pt>
                <c:pt idx="114">
                  <c:v>0.83018387036255303</c:v>
                </c:pt>
                <c:pt idx="115">
                  <c:v>0.766257409899748</c:v>
                </c:pt>
                <c:pt idx="116">
                  <c:v>0.81711440504014599</c:v>
                </c:pt>
                <c:pt idx="117">
                  <c:v>0.88033713840761896</c:v>
                </c:pt>
                <c:pt idx="118">
                  <c:v>0.85346698721134895</c:v>
                </c:pt>
                <c:pt idx="119">
                  <c:v>0.87926679628780702</c:v>
                </c:pt>
                <c:pt idx="120">
                  <c:v>0.93455876540259797</c:v>
                </c:pt>
                <c:pt idx="121">
                  <c:v>0.95891108482928</c:v>
                </c:pt>
                <c:pt idx="122">
                  <c:v>0.99461878316116703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50-4A3B-A972-E9A3ED8CB56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temps_season!$Q$2:$Q$124</c:f>
              <c:numCache>
                <c:formatCode>General</c:formatCode>
                <c:ptCount val="123"/>
                <c:pt idx="0">
                  <c:v>1.2434518484542101</c:v>
                </c:pt>
                <c:pt idx="1">
                  <c:v>1.17262147720067</c:v>
                </c:pt>
                <c:pt idx="2">
                  <c:v>1.1569752551647801</c:v>
                </c:pt>
                <c:pt idx="3">
                  <c:v>1.1635312579113199</c:v>
                </c:pt>
                <c:pt idx="4">
                  <c:v>1.1321305493109699</c:v>
                </c:pt>
                <c:pt idx="5">
                  <c:v>1.11477111266444</c:v>
                </c:pt>
                <c:pt idx="6">
                  <c:v>1.09364506678303</c:v>
                </c:pt>
                <c:pt idx="7">
                  <c:v>1.0766395574858201</c:v>
                </c:pt>
                <c:pt idx="8">
                  <c:v>1.0746471175791801</c:v>
                </c:pt>
                <c:pt idx="9">
                  <c:v>1.0324292981412599</c:v>
                </c:pt>
                <c:pt idx="10">
                  <c:v>1.0503244957040301</c:v>
                </c:pt>
                <c:pt idx="11">
                  <c:v>1.04990298273352</c:v>
                </c:pt>
                <c:pt idx="12">
                  <c:v>1.0181562700528299</c:v>
                </c:pt>
                <c:pt idx="13">
                  <c:v>1.0373117886945</c:v>
                </c:pt>
                <c:pt idx="14">
                  <c:v>1.04424346143527</c:v>
                </c:pt>
                <c:pt idx="15">
                  <c:v>1.0496281381774399</c:v>
                </c:pt>
                <c:pt idx="16">
                  <c:v>1.0669137256258601</c:v>
                </c:pt>
                <c:pt idx="17">
                  <c:v>1.0693895150805</c:v>
                </c:pt>
                <c:pt idx="18">
                  <c:v>1.1089825137760401</c:v>
                </c:pt>
                <c:pt idx="19">
                  <c:v>1.11711410644535</c:v>
                </c:pt>
                <c:pt idx="20">
                  <c:v>1.1300602496410701</c:v>
                </c:pt>
                <c:pt idx="21">
                  <c:v>1.09237722995398</c:v>
                </c:pt>
                <c:pt idx="22">
                  <c:v>1.0799742078369201</c:v>
                </c:pt>
                <c:pt idx="23">
                  <c:v>1.0684968080436901</c:v>
                </c:pt>
                <c:pt idx="24">
                  <c:v>1.0663037958294299</c:v>
                </c:pt>
                <c:pt idx="25">
                  <c:v>1.0668160703285701</c:v>
                </c:pt>
                <c:pt idx="26">
                  <c:v>1.06846025743022</c:v>
                </c:pt>
                <c:pt idx="27">
                  <c:v>1.0749984568280699</c:v>
                </c:pt>
                <c:pt idx="28">
                  <c:v>1.07442245919607</c:v>
                </c:pt>
                <c:pt idx="29">
                  <c:v>1.0704105938250399</c:v>
                </c:pt>
                <c:pt idx="30">
                  <c:v>1.07535718451705</c:v>
                </c:pt>
                <c:pt idx="31">
                  <c:v>1.0743528965378299</c:v>
                </c:pt>
                <c:pt idx="32">
                  <c:v>1.0127056327659201</c:v>
                </c:pt>
                <c:pt idx="33">
                  <c:v>1.05448846026855</c:v>
                </c:pt>
                <c:pt idx="34">
                  <c:v>1.0555004001742401</c:v>
                </c:pt>
                <c:pt idx="35">
                  <c:v>1.0406432138072801</c:v>
                </c:pt>
                <c:pt idx="36">
                  <c:v>1.02994145691401</c:v>
                </c:pt>
                <c:pt idx="37">
                  <c:v>1.0228357136313</c:v>
                </c:pt>
                <c:pt idx="38">
                  <c:v>1.02635254855147</c:v>
                </c:pt>
                <c:pt idx="39">
                  <c:v>1.0247092300627201</c:v>
                </c:pt>
                <c:pt idx="40">
                  <c:v>1.0056808443704901</c:v>
                </c:pt>
                <c:pt idx="41">
                  <c:v>0.99922244793671</c:v>
                </c:pt>
                <c:pt idx="42">
                  <c:v>0.95021683662054501</c:v>
                </c:pt>
                <c:pt idx="43">
                  <c:v>0.97914070079275195</c:v>
                </c:pt>
                <c:pt idx="44">
                  <c:v>0.99218398905775196</c:v>
                </c:pt>
                <c:pt idx="45">
                  <c:v>1.0283823034273001</c:v>
                </c:pt>
                <c:pt idx="46">
                  <c:v>1.03867520910495</c:v>
                </c:pt>
                <c:pt idx="47">
                  <c:v>1.05399208486606</c:v>
                </c:pt>
                <c:pt idx="48">
                  <c:v>1.0764318861675599</c:v>
                </c:pt>
                <c:pt idx="49">
                  <c:v>1.09001693498995</c:v>
                </c:pt>
                <c:pt idx="50">
                  <c:v>1.09317489716548</c:v>
                </c:pt>
                <c:pt idx="51">
                  <c:v>1.0737748607806299</c:v>
                </c:pt>
                <c:pt idx="52">
                  <c:v>1.05104935642284</c:v>
                </c:pt>
                <c:pt idx="53">
                  <c:v>1.0095403917589501</c:v>
                </c:pt>
                <c:pt idx="54">
                  <c:v>1.0089720935992399</c:v>
                </c:pt>
                <c:pt idx="55">
                  <c:v>0.99253690821442697</c:v>
                </c:pt>
                <c:pt idx="56">
                  <c:v>1.0140541604483699</c:v>
                </c:pt>
                <c:pt idx="57">
                  <c:v>0.99427820820400403</c:v>
                </c:pt>
                <c:pt idx="58">
                  <c:v>1.00019267995532</c:v>
                </c:pt>
                <c:pt idx="59">
                  <c:v>1.04599733045791</c:v>
                </c:pt>
                <c:pt idx="60">
                  <c:v>1.0420647555542399</c:v>
                </c:pt>
                <c:pt idx="61">
                  <c:v>1.04678263184885</c:v>
                </c:pt>
                <c:pt idx="62">
                  <c:v>1.01371215100562</c:v>
                </c:pt>
                <c:pt idx="63">
                  <c:v>1.0375674956354899</c:v>
                </c:pt>
                <c:pt idx="64">
                  <c:v>1.02853382937632</c:v>
                </c:pt>
                <c:pt idx="65">
                  <c:v>1.01767808058432</c:v>
                </c:pt>
                <c:pt idx="66">
                  <c:v>1.0203930854057699</c:v>
                </c:pt>
                <c:pt idx="67">
                  <c:v>1.0180693807347601</c:v>
                </c:pt>
                <c:pt idx="68">
                  <c:v>1.00850051285107</c:v>
                </c:pt>
                <c:pt idx="69">
                  <c:v>1.02412611829096</c:v>
                </c:pt>
                <c:pt idx="70">
                  <c:v>1.0239553090831</c:v>
                </c:pt>
                <c:pt idx="71">
                  <c:v>1.03328325200546</c:v>
                </c:pt>
                <c:pt idx="72">
                  <c:v>1.0296897192108301</c:v>
                </c:pt>
                <c:pt idx="73">
                  <c:v>1.0362561622534501</c:v>
                </c:pt>
                <c:pt idx="74">
                  <c:v>1.01235427847402</c:v>
                </c:pt>
                <c:pt idx="75">
                  <c:v>1.0366790037148399</c:v>
                </c:pt>
                <c:pt idx="76">
                  <c:v>1.0076369893683701</c:v>
                </c:pt>
                <c:pt idx="77">
                  <c:v>0.99752396908736696</c:v>
                </c:pt>
                <c:pt idx="78">
                  <c:v>0.97351144331467798</c:v>
                </c:pt>
                <c:pt idx="79">
                  <c:v>1.0081345200098999</c:v>
                </c:pt>
                <c:pt idx="80">
                  <c:v>0.98254904384465802</c:v>
                </c:pt>
                <c:pt idx="81">
                  <c:v>0.99243429468836997</c:v>
                </c:pt>
                <c:pt idx="82">
                  <c:v>0.96109246826869799</c:v>
                </c:pt>
                <c:pt idx="83">
                  <c:v>0.98290306573292596</c:v>
                </c:pt>
                <c:pt idx="84">
                  <c:v>0.97621810434589695</c:v>
                </c:pt>
                <c:pt idx="85">
                  <c:v>0.96555209262608999</c:v>
                </c:pt>
                <c:pt idx="86">
                  <c:v>0.97033193723799605</c:v>
                </c:pt>
                <c:pt idx="87">
                  <c:v>0.906545965551526</c:v>
                </c:pt>
                <c:pt idx="88">
                  <c:v>0.93713304566886402</c:v>
                </c:pt>
                <c:pt idx="89">
                  <c:v>0.96020127358537599</c:v>
                </c:pt>
                <c:pt idx="90">
                  <c:v>0.92648690469570705</c:v>
                </c:pt>
                <c:pt idx="91">
                  <c:v>0.91850759947854899</c:v>
                </c:pt>
                <c:pt idx="92">
                  <c:v>0.91733112054474597</c:v>
                </c:pt>
                <c:pt idx="93">
                  <c:v>0.90359454653373505</c:v>
                </c:pt>
                <c:pt idx="94">
                  <c:v>0.87783269320878299</c:v>
                </c:pt>
                <c:pt idx="95">
                  <c:v>0.896025027198321</c:v>
                </c:pt>
                <c:pt idx="96">
                  <c:v>0.88235012153766101</c:v>
                </c:pt>
                <c:pt idx="97">
                  <c:v>0.88112615931835703</c:v>
                </c:pt>
                <c:pt idx="98">
                  <c:v>0.87161393521906205</c:v>
                </c:pt>
                <c:pt idx="99">
                  <c:v>0.81523200784312999</c:v>
                </c:pt>
                <c:pt idx="100">
                  <c:v>0.81091000542124803</c:v>
                </c:pt>
                <c:pt idx="101">
                  <c:v>0.79443927782577395</c:v>
                </c:pt>
                <c:pt idx="102">
                  <c:v>0.80634747925218397</c:v>
                </c:pt>
                <c:pt idx="103">
                  <c:v>0.78627144864642395</c:v>
                </c:pt>
                <c:pt idx="104">
                  <c:v>0.82156953735763005</c:v>
                </c:pt>
                <c:pt idx="105">
                  <c:v>0.81755875380960596</c:v>
                </c:pt>
                <c:pt idx="106">
                  <c:v>0.83997208045875105</c:v>
                </c:pt>
                <c:pt idx="107">
                  <c:v>0.84103319591009196</c:v>
                </c:pt>
                <c:pt idx="108">
                  <c:v>0.84117961145939302</c:v>
                </c:pt>
                <c:pt idx="109">
                  <c:v>0.878061896854051</c:v>
                </c:pt>
                <c:pt idx="110">
                  <c:v>0.91517192114609303</c:v>
                </c:pt>
                <c:pt idx="111">
                  <c:v>0.90353872632498899</c:v>
                </c:pt>
                <c:pt idx="112">
                  <c:v>0.92435631626732095</c:v>
                </c:pt>
                <c:pt idx="113">
                  <c:v>0.88322083136699403</c:v>
                </c:pt>
                <c:pt idx="114">
                  <c:v>0.83726717933936001</c:v>
                </c:pt>
                <c:pt idx="115">
                  <c:v>0.79155666073901298</c:v>
                </c:pt>
                <c:pt idx="116">
                  <c:v>0.80498402885023601</c:v>
                </c:pt>
                <c:pt idx="117">
                  <c:v>0.88219903355718299</c:v>
                </c:pt>
                <c:pt idx="118">
                  <c:v>0.83943202030472697</c:v>
                </c:pt>
                <c:pt idx="119">
                  <c:v>0.86296237841671397</c:v>
                </c:pt>
                <c:pt idx="120">
                  <c:v>0.89834430832268697</c:v>
                </c:pt>
                <c:pt idx="121">
                  <c:v>0.94754769748295198</c:v>
                </c:pt>
                <c:pt idx="122">
                  <c:v>0.99387124848871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50-4A3B-A972-E9A3ED8CB56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temps_season!$R$2:$R$124</c:f>
              <c:numCache>
                <c:formatCode>General</c:formatCode>
                <c:ptCount val="123"/>
                <c:pt idx="0">
                  <c:v>1.23808472906684</c:v>
                </c:pt>
                <c:pt idx="1">
                  <c:v>1.1903950670461101</c:v>
                </c:pt>
                <c:pt idx="2">
                  <c:v>1.1694364758861999</c:v>
                </c:pt>
                <c:pt idx="3">
                  <c:v>1.1590095487370899</c:v>
                </c:pt>
                <c:pt idx="4">
                  <c:v>1.1317192436089001</c:v>
                </c:pt>
                <c:pt idx="5">
                  <c:v>1.11825346204385</c:v>
                </c:pt>
                <c:pt idx="6">
                  <c:v>1.1093154189063199</c:v>
                </c:pt>
                <c:pt idx="7">
                  <c:v>1.0860254882071401</c:v>
                </c:pt>
                <c:pt idx="8">
                  <c:v>1.0712663453671101</c:v>
                </c:pt>
                <c:pt idx="9">
                  <c:v>1.04226356934358</c:v>
                </c:pt>
                <c:pt idx="10">
                  <c:v>1.05742771065784</c:v>
                </c:pt>
                <c:pt idx="11">
                  <c:v>1.05270462617995</c:v>
                </c:pt>
                <c:pt idx="12">
                  <c:v>1.0302197063273</c:v>
                </c:pt>
                <c:pt idx="13">
                  <c:v>1.02133893717626</c:v>
                </c:pt>
                <c:pt idx="14">
                  <c:v>1.0099364536972499</c:v>
                </c:pt>
                <c:pt idx="15">
                  <c:v>1.0482595801299299</c:v>
                </c:pt>
                <c:pt idx="16">
                  <c:v>1.06793963031072</c:v>
                </c:pt>
                <c:pt idx="17">
                  <c:v>1.0743897514279199</c:v>
                </c:pt>
                <c:pt idx="18">
                  <c:v>1.1152448217102899</c:v>
                </c:pt>
                <c:pt idx="19">
                  <c:v>1.1101144523862001</c:v>
                </c:pt>
                <c:pt idx="20">
                  <c:v>1.1271730656215</c:v>
                </c:pt>
                <c:pt idx="21">
                  <c:v>1.1040378341263899</c:v>
                </c:pt>
                <c:pt idx="22">
                  <c:v>1.08206249950371</c:v>
                </c:pt>
                <c:pt idx="23">
                  <c:v>1.0717006989354401</c:v>
                </c:pt>
                <c:pt idx="24">
                  <c:v>1.0630311314494501</c:v>
                </c:pt>
                <c:pt idx="25">
                  <c:v>1.0752210593151199</c:v>
                </c:pt>
                <c:pt idx="26">
                  <c:v>1.0713253863793999</c:v>
                </c:pt>
                <c:pt idx="27">
                  <c:v>1.06477732877413</c:v>
                </c:pt>
                <c:pt idx="28">
                  <c:v>1.07802407101437</c:v>
                </c:pt>
                <c:pt idx="29">
                  <c:v>1.0797784257371901</c:v>
                </c:pt>
                <c:pt idx="30">
                  <c:v>1.07789921643815</c:v>
                </c:pt>
                <c:pt idx="31">
                  <c:v>1.06332414983957</c:v>
                </c:pt>
                <c:pt idx="32">
                  <c:v>1.0325578981477199</c:v>
                </c:pt>
                <c:pt idx="33">
                  <c:v>1.0555988699193799</c:v>
                </c:pt>
                <c:pt idx="34">
                  <c:v>1.0258190311150699</c:v>
                </c:pt>
                <c:pt idx="35">
                  <c:v>1.05880895029136</c:v>
                </c:pt>
                <c:pt idx="36">
                  <c:v>1.0320868009767701</c:v>
                </c:pt>
                <c:pt idx="37">
                  <c:v>1.02514954747119</c:v>
                </c:pt>
                <c:pt idx="38">
                  <c:v>1.0288182695825401</c:v>
                </c:pt>
                <c:pt idx="39">
                  <c:v>1.0189533863100699</c:v>
                </c:pt>
                <c:pt idx="40">
                  <c:v>1.0165688055308499</c:v>
                </c:pt>
                <c:pt idx="41">
                  <c:v>1.0024654743019199</c:v>
                </c:pt>
                <c:pt idx="42">
                  <c:v>0.96352986463672097</c:v>
                </c:pt>
                <c:pt idx="43">
                  <c:v>0.97814339782917703</c:v>
                </c:pt>
                <c:pt idx="44">
                  <c:v>0.98677990502450796</c:v>
                </c:pt>
                <c:pt idx="45">
                  <c:v>1.0037781552923399</c:v>
                </c:pt>
                <c:pt idx="46">
                  <c:v>1.0316190714153199</c:v>
                </c:pt>
                <c:pt idx="47">
                  <c:v>1.05285465202825</c:v>
                </c:pt>
                <c:pt idx="48">
                  <c:v>1.0760842721592101</c:v>
                </c:pt>
                <c:pt idx="49">
                  <c:v>1.09184262376371</c:v>
                </c:pt>
                <c:pt idx="50">
                  <c:v>1.0858408791985701</c:v>
                </c:pt>
                <c:pt idx="51">
                  <c:v>1.0774749705465501</c:v>
                </c:pt>
                <c:pt idx="52">
                  <c:v>1.0663342354676699</c:v>
                </c:pt>
                <c:pt idx="53">
                  <c:v>1.01023038564541</c:v>
                </c:pt>
                <c:pt idx="54">
                  <c:v>1.0116613473368401</c:v>
                </c:pt>
                <c:pt idx="55">
                  <c:v>1.00142444917215</c:v>
                </c:pt>
                <c:pt idx="56">
                  <c:v>1.0217356459832601</c:v>
                </c:pt>
                <c:pt idx="57">
                  <c:v>0.99262349073292999</c:v>
                </c:pt>
                <c:pt idx="58">
                  <c:v>0.998294001072347</c:v>
                </c:pt>
                <c:pt idx="59">
                  <c:v>1.0304962630627099</c:v>
                </c:pt>
                <c:pt idx="60">
                  <c:v>1.02956223272751</c:v>
                </c:pt>
                <c:pt idx="61">
                  <c:v>1.0457609777152399</c:v>
                </c:pt>
                <c:pt idx="62">
                  <c:v>1.0269977476243299</c:v>
                </c:pt>
                <c:pt idx="63">
                  <c:v>1.0399304724848799</c:v>
                </c:pt>
                <c:pt idx="64">
                  <c:v>1.02905782089348</c:v>
                </c:pt>
                <c:pt idx="65">
                  <c:v>0.98259032302176996</c:v>
                </c:pt>
                <c:pt idx="66">
                  <c:v>1.00016453802019</c:v>
                </c:pt>
                <c:pt idx="67">
                  <c:v>1.00207170972501</c:v>
                </c:pt>
                <c:pt idx="68">
                  <c:v>0.98629231570489495</c:v>
                </c:pt>
                <c:pt idx="69">
                  <c:v>1.0241444412523899</c:v>
                </c:pt>
                <c:pt idx="70">
                  <c:v>1.0462385170898201</c:v>
                </c:pt>
                <c:pt idx="71">
                  <c:v>1.04762563771055</c:v>
                </c:pt>
                <c:pt idx="72">
                  <c:v>1.04093838477358</c:v>
                </c:pt>
                <c:pt idx="73">
                  <c:v>1.0416962077609699</c:v>
                </c:pt>
                <c:pt idx="74">
                  <c:v>1.0241775632343699</c:v>
                </c:pt>
                <c:pt idx="75">
                  <c:v>1.04333056188212</c:v>
                </c:pt>
                <c:pt idx="76">
                  <c:v>1.0017735539583299</c:v>
                </c:pt>
                <c:pt idx="77">
                  <c:v>0.95922480259305198</c:v>
                </c:pt>
                <c:pt idx="78">
                  <c:v>0.98267479380328804</c:v>
                </c:pt>
                <c:pt idx="79">
                  <c:v>0.99878829700537497</c:v>
                </c:pt>
                <c:pt idx="80">
                  <c:v>0.98435444613221701</c:v>
                </c:pt>
                <c:pt idx="81">
                  <c:v>1.00416375582341</c:v>
                </c:pt>
                <c:pt idx="82">
                  <c:v>0.98137499872733303</c:v>
                </c:pt>
                <c:pt idx="83">
                  <c:v>0.97095831951774703</c:v>
                </c:pt>
                <c:pt idx="84">
                  <c:v>0.98060179435966799</c:v>
                </c:pt>
                <c:pt idx="85">
                  <c:v>0.966981281284231</c:v>
                </c:pt>
                <c:pt idx="86">
                  <c:v>0.98425217974663004</c:v>
                </c:pt>
                <c:pt idx="87">
                  <c:v>0.92000476733699499</c:v>
                </c:pt>
                <c:pt idx="88">
                  <c:v>0.93115328804360198</c:v>
                </c:pt>
                <c:pt idx="89">
                  <c:v>0.94021425474062004</c:v>
                </c:pt>
                <c:pt idx="90">
                  <c:v>0.93787380287576305</c:v>
                </c:pt>
                <c:pt idx="91">
                  <c:v>0.91004453647807004</c:v>
                </c:pt>
                <c:pt idx="92">
                  <c:v>0.87815058284419201</c:v>
                </c:pt>
                <c:pt idx="93">
                  <c:v>0.89962931457810802</c:v>
                </c:pt>
                <c:pt idx="94">
                  <c:v>0.89958895298066999</c:v>
                </c:pt>
                <c:pt idx="95">
                  <c:v>0.91255399783869395</c:v>
                </c:pt>
                <c:pt idx="96">
                  <c:v>0.89809213626324202</c:v>
                </c:pt>
                <c:pt idx="97">
                  <c:v>0.88279163143120998</c:v>
                </c:pt>
                <c:pt idx="98">
                  <c:v>0.86963590190787599</c:v>
                </c:pt>
                <c:pt idx="99">
                  <c:v>0.82380399780594804</c:v>
                </c:pt>
                <c:pt idx="100">
                  <c:v>0.80128199596191196</c:v>
                </c:pt>
                <c:pt idx="101">
                  <c:v>0.78454689327069804</c:v>
                </c:pt>
                <c:pt idx="102">
                  <c:v>0.79207458398263597</c:v>
                </c:pt>
                <c:pt idx="103">
                  <c:v>0.80408779256181695</c:v>
                </c:pt>
                <c:pt idx="104">
                  <c:v>0.82332189663450195</c:v>
                </c:pt>
                <c:pt idx="105">
                  <c:v>0.82590065165209803</c:v>
                </c:pt>
                <c:pt idx="106">
                  <c:v>0.84520879047076802</c:v>
                </c:pt>
                <c:pt idx="107">
                  <c:v>0.85142357911013999</c:v>
                </c:pt>
                <c:pt idx="108">
                  <c:v>0.84718687062408105</c:v>
                </c:pt>
                <c:pt idx="109">
                  <c:v>0.86106119641335699</c:v>
                </c:pt>
                <c:pt idx="110">
                  <c:v>0.864671845895988</c:v>
                </c:pt>
                <c:pt idx="111">
                  <c:v>0.860536034525618</c:v>
                </c:pt>
                <c:pt idx="112">
                  <c:v>0.91496625397155296</c:v>
                </c:pt>
                <c:pt idx="113">
                  <c:v>0.90226838900171902</c:v>
                </c:pt>
                <c:pt idx="114">
                  <c:v>0.85836520603830502</c:v>
                </c:pt>
                <c:pt idx="115">
                  <c:v>0.81506659892592204</c:v>
                </c:pt>
                <c:pt idx="116">
                  <c:v>0.81782312456303097</c:v>
                </c:pt>
                <c:pt idx="117">
                  <c:v>0.87283099854602597</c:v>
                </c:pt>
                <c:pt idx="118">
                  <c:v>0.84928005558346698</c:v>
                </c:pt>
                <c:pt idx="119">
                  <c:v>0.84973066648839302</c:v>
                </c:pt>
                <c:pt idx="120">
                  <c:v>0.840738883227795</c:v>
                </c:pt>
                <c:pt idx="121">
                  <c:v>0.91823519114585905</c:v>
                </c:pt>
                <c:pt idx="122">
                  <c:v>0.98496640672898195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50-4A3B-A972-E9A3ED8CB56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temps_season!$S$2:$S$124</c:f>
              <c:numCache>
                <c:formatCode>General</c:formatCode>
                <c:ptCount val="123"/>
                <c:pt idx="0">
                  <c:v>1.2998116043182599</c:v>
                </c:pt>
                <c:pt idx="1">
                  <c:v>1.1915918842120099</c:v>
                </c:pt>
                <c:pt idx="2">
                  <c:v>1.1895501757234599</c:v>
                </c:pt>
                <c:pt idx="3">
                  <c:v>1.1662471225459701</c:v>
                </c:pt>
                <c:pt idx="4">
                  <c:v>1.1448794490029699</c:v>
                </c:pt>
                <c:pt idx="5">
                  <c:v>1.1212548126216699</c:v>
                </c:pt>
                <c:pt idx="6">
                  <c:v>1.10001090102174</c:v>
                </c:pt>
                <c:pt idx="7">
                  <c:v>1.09223604043858</c:v>
                </c:pt>
                <c:pt idx="8">
                  <c:v>1.0813814782932101</c:v>
                </c:pt>
                <c:pt idx="9">
                  <c:v>1.04746347034457</c:v>
                </c:pt>
                <c:pt idx="10">
                  <c:v>1.04403483318135</c:v>
                </c:pt>
                <c:pt idx="11">
                  <c:v>1.0329565911412899</c:v>
                </c:pt>
                <c:pt idx="12">
                  <c:v>1.04231245920184</c:v>
                </c:pt>
                <c:pt idx="13">
                  <c:v>1.0277535544604199</c:v>
                </c:pt>
                <c:pt idx="14">
                  <c:v>1.0147504352064001</c:v>
                </c:pt>
                <c:pt idx="15">
                  <c:v>1.0467882934050901</c:v>
                </c:pt>
                <c:pt idx="16">
                  <c:v>1.0655993026861501</c:v>
                </c:pt>
                <c:pt idx="17">
                  <c:v>1.0721102720447799</c:v>
                </c:pt>
                <c:pt idx="18">
                  <c:v>1.1002938204409001</c:v>
                </c:pt>
                <c:pt idx="19">
                  <c:v>1.0863447905380199</c:v>
                </c:pt>
                <c:pt idx="20">
                  <c:v>1.1305070889803801</c:v>
                </c:pt>
                <c:pt idx="21">
                  <c:v>1.1225831187126001</c:v>
                </c:pt>
                <c:pt idx="22">
                  <c:v>1.0981879636812499</c:v>
                </c:pt>
                <c:pt idx="23">
                  <c:v>1.07991320731109</c:v>
                </c:pt>
                <c:pt idx="24">
                  <c:v>1.0702512614067301</c:v>
                </c:pt>
                <c:pt idx="25">
                  <c:v>1.07542140415621</c:v>
                </c:pt>
                <c:pt idx="26">
                  <c:v>1.0698992177325899</c:v>
                </c:pt>
                <c:pt idx="27">
                  <c:v>1.06561174169408</c:v>
                </c:pt>
                <c:pt idx="28">
                  <c:v>1.06831827242694</c:v>
                </c:pt>
                <c:pt idx="29">
                  <c:v>1.0804428822446599</c:v>
                </c:pt>
                <c:pt idx="30">
                  <c:v>1.05853327918158</c:v>
                </c:pt>
                <c:pt idx="31">
                  <c:v>1.07369047681749</c:v>
                </c:pt>
                <c:pt idx="32">
                  <c:v>1.0538744757137</c:v>
                </c:pt>
                <c:pt idx="33">
                  <c:v>1.0472972430702401</c:v>
                </c:pt>
                <c:pt idx="34">
                  <c:v>1.01201105261021</c:v>
                </c:pt>
                <c:pt idx="35">
                  <c:v>1.0537450421860299</c:v>
                </c:pt>
                <c:pt idx="36">
                  <c:v>1.02581281335084</c:v>
                </c:pt>
                <c:pt idx="37">
                  <c:v>1.01907750972247</c:v>
                </c:pt>
                <c:pt idx="38">
                  <c:v>1.04532949921389</c:v>
                </c:pt>
                <c:pt idx="39">
                  <c:v>1.017651805476</c:v>
                </c:pt>
                <c:pt idx="40">
                  <c:v>1.01411111179067</c:v>
                </c:pt>
                <c:pt idx="41">
                  <c:v>0.99955645498759504</c:v>
                </c:pt>
                <c:pt idx="42">
                  <c:v>0.97748012818446905</c:v>
                </c:pt>
                <c:pt idx="43">
                  <c:v>0.98729817604525205</c:v>
                </c:pt>
                <c:pt idx="44">
                  <c:v>0.98145635352192095</c:v>
                </c:pt>
                <c:pt idx="45">
                  <c:v>0.99060115174332797</c:v>
                </c:pt>
                <c:pt idx="46">
                  <c:v>1.0352511148689201</c:v>
                </c:pt>
                <c:pt idx="47">
                  <c:v>1.0396400278778</c:v>
                </c:pt>
                <c:pt idx="48">
                  <c:v>1.06580507192728</c:v>
                </c:pt>
                <c:pt idx="49">
                  <c:v>1.076213532775</c:v>
                </c:pt>
                <c:pt idx="50">
                  <c:v>1.08103312549089</c:v>
                </c:pt>
                <c:pt idx="51">
                  <c:v>1.0879410406861501</c:v>
                </c:pt>
                <c:pt idx="52">
                  <c:v>1.06212777763838</c:v>
                </c:pt>
                <c:pt idx="53">
                  <c:v>1.02995865086529</c:v>
                </c:pt>
                <c:pt idx="54">
                  <c:v>1.01390835753734</c:v>
                </c:pt>
                <c:pt idx="55">
                  <c:v>1.00195558248883</c:v>
                </c:pt>
                <c:pt idx="56">
                  <c:v>1.0299223527674799</c:v>
                </c:pt>
                <c:pt idx="57">
                  <c:v>1.0016868308687801</c:v>
                </c:pt>
                <c:pt idx="58">
                  <c:v>0.97543544212951505</c:v>
                </c:pt>
                <c:pt idx="59">
                  <c:v>1.03006371838456</c:v>
                </c:pt>
                <c:pt idx="60">
                  <c:v>1.0137160076891001</c:v>
                </c:pt>
                <c:pt idx="61">
                  <c:v>1.0595059591784799</c:v>
                </c:pt>
                <c:pt idx="62">
                  <c:v>1.0407888334056801</c:v>
                </c:pt>
                <c:pt idx="63">
                  <c:v>1.0375962013640301</c:v>
                </c:pt>
                <c:pt idx="64">
                  <c:v>1.02040533911015</c:v>
                </c:pt>
                <c:pt idx="65">
                  <c:v>0.96833671634942098</c:v>
                </c:pt>
                <c:pt idx="66">
                  <c:v>1.0115945217416999</c:v>
                </c:pt>
                <c:pt idx="67">
                  <c:v>1.0060223737563101</c:v>
                </c:pt>
                <c:pt idx="68">
                  <c:v>1.00734294715293</c:v>
                </c:pt>
                <c:pt idx="69">
                  <c:v>1.0145614200141699</c:v>
                </c:pt>
                <c:pt idx="70">
                  <c:v>1.02454022144515</c:v>
                </c:pt>
                <c:pt idx="71">
                  <c:v>1.0414412683179199</c:v>
                </c:pt>
                <c:pt idx="72">
                  <c:v>1.0373262097321101</c:v>
                </c:pt>
                <c:pt idx="73">
                  <c:v>1.0347398298544901</c:v>
                </c:pt>
                <c:pt idx="74">
                  <c:v>1.02520300080878</c:v>
                </c:pt>
                <c:pt idx="75">
                  <c:v>1.04502501443603</c:v>
                </c:pt>
                <c:pt idx="76">
                  <c:v>1.0207774468909401</c:v>
                </c:pt>
                <c:pt idx="77">
                  <c:v>0.97246809382285704</c:v>
                </c:pt>
                <c:pt idx="78">
                  <c:v>0.97540146385382498</c:v>
                </c:pt>
                <c:pt idx="79">
                  <c:v>0.98190437416010901</c:v>
                </c:pt>
                <c:pt idx="80">
                  <c:v>0.98608473686749898</c:v>
                </c:pt>
                <c:pt idx="81">
                  <c:v>0.99525654230966798</c:v>
                </c:pt>
                <c:pt idx="82">
                  <c:v>0.99780165670248899</c:v>
                </c:pt>
                <c:pt idx="83">
                  <c:v>0.98399035384091704</c:v>
                </c:pt>
                <c:pt idx="84">
                  <c:v>0.96865701118574998</c:v>
                </c:pt>
                <c:pt idx="85">
                  <c:v>0.95748797587446899</c:v>
                </c:pt>
                <c:pt idx="86">
                  <c:v>0.98722130412133402</c:v>
                </c:pt>
                <c:pt idx="87">
                  <c:v>0.94313022190006301</c:v>
                </c:pt>
                <c:pt idx="88">
                  <c:v>0.94204674356664897</c:v>
                </c:pt>
                <c:pt idx="89">
                  <c:v>0.93790180102624798</c:v>
                </c:pt>
                <c:pt idx="90">
                  <c:v>0.93279486206883799</c:v>
                </c:pt>
                <c:pt idx="91">
                  <c:v>0.88389478218930295</c:v>
                </c:pt>
                <c:pt idx="92">
                  <c:v>0.88237460084913399</c:v>
                </c:pt>
                <c:pt idx="93">
                  <c:v>0.88885219081619005</c:v>
                </c:pt>
                <c:pt idx="94">
                  <c:v>0.90061705710856099</c:v>
                </c:pt>
                <c:pt idx="95">
                  <c:v>0.92981967380184105</c:v>
                </c:pt>
                <c:pt idx="96">
                  <c:v>0.90750244882836695</c:v>
                </c:pt>
                <c:pt idx="97">
                  <c:v>0.89174065380537504</c:v>
                </c:pt>
                <c:pt idx="98">
                  <c:v>0.83856512967156005</c:v>
                </c:pt>
                <c:pt idx="99">
                  <c:v>0.80806258487680804</c:v>
                </c:pt>
                <c:pt idx="100">
                  <c:v>0.81764604567958399</c:v>
                </c:pt>
                <c:pt idx="101">
                  <c:v>0.80087086094291704</c:v>
                </c:pt>
                <c:pt idx="102">
                  <c:v>0.80117125295436897</c:v>
                </c:pt>
                <c:pt idx="103">
                  <c:v>0.81381724951799805</c:v>
                </c:pt>
                <c:pt idx="104">
                  <c:v>0.81389107718373999</c:v>
                </c:pt>
                <c:pt idx="105">
                  <c:v>0.82627230381568195</c:v>
                </c:pt>
                <c:pt idx="106">
                  <c:v>0.84121281172184004</c:v>
                </c:pt>
                <c:pt idx="107">
                  <c:v>0.84132720835041397</c:v>
                </c:pt>
                <c:pt idx="108">
                  <c:v>0.846576992297848</c:v>
                </c:pt>
                <c:pt idx="109">
                  <c:v>0.85539826713407896</c:v>
                </c:pt>
                <c:pt idx="110">
                  <c:v>0.85919680218582495</c:v>
                </c:pt>
                <c:pt idx="111">
                  <c:v>0.85421725370018997</c:v>
                </c:pt>
                <c:pt idx="112">
                  <c:v>0.91366270545713102</c:v>
                </c:pt>
                <c:pt idx="113">
                  <c:v>0.91177384178794996</c:v>
                </c:pt>
                <c:pt idx="114">
                  <c:v>0.86849041188331599</c:v>
                </c:pt>
                <c:pt idx="115">
                  <c:v>0.82969722774080401</c:v>
                </c:pt>
                <c:pt idx="116">
                  <c:v>0.82494123779843398</c:v>
                </c:pt>
                <c:pt idx="117">
                  <c:v>0.86366180111941404</c:v>
                </c:pt>
                <c:pt idx="118">
                  <c:v>0.82643489460377295</c:v>
                </c:pt>
                <c:pt idx="119">
                  <c:v>0.79922303473472101</c:v>
                </c:pt>
                <c:pt idx="120">
                  <c:v>0.82206577847589701</c:v>
                </c:pt>
                <c:pt idx="121">
                  <c:v>0.892748748879586</c:v>
                </c:pt>
                <c:pt idx="122">
                  <c:v>0.99058701264813398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50-4A3B-A972-E9A3ED8CB56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temps_season!$T$2:$T$124</c:f>
              <c:numCache>
                <c:formatCode>General</c:formatCode>
                <c:ptCount val="123"/>
                <c:pt idx="0">
                  <c:v>1.2902306109114301</c:v>
                </c:pt>
                <c:pt idx="1">
                  <c:v>1.2187913229460501</c:v>
                </c:pt>
                <c:pt idx="2">
                  <c:v>1.17192343753093</c:v>
                </c:pt>
                <c:pt idx="3">
                  <c:v>1.1676092155253699</c:v>
                </c:pt>
                <c:pt idx="4">
                  <c:v>1.16777759954967</c:v>
                </c:pt>
                <c:pt idx="5">
                  <c:v>1.13458991683996</c:v>
                </c:pt>
                <c:pt idx="6">
                  <c:v>1.09794801697611</c:v>
                </c:pt>
                <c:pt idx="7">
                  <c:v>1.11766300327317</c:v>
                </c:pt>
                <c:pt idx="8">
                  <c:v>1.09308571384672</c:v>
                </c:pt>
                <c:pt idx="9">
                  <c:v>1.0562729990284501</c:v>
                </c:pt>
                <c:pt idx="10">
                  <c:v>1.0294816088166301</c:v>
                </c:pt>
                <c:pt idx="11">
                  <c:v>1.0478803998550801</c:v>
                </c:pt>
                <c:pt idx="12">
                  <c:v>1.0217627204345301</c:v>
                </c:pt>
                <c:pt idx="13">
                  <c:v>1.0414507446099099</c:v>
                </c:pt>
                <c:pt idx="14">
                  <c:v>1.0250792236697099</c:v>
                </c:pt>
                <c:pt idx="15">
                  <c:v>1.0465287087617501</c:v>
                </c:pt>
                <c:pt idx="16">
                  <c:v>1.07159739592859</c:v>
                </c:pt>
                <c:pt idx="17">
                  <c:v>1.06280161911063</c:v>
                </c:pt>
                <c:pt idx="18">
                  <c:v>1.0984365700485399</c:v>
                </c:pt>
                <c:pt idx="19">
                  <c:v>1.0780884324784199</c:v>
                </c:pt>
                <c:pt idx="20">
                  <c:v>1.1203633541313101</c:v>
                </c:pt>
                <c:pt idx="21">
                  <c:v>1.11479218209307</c:v>
                </c:pt>
                <c:pt idx="22">
                  <c:v>1.09759021091859</c:v>
                </c:pt>
                <c:pt idx="23">
                  <c:v>1.0888550882327599</c:v>
                </c:pt>
                <c:pt idx="24">
                  <c:v>1.0833445790871901</c:v>
                </c:pt>
                <c:pt idx="25">
                  <c:v>1.07152505905594</c:v>
                </c:pt>
                <c:pt idx="26">
                  <c:v>1.0587258939253399</c:v>
                </c:pt>
                <c:pt idx="27">
                  <c:v>1.0729013876322899</c:v>
                </c:pt>
                <c:pt idx="28">
                  <c:v>1.0705383180822801</c:v>
                </c:pt>
                <c:pt idx="29">
                  <c:v>1.0890790186352699</c:v>
                </c:pt>
                <c:pt idx="30">
                  <c:v>1.03981005642738</c:v>
                </c:pt>
                <c:pt idx="31">
                  <c:v>1.08204740158932</c:v>
                </c:pt>
                <c:pt idx="32">
                  <c:v>1.06614939934971</c:v>
                </c:pt>
                <c:pt idx="33">
                  <c:v>1.05082088451561</c:v>
                </c:pt>
                <c:pt idx="34">
                  <c:v>1.02536633169102</c:v>
                </c:pt>
                <c:pt idx="35">
                  <c:v>1.04497766105874</c:v>
                </c:pt>
                <c:pt idx="36">
                  <c:v>1.02832914566627</c:v>
                </c:pt>
                <c:pt idx="37">
                  <c:v>1.01649790269483</c:v>
                </c:pt>
                <c:pt idx="38">
                  <c:v>1.0307264122408799</c:v>
                </c:pt>
                <c:pt idx="39">
                  <c:v>1.0327828326938999</c:v>
                </c:pt>
                <c:pt idx="40">
                  <c:v>1.0229400920104901</c:v>
                </c:pt>
                <c:pt idx="41">
                  <c:v>1.0059145760300401</c:v>
                </c:pt>
                <c:pt idx="42">
                  <c:v>0.98445061990137395</c:v>
                </c:pt>
                <c:pt idx="43">
                  <c:v>0.985567995955555</c:v>
                </c:pt>
                <c:pt idx="44">
                  <c:v>0.96743018822426996</c:v>
                </c:pt>
                <c:pt idx="45">
                  <c:v>0.95564922307407996</c:v>
                </c:pt>
                <c:pt idx="46">
                  <c:v>0.99142894395786896</c:v>
                </c:pt>
                <c:pt idx="47">
                  <c:v>1.0175386199233301</c:v>
                </c:pt>
                <c:pt idx="48">
                  <c:v>1.08584313832913</c:v>
                </c:pt>
                <c:pt idx="49">
                  <c:v>1.09577632860799</c:v>
                </c:pt>
                <c:pt idx="50">
                  <c:v>1.0928905753025699</c:v>
                </c:pt>
                <c:pt idx="51">
                  <c:v>1.09101857727872</c:v>
                </c:pt>
                <c:pt idx="52">
                  <c:v>1.0789758017086499</c:v>
                </c:pt>
                <c:pt idx="53">
                  <c:v>1.0475818499537499</c:v>
                </c:pt>
                <c:pt idx="54">
                  <c:v>1.00904211013194</c:v>
                </c:pt>
                <c:pt idx="55">
                  <c:v>0.997491347481819</c:v>
                </c:pt>
                <c:pt idx="56">
                  <c:v>1.0221189688812</c:v>
                </c:pt>
                <c:pt idx="57">
                  <c:v>1.01463339829051</c:v>
                </c:pt>
                <c:pt idx="58">
                  <c:v>0.99486695635803901</c:v>
                </c:pt>
                <c:pt idx="59">
                  <c:v>1.03073741752793</c:v>
                </c:pt>
                <c:pt idx="60">
                  <c:v>1.0053816487305101</c:v>
                </c:pt>
                <c:pt idx="61">
                  <c:v>1.0538071797389601</c:v>
                </c:pt>
                <c:pt idx="62">
                  <c:v>1.0425462584715799</c:v>
                </c:pt>
                <c:pt idx="63">
                  <c:v>1.0237030913774099</c:v>
                </c:pt>
                <c:pt idx="64">
                  <c:v>1.0334855171050501</c:v>
                </c:pt>
                <c:pt idx="65">
                  <c:v>0.98139981675187604</c:v>
                </c:pt>
                <c:pt idx="66">
                  <c:v>1.00742199652355</c:v>
                </c:pt>
                <c:pt idx="67">
                  <c:v>1.0031853363332801</c:v>
                </c:pt>
                <c:pt idx="68">
                  <c:v>1.00596600069641</c:v>
                </c:pt>
                <c:pt idx="69">
                  <c:v>1.0196753867214901</c:v>
                </c:pt>
                <c:pt idx="70">
                  <c:v>1.0219991671714199</c:v>
                </c:pt>
                <c:pt idx="71">
                  <c:v>1.03435241280767</c:v>
                </c:pt>
                <c:pt idx="72">
                  <c:v>1.03545822699262</c:v>
                </c:pt>
                <c:pt idx="73">
                  <c:v>1.0370110944486699</c:v>
                </c:pt>
                <c:pt idx="74">
                  <c:v>1.0207122872255501</c:v>
                </c:pt>
                <c:pt idx="75">
                  <c:v>1.0257566143221699</c:v>
                </c:pt>
                <c:pt idx="76">
                  <c:v>1.02367728648899</c:v>
                </c:pt>
                <c:pt idx="77">
                  <c:v>0.99508567413874305</c:v>
                </c:pt>
                <c:pt idx="78">
                  <c:v>0.95859054271648803</c:v>
                </c:pt>
                <c:pt idx="79">
                  <c:v>0.97119811038538695</c:v>
                </c:pt>
                <c:pt idx="80">
                  <c:v>0.99641683284361604</c:v>
                </c:pt>
                <c:pt idx="81">
                  <c:v>1.0022110488048199</c:v>
                </c:pt>
                <c:pt idx="82">
                  <c:v>0.96481463755784902</c:v>
                </c:pt>
                <c:pt idx="83">
                  <c:v>0.99806355290154802</c:v>
                </c:pt>
                <c:pt idx="84">
                  <c:v>0.97709896933464602</c:v>
                </c:pt>
                <c:pt idx="85">
                  <c:v>0.93355228631676401</c:v>
                </c:pt>
                <c:pt idx="86">
                  <c:v>0.95859865176082004</c:v>
                </c:pt>
                <c:pt idx="87">
                  <c:v>0.97125206704991196</c:v>
                </c:pt>
                <c:pt idx="88">
                  <c:v>0.95523847015549701</c:v>
                </c:pt>
                <c:pt idx="89">
                  <c:v>0.93868080159687595</c:v>
                </c:pt>
                <c:pt idx="90">
                  <c:v>0.93158982861851702</c:v>
                </c:pt>
                <c:pt idx="91">
                  <c:v>0.89587536691696701</c:v>
                </c:pt>
                <c:pt idx="92">
                  <c:v>0.89880948120181903</c:v>
                </c:pt>
                <c:pt idx="93">
                  <c:v>0.89372930227977598</c:v>
                </c:pt>
                <c:pt idx="94">
                  <c:v>0.90000428628124396</c:v>
                </c:pt>
                <c:pt idx="95">
                  <c:v>0.93036689842970999</c:v>
                </c:pt>
                <c:pt idx="96">
                  <c:v>0.91009608109579998</c:v>
                </c:pt>
                <c:pt idx="97">
                  <c:v>0.89601330802841495</c:v>
                </c:pt>
                <c:pt idx="98">
                  <c:v>0.82846281967004698</c:v>
                </c:pt>
                <c:pt idx="99">
                  <c:v>0.80592079707422504</c:v>
                </c:pt>
                <c:pt idx="100">
                  <c:v>0.82409446610628101</c:v>
                </c:pt>
                <c:pt idx="101">
                  <c:v>0.81533557026138703</c:v>
                </c:pt>
                <c:pt idx="102">
                  <c:v>0.80444889310296397</c:v>
                </c:pt>
                <c:pt idx="103">
                  <c:v>0.81669664933378805</c:v>
                </c:pt>
                <c:pt idx="104">
                  <c:v>0.81708626429892295</c:v>
                </c:pt>
                <c:pt idx="105">
                  <c:v>0.813782875081975</c:v>
                </c:pt>
                <c:pt idx="106">
                  <c:v>0.81041058915048902</c:v>
                </c:pt>
                <c:pt idx="107">
                  <c:v>0.844076255666388</c:v>
                </c:pt>
                <c:pt idx="108">
                  <c:v>0.84160178777445105</c:v>
                </c:pt>
                <c:pt idx="109">
                  <c:v>0.85407181893264805</c:v>
                </c:pt>
                <c:pt idx="110">
                  <c:v>0.83064716240075098</c:v>
                </c:pt>
                <c:pt idx="111">
                  <c:v>0.86298672515081298</c:v>
                </c:pt>
                <c:pt idx="112">
                  <c:v>0.90967194098302995</c:v>
                </c:pt>
                <c:pt idx="113">
                  <c:v>0.90237366674392805</c:v>
                </c:pt>
                <c:pt idx="114">
                  <c:v>0.85715565028055596</c:v>
                </c:pt>
                <c:pt idx="115">
                  <c:v>0.84156765910599696</c:v>
                </c:pt>
                <c:pt idx="116">
                  <c:v>0.80142973038671494</c:v>
                </c:pt>
                <c:pt idx="117">
                  <c:v>0.86117320420493604</c:v>
                </c:pt>
                <c:pt idx="118">
                  <c:v>0.854187546949709</c:v>
                </c:pt>
                <c:pt idx="119">
                  <c:v>0.80218718446966997</c:v>
                </c:pt>
                <c:pt idx="120">
                  <c:v>0.84551196065607204</c:v>
                </c:pt>
                <c:pt idx="121">
                  <c:v>0.89413197256972099</c:v>
                </c:pt>
                <c:pt idx="122">
                  <c:v>0.95783560610404095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50-4A3B-A972-E9A3ED8CB56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temps_season!$U$2:$U$124</c:f>
              <c:numCache>
                <c:formatCode>General</c:formatCode>
                <c:ptCount val="123"/>
                <c:pt idx="0">
                  <c:v>1.25409580822303</c:v>
                </c:pt>
                <c:pt idx="1">
                  <c:v>1.22840462705583</c:v>
                </c:pt>
                <c:pt idx="2">
                  <c:v>1.1686387523730799</c:v>
                </c:pt>
                <c:pt idx="3">
                  <c:v>1.15855189393967</c:v>
                </c:pt>
                <c:pt idx="4">
                  <c:v>1.1700410013957301</c:v>
                </c:pt>
                <c:pt idx="5">
                  <c:v>1.1450758321227901</c:v>
                </c:pt>
                <c:pt idx="6">
                  <c:v>1.1145811446487599</c:v>
                </c:pt>
                <c:pt idx="7">
                  <c:v>1.1225148215290099</c:v>
                </c:pt>
                <c:pt idx="8">
                  <c:v>1.10002264344918</c:v>
                </c:pt>
                <c:pt idx="9">
                  <c:v>1.05891465844946</c:v>
                </c:pt>
                <c:pt idx="10">
                  <c:v>1.03099946275956</c:v>
                </c:pt>
                <c:pt idx="11">
                  <c:v>1.05717241385895</c:v>
                </c:pt>
                <c:pt idx="12">
                  <c:v>1.02824055376604</c:v>
                </c:pt>
                <c:pt idx="13">
                  <c:v>1.04223427369069</c:v>
                </c:pt>
                <c:pt idx="14">
                  <c:v>1.0189332317094899</c:v>
                </c:pt>
                <c:pt idx="15">
                  <c:v>1.03154342081455</c:v>
                </c:pt>
                <c:pt idx="16">
                  <c:v>1.0682899495364799</c:v>
                </c:pt>
                <c:pt idx="17">
                  <c:v>1.0526284461478099</c:v>
                </c:pt>
                <c:pt idx="18">
                  <c:v>1.0950339401284901</c:v>
                </c:pt>
                <c:pt idx="19">
                  <c:v>1.05529677820971</c:v>
                </c:pt>
                <c:pt idx="20">
                  <c:v>1.11995941147113</c:v>
                </c:pt>
                <c:pt idx="21">
                  <c:v>1.1186644974384099</c:v>
                </c:pt>
                <c:pt idx="22">
                  <c:v>1.11606685671593</c:v>
                </c:pt>
                <c:pt idx="23">
                  <c:v>1.0949938180522101</c:v>
                </c:pt>
                <c:pt idx="24">
                  <c:v>1.0894468758814999</c:v>
                </c:pt>
                <c:pt idx="25">
                  <c:v>1.078857052541</c:v>
                </c:pt>
                <c:pt idx="26">
                  <c:v>1.07152633970683</c:v>
                </c:pt>
                <c:pt idx="27">
                  <c:v>1.06982814141182</c:v>
                </c:pt>
                <c:pt idx="28">
                  <c:v>1.0485443054701999</c:v>
                </c:pt>
                <c:pt idx="29">
                  <c:v>1.0818714205583799</c:v>
                </c:pt>
                <c:pt idx="30">
                  <c:v>1.0498772892633399</c:v>
                </c:pt>
                <c:pt idx="31">
                  <c:v>1.06577037805367</c:v>
                </c:pt>
                <c:pt idx="32">
                  <c:v>1.0714166921686501</c:v>
                </c:pt>
                <c:pt idx="33">
                  <c:v>1.0662415879490199</c:v>
                </c:pt>
                <c:pt idx="34">
                  <c:v>1.0411370367460799</c:v>
                </c:pt>
                <c:pt idx="35">
                  <c:v>1.04442092743445</c:v>
                </c:pt>
                <c:pt idx="36">
                  <c:v>1.03876462186272</c:v>
                </c:pt>
                <c:pt idx="37">
                  <c:v>1.0297233356002999</c:v>
                </c:pt>
                <c:pt idx="38">
                  <c:v>1.0209589450076899</c:v>
                </c:pt>
                <c:pt idx="39">
                  <c:v>1.0260826321263801</c:v>
                </c:pt>
                <c:pt idx="40">
                  <c:v>1.0149893805583901</c:v>
                </c:pt>
                <c:pt idx="41">
                  <c:v>0.99887286221601301</c:v>
                </c:pt>
                <c:pt idx="42">
                  <c:v>0.99834330298923302</c:v>
                </c:pt>
                <c:pt idx="43">
                  <c:v>0.98090632579377202</c:v>
                </c:pt>
                <c:pt idx="44">
                  <c:v>0.97187370035891696</c:v>
                </c:pt>
                <c:pt idx="45">
                  <c:v>0.96446523968472497</c:v>
                </c:pt>
                <c:pt idx="46">
                  <c:v>0.98960624398740604</c:v>
                </c:pt>
                <c:pt idx="47">
                  <c:v>1.01364587624971</c:v>
                </c:pt>
                <c:pt idx="48">
                  <c:v>1.0691825636238199</c:v>
                </c:pt>
                <c:pt idx="49">
                  <c:v>1.07902095676051</c:v>
                </c:pt>
                <c:pt idx="50">
                  <c:v>1.0949022179211401</c:v>
                </c:pt>
                <c:pt idx="51">
                  <c:v>1.09979850215043</c:v>
                </c:pt>
                <c:pt idx="52">
                  <c:v>1.0872599128923699</c:v>
                </c:pt>
                <c:pt idx="53">
                  <c:v>1.05715149482369</c:v>
                </c:pt>
                <c:pt idx="54">
                  <c:v>1.00876568992968</c:v>
                </c:pt>
                <c:pt idx="55">
                  <c:v>0.98996867909004405</c:v>
                </c:pt>
                <c:pt idx="56">
                  <c:v>1.0189399790016</c:v>
                </c:pt>
                <c:pt idx="57">
                  <c:v>1.0199126420259099</c:v>
                </c:pt>
                <c:pt idx="58">
                  <c:v>1.0079482584316499</c:v>
                </c:pt>
                <c:pt idx="59">
                  <c:v>1.0305523837892401</c:v>
                </c:pt>
                <c:pt idx="60">
                  <c:v>1.0011454919512499</c:v>
                </c:pt>
                <c:pt idx="61">
                  <c:v>1.04407556403289</c:v>
                </c:pt>
                <c:pt idx="62">
                  <c:v>1.04364202508226</c:v>
                </c:pt>
                <c:pt idx="63">
                  <c:v>1.02805689625118</c:v>
                </c:pt>
                <c:pt idx="64">
                  <c:v>1.0378868018388201</c:v>
                </c:pt>
                <c:pt idx="65">
                  <c:v>0.96977649700100799</c:v>
                </c:pt>
                <c:pt idx="66">
                  <c:v>1.01463142044965</c:v>
                </c:pt>
                <c:pt idx="67">
                  <c:v>1.0115033022982201</c:v>
                </c:pt>
                <c:pt idx="68">
                  <c:v>1.0062120827383501</c:v>
                </c:pt>
                <c:pt idx="69">
                  <c:v>1.00180917889708</c:v>
                </c:pt>
                <c:pt idx="70">
                  <c:v>1.01447218971995</c:v>
                </c:pt>
                <c:pt idx="71">
                  <c:v>1.03391992738347</c:v>
                </c:pt>
                <c:pt idx="72">
                  <c:v>1.0449673319124599</c:v>
                </c:pt>
                <c:pt idx="73">
                  <c:v>1.0451046036123499</c:v>
                </c:pt>
                <c:pt idx="74">
                  <c:v>1.0125806394249799</c:v>
                </c:pt>
                <c:pt idx="75">
                  <c:v>1.0000118013692301</c:v>
                </c:pt>
                <c:pt idx="76">
                  <c:v>1.01946729813346</c:v>
                </c:pt>
                <c:pt idx="77">
                  <c:v>1.0144713791487101</c:v>
                </c:pt>
                <c:pt idx="78">
                  <c:v>0.97310562815067503</c:v>
                </c:pt>
                <c:pt idx="79">
                  <c:v>0.97169452455733996</c:v>
                </c:pt>
                <c:pt idx="80">
                  <c:v>0.98868239352602205</c:v>
                </c:pt>
                <c:pt idx="81">
                  <c:v>0.99540183691921802</c:v>
                </c:pt>
                <c:pt idx="82">
                  <c:v>0.97951567324642497</c:v>
                </c:pt>
                <c:pt idx="83">
                  <c:v>0.98408546575659295</c:v>
                </c:pt>
                <c:pt idx="84">
                  <c:v>0.963042084638708</c:v>
                </c:pt>
                <c:pt idx="85">
                  <c:v>0.93984260877890302</c:v>
                </c:pt>
                <c:pt idx="86">
                  <c:v>0.95306682164920997</c:v>
                </c:pt>
                <c:pt idx="87">
                  <c:v>0.95813134386449506</c:v>
                </c:pt>
                <c:pt idx="88">
                  <c:v>0.96416051644175405</c:v>
                </c:pt>
                <c:pt idx="89">
                  <c:v>0.93503783150572695</c:v>
                </c:pt>
                <c:pt idx="90">
                  <c:v>0.92349410289092704</c:v>
                </c:pt>
                <c:pt idx="91">
                  <c:v>0.93124486792141603</c:v>
                </c:pt>
                <c:pt idx="92">
                  <c:v>0.91566866881546805</c:v>
                </c:pt>
                <c:pt idx="93">
                  <c:v>0.89891834636227397</c:v>
                </c:pt>
                <c:pt idx="94">
                  <c:v>0.88416784575906204</c:v>
                </c:pt>
                <c:pt idx="95">
                  <c:v>0.88037419703340503</c:v>
                </c:pt>
                <c:pt idx="96">
                  <c:v>0.911525955724794</c:v>
                </c:pt>
                <c:pt idx="97">
                  <c:v>0.91704072113842705</c:v>
                </c:pt>
                <c:pt idx="98">
                  <c:v>0.85765331877611894</c:v>
                </c:pt>
                <c:pt idx="99">
                  <c:v>0.82894006826167899</c:v>
                </c:pt>
                <c:pt idx="100">
                  <c:v>0.829023614535361</c:v>
                </c:pt>
                <c:pt idx="101">
                  <c:v>0.81903659359973702</c:v>
                </c:pt>
                <c:pt idx="102">
                  <c:v>0.80812724704978101</c:v>
                </c:pt>
                <c:pt idx="103">
                  <c:v>0.81348984671133695</c:v>
                </c:pt>
                <c:pt idx="104">
                  <c:v>0.81576318354994104</c:v>
                </c:pt>
                <c:pt idx="105">
                  <c:v>0.79214241450707401</c:v>
                </c:pt>
                <c:pt idx="106">
                  <c:v>0.78802237142562803</c:v>
                </c:pt>
                <c:pt idx="107">
                  <c:v>0.83004901461609004</c:v>
                </c:pt>
                <c:pt idx="108">
                  <c:v>0.86018939299906605</c:v>
                </c:pt>
                <c:pt idx="109">
                  <c:v>0.84925075842749598</c:v>
                </c:pt>
                <c:pt idx="110">
                  <c:v>0.82663222605618303</c:v>
                </c:pt>
                <c:pt idx="111">
                  <c:v>0.85435548552588003</c:v>
                </c:pt>
                <c:pt idx="112">
                  <c:v>0.90625775060152802</c:v>
                </c:pt>
                <c:pt idx="113">
                  <c:v>0.88422470032931599</c:v>
                </c:pt>
                <c:pt idx="114">
                  <c:v>0.86478773334187597</c:v>
                </c:pt>
                <c:pt idx="115">
                  <c:v>0.85249374547220402</c:v>
                </c:pt>
                <c:pt idx="116">
                  <c:v>0.82015173327316704</c:v>
                </c:pt>
                <c:pt idx="117">
                  <c:v>0.87144107534096604</c:v>
                </c:pt>
                <c:pt idx="118">
                  <c:v>0.85951949970281505</c:v>
                </c:pt>
                <c:pt idx="119">
                  <c:v>0.79999319364185495</c:v>
                </c:pt>
                <c:pt idx="120">
                  <c:v>0.82543237784777401</c:v>
                </c:pt>
                <c:pt idx="121">
                  <c:v>0.86121049880245304</c:v>
                </c:pt>
                <c:pt idx="122">
                  <c:v>0.91343500490024498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50-4A3B-A972-E9A3ED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12879"/>
        <c:axId val="889605807"/>
      </c:lineChart>
      <c:dateAx>
        <c:axId val="889612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5807"/>
        <c:crosses val="autoZero"/>
        <c:auto val="1"/>
        <c:lblOffset val="100"/>
        <c:baseTimeUnit val="days"/>
      </c:dateAx>
      <c:valAx>
        <c:axId val="8896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3.242992819087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temps_season_add!$C$2:$C$124</c:f>
              <c:numCache>
                <c:formatCode>General</c:formatCode>
                <c:ptCount val="123"/>
                <c:pt idx="0">
                  <c:v>4.3031594950095604</c:v>
                </c:pt>
                <c:pt idx="1">
                  <c:v>8.2381188446030702</c:v>
                </c:pt>
                <c:pt idx="2">
                  <c:v>11.0917773811884</c:v>
                </c:pt>
                <c:pt idx="3">
                  <c:v>9.0429968933835703</c:v>
                </c:pt>
                <c:pt idx="4">
                  <c:v>2.067387137286</c:v>
                </c:pt>
                <c:pt idx="5">
                  <c:v>2.1161676250908701</c:v>
                </c:pt>
                <c:pt idx="6">
                  <c:v>-6.8269218058034298</c:v>
                </c:pt>
                <c:pt idx="7">
                  <c:v>5.1974684380990004</c:v>
                </c:pt>
                <c:pt idx="8">
                  <c:v>2.20559851939981</c:v>
                </c:pt>
                <c:pt idx="9">
                  <c:v>5.2625090885054897</c:v>
                </c:pt>
                <c:pt idx="10">
                  <c:v>2.2950294137087699</c:v>
                </c:pt>
                <c:pt idx="11">
                  <c:v>6.3275497389120199</c:v>
                </c:pt>
                <c:pt idx="12">
                  <c:v>4.34380990151364</c:v>
                </c:pt>
                <c:pt idx="13">
                  <c:v>8.2706391698063406</c:v>
                </c:pt>
                <c:pt idx="14">
                  <c:v>9.2055985193998193</c:v>
                </c:pt>
                <c:pt idx="15">
                  <c:v>9.1893383567981992</c:v>
                </c:pt>
                <c:pt idx="16">
                  <c:v>7.14055786899333</c:v>
                </c:pt>
                <c:pt idx="17">
                  <c:v>7.0755172185868203</c:v>
                </c:pt>
                <c:pt idx="18">
                  <c:v>6.9942164055787002</c:v>
                </c:pt>
                <c:pt idx="19">
                  <c:v>7.8966554299689404</c:v>
                </c:pt>
                <c:pt idx="20">
                  <c:v>6.7665741291559298</c:v>
                </c:pt>
                <c:pt idx="21">
                  <c:v>1.6771432348469999</c:v>
                </c:pt>
                <c:pt idx="22">
                  <c:v>4.7665741291559502</c:v>
                </c:pt>
                <c:pt idx="23">
                  <c:v>5.79909445435921</c:v>
                </c:pt>
                <c:pt idx="24">
                  <c:v>6.8153546169608399</c:v>
                </c:pt>
                <c:pt idx="25">
                  <c:v>6.9860863242779097</c:v>
                </c:pt>
                <c:pt idx="26">
                  <c:v>9.0999074624892895</c:v>
                </c:pt>
                <c:pt idx="27">
                  <c:v>9.2218586820014892</c:v>
                </c:pt>
                <c:pt idx="28">
                  <c:v>7.2787692511071702</c:v>
                </c:pt>
                <c:pt idx="29">
                  <c:v>6.2381188446030897</c:v>
                </c:pt>
                <c:pt idx="30">
                  <c:v>-9.9407429440148096</c:v>
                </c:pt>
                <c:pt idx="31">
                  <c:v>-2.0139136757221299</c:v>
                </c:pt>
                <c:pt idx="32">
                  <c:v>1.9779562429770401</c:v>
                </c:pt>
                <c:pt idx="33">
                  <c:v>6.0511269746843599</c:v>
                </c:pt>
                <c:pt idx="34">
                  <c:v>6.9860863242778599</c:v>
                </c:pt>
                <c:pt idx="35">
                  <c:v>5.8641351047656602</c:v>
                </c:pt>
                <c:pt idx="36">
                  <c:v>1.717793641351</c:v>
                </c:pt>
                <c:pt idx="37">
                  <c:v>1.53893185273311</c:v>
                </c:pt>
                <c:pt idx="38">
                  <c:v>-2.49358847247013</c:v>
                </c:pt>
                <c:pt idx="39">
                  <c:v>-9.5748892854782692</c:v>
                </c:pt>
                <c:pt idx="40">
                  <c:v>-2.6561900984864</c:v>
                </c:pt>
                <c:pt idx="41">
                  <c:v>3.2381188446030298</c:v>
                </c:pt>
                <c:pt idx="42">
                  <c:v>5.1568180315949004</c:v>
                </c:pt>
                <c:pt idx="43">
                  <c:v>5.0999074624892202</c:v>
                </c:pt>
                <c:pt idx="44">
                  <c:v>4.1893383567981504</c:v>
                </c:pt>
                <c:pt idx="45">
                  <c:v>5.3356798202127802</c:v>
                </c:pt>
                <c:pt idx="46">
                  <c:v>8.5226716901314798</c:v>
                </c:pt>
                <c:pt idx="47">
                  <c:v>8.6527529909444993</c:v>
                </c:pt>
                <c:pt idx="48">
                  <c:v>6.6690131535461097</c:v>
                </c:pt>
                <c:pt idx="49">
                  <c:v>6.6202326657412502</c:v>
                </c:pt>
                <c:pt idx="50">
                  <c:v>5.6039725031396097</c:v>
                </c:pt>
                <c:pt idx="51">
                  <c:v>-0.32285676515306999</c:v>
                </c:pt>
                <c:pt idx="52">
                  <c:v>-3.1683852204376102</c:v>
                </c:pt>
                <c:pt idx="53">
                  <c:v>-1.1196047326327301</c:v>
                </c:pt>
                <c:pt idx="54">
                  <c:v>-3.0173838323797698E-2</c:v>
                </c:pt>
                <c:pt idx="55">
                  <c:v>1.9535659990745899</c:v>
                </c:pt>
                <c:pt idx="56">
                  <c:v>4.9860863242778404</c:v>
                </c:pt>
                <c:pt idx="57">
                  <c:v>8.1324277876924693</c:v>
                </c:pt>
                <c:pt idx="58">
                  <c:v>8.3438099015136196</c:v>
                </c:pt>
                <c:pt idx="59">
                  <c:v>9.4901513649282592</c:v>
                </c:pt>
                <c:pt idx="60">
                  <c:v>9.6202326657412804</c:v>
                </c:pt>
                <c:pt idx="61">
                  <c:v>2.7706391698063402</c:v>
                </c:pt>
                <c:pt idx="62">
                  <c:v>-3.1521250578359101</c:v>
                </c:pt>
                <c:pt idx="63">
                  <c:v>-10.0952144887302</c:v>
                </c:pt>
                <c:pt idx="64">
                  <c:v>3.93730583647302</c:v>
                </c:pt>
                <c:pt idx="65">
                  <c:v>0.92917575517223105</c:v>
                </c:pt>
                <c:pt idx="66">
                  <c:v>3.96982616167629</c:v>
                </c:pt>
                <c:pt idx="67">
                  <c:v>6.0429968933836102</c:v>
                </c:pt>
                <c:pt idx="68">
                  <c:v>6.1893383567982401</c:v>
                </c:pt>
                <c:pt idx="69">
                  <c:v>6.2218586820014901</c:v>
                </c:pt>
                <c:pt idx="70">
                  <c:v>8.2950294137088001</c:v>
                </c:pt>
                <c:pt idx="71">
                  <c:v>1.34380990151369</c:v>
                </c:pt>
                <c:pt idx="72">
                  <c:v>3.3925903893185598</c:v>
                </c:pt>
                <c:pt idx="73">
                  <c:v>5.4169806332210104</c:v>
                </c:pt>
                <c:pt idx="74">
                  <c:v>-4.5261087976733103</c:v>
                </c:pt>
                <c:pt idx="75">
                  <c:v>-3.5017185537708801</c:v>
                </c:pt>
                <c:pt idx="76">
                  <c:v>3.4251107145218098</c:v>
                </c:pt>
                <c:pt idx="77">
                  <c:v>-0.57488928547819995</c:v>
                </c:pt>
                <c:pt idx="78">
                  <c:v>-0.51797871637251802</c:v>
                </c:pt>
                <c:pt idx="79">
                  <c:v>-4.4691982285676399</c:v>
                </c:pt>
                <c:pt idx="80">
                  <c:v>-3.4122876594619602</c:v>
                </c:pt>
                <c:pt idx="81">
                  <c:v>-3.33911692775464</c:v>
                </c:pt>
                <c:pt idx="82">
                  <c:v>-4.3228567651530101</c:v>
                </c:pt>
                <c:pt idx="83">
                  <c:v>-1.23342587084407</c:v>
                </c:pt>
                <c:pt idx="84">
                  <c:v>1.79909445435917</c:v>
                </c:pt>
                <c:pt idx="85">
                  <c:v>1.8397448608632301</c:v>
                </c:pt>
                <c:pt idx="86">
                  <c:v>4.7990944543591896</c:v>
                </c:pt>
                <c:pt idx="87">
                  <c:v>1.75844404785513</c:v>
                </c:pt>
                <c:pt idx="88">
                  <c:v>-3.3147266838521801</c:v>
                </c:pt>
                <c:pt idx="89">
                  <c:v>-7.4122876594619296</c:v>
                </c:pt>
                <c:pt idx="90">
                  <c:v>-10.404157578161101</c:v>
                </c:pt>
                <c:pt idx="91">
                  <c:v>-18.379767334258698</c:v>
                </c:pt>
                <c:pt idx="92">
                  <c:v>-16.2578161147465</c:v>
                </c:pt>
                <c:pt idx="93">
                  <c:v>-10.209035626941599</c:v>
                </c:pt>
                <c:pt idx="94">
                  <c:v>1.83974486086327</c:v>
                </c:pt>
                <c:pt idx="95">
                  <c:v>-12.19277546434</c:v>
                </c:pt>
                <c:pt idx="96">
                  <c:v>-16.176515301738402</c:v>
                </c:pt>
                <c:pt idx="97">
                  <c:v>-18.135864895234299</c:v>
                </c:pt>
                <c:pt idx="98">
                  <c:v>-22.103344570031101</c:v>
                </c:pt>
                <c:pt idx="99">
                  <c:v>-4.0464340009253803</c:v>
                </c:pt>
                <c:pt idx="100">
                  <c:v>-12.013913675722099</c:v>
                </c:pt>
                <c:pt idx="101">
                  <c:v>-9.8757022936083096</c:v>
                </c:pt>
                <c:pt idx="102">
                  <c:v>-12.802531561901001</c:v>
                </c:pt>
                <c:pt idx="103">
                  <c:v>-12.7862713992993</c:v>
                </c:pt>
                <c:pt idx="104">
                  <c:v>-8.8025315619009596</c:v>
                </c:pt>
                <c:pt idx="105">
                  <c:v>-2.8350518871041901</c:v>
                </c:pt>
                <c:pt idx="106">
                  <c:v>-0.84318196840499904</c:v>
                </c:pt>
                <c:pt idx="107">
                  <c:v>-1.8350518871041801</c:v>
                </c:pt>
                <c:pt idx="108">
                  <c:v>0.15681803159500099</c:v>
                </c:pt>
                <c:pt idx="109">
                  <c:v>-15.843181968405</c:v>
                </c:pt>
                <c:pt idx="110">
                  <c:v>-18.826921805803401</c:v>
                </c:pt>
                <c:pt idx="111">
                  <c:v>-13.818791724502599</c:v>
                </c:pt>
                <c:pt idx="112">
                  <c:v>-2.8106616432017799</c:v>
                </c:pt>
                <c:pt idx="113">
                  <c:v>-0.74562099279527405</c:v>
                </c:pt>
                <c:pt idx="114">
                  <c:v>-12.6480600171855</c:v>
                </c:pt>
                <c:pt idx="115">
                  <c:v>-8.5667592041774103</c:v>
                </c:pt>
                <c:pt idx="116">
                  <c:v>-8.4935884724700994</c:v>
                </c:pt>
                <c:pt idx="117">
                  <c:v>-6.4935884724701003</c:v>
                </c:pt>
                <c:pt idx="118">
                  <c:v>-6.4854583911693</c:v>
                </c:pt>
                <c:pt idx="119">
                  <c:v>-0.53423887897417199</c:v>
                </c:pt>
                <c:pt idx="120">
                  <c:v>0.43324079582257702</c:v>
                </c:pt>
                <c:pt idx="121">
                  <c:v>0.40885055192014602</c:v>
                </c:pt>
                <c:pt idx="122">
                  <c:v>-0.64806001718554995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E-4419-A25A-6F4EBE430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temps_season_add!$D$2:$D$124</c:f>
              <c:numCache>
                <c:formatCode>General</c:formatCode>
                <c:ptCount val="123"/>
                <c:pt idx="0">
                  <c:v>4.0531525073912</c:v>
                </c:pt>
                <c:pt idx="1">
                  <c:v>8.1671566119662202</c:v>
                </c:pt>
                <c:pt idx="2">
                  <c:v>11.0987168135802</c:v>
                </c:pt>
                <c:pt idx="3">
                  <c:v>9.0556792347301407</c:v>
                </c:pt>
                <c:pt idx="4">
                  <c:v>2.0665204568050601</c:v>
                </c:pt>
                <c:pt idx="5">
                  <c:v>2.1055435491194001</c:v>
                </c:pt>
                <c:pt idx="6">
                  <c:v>-6.84257472146348</c:v>
                </c:pt>
                <c:pt idx="7">
                  <c:v>5.1869979603202401</c:v>
                </c:pt>
                <c:pt idx="8">
                  <c:v>2.20032799149394</c:v>
                </c:pt>
                <c:pt idx="9">
                  <c:v>5.2486706751961503</c:v>
                </c:pt>
                <c:pt idx="10">
                  <c:v>2.2834522121125702</c:v>
                </c:pt>
                <c:pt idx="11">
                  <c:v>6.3167389400675402</c:v>
                </c:pt>
                <c:pt idx="12">
                  <c:v>4.33670230570704</c:v>
                </c:pt>
                <c:pt idx="13">
                  <c:v>8.2837256521235698</c:v>
                </c:pt>
                <c:pt idx="14">
                  <c:v>9.2238077509587306</c:v>
                </c:pt>
                <c:pt idx="15">
                  <c:v>9.1989535369932103</c:v>
                </c:pt>
                <c:pt idx="16">
                  <c:v>7.1541471136906303</c:v>
                </c:pt>
                <c:pt idx="17">
                  <c:v>7.0938968536817102</c:v>
                </c:pt>
                <c:pt idx="18">
                  <c:v>7.0176631121129596</c:v>
                </c:pt>
                <c:pt idx="19">
                  <c:v>7.9252629847041796</c:v>
                </c:pt>
                <c:pt idx="20">
                  <c:v>6.8038177589495099</c:v>
                </c:pt>
                <c:pt idx="21">
                  <c:v>1.70870532208292</c:v>
                </c:pt>
                <c:pt idx="22">
                  <c:v>4.75833267596715</c:v>
                </c:pt>
                <c:pt idx="23">
                  <c:v>5.7894142558665802</c:v>
                </c:pt>
                <c:pt idx="24">
                  <c:v>6.8086302206643401</c:v>
                </c:pt>
                <c:pt idx="25">
                  <c:v>6.9476510460378904</c:v>
                </c:pt>
                <c:pt idx="26">
                  <c:v>9.0627763204246996</c:v>
                </c:pt>
                <c:pt idx="27">
                  <c:v>9.1834478353946398</c:v>
                </c:pt>
                <c:pt idx="28">
                  <c:v>7.25369843912521</c:v>
                </c:pt>
                <c:pt idx="29">
                  <c:v>6.2382300871623704</c:v>
                </c:pt>
                <c:pt idx="30">
                  <c:v>-9.9028273706574002</c:v>
                </c:pt>
                <c:pt idx="31">
                  <c:v>-1.9855672862773199</c:v>
                </c:pt>
                <c:pt idx="32">
                  <c:v>1.9892855347795799</c:v>
                </c:pt>
                <c:pt idx="33">
                  <c:v>6.0394713709573002</c:v>
                </c:pt>
                <c:pt idx="34">
                  <c:v>6.9959096082860004</c:v>
                </c:pt>
                <c:pt idx="35">
                  <c:v>5.8932903750651997</c:v>
                </c:pt>
                <c:pt idx="36">
                  <c:v>1.75866635354117</c:v>
                </c:pt>
                <c:pt idx="37">
                  <c:v>1.5906628960474301</c:v>
                </c:pt>
                <c:pt idx="38">
                  <c:v>-2.4691681497558098</c:v>
                </c:pt>
                <c:pt idx="39">
                  <c:v>-9.5493951812647406</c:v>
                </c:pt>
                <c:pt idx="40">
                  <c:v>-2.6303320526344498</c:v>
                </c:pt>
                <c:pt idx="41">
                  <c:v>3.26926540685746</c:v>
                </c:pt>
                <c:pt idx="42">
                  <c:v>5.1845918907125199</c:v>
                </c:pt>
                <c:pt idx="43">
                  <c:v>5.1213730320100899</c:v>
                </c:pt>
                <c:pt idx="44">
                  <c:v>4.1776748450225396</c:v>
                </c:pt>
                <c:pt idx="45">
                  <c:v>5.3007356691507903</c:v>
                </c:pt>
                <c:pt idx="46">
                  <c:v>8.4712283196188007</c:v>
                </c:pt>
                <c:pt idx="47">
                  <c:v>8.6077695144360806</c:v>
                </c:pt>
                <c:pt idx="48">
                  <c:v>6.6503232569567103</c:v>
                </c:pt>
                <c:pt idx="49">
                  <c:v>6.6242283422604302</c:v>
                </c:pt>
                <c:pt idx="50">
                  <c:v>5.6087702185962103</c:v>
                </c:pt>
                <c:pt idx="51">
                  <c:v>-0.336726145704075</c:v>
                </c:pt>
                <c:pt idx="52">
                  <c:v>-3.2057987379550799</c:v>
                </c:pt>
                <c:pt idx="53">
                  <c:v>-1.1426157940017101</c:v>
                </c:pt>
                <c:pt idx="54">
                  <c:v>-5.6912016528467703E-2</c:v>
                </c:pt>
                <c:pt idx="55">
                  <c:v>1.9479469496195501</c:v>
                </c:pt>
                <c:pt idx="56">
                  <c:v>4.9772949489882699</c:v>
                </c:pt>
                <c:pt idx="57">
                  <c:v>8.0984571028890393</c:v>
                </c:pt>
                <c:pt idx="58">
                  <c:v>8.2875313083287399</c:v>
                </c:pt>
                <c:pt idx="59">
                  <c:v>9.4400856217741094</c:v>
                </c:pt>
                <c:pt idx="60">
                  <c:v>9.5757161147278396</c:v>
                </c:pt>
                <c:pt idx="61">
                  <c:v>3.5707860260895798</c:v>
                </c:pt>
                <c:pt idx="62">
                  <c:v>-1.6266536572814201</c:v>
                </c:pt>
                <c:pt idx="63">
                  <c:v>-7.4725143463548402</c:v>
                </c:pt>
                <c:pt idx="64">
                  <c:v>2.2780819240401602</c:v>
                </c:pt>
                <c:pt idx="65">
                  <c:v>-1.53741633686642</c:v>
                </c:pt>
                <c:pt idx="66">
                  <c:v>2.4898891257239399</c:v>
                </c:pt>
                <c:pt idx="67">
                  <c:v>5.3141278984817202</c:v>
                </c:pt>
                <c:pt idx="68">
                  <c:v>6.7583953930188096</c:v>
                </c:pt>
                <c:pt idx="69">
                  <c:v>6.8313883303058702</c:v>
                </c:pt>
                <c:pt idx="70">
                  <c:v>7.2154942259785404</c:v>
                </c:pt>
                <c:pt idx="71">
                  <c:v>1.60290298459728</c:v>
                </c:pt>
                <c:pt idx="72">
                  <c:v>3.4700756562156299</c:v>
                </c:pt>
                <c:pt idx="73">
                  <c:v>5.8616213513755797</c:v>
                </c:pt>
                <c:pt idx="74">
                  <c:v>-2.0579677809596202</c:v>
                </c:pt>
                <c:pt idx="75">
                  <c:v>-2.8821172021951802</c:v>
                </c:pt>
                <c:pt idx="76">
                  <c:v>2.3799801589704601</c:v>
                </c:pt>
                <c:pt idx="77">
                  <c:v>-8.2033231755195599E-2</c:v>
                </c:pt>
                <c:pt idx="78">
                  <c:v>6.05586229748264E-2</c:v>
                </c:pt>
                <c:pt idx="79">
                  <c:v>-3.8598988207582301</c:v>
                </c:pt>
                <c:pt idx="80">
                  <c:v>-2.79428364546742</c:v>
                </c:pt>
                <c:pt idx="81">
                  <c:v>-2.2980626158643198</c:v>
                </c:pt>
                <c:pt idx="82">
                  <c:v>-5.0323095657581902</c:v>
                </c:pt>
                <c:pt idx="83">
                  <c:v>-6.1518008017822403</c:v>
                </c:pt>
                <c:pt idx="84">
                  <c:v>1.6076024955748001</c:v>
                </c:pt>
                <c:pt idx="85">
                  <c:v>2.1897764641013699</c:v>
                </c:pt>
                <c:pt idx="86">
                  <c:v>0.90267809712450398</c:v>
                </c:pt>
                <c:pt idx="87">
                  <c:v>1.9288246401261699</c:v>
                </c:pt>
                <c:pt idx="88">
                  <c:v>-3.4532550486011799</c:v>
                </c:pt>
                <c:pt idx="89">
                  <c:v>-5.74440525548777</c:v>
                </c:pt>
                <c:pt idx="90">
                  <c:v>-7.2993156509600796</c:v>
                </c:pt>
                <c:pt idx="91">
                  <c:v>-13.732475012611699</c:v>
                </c:pt>
                <c:pt idx="92">
                  <c:v>-17.4615464674614</c:v>
                </c:pt>
                <c:pt idx="93">
                  <c:v>-12.3215255437882</c:v>
                </c:pt>
                <c:pt idx="94">
                  <c:v>-1.00429850965176</c:v>
                </c:pt>
                <c:pt idx="95">
                  <c:v>-9.5497137949150499</c:v>
                </c:pt>
                <c:pt idx="96">
                  <c:v>-13.8017317823646</c:v>
                </c:pt>
                <c:pt idx="97">
                  <c:v>-16.704262168990301</c:v>
                </c:pt>
                <c:pt idx="98">
                  <c:v>-20.777924946218299</c:v>
                </c:pt>
                <c:pt idx="99">
                  <c:v>-7.4211465997409096</c:v>
                </c:pt>
                <c:pt idx="100">
                  <c:v>-11.893976876572999</c:v>
                </c:pt>
                <c:pt idx="101">
                  <c:v>-9.8643208324932097</c:v>
                </c:pt>
                <c:pt idx="102">
                  <c:v>-12.1788543103309</c:v>
                </c:pt>
                <c:pt idx="103">
                  <c:v>-13.2136442529519</c:v>
                </c:pt>
                <c:pt idx="104">
                  <c:v>-9.5792547140810402</c:v>
                </c:pt>
                <c:pt idx="105">
                  <c:v>-6.9033143458984103</c:v>
                </c:pt>
                <c:pt idx="106">
                  <c:v>-3.7027369829930099</c:v>
                </c:pt>
                <c:pt idx="107">
                  <c:v>-3.8648341939563302</c:v>
                </c:pt>
                <c:pt idx="108">
                  <c:v>0.95297849163473103</c:v>
                </c:pt>
                <c:pt idx="109">
                  <c:v>-12.6085315470196</c:v>
                </c:pt>
                <c:pt idx="110">
                  <c:v>-16.039856700507499</c:v>
                </c:pt>
                <c:pt idx="111">
                  <c:v>-13.7229677143266</c:v>
                </c:pt>
                <c:pt idx="112">
                  <c:v>-5.1093942665562304</c:v>
                </c:pt>
                <c:pt idx="113">
                  <c:v>-3.6562318920328698</c:v>
                </c:pt>
                <c:pt idx="114">
                  <c:v>-10.902194821627599</c:v>
                </c:pt>
                <c:pt idx="115">
                  <c:v>-9.0511010228720608</c:v>
                </c:pt>
                <c:pt idx="116">
                  <c:v>-5.9202117182994103</c:v>
                </c:pt>
                <c:pt idx="117">
                  <c:v>-6.89201255281474</c:v>
                </c:pt>
                <c:pt idx="118">
                  <c:v>-9.5870239370193602</c:v>
                </c:pt>
                <c:pt idx="119">
                  <c:v>-3.2693100378589501</c:v>
                </c:pt>
                <c:pt idx="120">
                  <c:v>1.2072913917178001</c:v>
                </c:pt>
                <c:pt idx="121">
                  <c:v>1.09991164742328</c:v>
                </c:pt>
                <c:pt idx="122">
                  <c:v>-1.46064211553949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E-4419-A25A-6F4EBE4301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temps_season_add!$E$2:$E$124</c:f>
              <c:numCache>
                <c:formatCode>General</c:formatCode>
                <c:ptCount val="123"/>
                <c:pt idx="0">
                  <c:v>9.3470799420257293</c:v>
                </c:pt>
                <c:pt idx="1">
                  <c:v>8.4549065546504494</c:v>
                </c:pt>
                <c:pt idx="2">
                  <c:v>11.2107388221481</c:v>
                </c:pt>
                <c:pt idx="3">
                  <c:v>9.5263049538336197</c:v>
                </c:pt>
                <c:pt idx="4">
                  <c:v>3.70613797517175</c:v>
                </c:pt>
                <c:pt idx="5">
                  <c:v>2.2294591219673201</c:v>
                </c:pt>
                <c:pt idx="6">
                  <c:v>-4.05853011939422</c:v>
                </c:pt>
                <c:pt idx="7">
                  <c:v>4.0066269345135597</c:v>
                </c:pt>
                <c:pt idx="8">
                  <c:v>2.4327517305218298</c:v>
                </c:pt>
                <c:pt idx="9">
                  <c:v>3.8348074236959602</c:v>
                </c:pt>
                <c:pt idx="10">
                  <c:v>2.4321945486808301</c:v>
                </c:pt>
                <c:pt idx="11">
                  <c:v>4.4541581477574104</c:v>
                </c:pt>
                <c:pt idx="12">
                  <c:v>4.5482685631373698</c:v>
                </c:pt>
                <c:pt idx="13">
                  <c:v>7.3077930993464104</c:v>
                </c:pt>
                <c:pt idx="14">
                  <c:v>9.5410345907332701</c:v>
                </c:pt>
                <c:pt idx="15">
                  <c:v>8.4646491919885296</c:v>
                </c:pt>
                <c:pt idx="16">
                  <c:v>7.9736133640559403</c:v>
                </c:pt>
                <c:pt idx="17">
                  <c:v>7.5961732961499298</c:v>
                </c:pt>
                <c:pt idx="18">
                  <c:v>8.0511329957332904</c:v>
                </c:pt>
                <c:pt idx="19">
                  <c:v>7.2362507363860296</c:v>
                </c:pt>
                <c:pt idx="20">
                  <c:v>6.8077780988690604</c:v>
                </c:pt>
                <c:pt idx="21">
                  <c:v>2.3655049161575801</c:v>
                </c:pt>
                <c:pt idx="22">
                  <c:v>4.7586633494725996</c:v>
                </c:pt>
                <c:pt idx="23">
                  <c:v>5.57117240832706</c:v>
                </c:pt>
                <c:pt idx="24">
                  <c:v>5.4599607758389004</c:v>
                </c:pt>
                <c:pt idx="25">
                  <c:v>6.8846431571696698</c:v>
                </c:pt>
                <c:pt idx="26">
                  <c:v>6.8993232483307203</c:v>
                </c:pt>
                <c:pt idx="27">
                  <c:v>10.1187978443985</c:v>
                </c:pt>
                <c:pt idx="28">
                  <c:v>8.1911589459369303</c:v>
                </c:pt>
                <c:pt idx="29">
                  <c:v>6.9827870412035198</c:v>
                </c:pt>
                <c:pt idx="30">
                  <c:v>-7.0793386276267096</c:v>
                </c:pt>
                <c:pt idx="31">
                  <c:v>-2.7052412490084898</c:v>
                </c:pt>
                <c:pt idx="32">
                  <c:v>5.6514837251580699E-2</c:v>
                </c:pt>
                <c:pt idx="33">
                  <c:v>4.9502172338205801</c:v>
                </c:pt>
                <c:pt idx="34">
                  <c:v>6.8477206324688202</c:v>
                </c:pt>
                <c:pt idx="35">
                  <c:v>6.9236544868930903</c:v>
                </c:pt>
                <c:pt idx="36">
                  <c:v>2.7717170742659101</c:v>
                </c:pt>
                <c:pt idx="37">
                  <c:v>1.96959915792455</c:v>
                </c:pt>
                <c:pt idx="38">
                  <c:v>-2.1162913139840498</c:v>
                </c:pt>
                <c:pt idx="39">
                  <c:v>-8.7774880431499707</c:v>
                </c:pt>
                <c:pt idx="40">
                  <c:v>-2.77510936995172</c:v>
                </c:pt>
                <c:pt idx="41">
                  <c:v>2.1825991703671099</c:v>
                </c:pt>
                <c:pt idx="42">
                  <c:v>3.56358427966931</c:v>
                </c:pt>
                <c:pt idx="43">
                  <c:v>5.0088889787114299</c:v>
                </c:pt>
                <c:pt idx="44">
                  <c:v>3.0687683599436899</c:v>
                </c:pt>
                <c:pt idx="45">
                  <c:v>5.11059988128802</c:v>
                </c:pt>
                <c:pt idx="46">
                  <c:v>8.5824509356767393</c:v>
                </c:pt>
                <c:pt idx="47">
                  <c:v>8.1930076874812592</c:v>
                </c:pt>
                <c:pt idx="48">
                  <c:v>7.55959309070722</c:v>
                </c:pt>
                <c:pt idx="49">
                  <c:v>7.5732526334500898</c:v>
                </c:pt>
                <c:pt idx="50">
                  <c:v>3.8159836792502499</c:v>
                </c:pt>
                <c:pt idx="51">
                  <c:v>1.37358321326124</c:v>
                </c:pt>
                <c:pt idx="52">
                  <c:v>-1.38321219849153</c:v>
                </c:pt>
                <c:pt idx="53">
                  <c:v>-0.96180207360750003</c:v>
                </c:pt>
                <c:pt idx="54">
                  <c:v>-1.37776381369056E-2</c:v>
                </c:pt>
                <c:pt idx="55">
                  <c:v>1.9615376886754601</c:v>
                </c:pt>
                <c:pt idx="56">
                  <c:v>4.5521427945657802</c:v>
                </c:pt>
                <c:pt idx="57">
                  <c:v>6.8698410125620102</c:v>
                </c:pt>
                <c:pt idx="58">
                  <c:v>8.0428420328875792</c:v>
                </c:pt>
                <c:pt idx="59">
                  <c:v>9.7483887336203896</c:v>
                </c:pt>
                <c:pt idx="60">
                  <c:v>9.6514879847265291</c:v>
                </c:pt>
                <c:pt idx="61">
                  <c:v>4.4445986811147096</c:v>
                </c:pt>
                <c:pt idx="62">
                  <c:v>-1.07690450039194</c:v>
                </c:pt>
                <c:pt idx="63">
                  <c:v>-6.6835125431415801</c:v>
                </c:pt>
                <c:pt idx="64">
                  <c:v>-1.0018007703232501</c:v>
                </c:pt>
                <c:pt idx="65">
                  <c:v>0.911965195041754</c:v>
                </c:pt>
                <c:pt idx="66">
                  <c:v>2.67897143018196</c:v>
                </c:pt>
                <c:pt idx="67">
                  <c:v>4.3565770583458496</c:v>
                </c:pt>
                <c:pt idx="68">
                  <c:v>6.3397650461112098</c:v>
                </c:pt>
                <c:pt idx="69">
                  <c:v>6.46227048162927</c:v>
                </c:pt>
                <c:pt idx="70">
                  <c:v>4.8913274254734196</c:v>
                </c:pt>
                <c:pt idx="71">
                  <c:v>1.7919789806241999</c:v>
                </c:pt>
                <c:pt idx="72">
                  <c:v>3.7740608387664198</c:v>
                </c:pt>
                <c:pt idx="73">
                  <c:v>6.0935058467521603</c:v>
                </c:pt>
                <c:pt idx="74">
                  <c:v>0.75662955339203097</c:v>
                </c:pt>
                <c:pt idx="75">
                  <c:v>-2.1771648542867901</c:v>
                </c:pt>
                <c:pt idx="76">
                  <c:v>1.5045494263567001</c:v>
                </c:pt>
                <c:pt idx="77">
                  <c:v>0.35440960141349398</c:v>
                </c:pt>
                <c:pt idx="78">
                  <c:v>-3.3484473557325103E-2</c:v>
                </c:pt>
                <c:pt idx="79">
                  <c:v>-4.1203898631618499</c:v>
                </c:pt>
                <c:pt idx="80">
                  <c:v>-3.5317836692207401</c:v>
                </c:pt>
                <c:pt idx="81">
                  <c:v>-2.2295689813910702</c:v>
                </c:pt>
                <c:pt idx="82">
                  <c:v>-4.4300585156492103</c:v>
                </c:pt>
                <c:pt idx="83">
                  <c:v>-4.43997018300389</c:v>
                </c:pt>
                <c:pt idx="84">
                  <c:v>-0.30250809582989702</c:v>
                </c:pt>
                <c:pt idx="85">
                  <c:v>0.78377085100202104</c:v>
                </c:pt>
                <c:pt idx="86">
                  <c:v>0.91047699662037596</c:v>
                </c:pt>
                <c:pt idx="87">
                  <c:v>2.1377025824777398</c:v>
                </c:pt>
                <c:pt idx="88">
                  <c:v>-1.6073716292432101</c:v>
                </c:pt>
                <c:pt idx="89">
                  <c:v>-6.1159728487604799</c:v>
                </c:pt>
                <c:pt idx="90">
                  <c:v>-8.1548253086409108</c:v>
                </c:pt>
                <c:pt idx="91">
                  <c:v>-12.6600755332541</c:v>
                </c:pt>
                <c:pt idx="92">
                  <c:v>-13.9788723819157</c:v>
                </c:pt>
                <c:pt idx="93">
                  <c:v>-13.9238118949806</c:v>
                </c:pt>
                <c:pt idx="94">
                  <c:v>-4.1558091062753002</c:v>
                </c:pt>
                <c:pt idx="95">
                  <c:v>-7.7493336359259999</c:v>
                </c:pt>
                <c:pt idx="96">
                  <c:v>-12.2910635799022</c:v>
                </c:pt>
                <c:pt idx="97">
                  <c:v>-17.483516191510802</c:v>
                </c:pt>
                <c:pt idx="98">
                  <c:v>-18.2734089387836</c:v>
                </c:pt>
                <c:pt idx="99">
                  <c:v>-12.1539000200448</c:v>
                </c:pt>
                <c:pt idx="100">
                  <c:v>-11.915536325607199</c:v>
                </c:pt>
                <c:pt idx="101">
                  <c:v>-10.089680110466301</c:v>
                </c:pt>
                <c:pt idx="102">
                  <c:v>-10.706224985469399</c:v>
                </c:pt>
                <c:pt idx="103">
                  <c:v>-12.495380059636799</c:v>
                </c:pt>
                <c:pt idx="104">
                  <c:v>-10.1054711100868</c:v>
                </c:pt>
                <c:pt idx="105">
                  <c:v>-8.2836709375708999</c:v>
                </c:pt>
                <c:pt idx="106">
                  <c:v>-4.0012923989420601</c:v>
                </c:pt>
                <c:pt idx="107">
                  <c:v>-4.1434690550558404</c:v>
                </c:pt>
                <c:pt idx="108">
                  <c:v>-0.37350871171254202</c:v>
                </c:pt>
                <c:pt idx="109">
                  <c:v>-9.9744077857190394</c:v>
                </c:pt>
                <c:pt idx="110">
                  <c:v>-13.5733166326904</c:v>
                </c:pt>
                <c:pt idx="111">
                  <c:v>-14.8600257381843</c:v>
                </c:pt>
                <c:pt idx="112">
                  <c:v>-7.7424372562537398</c:v>
                </c:pt>
                <c:pt idx="113">
                  <c:v>-6.9741170527331802</c:v>
                </c:pt>
                <c:pt idx="114">
                  <c:v>-10.492250637350301</c:v>
                </c:pt>
                <c:pt idx="115">
                  <c:v>-7.3982205852840499</c:v>
                </c:pt>
                <c:pt idx="116">
                  <c:v>-5.3877121013376099</c:v>
                </c:pt>
                <c:pt idx="117">
                  <c:v>-5.6586432038280998</c:v>
                </c:pt>
                <c:pt idx="118">
                  <c:v>-8.5982652559213903</c:v>
                </c:pt>
                <c:pt idx="119">
                  <c:v>-4.27209873609584</c:v>
                </c:pt>
                <c:pt idx="120">
                  <c:v>-0.29237766318671499</c:v>
                </c:pt>
                <c:pt idx="121">
                  <c:v>1.4614488975987201</c:v>
                </c:pt>
                <c:pt idx="122">
                  <c:v>-1.4311669413928301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E-4419-A25A-6F4EBE4301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temps_season_add!$F$2:$F$124</c:f>
              <c:numCache>
                <c:formatCode>General</c:formatCode>
                <c:ptCount val="123"/>
                <c:pt idx="0">
                  <c:v>8.1271587814254502</c:v>
                </c:pt>
                <c:pt idx="1">
                  <c:v>7.8068267851761899</c:v>
                </c:pt>
                <c:pt idx="2">
                  <c:v>11.4663334742733</c:v>
                </c:pt>
                <c:pt idx="3">
                  <c:v>10.1814219990985</c:v>
                </c:pt>
                <c:pt idx="4">
                  <c:v>5.5842700159876699</c:v>
                </c:pt>
                <c:pt idx="5">
                  <c:v>3.3905134928046801</c:v>
                </c:pt>
                <c:pt idx="6">
                  <c:v>-4.23933588541309</c:v>
                </c:pt>
                <c:pt idx="7">
                  <c:v>3.0844602959691501</c:v>
                </c:pt>
                <c:pt idx="8">
                  <c:v>2.6652715955706601</c:v>
                </c:pt>
                <c:pt idx="9">
                  <c:v>3.6167006852827099</c:v>
                </c:pt>
                <c:pt idx="10">
                  <c:v>1.5964457667067899</c:v>
                </c:pt>
                <c:pt idx="11">
                  <c:v>2.68384067850742</c:v>
                </c:pt>
                <c:pt idx="12">
                  <c:v>3.08123000343029</c:v>
                </c:pt>
                <c:pt idx="13">
                  <c:v>7.9203475858713803</c:v>
                </c:pt>
                <c:pt idx="14">
                  <c:v>9.2757130620978501</c:v>
                </c:pt>
                <c:pt idx="15">
                  <c:v>9.6615291759869102</c:v>
                </c:pt>
                <c:pt idx="16">
                  <c:v>7.6361779370932004</c:v>
                </c:pt>
                <c:pt idx="17">
                  <c:v>8.6205945311950405</c:v>
                </c:pt>
                <c:pt idx="18">
                  <c:v>8.5137688600531494</c:v>
                </c:pt>
                <c:pt idx="19">
                  <c:v>7.9891664803754203</c:v>
                </c:pt>
                <c:pt idx="20">
                  <c:v>7.1537056394987797</c:v>
                </c:pt>
                <c:pt idx="21">
                  <c:v>3.6352712847636801</c:v>
                </c:pt>
                <c:pt idx="22">
                  <c:v>5.1057711900559699</c:v>
                </c:pt>
                <c:pt idx="23">
                  <c:v>5.5167528000718402</c:v>
                </c:pt>
                <c:pt idx="24">
                  <c:v>5.0415241212636301</c:v>
                </c:pt>
                <c:pt idx="25">
                  <c:v>6.8646565263595196</c:v>
                </c:pt>
                <c:pt idx="26">
                  <c:v>6.8894402605918996</c:v>
                </c:pt>
                <c:pt idx="27">
                  <c:v>9.4336544715010007</c:v>
                </c:pt>
                <c:pt idx="28">
                  <c:v>8.3671596056677693</c:v>
                </c:pt>
                <c:pt idx="29">
                  <c:v>8.1454256436217296</c:v>
                </c:pt>
                <c:pt idx="30">
                  <c:v>-3.2837761967566501</c:v>
                </c:pt>
                <c:pt idx="31">
                  <c:v>-2.9804193607072</c:v>
                </c:pt>
                <c:pt idx="32">
                  <c:v>-1.2569295516213399</c:v>
                </c:pt>
                <c:pt idx="33">
                  <c:v>2.4098391465298601</c:v>
                </c:pt>
                <c:pt idx="34">
                  <c:v>5.7966329117397999</c:v>
                </c:pt>
                <c:pt idx="35">
                  <c:v>6.9748673594057298</c:v>
                </c:pt>
                <c:pt idx="36">
                  <c:v>4.0918812801595497</c:v>
                </c:pt>
                <c:pt idx="37">
                  <c:v>2.5869143000504802</c:v>
                </c:pt>
                <c:pt idx="38">
                  <c:v>-1.0417858191825999</c:v>
                </c:pt>
                <c:pt idx="39">
                  <c:v>-7.4261913483165403</c:v>
                </c:pt>
                <c:pt idx="40">
                  <c:v>-3.8000140531500102</c:v>
                </c:pt>
                <c:pt idx="41">
                  <c:v>2.05595143286163</c:v>
                </c:pt>
                <c:pt idx="42">
                  <c:v>3.65174883787865</c:v>
                </c:pt>
                <c:pt idx="43">
                  <c:v>4.52092459979428</c:v>
                </c:pt>
                <c:pt idx="44">
                  <c:v>3.5260147911581101</c:v>
                </c:pt>
                <c:pt idx="45">
                  <c:v>3.7743156856144</c:v>
                </c:pt>
                <c:pt idx="46">
                  <c:v>7.39429818179614</c:v>
                </c:pt>
                <c:pt idx="47">
                  <c:v>8.5080899220141504</c:v>
                </c:pt>
                <c:pt idx="48">
                  <c:v>8.2240680932342798</c:v>
                </c:pt>
                <c:pt idx="49">
                  <c:v>7.7955734578163502</c:v>
                </c:pt>
                <c:pt idx="50">
                  <c:v>2.78107369124166</c:v>
                </c:pt>
                <c:pt idx="51">
                  <c:v>1.9635912799171999</c:v>
                </c:pt>
                <c:pt idx="52">
                  <c:v>-0.59942676758355695</c:v>
                </c:pt>
                <c:pt idx="53">
                  <c:v>-0.997164592446245</c:v>
                </c:pt>
                <c:pt idx="54">
                  <c:v>-2.3442452310842801</c:v>
                </c:pt>
                <c:pt idx="55">
                  <c:v>1.17688924300602</c:v>
                </c:pt>
                <c:pt idx="56">
                  <c:v>5.2199834950679804</c:v>
                </c:pt>
                <c:pt idx="57">
                  <c:v>6.3936006203534799</c:v>
                </c:pt>
                <c:pt idx="58">
                  <c:v>8.0565627146845404</c:v>
                </c:pt>
                <c:pt idx="59">
                  <c:v>9.6036243051069992</c:v>
                </c:pt>
                <c:pt idx="60">
                  <c:v>9.6229431584402398</c:v>
                </c:pt>
                <c:pt idx="61">
                  <c:v>4.0551937092664199</c:v>
                </c:pt>
                <c:pt idx="62">
                  <c:v>0.80749785261490503</c:v>
                </c:pt>
                <c:pt idx="63">
                  <c:v>-4.2221872717711602</c:v>
                </c:pt>
                <c:pt idx="64">
                  <c:v>-2.8532005927713202</c:v>
                </c:pt>
                <c:pt idx="65">
                  <c:v>1.7851258492506701</c:v>
                </c:pt>
                <c:pt idx="66">
                  <c:v>3.2360289506224502</c:v>
                </c:pt>
                <c:pt idx="67">
                  <c:v>4.1901136559566599</c:v>
                </c:pt>
                <c:pt idx="68">
                  <c:v>4.8045030871577596</c:v>
                </c:pt>
                <c:pt idx="69">
                  <c:v>5.9159739885401397</c:v>
                </c:pt>
                <c:pt idx="70">
                  <c:v>2.0740458527724601</c:v>
                </c:pt>
                <c:pt idx="71">
                  <c:v>3.6111765560641902</c:v>
                </c:pt>
                <c:pt idx="72">
                  <c:v>3.9709008389944702</c:v>
                </c:pt>
                <c:pt idx="73">
                  <c:v>5.6690288525914703</c:v>
                </c:pt>
                <c:pt idx="74">
                  <c:v>1.53118740997889</c:v>
                </c:pt>
                <c:pt idx="75">
                  <c:v>-1.08157401820171</c:v>
                </c:pt>
                <c:pt idx="76">
                  <c:v>1.5197434691310601</c:v>
                </c:pt>
                <c:pt idx="77">
                  <c:v>-1.0910473141225701</c:v>
                </c:pt>
                <c:pt idx="78">
                  <c:v>-0.441254751082096</c:v>
                </c:pt>
                <c:pt idx="79">
                  <c:v>-3.1813345681673</c:v>
                </c:pt>
                <c:pt idx="80">
                  <c:v>-3.9734707168479901</c:v>
                </c:pt>
                <c:pt idx="81">
                  <c:v>-4.9845331965324302</c:v>
                </c:pt>
                <c:pt idx="82">
                  <c:v>-2.56832061237832</c:v>
                </c:pt>
                <c:pt idx="83">
                  <c:v>-5.2892659634374803</c:v>
                </c:pt>
                <c:pt idx="84">
                  <c:v>-0.83124607813443196</c:v>
                </c:pt>
                <c:pt idx="85">
                  <c:v>1.00983529374048</c:v>
                </c:pt>
                <c:pt idx="86">
                  <c:v>1.59558043887904</c:v>
                </c:pt>
                <c:pt idx="87">
                  <c:v>2.3217878483423999</c:v>
                </c:pt>
                <c:pt idx="88">
                  <c:v>-1.59896484813398</c:v>
                </c:pt>
                <c:pt idx="89">
                  <c:v>-4.7347857963337097</c:v>
                </c:pt>
                <c:pt idx="90">
                  <c:v>-7.8902371824564002</c:v>
                </c:pt>
                <c:pt idx="91">
                  <c:v>-12.8869432159679</c:v>
                </c:pt>
                <c:pt idx="92">
                  <c:v>-13.3529383438834</c:v>
                </c:pt>
                <c:pt idx="93">
                  <c:v>-13.299778035152601</c:v>
                </c:pt>
                <c:pt idx="94">
                  <c:v>-4.1069437520206202</c:v>
                </c:pt>
                <c:pt idx="95">
                  <c:v>-9.7247970108057498</c:v>
                </c:pt>
                <c:pt idx="96">
                  <c:v>-11.575262919003499</c:v>
                </c:pt>
                <c:pt idx="97">
                  <c:v>-16.564835429066999</c:v>
                </c:pt>
                <c:pt idx="98">
                  <c:v>-17.371215899118202</c:v>
                </c:pt>
                <c:pt idx="99">
                  <c:v>-13.1440545936397</c:v>
                </c:pt>
                <c:pt idx="100">
                  <c:v>-12.513384325538199</c:v>
                </c:pt>
                <c:pt idx="101">
                  <c:v>-10.6789761665383</c:v>
                </c:pt>
                <c:pt idx="102">
                  <c:v>-10.5636192773154</c:v>
                </c:pt>
                <c:pt idx="103">
                  <c:v>-12.703468777520801</c:v>
                </c:pt>
                <c:pt idx="104">
                  <c:v>-11.9527450500784</c:v>
                </c:pt>
                <c:pt idx="105">
                  <c:v>-6.9660926758719297</c:v>
                </c:pt>
                <c:pt idx="106">
                  <c:v>-4.8851497536688804</c:v>
                </c:pt>
                <c:pt idx="107">
                  <c:v>-3.5658429475654501</c:v>
                </c:pt>
                <c:pt idx="108">
                  <c:v>-0.340787102367763</c:v>
                </c:pt>
                <c:pt idx="109">
                  <c:v>-9.8360638689936408</c:v>
                </c:pt>
                <c:pt idx="110">
                  <c:v>-13.8231385904928</c:v>
                </c:pt>
                <c:pt idx="111">
                  <c:v>-15.9428407690302</c:v>
                </c:pt>
                <c:pt idx="112">
                  <c:v>-8.7696577594891902</c:v>
                </c:pt>
                <c:pt idx="113">
                  <c:v>-5.5790405358964401</c:v>
                </c:pt>
                <c:pt idx="114">
                  <c:v>-12.662717394920501</c:v>
                </c:pt>
                <c:pt idx="115">
                  <c:v>-8.3655513679454003</c:v>
                </c:pt>
                <c:pt idx="116">
                  <c:v>-5.08248414158711</c:v>
                </c:pt>
                <c:pt idx="117">
                  <c:v>-4.4389567367405904</c:v>
                </c:pt>
                <c:pt idx="118">
                  <c:v>-6.2917122065198203</c:v>
                </c:pt>
                <c:pt idx="119">
                  <c:v>-4.8300314324209603</c:v>
                </c:pt>
                <c:pt idx="120">
                  <c:v>-1.5360444437694301</c:v>
                </c:pt>
                <c:pt idx="121">
                  <c:v>1.3038315676460499</c:v>
                </c:pt>
                <c:pt idx="122">
                  <c:v>-0.872014654246968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E-4419-A25A-6F4EBE4301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temps_season_add!$G$2:$G$124</c:f>
              <c:numCache>
                <c:formatCode>General</c:formatCode>
                <c:ptCount val="123"/>
                <c:pt idx="0">
                  <c:v>9.25729582570216</c:v>
                </c:pt>
                <c:pt idx="1">
                  <c:v>8.6812499724707592</c:v>
                </c:pt>
                <c:pt idx="2">
                  <c:v>11.411269101711</c:v>
                </c:pt>
                <c:pt idx="3">
                  <c:v>10.8584101490419</c:v>
                </c:pt>
                <c:pt idx="4">
                  <c:v>6.9990432105456701</c:v>
                </c:pt>
                <c:pt idx="5">
                  <c:v>4.3346045965443496</c:v>
                </c:pt>
                <c:pt idx="6">
                  <c:v>-2.3035644414683301</c:v>
                </c:pt>
                <c:pt idx="7">
                  <c:v>1.13072853080685</c:v>
                </c:pt>
                <c:pt idx="8">
                  <c:v>3.15071535470556</c:v>
                </c:pt>
                <c:pt idx="9">
                  <c:v>4.2150637367613903</c:v>
                </c:pt>
                <c:pt idx="10">
                  <c:v>1.59176936687793</c:v>
                </c:pt>
                <c:pt idx="11">
                  <c:v>1.8166610161500401</c:v>
                </c:pt>
                <c:pt idx="12">
                  <c:v>2.2796135920284399</c:v>
                </c:pt>
                <c:pt idx="13">
                  <c:v>7.0474072699417896</c:v>
                </c:pt>
                <c:pt idx="14">
                  <c:v>8.6928153535720902</c:v>
                </c:pt>
                <c:pt idx="15">
                  <c:v>9.3822600655570199</c:v>
                </c:pt>
                <c:pt idx="16">
                  <c:v>7.5468926652053403</c:v>
                </c:pt>
                <c:pt idx="17">
                  <c:v>9.6524914155753603</c:v>
                </c:pt>
                <c:pt idx="18">
                  <c:v>9.5214521857408094</c:v>
                </c:pt>
                <c:pt idx="19">
                  <c:v>8.2300293909303104</c:v>
                </c:pt>
                <c:pt idx="20">
                  <c:v>6.1416390356208401</c:v>
                </c:pt>
                <c:pt idx="21">
                  <c:v>4.6726670399231303</c:v>
                </c:pt>
                <c:pt idx="22">
                  <c:v>3.2400246223982698</c:v>
                </c:pt>
                <c:pt idx="23">
                  <c:v>3.7384939390470699</c:v>
                </c:pt>
                <c:pt idx="24">
                  <c:v>3.05704869804004</c:v>
                </c:pt>
                <c:pt idx="25">
                  <c:v>7.2883634395147503</c:v>
                </c:pt>
                <c:pt idx="26">
                  <c:v>8.2984310207686391</c:v>
                </c:pt>
                <c:pt idx="27">
                  <c:v>10.007732649121699</c:v>
                </c:pt>
                <c:pt idx="28">
                  <c:v>8.3640445366588096</c:v>
                </c:pt>
                <c:pt idx="29">
                  <c:v>7.7677833737725202</c:v>
                </c:pt>
                <c:pt idx="30">
                  <c:v>-1.20316214749952</c:v>
                </c:pt>
                <c:pt idx="31">
                  <c:v>-2.3394697954048298</c:v>
                </c:pt>
                <c:pt idx="32">
                  <c:v>-2.4635346366903401</c:v>
                </c:pt>
                <c:pt idx="33">
                  <c:v>1.85967625011496</c:v>
                </c:pt>
                <c:pt idx="34">
                  <c:v>5.7400234453252397</c:v>
                </c:pt>
                <c:pt idx="35">
                  <c:v>7.3414788884901103</c:v>
                </c:pt>
                <c:pt idx="36">
                  <c:v>4.8266735236429996</c:v>
                </c:pt>
                <c:pt idx="37">
                  <c:v>3.1546702236529001</c:v>
                </c:pt>
                <c:pt idx="38">
                  <c:v>-8.0897644694263596E-2</c:v>
                </c:pt>
                <c:pt idx="39">
                  <c:v>-4.6896179663447901</c:v>
                </c:pt>
                <c:pt idx="40">
                  <c:v>-3.8521883562547301</c:v>
                </c:pt>
                <c:pt idx="41">
                  <c:v>-0.47249049641312302</c:v>
                </c:pt>
                <c:pt idx="42">
                  <c:v>2.4568277674817902</c:v>
                </c:pt>
                <c:pt idx="43">
                  <c:v>3.9318577265851098</c:v>
                </c:pt>
                <c:pt idx="44">
                  <c:v>3.5370534473243498</c:v>
                </c:pt>
                <c:pt idx="45">
                  <c:v>4.7843325810571598</c:v>
                </c:pt>
                <c:pt idx="46">
                  <c:v>7.6053330312539504</c:v>
                </c:pt>
                <c:pt idx="47">
                  <c:v>8.7672907730135599</c:v>
                </c:pt>
                <c:pt idx="48">
                  <c:v>8.7956114557573706</c:v>
                </c:pt>
                <c:pt idx="49">
                  <c:v>8.0800322923080792</c:v>
                </c:pt>
                <c:pt idx="50">
                  <c:v>3.09232898045392</c:v>
                </c:pt>
                <c:pt idx="51">
                  <c:v>0.124488863732701</c:v>
                </c:pt>
                <c:pt idx="52">
                  <c:v>-0.89175907168133695</c:v>
                </c:pt>
                <c:pt idx="53">
                  <c:v>-0.58847303352498603</c:v>
                </c:pt>
                <c:pt idx="54">
                  <c:v>-1.0733650580253999</c:v>
                </c:pt>
                <c:pt idx="55">
                  <c:v>0.86195771023218803</c:v>
                </c:pt>
                <c:pt idx="56">
                  <c:v>3.8334858301894301</c:v>
                </c:pt>
                <c:pt idx="57">
                  <c:v>5.6751297497177902</c:v>
                </c:pt>
                <c:pt idx="58">
                  <c:v>7.8844232191647503</c:v>
                </c:pt>
                <c:pt idx="59">
                  <c:v>9.2176563835700591</c:v>
                </c:pt>
                <c:pt idx="60">
                  <c:v>8.6409472138815495</c:v>
                </c:pt>
                <c:pt idx="61">
                  <c:v>4.6896815432214796</c:v>
                </c:pt>
                <c:pt idx="62">
                  <c:v>1.6144051225903299E-2</c:v>
                </c:pt>
                <c:pt idx="63">
                  <c:v>-3.0017158673302098</c:v>
                </c:pt>
                <c:pt idx="64">
                  <c:v>-2.51768162409495</c:v>
                </c:pt>
                <c:pt idx="65">
                  <c:v>1.9754370495993401</c:v>
                </c:pt>
                <c:pt idx="66">
                  <c:v>1.7226413913584799</c:v>
                </c:pt>
                <c:pt idx="67">
                  <c:v>0.29855030991064901</c:v>
                </c:pt>
                <c:pt idx="68">
                  <c:v>3.35540754546789</c:v>
                </c:pt>
                <c:pt idx="69">
                  <c:v>7.0953928682746596</c:v>
                </c:pt>
                <c:pt idx="70">
                  <c:v>4.34626201685235</c:v>
                </c:pt>
                <c:pt idx="71">
                  <c:v>4.4793317254508098</c:v>
                </c:pt>
                <c:pt idx="72">
                  <c:v>4.6125126290916398</c:v>
                </c:pt>
                <c:pt idx="73">
                  <c:v>5.9504212006129897</c:v>
                </c:pt>
                <c:pt idx="74">
                  <c:v>2.7146105381934098</c:v>
                </c:pt>
                <c:pt idx="75">
                  <c:v>-0.338933775923832</c:v>
                </c:pt>
                <c:pt idx="76">
                  <c:v>-5.0065938740842898E-2</c:v>
                </c:pt>
                <c:pt idx="77">
                  <c:v>-2.1290768994590001</c:v>
                </c:pt>
                <c:pt idx="78">
                  <c:v>-1.3542299715188699</c:v>
                </c:pt>
                <c:pt idx="79">
                  <c:v>-2.9105019765262701</c:v>
                </c:pt>
                <c:pt idx="80">
                  <c:v>-1.3844351899788701</c:v>
                </c:pt>
                <c:pt idx="81">
                  <c:v>-3.257590013173</c:v>
                </c:pt>
                <c:pt idx="82">
                  <c:v>-4.6124026689514999</c:v>
                </c:pt>
                <c:pt idx="83">
                  <c:v>-6.2529435835536997</c:v>
                </c:pt>
                <c:pt idx="84">
                  <c:v>-0.40777847215007001</c:v>
                </c:pt>
                <c:pt idx="85">
                  <c:v>1.3987892883191899</c:v>
                </c:pt>
                <c:pt idx="86">
                  <c:v>1.17982267374799</c:v>
                </c:pt>
                <c:pt idx="87">
                  <c:v>-0.93772115605143902</c:v>
                </c:pt>
                <c:pt idx="88">
                  <c:v>-1.2381053000475799</c:v>
                </c:pt>
                <c:pt idx="89">
                  <c:v>-3.10131292393352</c:v>
                </c:pt>
                <c:pt idx="90">
                  <c:v>-7.0919048733891898</c:v>
                </c:pt>
                <c:pt idx="91">
                  <c:v>-11.134656319963799</c:v>
                </c:pt>
                <c:pt idx="92">
                  <c:v>-12.236799750235299</c:v>
                </c:pt>
                <c:pt idx="93">
                  <c:v>-12.509194515771901</c:v>
                </c:pt>
                <c:pt idx="94">
                  <c:v>-5.1504548858895696</c:v>
                </c:pt>
                <c:pt idx="95">
                  <c:v>-9.1005482290770203</c:v>
                </c:pt>
                <c:pt idx="96">
                  <c:v>-10.7600353645237</c:v>
                </c:pt>
                <c:pt idx="97">
                  <c:v>-17.137821798216098</c:v>
                </c:pt>
                <c:pt idx="98">
                  <c:v>-18.877054258914399</c:v>
                </c:pt>
                <c:pt idx="99">
                  <c:v>-16.879117433315098</c:v>
                </c:pt>
                <c:pt idx="100">
                  <c:v>-13.912884261005599</c:v>
                </c:pt>
                <c:pt idx="101">
                  <c:v>-9.6358452925317799</c:v>
                </c:pt>
                <c:pt idx="102">
                  <c:v>-8.7520934507170107</c:v>
                </c:pt>
                <c:pt idx="103">
                  <c:v>-11.2127770373062</c:v>
                </c:pt>
                <c:pt idx="104">
                  <c:v>-11.182936740366101</c:v>
                </c:pt>
                <c:pt idx="105">
                  <c:v>-7.7612100230325902</c:v>
                </c:pt>
                <c:pt idx="106">
                  <c:v>-5.1717839081488801</c:v>
                </c:pt>
                <c:pt idx="107">
                  <c:v>-3.3070698669239298</c:v>
                </c:pt>
                <c:pt idx="108">
                  <c:v>-0.93605560507746799</c:v>
                </c:pt>
                <c:pt idx="109">
                  <c:v>-8.0269897902163496</c:v>
                </c:pt>
                <c:pt idx="110">
                  <c:v>-13.848033281704099</c:v>
                </c:pt>
                <c:pt idx="111">
                  <c:v>-15.502385454098301</c:v>
                </c:pt>
                <c:pt idx="112">
                  <c:v>-9.7159061267213893</c:v>
                </c:pt>
                <c:pt idx="113">
                  <c:v>-5.7283524046296197</c:v>
                </c:pt>
                <c:pt idx="114">
                  <c:v>-12.0602887784119</c:v>
                </c:pt>
                <c:pt idx="115">
                  <c:v>-9.0713857616886493</c:v>
                </c:pt>
                <c:pt idx="116">
                  <c:v>-5.3816614317673102</c:v>
                </c:pt>
                <c:pt idx="117">
                  <c:v>-5.3119543355134198</c:v>
                </c:pt>
                <c:pt idx="118">
                  <c:v>-5.55992485192189</c:v>
                </c:pt>
                <c:pt idx="119">
                  <c:v>-4.4680026312836603</c:v>
                </c:pt>
                <c:pt idx="120">
                  <c:v>-3.1697723056647198</c:v>
                </c:pt>
                <c:pt idx="121">
                  <c:v>0.57224277512367205</c:v>
                </c:pt>
                <c:pt idx="122">
                  <c:v>-0.44742093410962802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E-4419-A25A-6F4EBE43015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temps_season_add!$H$2:$H$124</c:f>
              <c:numCache>
                <c:formatCode>General</c:formatCode>
                <c:ptCount val="123"/>
                <c:pt idx="0">
                  <c:v>8.5267341018209901</c:v>
                </c:pt>
                <c:pt idx="1">
                  <c:v>9.1909427676936506</c:v>
                </c:pt>
                <c:pt idx="2">
                  <c:v>11.005880736025301</c:v>
                </c:pt>
                <c:pt idx="3">
                  <c:v>10.2027747502809</c:v>
                </c:pt>
                <c:pt idx="4">
                  <c:v>8.0176739689762204</c:v>
                </c:pt>
                <c:pt idx="5">
                  <c:v>5.4558782284148597</c:v>
                </c:pt>
                <c:pt idx="6">
                  <c:v>-0.51774957460175197</c:v>
                </c:pt>
                <c:pt idx="7">
                  <c:v>1.4322601750506301</c:v>
                </c:pt>
                <c:pt idx="8">
                  <c:v>3.2486821996637798</c:v>
                </c:pt>
                <c:pt idx="9">
                  <c:v>3.17578229426258</c:v>
                </c:pt>
                <c:pt idx="10">
                  <c:v>2.4303757350238699</c:v>
                </c:pt>
                <c:pt idx="11">
                  <c:v>2.0532679873562598</c:v>
                </c:pt>
                <c:pt idx="12">
                  <c:v>1.41468070388195</c:v>
                </c:pt>
                <c:pt idx="13">
                  <c:v>4.8974808527207596</c:v>
                </c:pt>
                <c:pt idx="14">
                  <c:v>7.6156801251555697</c:v>
                </c:pt>
                <c:pt idx="15">
                  <c:v>9.2947202857675197</c:v>
                </c:pt>
                <c:pt idx="16">
                  <c:v>8.5412165028810207</c:v>
                </c:pt>
                <c:pt idx="17">
                  <c:v>9.7553675541537395</c:v>
                </c:pt>
                <c:pt idx="18">
                  <c:v>10.0076143149894</c:v>
                </c:pt>
                <c:pt idx="19">
                  <c:v>8.0329781874678208</c:v>
                </c:pt>
                <c:pt idx="20">
                  <c:v>5.8817984301584296</c:v>
                </c:pt>
                <c:pt idx="21">
                  <c:v>5.5309999898469604</c:v>
                </c:pt>
                <c:pt idx="22">
                  <c:v>4.4696516344803197</c:v>
                </c:pt>
                <c:pt idx="23">
                  <c:v>2.77906495129703</c:v>
                </c:pt>
                <c:pt idx="24">
                  <c:v>2.4526324603865302</c:v>
                </c:pt>
                <c:pt idx="25">
                  <c:v>7.4580634272556896</c:v>
                </c:pt>
                <c:pt idx="26">
                  <c:v>8.5655879034380202</c:v>
                </c:pt>
                <c:pt idx="27">
                  <c:v>8.4656692441908898</c:v>
                </c:pt>
                <c:pt idx="28">
                  <c:v>9.2483312741462793</c:v>
                </c:pt>
                <c:pt idx="29">
                  <c:v>8.1937699470043608</c:v>
                </c:pt>
                <c:pt idx="30">
                  <c:v>0.41746856972847401</c:v>
                </c:pt>
                <c:pt idx="31">
                  <c:v>-2.1848594120625302</c:v>
                </c:pt>
                <c:pt idx="32">
                  <c:v>-2.3848584121599399</c:v>
                </c:pt>
                <c:pt idx="33">
                  <c:v>0.97080851547131597</c:v>
                </c:pt>
                <c:pt idx="34">
                  <c:v>5.0405511005372503</c:v>
                </c:pt>
                <c:pt idx="35">
                  <c:v>7.1888040191700897</c:v>
                </c:pt>
                <c:pt idx="36">
                  <c:v>4.4604045080355199</c:v>
                </c:pt>
                <c:pt idx="37">
                  <c:v>3.8081554743334598</c:v>
                </c:pt>
                <c:pt idx="38">
                  <c:v>1.24933631400164</c:v>
                </c:pt>
                <c:pt idx="39">
                  <c:v>-3.4745308060001401</c:v>
                </c:pt>
                <c:pt idx="40">
                  <c:v>-3.4059255367536601</c:v>
                </c:pt>
                <c:pt idx="41">
                  <c:v>-1.46050450572621</c:v>
                </c:pt>
                <c:pt idx="42">
                  <c:v>1.50160891359988</c:v>
                </c:pt>
                <c:pt idx="43">
                  <c:v>2.2368728035660599</c:v>
                </c:pt>
                <c:pt idx="44">
                  <c:v>4.3168032418884996</c:v>
                </c:pt>
                <c:pt idx="45">
                  <c:v>4.1491630926298804</c:v>
                </c:pt>
                <c:pt idx="46">
                  <c:v>8.0632743695560603</c:v>
                </c:pt>
                <c:pt idx="47">
                  <c:v>8.88820483957522</c:v>
                </c:pt>
                <c:pt idx="48">
                  <c:v>8.8305958894586603</c:v>
                </c:pt>
                <c:pt idx="49">
                  <c:v>7.3963422609121698</c:v>
                </c:pt>
                <c:pt idx="50">
                  <c:v>3.7050856210963201</c:v>
                </c:pt>
                <c:pt idx="51">
                  <c:v>1.38422132208078</c:v>
                </c:pt>
                <c:pt idx="52">
                  <c:v>0.173963796161893</c:v>
                </c:pt>
                <c:pt idx="53">
                  <c:v>-0.71503359977655401</c:v>
                </c:pt>
                <c:pt idx="54">
                  <c:v>4.5284237063567101E-2</c:v>
                </c:pt>
                <c:pt idx="55">
                  <c:v>0.195944781131454</c:v>
                </c:pt>
                <c:pt idx="56">
                  <c:v>3.1902371347236098</c:v>
                </c:pt>
                <c:pt idx="57">
                  <c:v>5.06710244040839</c:v>
                </c:pt>
                <c:pt idx="58">
                  <c:v>5.0927586306092696</c:v>
                </c:pt>
                <c:pt idx="59">
                  <c:v>9.04798236644843</c:v>
                </c:pt>
                <c:pt idx="60">
                  <c:v>7.6467109021197803</c:v>
                </c:pt>
                <c:pt idx="61">
                  <c:v>5.4012385855240197</c:v>
                </c:pt>
                <c:pt idx="62">
                  <c:v>0.82349495503556802</c:v>
                </c:pt>
                <c:pt idx="63">
                  <c:v>-3.14783798329734</c:v>
                </c:pt>
                <c:pt idx="64">
                  <c:v>-3.0932556715003701</c:v>
                </c:pt>
                <c:pt idx="65">
                  <c:v>2.5230134305090099</c:v>
                </c:pt>
                <c:pt idx="66">
                  <c:v>3.8677144325299202</c:v>
                </c:pt>
                <c:pt idx="67">
                  <c:v>0.90362842947208799</c:v>
                </c:pt>
                <c:pt idx="68">
                  <c:v>2.70136176697922</c:v>
                </c:pt>
                <c:pt idx="69">
                  <c:v>5.8699192976146497</c:v>
                </c:pt>
                <c:pt idx="70">
                  <c:v>4.5130948770757104</c:v>
                </c:pt>
                <c:pt idx="71">
                  <c:v>5.1430119158334904</c:v>
                </c:pt>
                <c:pt idx="72">
                  <c:v>4.3857093705879997</c:v>
                </c:pt>
                <c:pt idx="73">
                  <c:v>4.95490336388632</c:v>
                </c:pt>
                <c:pt idx="74">
                  <c:v>3.0624483621299401</c:v>
                </c:pt>
                <c:pt idx="75">
                  <c:v>0.84915827083485096</c:v>
                </c:pt>
                <c:pt idx="76">
                  <c:v>-1.61450006741838</c:v>
                </c:pt>
                <c:pt idx="77">
                  <c:v>-2.2190419248624602</c:v>
                </c:pt>
                <c:pt idx="78">
                  <c:v>-0.70172599836740501</c:v>
                </c:pt>
                <c:pt idx="79">
                  <c:v>-2.3597714363767999</c:v>
                </c:pt>
                <c:pt idx="80">
                  <c:v>-1.3091796582753199</c:v>
                </c:pt>
                <c:pt idx="81">
                  <c:v>-2.4118586382318301</c:v>
                </c:pt>
                <c:pt idx="82">
                  <c:v>-3.6153006331848698</c:v>
                </c:pt>
                <c:pt idx="83">
                  <c:v>-5.3557993608452099</c:v>
                </c:pt>
                <c:pt idx="84">
                  <c:v>-1.1297742785907801</c:v>
                </c:pt>
                <c:pt idx="85">
                  <c:v>-3.2521627624597098</c:v>
                </c:pt>
                <c:pt idx="86">
                  <c:v>-0.98548985565249103</c:v>
                </c:pt>
                <c:pt idx="87">
                  <c:v>4.7445892995154101E-2</c:v>
                </c:pt>
                <c:pt idx="88">
                  <c:v>-0.205270118024556</c:v>
                </c:pt>
                <c:pt idx="89">
                  <c:v>-1.7213595418609</c:v>
                </c:pt>
                <c:pt idx="90">
                  <c:v>-7.2614985410903499</c:v>
                </c:pt>
                <c:pt idx="91">
                  <c:v>-10.335997026387099</c:v>
                </c:pt>
                <c:pt idx="92">
                  <c:v>-10.8856168174316</c:v>
                </c:pt>
                <c:pt idx="93">
                  <c:v>-10.9346878186398</c:v>
                </c:pt>
                <c:pt idx="94">
                  <c:v>-5.9634014395282504</c:v>
                </c:pt>
                <c:pt idx="95">
                  <c:v>-8.7513375406951806</c:v>
                </c:pt>
                <c:pt idx="96">
                  <c:v>-10.502015072593901</c:v>
                </c:pt>
                <c:pt idx="97">
                  <c:v>-17.6056804980565</c:v>
                </c:pt>
                <c:pt idx="98">
                  <c:v>-19.0908509235806</c:v>
                </c:pt>
                <c:pt idx="99">
                  <c:v>-15.0451980655497</c:v>
                </c:pt>
                <c:pt idx="100">
                  <c:v>-16.672502375477301</c:v>
                </c:pt>
                <c:pt idx="101">
                  <c:v>-9.9945290353654705</c:v>
                </c:pt>
                <c:pt idx="102">
                  <c:v>-8.6372739627208297</c:v>
                </c:pt>
                <c:pt idx="103">
                  <c:v>-10.017442367220699</c:v>
                </c:pt>
                <c:pt idx="104">
                  <c:v>-10.784115865018499</c:v>
                </c:pt>
                <c:pt idx="105">
                  <c:v>-8.9859759939271697</c:v>
                </c:pt>
                <c:pt idx="106">
                  <c:v>-6.1352666326918497</c:v>
                </c:pt>
                <c:pt idx="107">
                  <c:v>-6.7815535667079798</c:v>
                </c:pt>
                <c:pt idx="108">
                  <c:v>-3.0393353671940702</c:v>
                </c:pt>
                <c:pt idx="109">
                  <c:v>-6.3911176907499998</c:v>
                </c:pt>
                <c:pt idx="110">
                  <c:v>-10.5784452349668</c:v>
                </c:pt>
                <c:pt idx="111">
                  <c:v>-13.1967772235304</c:v>
                </c:pt>
                <c:pt idx="112">
                  <c:v>-9.3127816696274408</c:v>
                </c:pt>
                <c:pt idx="113">
                  <c:v>-6.2243990058027396</c:v>
                </c:pt>
                <c:pt idx="114">
                  <c:v>-10.6757192956244</c:v>
                </c:pt>
                <c:pt idx="115">
                  <c:v>-9.6586159359224908</c:v>
                </c:pt>
                <c:pt idx="116">
                  <c:v>-7.6327036513946096</c:v>
                </c:pt>
                <c:pt idx="117">
                  <c:v>-7.99561780654955</c:v>
                </c:pt>
                <c:pt idx="118">
                  <c:v>-9.17003036968031</c:v>
                </c:pt>
                <c:pt idx="119">
                  <c:v>-5.07574343796969</c:v>
                </c:pt>
                <c:pt idx="120">
                  <c:v>-1.9565113356533499</c:v>
                </c:pt>
                <c:pt idx="121">
                  <c:v>2.0969513572429901</c:v>
                </c:pt>
                <c:pt idx="122">
                  <c:v>7.3519685337789298E-2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E-4419-A25A-6F4EBE43015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temps_season_add!$I$2:$I$124</c:f>
              <c:numCache>
                <c:formatCode>General</c:formatCode>
                <c:ptCount val="123"/>
                <c:pt idx="0">
                  <c:v>10.8264893480063</c:v>
                </c:pt>
                <c:pt idx="1">
                  <c:v>9.8297486394919602</c:v>
                </c:pt>
                <c:pt idx="2">
                  <c:v>10.202726393681299</c:v>
                </c:pt>
                <c:pt idx="3">
                  <c:v>10.5241765911366</c:v>
                </c:pt>
                <c:pt idx="4">
                  <c:v>9.4364376123270706</c:v>
                </c:pt>
                <c:pt idx="5">
                  <c:v>6.47926213280551</c:v>
                </c:pt>
                <c:pt idx="6">
                  <c:v>0.24706914146671599</c:v>
                </c:pt>
                <c:pt idx="7">
                  <c:v>1.2785267273687599</c:v>
                </c:pt>
                <c:pt idx="8">
                  <c:v>3.0236815242774</c:v>
                </c:pt>
                <c:pt idx="9">
                  <c:v>3.3267316569792902</c:v>
                </c:pt>
                <c:pt idx="10">
                  <c:v>1.15699164922044</c:v>
                </c:pt>
                <c:pt idx="11">
                  <c:v>0.219132825012157</c:v>
                </c:pt>
                <c:pt idx="12">
                  <c:v>1.98712229884959</c:v>
                </c:pt>
                <c:pt idx="13">
                  <c:v>5.6245728345942796</c:v>
                </c:pt>
                <c:pt idx="14">
                  <c:v>7.92179413755568</c:v>
                </c:pt>
                <c:pt idx="15">
                  <c:v>9.46644311639443</c:v>
                </c:pt>
                <c:pt idx="16">
                  <c:v>8.7589900969507308</c:v>
                </c:pt>
                <c:pt idx="17">
                  <c:v>9.5720556852156893</c:v>
                </c:pt>
                <c:pt idx="18">
                  <c:v>9.89206485949782</c:v>
                </c:pt>
                <c:pt idx="19">
                  <c:v>7.98844313491644</c:v>
                </c:pt>
                <c:pt idx="20">
                  <c:v>7.16934990714641</c:v>
                </c:pt>
                <c:pt idx="21">
                  <c:v>5.1945979502397304</c:v>
                </c:pt>
                <c:pt idx="22">
                  <c:v>4.1568534865177904</c:v>
                </c:pt>
                <c:pt idx="23">
                  <c:v>2.6075218632545099</c:v>
                </c:pt>
                <c:pt idx="24">
                  <c:v>1.82830458095733</c:v>
                </c:pt>
                <c:pt idx="25">
                  <c:v>6.6099918461306499</c:v>
                </c:pt>
                <c:pt idx="26">
                  <c:v>8.6789199573834193</c:v>
                </c:pt>
                <c:pt idx="27">
                  <c:v>8.9487847874052999</c:v>
                </c:pt>
                <c:pt idx="28">
                  <c:v>9.2463301307909092</c:v>
                </c:pt>
                <c:pt idx="29">
                  <c:v>7.7811027878615198</c:v>
                </c:pt>
                <c:pt idx="30">
                  <c:v>2.3479456172883202</c:v>
                </c:pt>
                <c:pt idx="31">
                  <c:v>-0.34413940449571601</c:v>
                </c:pt>
                <c:pt idx="32">
                  <c:v>-2.14216413896381</c:v>
                </c:pt>
                <c:pt idx="33">
                  <c:v>0.34243061539948599</c:v>
                </c:pt>
                <c:pt idx="34">
                  <c:v>3.9657157208035598</c:v>
                </c:pt>
                <c:pt idx="35">
                  <c:v>6.7931094079891299</c:v>
                </c:pt>
                <c:pt idx="36">
                  <c:v>5.75117470421878</c:v>
                </c:pt>
                <c:pt idx="37">
                  <c:v>2.26605273520078</c:v>
                </c:pt>
                <c:pt idx="38">
                  <c:v>1.2685499776718101</c:v>
                </c:pt>
                <c:pt idx="39">
                  <c:v>-2.67940887016114</c:v>
                </c:pt>
                <c:pt idx="40">
                  <c:v>-2.72741645652517</c:v>
                </c:pt>
                <c:pt idx="41">
                  <c:v>-1.4307477848299599</c:v>
                </c:pt>
                <c:pt idx="42">
                  <c:v>1.3079460761911701</c:v>
                </c:pt>
                <c:pt idx="43">
                  <c:v>2.0155256769686298</c:v>
                </c:pt>
                <c:pt idx="44">
                  <c:v>3.3777671508542899</c:v>
                </c:pt>
                <c:pt idx="45">
                  <c:v>3.65462104617654</c:v>
                </c:pt>
                <c:pt idx="46">
                  <c:v>7.4903023426751698</c:v>
                </c:pt>
                <c:pt idx="47">
                  <c:v>8.7310796055023694</c:v>
                </c:pt>
                <c:pt idx="48">
                  <c:v>9.2130841161201502</c:v>
                </c:pt>
                <c:pt idx="49">
                  <c:v>7.4061716473734398</c:v>
                </c:pt>
                <c:pt idx="50">
                  <c:v>4.9136643725098699</c:v>
                </c:pt>
                <c:pt idx="51">
                  <c:v>2.2853438399711998</c:v>
                </c:pt>
                <c:pt idx="52">
                  <c:v>0.312140216600787</c:v>
                </c:pt>
                <c:pt idx="53">
                  <c:v>0.36715057102921</c:v>
                </c:pt>
                <c:pt idx="54">
                  <c:v>-0.17248343717190001</c:v>
                </c:pt>
                <c:pt idx="55">
                  <c:v>-0.33331329744981902</c:v>
                </c:pt>
                <c:pt idx="56">
                  <c:v>1.7414316628381501</c:v>
                </c:pt>
                <c:pt idx="57">
                  <c:v>3.3314983242447398</c:v>
                </c:pt>
                <c:pt idx="58">
                  <c:v>4.0755257434486198</c:v>
                </c:pt>
                <c:pt idx="59">
                  <c:v>7.8656024547410599</c:v>
                </c:pt>
                <c:pt idx="60">
                  <c:v>6.6956242873559599</c:v>
                </c:pt>
                <c:pt idx="61">
                  <c:v>5.3426383015248398</c:v>
                </c:pt>
                <c:pt idx="62">
                  <c:v>3.2554720284718202</c:v>
                </c:pt>
                <c:pt idx="63">
                  <c:v>-1.48254092808018</c:v>
                </c:pt>
                <c:pt idx="64">
                  <c:v>-1.4815293483159</c:v>
                </c:pt>
                <c:pt idx="65">
                  <c:v>3.1505465043661798</c:v>
                </c:pt>
                <c:pt idx="66">
                  <c:v>3.3720939672905601</c:v>
                </c:pt>
                <c:pt idx="67">
                  <c:v>0.93981169047223001</c:v>
                </c:pt>
                <c:pt idx="68">
                  <c:v>1.69760126162059</c:v>
                </c:pt>
                <c:pt idx="69">
                  <c:v>4.6469275758303397</c:v>
                </c:pt>
                <c:pt idx="70">
                  <c:v>5.2330046855447403</c:v>
                </c:pt>
                <c:pt idx="71">
                  <c:v>6.1007024957732003</c:v>
                </c:pt>
                <c:pt idx="72">
                  <c:v>4.8706790526399004</c:v>
                </c:pt>
                <c:pt idx="73">
                  <c:v>3.93987852426815</c:v>
                </c:pt>
                <c:pt idx="74">
                  <c:v>-5.7386022353105297E-2</c:v>
                </c:pt>
                <c:pt idx="75">
                  <c:v>0.89576607164969002</c:v>
                </c:pt>
                <c:pt idx="76">
                  <c:v>1.67606251852695</c:v>
                </c:pt>
                <c:pt idx="77">
                  <c:v>-1.6110469102965499</c:v>
                </c:pt>
                <c:pt idx="78">
                  <c:v>-1.2405235469638101</c:v>
                </c:pt>
                <c:pt idx="79">
                  <c:v>-3.2501200162225699</c:v>
                </c:pt>
                <c:pt idx="80">
                  <c:v>-2.0452069015458001</c:v>
                </c:pt>
                <c:pt idx="81">
                  <c:v>-1.1571771176005501</c:v>
                </c:pt>
                <c:pt idx="82">
                  <c:v>-3.3587341915533999</c:v>
                </c:pt>
                <c:pt idx="83">
                  <c:v>-6.3826537861143002</c:v>
                </c:pt>
                <c:pt idx="84">
                  <c:v>-1.3139047078091</c:v>
                </c:pt>
                <c:pt idx="85">
                  <c:v>-4.7710545755656204</c:v>
                </c:pt>
                <c:pt idx="86">
                  <c:v>-2.8273988815231701</c:v>
                </c:pt>
                <c:pt idx="87">
                  <c:v>0.47504306659223</c:v>
                </c:pt>
                <c:pt idx="88">
                  <c:v>-6.8245612618479104E-3</c:v>
                </c:pt>
                <c:pt idx="89">
                  <c:v>-0.48594771893268901</c:v>
                </c:pt>
                <c:pt idx="90">
                  <c:v>-6.9401603603759296</c:v>
                </c:pt>
                <c:pt idx="91">
                  <c:v>-8.3053622252942105</c:v>
                </c:pt>
                <c:pt idx="92">
                  <c:v>-9.4456554410721303</c:v>
                </c:pt>
                <c:pt idx="93">
                  <c:v>-10.012699872579001</c:v>
                </c:pt>
                <c:pt idx="94">
                  <c:v>-6.7036857683748403</c:v>
                </c:pt>
                <c:pt idx="95">
                  <c:v>-8.8353828822315599</c:v>
                </c:pt>
                <c:pt idx="96">
                  <c:v>-9.1008983197044397</c:v>
                </c:pt>
                <c:pt idx="97">
                  <c:v>-15.838209883458299</c:v>
                </c:pt>
                <c:pt idx="98">
                  <c:v>-19.447907328483701</c:v>
                </c:pt>
                <c:pt idx="99">
                  <c:v>-17.928917216050799</c:v>
                </c:pt>
                <c:pt idx="100">
                  <c:v>-18.364135981381999</c:v>
                </c:pt>
                <c:pt idx="101">
                  <c:v>-11.135001125577601</c:v>
                </c:pt>
                <c:pt idx="102">
                  <c:v>-7.6170737976690601</c:v>
                </c:pt>
                <c:pt idx="103">
                  <c:v>-8.1087503039580309</c:v>
                </c:pt>
                <c:pt idx="104">
                  <c:v>-11.0336930521377</c:v>
                </c:pt>
                <c:pt idx="105">
                  <c:v>-11.7808504731297</c:v>
                </c:pt>
                <c:pt idx="106">
                  <c:v>-10.0157347346346</c:v>
                </c:pt>
                <c:pt idx="107">
                  <c:v>-6.0539674191756703</c:v>
                </c:pt>
                <c:pt idx="108">
                  <c:v>-4.00877074122086</c:v>
                </c:pt>
                <c:pt idx="109">
                  <c:v>-5.1627932028991399</c:v>
                </c:pt>
                <c:pt idx="110">
                  <c:v>-8.6400508916287109</c:v>
                </c:pt>
                <c:pt idx="111">
                  <c:v>-11.5617562992876</c:v>
                </c:pt>
                <c:pt idx="112">
                  <c:v>-10.004680489903</c:v>
                </c:pt>
                <c:pt idx="113">
                  <c:v>-8.5953416076555396</c:v>
                </c:pt>
                <c:pt idx="114">
                  <c:v>-11.5955084840135</c:v>
                </c:pt>
                <c:pt idx="115">
                  <c:v>-8.2798124738081498</c:v>
                </c:pt>
                <c:pt idx="116">
                  <c:v>-9.2885842678478596</c:v>
                </c:pt>
                <c:pt idx="117">
                  <c:v>-6.7858241895271902</c:v>
                </c:pt>
                <c:pt idx="118">
                  <c:v>-8.2995104285289791</c:v>
                </c:pt>
                <c:pt idx="119">
                  <c:v>-4.3771180194442101</c:v>
                </c:pt>
                <c:pt idx="120">
                  <c:v>-2.38028821206112</c:v>
                </c:pt>
                <c:pt idx="121">
                  <c:v>-0.38749211889278901</c:v>
                </c:pt>
                <c:pt idx="122">
                  <c:v>-2.0342122023358198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E-4419-A25A-6F4EBE43015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temps_season_add!$J$2:$J$124</c:f>
              <c:numCache>
                <c:formatCode>General</c:formatCode>
                <c:ptCount val="123"/>
                <c:pt idx="0">
                  <c:v>10.587963699727601</c:v>
                </c:pt>
                <c:pt idx="1">
                  <c:v>11.6541593527943</c:v>
                </c:pt>
                <c:pt idx="2">
                  <c:v>12.012726403917799</c:v>
                </c:pt>
                <c:pt idx="3">
                  <c:v>10.857802324836101</c:v>
                </c:pt>
                <c:pt idx="4">
                  <c:v>8.5092369095440006</c:v>
                </c:pt>
                <c:pt idx="5">
                  <c:v>7.63833483768782</c:v>
                </c:pt>
                <c:pt idx="6">
                  <c:v>2.5950363455853802</c:v>
                </c:pt>
                <c:pt idx="7">
                  <c:v>2.4912155331716099</c:v>
                </c:pt>
                <c:pt idx="8">
                  <c:v>2.8533574815796698</c:v>
                </c:pt>
                <c:pt idx="9">
                  <c:v>2.1459668845399902</c:v>
                </c:pt>
                <c:pt idx="10">
                  <c:v>1.21627926731389</c:v>
                </c:pt>
                <c:pt idx="11">
                  <c:v>0.861382875934396</c:v>
                </c:pt>
                <c:pt idx="12">
                  <c:v>2.0421645691649202</c:v>
                </c:pt>
                <c:pt idx="13">
                  <c:v>4.2376042153320004</c:v>
                </c:pt>
                <c:pt idx="14">
                  <c:v>7.3887594987967802</c:v>
                </c:pt>
                <c:pt idx="15">
                  <c:v>9.3822097373068498</c:v>
                </c:pt>
                <c:pt idx="16">
                  <c:v>8.8802590412482196</c:v>
                </c:pt>
                <c:pt idx="17">
                  <c:v>9.4409736173526504</c:v>
                </c:pt>
                <c:pt idx="18">
                  <c:v>9.7798677244574908</c:v>
                </c:pt>
                <c:pt idx="19">
                  <c:v>8.3535489058611496</c:v>
                </c:pt>
                <c:pt idx="20">
                  <c:v>7.6783293734127298</c:v>
                </c:pt>
                <c:pt idx="21">
                  <c:v>5.14999012541832</c:v>
                </c:pt>
                <c:pt idx="22">
                  <c:v>3.3026406663506802</c:v>
                </c:pt>
                <c:pt idx="23">
                  <c:v>2.8578759880579598</c:v>
                </c:pt>
                <c:pt idx="24">
                  <c:v>2.5017178775325699</c:v>
                </c:pt>
                <c:pt idx="25">
                  <c:v>6.4609238874440402</c:v>
                </c:pt>
                <c:pt idx="26">
                  <c:v>8.1902552035260108</c:v>
                </c:pt>
                <c:pt idx="27">
                  <c:v>9.149553132326</c:v>
                </c:pt>
                <c:pt idx="28">
                  <c:v>9.0395940425067796</c:v>
                </c:pt>
                <c:pt idx="29">
                  <c:v>7.1742396102412904</c:v>
                </c:pt>
                <c:pt idx="30">
                  <c:v>4.1399346862814701</c:v>
                </c:pt>
                <c:pt idx="31">
                  <c:v>-1.37518241616367E-2</c:v>
                </c:pt>
                <c:pt idx="32">
                  <c:v>-1.6494135778177901</c:v>
                </c:pt>
                <c:pt idx="33">
                  <c:v>-1.67261155118676E-2</c:v>
                </c:pt>
                <c:pt idx="34">
                  <c:v>2.6531323156629401</c:v>
                </c:pt>
                <c:pt idx="35">
                  <c:v>6.1730109675006597</c:v>
                </c:pt>
                <c:pt idx="36">
                  <c:v>5.3381107846626703</c:v>
                </c:pt>
                <c:pt idx="37">
                  <c:v>3.2876448437911399</c:v>
                </c:pt>
                <c:pt idx="38">
                  <c:v>1.82604570810459</c:v>
                </c:pt>
                <c:pt idx="39">
                  <c:v>-1.2308448091501001</c:v>
                </c:pt>
                <c:pt idx="40">
                  <c:v>-2.0145096891334502</c:v>
                </c:pt>
                <c:pt idx="41">
                  <c:v>-2.09903199154413</c:v>
                </c:pt>
                <c:pt idx="42">
                  <c:v>-0.13385161893803299</c:v>
                </c:pt>
                <c:pt idx="43">
                  <c:v>2.64763563286935</c:v>
                </c:pt>
                <c:pt idx="44">
                  <c:v>3.7270702708040999</c:v>
                </c:pt>
                <c:pt idx="45">
                  <c:v>3.9261538360473902</c:v>
                </c:pt>
                <c:pt idx="46">
                  <c:v>5.9229584435813702</c:v>
                </c:pt>
                <c:pt idx="47">
                  <c:v>8.5724062548462197</c:v>
                </c:pt>
                <c:pt idx="48">
                  <c:v>9.26900103505141</c:v>
                </c:pt>
                <c:pt idx="49">
                  <c:v>7.8077767919824197</c:v>
                </c:pt>
                <c:pt idx="50">
                  <c:v>4.94230961789627</c:v>
                </c:pt>
                <c:pt idx="51">
                  <c:v>3.0634283990289002</c:v>
                </c:pt>
                <c:pt idx="52">
                  <c:v>0.99372868265432401</c:v>
                </c:pt>
                <c:pt idx="53">
                  <c:v>1.0100582554619599</c:v>
                </c:pt>
                <c:pt idx="54">
                  <c:v>-5.2072316876191203E-2</c:v>
                </c:pt>
                <c:pt idx="55">
                  <c:v>-0.47021431737401997</c:v>
                </c:pt>
                <c:pt idx="56">
                  <c:v>1.4674305850601701</c:v>
                </c:pt>
                <c:pt idx="57">
                  <c:v>3.1136704605833199</c:v>
                </c:pt>
                <c:pt idx="58">
                  <c:v>4.0559041115349901</c:v>
                </c:pt>
                <c:pt idx="59">
                  <c:v>6.6327774761743497</c:v>
                </c:pt>
                <c:pt idx="60">
                  <c:v>6.3137738900340103</c:v>
                </c:pt>
                <c:pt idx="61">
                  <c:v>5.7115119125787102</c:v>
                </c:pt>
                <c:pt idx="62">
                  <c:v>3.6107271125287501</c:v>
                </c:pt>
                <c:pt idx="63">
                  <c:v>-0.78229898425771305</c:v>
                </c:pt>
                <c:pt idx="64">
                  <c:v>-1.03263566678735</c:v>
                </c:pt>
                <c:pt idx="65">
                  <c:v>2.3217493867483099</c:v>
                </c:pt>
                <c:pt idx="66">
                  <c:v>2.40895333593748</c:v>
                </c:pt>
                <c:pt idx="67">
                  <c:v>-1.20103029305959</c:v>
                </c:pt>
                <c:pt idx="68">
                  <c:v>1.23506101346576</c:v>
                </c:pt>
                <c:pt idx="69">
                  <c:v>5.1362031367535597</c:v>
                </c:pt>
                <c:pt idx="70">
                  <c:v>5.486494236954</c:v>
                </c:pt>
                <c:pt idx="71">
                  <c:v>5.3675498253827998</c:v>
                </c:pt>
                <c:pt idx="72">
                  <c:v>5.0944441996804404</c:v>
                </c:pt>
                <c:pt idx="73">
                  <c:v>4.4246092188764301</c:v>
                </c:pt>
                <c:pt idx="74">
                  <c:v>1.5887287320119501</c:v>
                </c:pt>
                <c:pt idx="75">
                  <c:v>0.82829710714493099</c:v>
                </c:pt>
                <c:pt idx="76">
                  <c:v>1.4879502319534501</c:v>
                </c:pt>
                <c:pt idx="77">
                  <c:v>-1.1904595538834699</c:v>
                </c:pt>
                <c:pt idx="78">
                  <c:v>-1.17643833640801</c:v>
                </c:pt>
                <c:pt idx="79">
                  <c:v>-2.8028236151451602</c:v>
                </c:pt>
                <c:pt idx="80">
                  <c:v>-1.5134540564048999</c:v>
                </c:pt>
                <c:pt idx="81">
                  <c:v>-0.52969213705061902</c:v>
                </c:pt>
                <c:pt idx="82">
                  <c:v>-3.73868894253836</c:v>
                </c:pt>
                <c:pt idx="83">
                  <c:v>-7.3534549788057504</c:v>
                </c:pt>
                <c:pt idx="84">
                  <c:v>-1.4457301498620501</c:v>
                </c:pt>
                <c:pt idx="85">
                  <c:v>-4.29537990642278</c:v>
                </c:pt>
                <c:pt idx="86">
                  <c:v>-2.6542441755377801</c:v>
                </c:pt>
                <c:pt idx="87">
                  <c:v>-0.16563264900503</c:v>
                </c:pt>
                <c:pt idx="88">
                  <c:v>-0.121925751681474</c:v>
                </c:pt>
                <c:pt idx="89">
                  <c:v>-2.3294402705822601</c:v>
                </c:pt>
                <c:pt idx="90">
                  <c:v>-7.6805659903637</c:v>
                </c:pt>
                <c:pt idx="91">
                  <c:v>-7.2083414915361903</c:v>
                </c:pt>
                <c:pt idx="92">
                  <c:v>-8.6205836382541392</c:v>
                </c:pt>
                <c:pt idx="93">
                  <c:v>-10.4600574613277</c:v>
                </c:pt>
                <c:pt idx="94">
                  <c:v>-7.9796097788243996</c:v>
                </c:pt>
                <c:pt idx="95">
                  <c:v>-6.4869154571166803</c:v>
                </c:pt>
                <c:pt idx="96">
                  <c:v>-8.0369212068949807</c:v>
                </c:pt>
                <c:pt idx="97">
                  <c:v>-14.686134375594101</c:v>
                </c:pt>
                <c:pt idx="98">
                  <c:v>-18.716540742484199</c:v>
                </c:pt>
                <c:pt idx="99">
                  <c:v>-18.002710974207002</c:v>
                </c:pt>
                <c:pt idx="100">
                  <c:v>-18.2969802064116</c:v>
                </c:pt>
                <c:pt idx="101">
                  <c:v>-12.6431660684947</c:v>
                </c:pt>
                <c:pt idx="102">
                  <c:v>-10.355642596510201</c:v>
                </c:pt>
                <c:pt idx="103">
                  <c:v>-6.39156198504363</c:v>
                </c:pt>
                <c:pt idx="104">
                  <c:v>-9.8322584495980703</c:v>
                </c:pt>
                <c:pt idx="105">
                  <c:v>-11.215415973370799</c:v>
                </c:pt>
                <c:pt idx="106">
                  <c:v>-12.1038365763086</c:v>
                </c:pt>
                <c:pt idx="107">
                  <c:v>-6.9653723791497004</c:v>
                </c:pt>
                <c:pt idx="108">
                  <c:v>-5.5978790870950998</c:v>
                </c:pt>
                <c:pt idx="109">
                  <c:v>-5.0334641334072803</c:v>
                </c:pt>
                <c:pt idx="110">
                  <c:v>-6.8009733237076997</c:v>
                </c:pt>
                <c:pt idx="111">
                  <c:v>-9.6843796240808508</c:v>
                </c:pt>
                <c:pt idx="112">
                  <c:v>-8.4274869727883903</c:v>
                </c:pt>
                <c:pt idx="113">
                  <c:v>-9.6298647205665908</c:v>
                </c:pt>
                <c:pt idx="114">
                  <c:v>-11.3107935863435</c:v>
                </c:pt>
                <c:pt idx="115">
                  <c:v>-9.9443420449369793</c:v>
                </c:pt>
                <c:pt idx="116">
                  <c:v>-9.6391214898783808</c:v>
                </c:pt>
                <c:pt idx="117">
                  <c:v>-8.4935058014440692</c:v>
                </c:pt>
                <c:pt idx="118">
                  <c:v>-9.40483366270192</c:v>
                </c:pt>
                <c:pt idx="119">
                  <c:v>-7.0648041167764397</c:v>
                </c:pt>
                <c:pt idx="120">
                  <c:v>-0.96107753700330401</c:v>
                </c:pt>
                <c:pt idx="121">
                  <c:v>1.1539116043106199</c:v>
                </c:pt>
                <c:pt idx="122">
                  <c:v>-1.5865919376776201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E-4419-A25A-6F4EBE43015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temps_season_add!$K$2:$K$124</c:f>
              <c:numCache>
                <c:formatCode>General</c:formatCode>
                <c:ptCount val="123"/>
                <c:pt idx="0">
                  <c:v>9.5490597823245906</c:v>
                </c:pt>
                <c:pt idx="1">
                  <c:v>10.864477115022799</c:v>
                </c:pt>
                <c:pt idx="2">
                  <c:v>12.728000077403101</c:v>
                </c:pt>
                <c:pt idx="3">
                  <c:v>11.768356990994601</c:v>
                </c:pt>
                <c:pt idx="4">
                  <c:v>9.7387585332448605</c:v>
                </c:pt>
                <c:pt idx="5">
                  <c:v>8.2394946171460308</c:v>
                </c:pt>
                <c:pt idx="6">
                  <c:v>3.6550464529625701</c:v>
                </c:pt>
                <c:pt idx="7">
                  <c:v>2.4489324348555801</c:v>
                </c:pt>
                <c:pt idx="8">
                  <c:v>2.9741065786369201</c:v>
                </c:pt>
                <c:pt idx="9">
                  <c:v>2.5484699752251401</c:v>
                </c:pt>
                <c:pt idx="10">
                  <c:v>1.7613547415100099</c:v>
                </c:pt>
                <c:pt idx="11">
                  <c:v>0.909513077378581</c:v>
                </c:pt>
                <c:pt idx="12">
                  <c:v>2.2319648303650501</c:v>
                </c:pt>
                <c:pt idx="13">
                  <c:v>3.8370020397744899</c:v>
                </c:pt>
                <c:pt idx="14">
                  <c:v>5.1032539253009803</c:v>
                </c:pt>
                <c:pt idx="15">
                  <c:v>8.1854165626157602</c:v>
                </c:pt>
                <c:pt idx="16">
                  <c:v>8.5809234616596903</c:v>
                </c:pt>
                <c:pt idx="17">
                  <c:v>9.8560901310108004</c:v>
                </c:pt>
                <c:pt idx="18">
                  <c:v>9.2134816862599092</c:v>
                </c:pt>
                <c:pt idx="19">
                  <c:v>9.3107220081388196</c:v>
                </c:pt>
                <c:pt idx="20">
                  <c:v>8.3575125276825908</c:v>
                </c:pt>
                <c:pt idx="21">
                  <c:v>5.91561951786377</c:v>
                </c:pt>
                <c:pt idx="22">
                  <c:v>4.8004421905900001</c:v>
                </c:pt>
                <c:pt idx="23">
                  <c:v>3.8832646903764498</c:v>
                </c:pt>
                <c:pt idx="24">
                  <c:v>1.6540513962282599</c:v>
                </c:pt>
                <c:pt idx="25">
                  <c:v>4.9116291055718104</c:v>
                </c:pt>
                <c:pt idx="26">
                  <c:v>6.6636070411422503</c:v>
                </c:pt>
                <c:pt idx="27">
                  <c:v>9.4878257853070007</c:v>
                </c:pt>
                <c:pt idx="28">
                  <c:v>8.7539891057135204</c:v>
                </c:pt>
                <c:pt idx="29">
                  <c:v>7.8960110060690898</c:v>
                </c:pt>
                <c:pt idx="30">
                  <c:v>5.2389196529307602</c:v>
                </c:pt>
                <c:pt idx="31">
                  <c:v>1.4501372194500699</c:v>
                </c:pt>
                <c:pt idx="32">
                  <c:v>-1.01863583255613</c:v>
                </c:pt>
                <c:pt idx="33">
                  <c:v>6.3080934464268004E-2</c:v>
                </c:pt>
                <c:pt idx="34">
                  <c:v>2.1147811574548498</c:v>
                </c:pt>
                <c:pt idx="35">
                  <c:v>5.0333626690113302</c:v>
                </c:pt>
                <c:pt idx="36">
                  <c:v>3.8580225177356402</c:v>
                </c:pt>
                <c:pt idx="37">
                  <c:v>2.5849073428442702</c:v>
                </c:pt>
                <c:pt idx="38">
                  <c:v>2.1091607903579099</c:v>
                </c:pt>
                <c:pt idx="39">
                  <c:v>-6.3980903859208196E-2</c:v>
                </c:pt>
                <c:pt idx="40">
                  <c:v>-3.35900666514237</c:v>
                </c:pt>
                <c:pt idx="41">
                  <c:v>-1.05442695076434</c:v>
                </c:pt>
                <c:pt idx="42">
                  <c:v>-0.61951197523086898</c:v>
                </c:pt>
                <c:pt idx="43">
                  <c:v>1.25867303830472</c:v>
                </c:pt>
                <c:pt idx="44">
                  <c:v>4.0865677603094399</c:v>
                </c:pt>
                <c:pt idx="45">
                  <c:v>4.0058396823461502</c:v>
                </c:pt>
                <c:pt idx="46">
                  <c:v>5.9506434230097298</c:v>
                </c:pt>
                <c:pt idx="47">
                  <c:v>8.4442549676879306</c:v>
                </c:pt>
                <c:pt idx="48">
                  <c:v>9.0780470596559297</c:v>
                </c:pt>
                <c:pt idx="49">
                  <c:v>8.6878170452417791</c:v>
                </c:pt>
                <c:pt idx="50">
                  <c:v>5.6356388566092503</c:v>
                </c:pt>
                <c:pt idx="51">
                  <c:v>2.4256851946881102</c:v>
                </c:pt>
                <c:pt idx="52">
                  <c:v>1.6394228099697301</c:v>
                </c:pt>
                <c:pt idx="53">
                  <c:v>1.2254481556574299</c:v>
                </c:pt>
                <c:pt idx="54">
                  <c:v>0.88117515605385999</c:v>
                </c:pt>
                <c:pt idx="55">
                  <c:v>-1.1242124841660099</c:v>
                </c:pt>
                <c:pt idx="56">
                  <c:v>1.6825165126880199</c:v>
                </c:pt>
                <c:pt idx="57">
                  <c:v>3.26148690211101</c:v>
                </c:pt>
                <c:pt idx="58">
                  <c:v>4.3300092129316896</c:v>
                </c:pt>
                <c:pt idx="59">
                  <c:v>5.5446570732091596</c:v>
                </c:pt>
                <c:pt idx="60">
                  <c:v>6.2242999658251703</c:v>
                </c:pt>
                <c:pt idx="61">
                  <c:v>5.5969564423306997</c:v>
                </c:pt>
                <c:pt idx="62">
                  <c:v>2.9579285045103401</c:v>
                </c:pt>
                <c:pt idx="63">
                  <c:v>-0.49677971700206203</c:v>
                </c:pt>
                <c:pt idx="64">
                  <c:v>-0.67107736990609301</c:v>
                </c:pt>
                <c:pt idx="65">
                  <c:v>1.9457017989866201</c:v>
                </c:pt>
                <c:pt idx="66">
                  <c:v>2.6865739379603801</c:v>
                </c:pt>
                <c:pt idx="67">
                  <c:v>-0.97775779704117705</c:v>
                </c:pt>
                <c:pt idx="68">
                  <c:v>1.85369913950638</c:v>
                </c:pt>
                <c:pt idx="69">
                  <c:v>1.76669695296976</c:v>
                </c:pt>
                <c:pt idx="70">
                  <c:v>6.5997594271814002</c:v>
                </c:pt>
                <c:pt idx="71">
                  <c:v>5.7700629136225601</c:v>
                </c:pt>
                <c:pt idx="72">
                  <c:v>5.2887058373745504</c:v>
                </c:pt>
                <c:pt idx="73">
                  <c:v>3.9969881333365098</c:v>
                </c:pt>
                <c:pt idx="74">
                  <c:v>1.6208090282404399</c:v>
                </c:pt>
                <c:pt idx="75">
                  <c:v>1.00020814410409</c:v>
                </c:pt>
                <c:pt idx="76">
                  <c:v>0.13589059377474999</c:v>
                </c:pt>
                <c:pt idx="77">
                  <c:v>-0.657964357354623</c:v>
                </c:pt>
                <c:pt idx="78">
                  <c:v>5.9932002840130699E-2</c:v>
                </c:pt>
                <c:pt idx="79">
                  <c:v>-2.25112431236668</c:v>
                </c:pt>
                <c:pt idx="80">
                  <c:v>-1.81128784635968</c:v>
                </c:pt>
                <c:pt idx="81">
                  <c:v>-1.8978298759201999</c:v>
                </c:pt>
                <c:pt idx="82">
                  <c:v>-3.0992798415543099</c:v>
                </c:pt>
                <c:pt idx="83">
                  <c:v>-5.3123732901918999</c:v>
                </c:pt>
                <c:pt idx="84">
                  <c:v>-1.15793924351634</c:v>
                </c:pt>
                <c:pt idx="85">
                  <c:v>-4.0179058338639599</c:v>
                </c:pt>
                <c:pt idx="86">
                  <c:v>-3.1195164966131701</c:v>
                </c:pt>
                <c:pt idx="87">
                  <c:v>-1.27389051240684</c:v>
                </c:pt>
                <c:pt idx="88">
                  <c:v>-1.9892105768413799</c:v>
                </c:pt>
                <c:pt idx="89">
                  <c:v>-1.22420809072745</c:v>
                </c:pt>
                <c:pt idx="90">
                  <c:v>-6.1727475085849104</c:v>
                </c:pt>
                <c:pt idx="91">
                  <c:v>-6.3737500756524899</c:v>
                </c:pt>
                <c:pt idx="92">
                  <c:v>-7.6150953770558099</c:v>
                </c:pt>
                <c:pt idx="93">
                  <c:v>-9.7297142165244708</c:v>
                </c:pt>
                <c:pt idx="94">
                  <c:v>-8.6809033591232101</c:v>
                </c:pt>
                <c:pt idx="95">
                  <c:v>-6.82894680025227</c:v>
                </c:pt>
                <c:pt idx="96">
                  <c:v>-8.0363717767465808</c:v>
                </c:pt>
                <c:pt idx="97">
                  <c:v>-14.3366914380375</c:v>
                </c:pt>
                <c:pt idx="98">
                  <c:v>-17.744576354701799</c:v>
                </c:pt>
                <c:pt idx="99">
                  <c:v>-18.2479910814492</c:v>
                </c:pt>
                <c:pt idx="100">
                  <c:v>-18.741339652841599</c:v>
                </c:pt>
                <c:pt idx="101">
                  <c:v>-13.9910928026826</c:v>
                </c:pt>
                <c:pt idx="102">
                  <c:v>-10.026303967769801</c:v>
                </c:pt>
                <c:pt idx="103">
                  <c:v>-7.9665048330813999</c:v>
                </c:pt>
                <c:pt idx="104">
                  <c:v>-11.543364275618799</c:v>
                </c:pt>
                <c:pt idx="105">
                  <c:v>-11.7142269097733</c:v>
                </c:pt>
                <c:pt idx="106">
                  <c:v>-12.2965301928865</c:v>
                </c:pt>
                <c:pt idx="107">
                  <c:v>-6.2129188054870097</c:v>
                </c:pt>
                <c:pt idx="108">
                  <c:v>-4.7853560961368098</c:v>
                </c:pt>
                <c:pt idx="109">
                  <c:v>-5.30114260418837</c:v>
                </c:pt>
                <c:pt idx="110">
                  <c:v>-7.5762489560570501</c:v>
                </c:pt>
                <c:pt idx="111">
                  <c:v>-8.7012082160616995</c:v>
                </c:pt>
                <c:pt idx="112">
                  <c:v>-7.9368870992434903</c:v>
                </c:pt>
                <c:pt idx="113">
                  <c:v>-9.2089538690551205</c:v>
                </c:pt>
                <c:pt idx="114">
                  <c:v>-11.447474329279</c:v>
                </c:pt>
                <c:pt idx="115">
                  <c:v>-9.6447284956334407</c:v>
                </c:pt>
                <c:pt idx="116">
                  <c:v>-8.5433505704700092</c:v>
                </c:pt>
                <c:pt idx="117">
                  <c:v>-8.1529484744318399</c:v>
                </c:pt>
                <c:pt idx="118">
                  <c:v>-8.6728701001612194</c:v>
                </c:pt>
                <c:pt idx="119">
                  <c:v>-7.9475836489412197</c:v>
                </c:pt>
                <c:pt idx="120">
                  <c:v>-3.18819388822671</c:v>
                </c:pt>
                <c:pt idx="121">
                  <c:v>0.58648522409038295</c:v>
                </c:pt>
                <c:pt idx="122">
                  <c:v>-0.35146427814148301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AE-4419-A25A-6F4EBE4301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temps_season_add!$L$2:$L$124</c:f>
              <c:numCache>
                <c:formatCode>General</c:formatCode>
                <c:ptCount val="123"/>
                <c:pt idx="0">
                  <c:v>9.5154165598408795</c:v>
                </c:pt>
                <c:pt idx="1">
                  <c:v>10.150962619109499</c:v>
                </c:pt>
                <c:pt idx="2">
                  <c:v>11.4562087253959</c:v>
                </c:pt>
                <c:pt idx="3">
                  <c:v>11.5405282454473</c:v>
                </c:pt>
                <c:pt idx="4">
                  <c:v>10.7266662408164</c:v>
                </c:pt>
                <c:pt idx="5">
                  <c:v>7.4094302953538298</c:v>
                </c:pt>
                <c:pt idx="6">
                  <c:v>3.0739351306264902</c:v>
                </c:pt>
                <c:pt idx="7">
                  <c:v>5.0486552749061602</c:v>
                </c:pt>
                <c:pt idx="8">
                  <c:v>3.95579713379919</c:v>
                </c:pt>
                <c:pt idx="9">
                  <c:v>0.64184764057579402</c:v>
                </c:pt>
                <c:pt idx="10">
                  <c:v>2.3406819502301</c:v>
                </c:pt>
                <c:pt idx="11">
                  <c:v>1.92157822982185</c:v>
                </c:pt>
                <c:pt idx="12">
                  <c:v>1.8713873301117101</c:v>
                </c:pt>
                <c:pt idx="13">
                  <c:v>4.0102035463015699</c:v>
                </c:pt>
                <c:pt idx="14">
                  <c:v>4.25848637954737</c:v>
                </c:pt>
                <c:pt idx="15">
                  <c:v>7.4581524908680201</c:v>
                </c:pt>
                <c:pt idx="16">
                  <c:v>9.0977582677975093</c:v>
                </c:pt>
                <c:pt idx="17">
                  <c:v>9.9729907781813907</c:v>
                </c:pt>
                <c:pt idx="18">
                  <c:v>9.17741792737338</c:v>
                </c:pt>
                <c:pt idx="19">
                  <c:v>9.2779060039626007</c:v>
                </c:pt>
                <c:pt idx="20">
                  <c:v>8.7600245902698699</c:v>
                </c:pt>
                <c:pt idx="21">
                  <c:v>6.7809403766418397</c:v>
                </c:pt>
                <c:pt idx="22">
                  <c:v>5.3298923434180798</c:v>
                </c:pt>
                <c:pt idx="23">
                  <c:v>4.0451741707481599</c:v>
                </c:pt>
                <c:pt idx="24">
                  <c:v>2.6045559037907302</c:v>
                </c:pt>
                <c:pt idx="25">
                  <c:v>4.9674685134373</c:v>
                </c:pt>
                <c:pt idx="26">
                  <c:v>5.88797010768746</c:v>
                </c:pt>
                <c:pt idx="27">
                  <c:v>8.2033025155805603</c:v>
                </c:pt>
                <c:pt idx="28">
                  <c:v>6.9916235902620896</c:v>
                </c:pt>
                <c:pt idx="29">
                  <c:v>6.4215213403707301</c:v>
                </c:pt>
                <c:pt idx="30">
                  <c:v>6.5724913409052101</c:v>
                </c:pt>
                <c:pt idx="31">
                  <c:v>2.2809442665836901</c:v>
                </c:pt>
                <c:pt idx="32">
                  <c:v>0.63285659597307498</c:v>
                </c:pt>
                <c:pt idx="33">
                  <c:v>0.81729518472514096</c:v>
                </c:pt>
                <c:pt idx="34">
                  <c:v>2.5712334964505201</c:v>
                </c:pt>
                <c:pt idx="35">
                  <c:v>3.9346819196050999</c:v>
                </c:pt>
                <c:pt idx="36">
                  <c:v>3.3110020251472898</c:v>
                </c:pt>
                <c:pt idx="37">
                  <c:v>1.3984826532121399</c:v>
                </c:pt>
                <c:pt idx="38">
                  <c:v>2.2313336006878499</c:v>
                </c:pt>
                <c:pt idx="39">
                  <c:v>1.0729528187526101</c:v>
                </c:pt>
                <c:pt idx="40">
                  <c:v>-2.6994107182593301</c:v>
                </c:pt>
                <c:pt idx="41">
                  <c:v>-0.471825024422451</c:v>
                </c:pt>
                <c:pt idx="42">
                  <c:v>-0.30237902926820398</c:v>
                </c:pt>
                <c:pt idx="43">
                  <c:v>0.54487041943908698</c:v>
                </c:pt>
                <c:pt idx="44">
                  <c:v>4.0928541540154901</c:v>
                </c:pt>
                <c:pt idx="45">
                  <c:v>4.4486097314625299</c:v>
                </c:pt>
                <c:pt idx="46">
                  <c:v>5.0535438707396203</c:v>
                </c:pt>
                <c:pt idx="47">
                  <c:v>7.82389225119476</c:v>
                </c:pt>
                <c:pt idx="48">
                  <c:v>8.7335654634894002</c:v>
                </c:pt>
                <c:pt idx="49">
                  <c:v>8.4419282925664803</c:v>
                </c:pt>
                <c:pt idx="50">
                  <c:v>6.8339788769582501</c:v>
                </c:pt>
                <c:pt idx="51">
                  <c:v>3.93516488941468</c:v>
                </c:pt>
                <c:pt idx="52">
                  <c:v>2.1057740324960501</c:v>
                </c:pt>
                <c:pt idx="53">
                  <c:v>0.200548472505303</c:v>
                </c:pt>
                <c:pt idx="54">
                  <c:v>0.18316509137943501</c:v>
                </c:pt>
                <c:pt idx="55">
                  <c:v>-1.1478795300165601</c:v>
                </c:pt>
                <c:pt idx="56">
                  <c:v>1.0801090936957101</c:v>
                </c:pt>
                <c:pt idx="57">
                  <c:v>3.14647238736557</c:v>
                </c:pt>
                <c:pt idx="58">
                  <c:v>4.06474400892579</c:v>
                </c:pt>
                <c:pt idx="59">
                  <c:v>4.9857497369306198</c:v>
                </c:pt>
                <c:pt idx="60">
                  <c:v>5.8909378175588598</c:v>
                </c:pt>
                <c:pt idx="61">
                  <c:v>5.6168221157579303</c:v>
                </c:pt>
                <c:pt idx="62">
                  <c:v>3.5235331646274899</c:v>
                </c:pt>
                <c:pt idx="63">
                  <c:v>1.0618479290831899</c:v>
                </c:pt>
                <c:pt idx="64">
                  <c:v>-0.31766503564847698</c:v>
                </c:pt>
                <c:pt idx="65">
                  <c:v>1.08778215996219</c:v>
                </c:pt>
                <c:pt idx="66">
                  <c:v>1.39181267158346</c:v>
                </c:pt>
                <c:pt idx="67">
                  <c:v>-0.64059526076649997</c:v>
                </c:pt>
                <c:pt idx="68">
                  <c:v>1.79189609937714</c:v>
                </c:pt>
                <c:pt idx="69">
                  <c:v>2.1877178199457998</c:v>
                </c:pt>
                <c:pt idx="70">
                  <c:v>5.9307236909941796</c:v>
                </c:pt>
                <c:pt idx="71">
                  <c:v>5.2954664067297603</c:v>
                </c:pt>
                <c:pt idx="72">
                  <c:v>5.2297865067579297</c:v>
                </c:pt>
                <c:pt idx="73">
                  <c:v>4.6741110716685297</c:v>
                </c:pt>
                <c:pt idx="74">
                  <c:v>2.7770603753692402</c:v>
                </c:pt>
                <c:pt idx="75">
                  <c:v>1.5235273819281301</c:v>
                </c:pt>
                <c:pt idx="76">
                  <c:v>1.1316147503030201</c:v>
                </c:pt>
                <c:pt idx="77">
                  <c:v>-0.78767818980793702</c:v>
                </c:pt>
                <c:pt idx="78">
                  <c:v>-0.55960609433053399</c:v>
                </c:pt>
                <c:pt idx="79">
                  <c:v>-1.5481473422885901</c:v>
                </c:pt>
                <c:pt idx="80">
                  <c:v>-1.24262614841313</c:v>
                </c:pt>
                <c:pt idx="81">
                  <c:v>-1.68676363010464</c:v>
                </c:pt>
                <c:pt idx="82">
                  <c:v>-2.7733090695816198</c:v>
                </c:pt>
                <c:pt idx="83">
                  <c:v>-5.5803068183493902</c:v>
                </c:pt>
                <c:pt idx="84">
                  <c:v>-1.9167711083105401</c:v>
                </c:pt>
                <c:pt idx="85">
                  <c:v>-3.4576683817427498</c:v>
                </c:pt>
                <c:pt idx="86">
                  <c:v>-3.7552013059991398</c:v>
                </c:pt>
                <c:pt idx="87">
                  <c:v>-3.5743712436784598</c:v>
                </c:pt>
                <c:pt idx="88">
                  <c:v>-0.71149287163610297</c:v>
                </c:pt>
                <c:pt idx="89">
                  <c:v>-1.1649230482536601</c:v>
                </c:pt>
                <c:pt idx="90">
                  <c:v>-5.1046930340172096</c:v>
                </c:pt>
                <c:pt idx="91">
                  <c:v>-6.6044980367470503</c:v>
                </c:pt>
                <c:pt idx="92">
                  <c:v>-7.21865027155307</c:v>
                </c:pt>
                <c:pt idx="93">
                  <c:v>-8.7239853500355409</c:v>
                </c:pt>
                <c:pt idx="94">
                  <c:v>-8.9856790412065095</c:v>
                </c:pt>
                <c:pt idx="95">
                  <c:v>-6.9008943910265899</c:v>
                </c:pt>
                <c:pt idx="96">
                  <c:v>-8.6521457286774108</c:v>
                </c:pt>
                <c:pt idx="97">
                  <c:v>-15.117114459907601</c:v>
                </c:pt>
                <c:pt idx="98">
                  <c:v>-17.287395007093899</c:v>
                </c:pt>
                <c:pt idx="99">
                  <c:v>-17.7746558024959</c:v>
                </c:pt>
                <c:pt idx="100">
                  <c:v>-19.111747873431</c:v>
                </c:pt>
                <c:pt idx="101">
                  <c:v>-13.6402028384181</c:v>
                </c:pt>
                <c:pt idx="102">
                  <c:v>-9.6881467855713606</c:v>
                </c:pt>
                <c:pt idx="103">
                  <c:v>-9.9822726943600308</c:v>
                </c:pt>
                <c:pt idx="104">
                  <c:v>-10.8337847627866</c:v>
                </c:pt>
                <c:pt idx="105">
                  <c:v>-11.225770304920101</c:v>
                </c:pt>
                <c:pt idx="106">
                  <c:v>-11.795888283387001</c:v>
                </c:pt>
                <c:pt idx="107">
                  <c:v>-7.9668860178503902</c:v>
                </c:pt>
                <c:pt idx="108">
                  <c:v>-5.8939253074832001</c:v>
                </c:pt>
                <c:pt idx="109">
                  <c:v>-4.2970156549531797</c:v>
                </c:pt>
                <c:pt idx="110">
                  <c:v>-6.33056900617657</c:v>
                </c:pt>
                <c:pt idx="111">
                  <c:v>-8.0407696929133099</c:v>
                </c:pt>
                <c:pt idx="112">
                  <c:v>-8.51021844648524</c:v>
                </c:pt>
                <c:pt idx="113">
                  <c:v>-11.8869203097253</c:v>
                </c:pt>
                <c:pt idx="114">
                  <c:v>-11.245759141474201</c:v>
                </c:pt>
                <c:pt idx="115">
                  <c:v>-12.9229349873074</c:v>
                </c:pt>
                <c:pt idx="116">
                  <c:v>-10.311232130924701</c:v>
                </c:pt>
                <c:pt idx="117">
                  <c:v>-7.3524186518393</c:v>
                </c:pt>
                <c:pt idx="118">
                  <c:v>-7.8678947448964198</c:v>
                </c:pt>
                <c:pt idx="119">
                  <c:v>-8.0401165841607494</c:v>
                </c:pt>
                <c:pt idx="120">
                  <c:v>-3.8039172240795001</c:v>
                </c:pt>
                <c:pt idx="121">
                  <c:v>0.63728363589333603</c:v>
                </c:pt>
                <c:pt idx="122">
                  <c:v>7.6155966155188701E-2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AE-4419-A25A-6F4EBE4301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temps_season_add!$M$2:$M$124</c:f>
              <c:numCache>
                <c:formatCode>General</c:formatCode>
                <c:ptCount val="123"/>
                <c:pt idx="0">
                  <c:v>12.4415751228092</c:v>
                </c:pt>
                <c:pt idx="1">
                  <c:v>11.0081481405305</c:v>
                </c:pt>
                <c:pt idx="2">
                  <c:v>11.4703242870034</c:v>
                </c:pt>
                <c:pt idx="3">
                  <c:v>11.1039125577849</c:v>
                </c:pt>
                <c:pt idx="4">
                  <c:v>10.539263339322</c:v>
                </c:pt>
                <c:pt idx="5">
                  <c:v>6.1424642357450798</c:v>
                </c:pt>
                <c:pt idx="6">
                  <c:v>3.3508801349744899</c:v>
                </c:pt>
                <c:pt idx="7">
                  <c:v>5.1478750611849904</c:v>
                </c:pt>
                <c:pt idx="8">
                  <c:v>4.6444060484008496</c:v>
                </c:pt>
                <c:pt idx="9">
                  <c:v>1.5770417851315699</c:v>
                </c:pt>
                <c:pt idx="10">
                  <c:v>3.5685168227162798</c:v>
                </c:pt>
                <c:pt idx="11">
                  <c:v>2.6382599194869498</c:v>
                </c:pt>
                <c:pt idx="12">
                  <c:v>2.1249245222697</c:v>
                </c:pt>
                <c:pt idx="13">
                  <c:v>3.6431952595258101</c:v>
                </c:pt>
                <c:pt idx="14">
                  <c:v>4.0815153109672702</c:v>
                </c:pt>
                <c:pt idx="15">
                  <c:v>6.7205720731333596</c:v>
                </c:pt>
                <c:pt idx="16">
                  <c:v>8.9240880943357901</c:v>
                </c:pt>
                <c:pt idx="17">
                  <c:v>9.7287784598280407</c:v>
                </c:pt>
                <c:pt idx="18">
                  <c:v>9.8984409454500408</c:v>
                </c:pt>
                <c:pt idx="19">
                  <c:v>8.86568990230578</c:v>
                </c:pt>
                <c:pt idx="20">
                  <c:v>8.7299829555282695</c:v>
                </c:pt>
                <c:pt idx="21">
                  <c:v>6.7663288568434501</c:v>
                </c:pt>
                <c:pt idx="22">
                  <c:v>4.5733723167240097</c:v>
                </c:pt>
                <c:pt idx="23">
                  <c:v>4.2726021108217997</c:v>
                </c:pt>
                <c:pt idx="24">
                  <c:v>3.1984930271201901</c:v>
                </c:pt>
                <c:pt idx="25">
                  <c:v>5.7272348632404704</c:v>
                </c:pt>
                <c:pt idx="26">
                  <c:v>6.3740884048395596</c:v>
                </c:pt>
                <c:pt idx="27">
                  <c:v>8.0895145847565004</c:v>
                </c:pt>
                <c:pt idx="28">
                  <c:v>6.1507976435650296</c:v>
                </c:pt>
                <c:pt idx="29">
                  <c:v>6.2572679215169602</c:v>
                </c:pt>
                <c:pt idx="30">
                  <c:v>7.1201641799148101</c:v>
                </c:pt>
                <c:pt idx="31">
                  <c:v>3.58716955719107</c:v>
                </c:pt>
                <c:pt idx="32">
                  <c:v>1.4245998319434301</c:v>
                </c:pt>
                <c:pt idx="33">
                  <c:v>1.4701288850489</c:v>
                </c:pt>
                <c:pt idx="34">
                  <c:v>2.6328385699375501</c:v>
                </c:pt>
                <c:pt idx="35">
                  <c:v>3.24327873421477</c:v>
                </c:pt>
                <c:pt idx="36">
                  <c:v>1.7263373002670099</c:v>
                </c:pt>
                <c:pt idx="37">
                  <c:v>2.9605763646380101</c:v>
                </c:pt>
                <c:pt idx="38">
                  <c:v>2.3726351083389798</c:v>
                </c:pt>
                <c:pt idx="39">
                  <c:v>1.15438535155052</c:v>
                </c:pt>
                <c:pt idx="40">
                  <c:v>-1.66115876433876</c:v>
                </c:pt>
                <c:pt idx="41">
                  <c:v>-2.2858390352964402</c:v>
                </c:pt>
                <c:pt idx="42">
                  <c:v>-1.80018180184826</c:v>
                </c:pt>
                <c:pt idx="43">
                  <c:v>-0.77752532431448296</c:v>
                </c:pt>
                <c:pt idx="44">
                  <c:v>4.1639162738579403</c:v>
                </c:pt>
                <c:pt idx="45">
                  <c:v>4.1855844418060597</c:v>
                </c:pt>
                <c:pt idx="46">
                  <c:v>5.47160274266425</c:v>
                </c:pt>
                <c:pt idx="47">
                  <c:v>6.7435902154820697</c:v>
                </c:pt>
                <c:pt idx="48">
                  <c:v>8.5983141740448001</c:v>
                </c:pt>
                <c:pt idx="49">
                  <c:v>8.4578474655979896</c:v>
                </c:pt>
                <c:pt idx="50">
                  <c:v>8.2387512772911293</c:v>
                </c:pt>
                <c:pt idx="51">
                  <c:v>4.6016341647435599</c:v>
                </c:pt>
                <c:pt idx="52">
                  <c:v>2.0837615728449101</c:v>
                </c:pt>
                <c:pt idx="53">
                  <c:v>0.38478886746529301</c:v>
                </c:pt>
                <c:pt idx="54">
                  <c:v>-0.59779506427112294</c:v>
                </c:pt>
                <c:pt idx="55">
                  <c:v>-0.70715283743481505</c:v>
                </c:pt>
                <c:pt idx="56">
                  <c:v>1.3929767729308999</c:v>
                </c:pt>
                <c:pt idx="57">
                  <c:v>2.8149167322748201</c:v>
                </c:pt>
                <c:pt idx="58">
                  <c:v>4.1814478295768502</c:v>
                </c:pt>
                <c:pt idx="59">
                  <c:v>4.8302617214558401</c:v>
                </c:pt>
                <c:pt idx="60">
                  <c:v>5.2230008689140703</c:v>
                </c:pt>
                <c:pt idx="61">
                  <c:v>3.7543113727140298</c:v>
                </c:pt>
                <c:pt idx="62">
                  <c:v>4.3944219759078704</c:v>
                </c:pt>
                <c:pt idx="63">
                  <c:v>2.0901092794739</c:v>
                </c:pt>
                <c:pt idx="64">
                  <c:v>0.111218367079692</c:v>
                </c:pt>
                <c:pt idx="65">
                  <c:v>1.5708267558505</c:v>
                </c:pt>
                <c:pt idx="66">
                  <c:v>0.43228948154492203</c:v>
                </c:pt>
                <c:pt idx="67">
                  <c:v>-0.111860830278075</c:v>
                </c:pt>
                <c:pt idx="68">
                  <c:v>0.39711094811784398</c:v>
                </c:pt>
                <c:pt idx="69">
                  <c:v>2.2664682813586898</c:v>
                </c:pt>
                <c:pt idx="70">
                  <c:v>5.1647521345087997</c:v>
                </c:pt>
                <c:pt idx="71">
                  <c:v>5.5939251690472496</c:v>
                </c:pt>
                <c:pt idx="72">
                  <c:v>5.1330819112968102</c:v>
                </c:pt>
                <c:pt idx="73">
                  <c:v>4.3354674403352602</c:v>
                </c:pt>
                <c:pt idx="74">
                  <c:v>0.522763356018765</c:v>
                </c:pt>
                <c:pt idx="75">
                  <c:v>3.1426483468156201</c:v>
                </c:pt>
                <c:pt idx="76">
                  <c:v>2.1869302323613602</c:v>
                </c:pt>
                <c:pt idx="77">
                  <c:v>0.188228377670872</c:v>
                </c:pt>
                <c:pt idx="78">
                  <c:v>0.14640657707067101</c:v>
                </c:pt>
                <c:pt idx="79">
                  <c:v>-1.09951017755173</c:v>
                </c:pt>
                <c:pt idx="80">
                  <c:v>-2.4258986140897201</c:v>
                </c:pt>
                <c:pt idx="81">
                  <c:v>-3.26439012513586</c:v>
                </c:pt>
                <c:pt idx="82">
                  <c:v>-2.6543781296080899</c:v>
                </c:pt>
                <c:pt idx="83">
                  <c:v>-3.4631521901038602</c:v>
                </c:pt>
                <c:pt idx="84">
                  <c:v>-1.12794065549194</c:v>
                </c:pt>
                <c:pt idx="85">
                  <c:v>-3.2875314712199302</c:v>
                </c:pt>
                <c:pt idx="86">
                  <c:v>-5.5404724900016999</c:v>
                </c:pt>
                <c:pt idx="87">
                  <c:v>-3.5824408319221801</c:v>
                </c:pt>
                <c:pt idx="88">
                  <c:v>-1.10873289908147</c:v>
                </c:pt>
                <c:pt idx="89">
                  <c:v>-0.77999427491296702</c:v>
                </c:pt>
                <c:pt idx="90">
                  <c:v>-6.4693844623591499</c:v>
                </c:pt>
                <c:pt idx="91">
                  <c:v>-5.6905641842406203</c:v>
                </c:pt>
                <c:pt idx="92">
                  <c:v>-5.0846526483717902</c:v>
                </c:pt>
                <c:pt idx="93">
                  <c:v>-8.1054558908230305</c:v>
                </c:pt>
                <c:pt idx="94">
                  <c:v>-8.5088469948121599</c:v>
                </c:pt>
                <c:pt idx="95">
                  <c:v>-6.7572345323243201</c:v>
                </c:pt>
                <c:pt idx="96">
                  <c:v>-7.8090454759830896</c:v>
                </c:pt>
                <c:pt idx="97">
                  <c:v>-15.5799783313623</c:v>
                </c:pt>
                <c:pt idx="98">
                  <c:v>-17.831758404184502</c:v>
                </c:pt>
                <c:pt idx="99">
                  <c:v>-17.8559713011594</c:v>
                </c:pt>
                <c:pt idx="100">
                  <c:v>-17.373748139897401</c:v>
                </c:pt>
                <c:pt idx="101">
                  <c:v>-13.9980815012731</c:v>
                </c:pt>
                <c:pt idx="102">
                  <c:v>-10.646377950911701</c:v>
                </c:pt>
                <c:pt idx="103">
                  <c:v>-12.1507083025872</c:v>
                </c:pt>
                <c:pt idx="104">
                  <c:v>-13.294361828901099</c:v>
                </c:pt>
                <c:pt idx="105">
                  <c:v>-10.494331335547001</c:v>
                </c:pt>
                <c:pt idx="106">
                  <c:v>-11.215471760931299</c:v>
                </c:pt>
                <c:pt idx="107">
                  <c:v>-10.910526192307801</c:v>
                </c:pt>
                <c:pt idx="108">
                  <c:v>-4.7893604068498199</c:v>
                </c:pt>
                <c:pt idx="109">
                  <c:v>-2.9901904227733098</c:v>
                </c:pt>
                <c:pt idx="110">
                  <c:v>-5.6687634218285696</c:v>
                </c:pt>
                <c:pt idx="111">
                  <c:v>-8.9366908441506503</c:v>
                </c:pt>
                <c:pt idx="112">
                  <c:v>-8.7144610976294903</c:v>
                </c:pt>
                <c:pt idx="113">
                  <c:v>-11.0292834977973</c:v>
                </c:pt>
                <c:pt idx="114">
                  <c:v>-14.690975524878001</c:v>
                </c:pt>
                <c:pt idx="115">
                  <c:v>-13.100144222861299</c:v>
                </c:pt>
                <c:pt idx="116">
                  <c:v>-11.1361510037068</c:v>
                </c:pt>
                <c:pt idx="117">
                  <c:v>-6.7762031121681998</c:v>
                </c:pt>
                <c:pt idx="118">
                  <c:v>-6.71634523716045</c:v>
                </c:pt>
                <c:pt idx="119">
                  <c:v>-8.2486601389580407</c:v>
                </c:pt>
                <c:pt idx="120">
                  <c:v>-2.8657615614873202</c:v>
                </c:pt>
                <c:pt idx="121">
                  <c:v>0.22650795353755601</c:v>
                </c:pt>
                <c:pt idx="122">
                  <c:v>-1.00309774870706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AE-4419-A25A-6F4EBE4301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temps_season_add!$N$2:$N$124</c:f>
              <c:numCache>
                <c:formatCode>General</c:formatCode>
                <c:ptCount val="123"/>
                <c:pt idx="0">
                  <c:v>15.174969183104601</c:v>
                </c:pt>
                <c:pt idx="1">
                  <c:v>10.120431858360901</c:v>
                </c:pt>
                <c:pt idx="2">
                  <c:v>10.4362555644545</c:v>
                </c:pt>
                <c:pt idx="3">
                  <c:v>11.6781134925386</c:v>
                </c:pt>
                <c:pt idx="4">
                  <c:v>11.277000056553501</c:v>
                </c:pt>
                <c:pt idx="5">
                  <c:v>7.1118546943374499</c:v>
                </c:pt>
                <c:pt idx="6">
                  <c:v>3.2117600008297398</c:v>
                </c:pt>
                <c:pt idx="7">
                  <c:v>4.7201697281905801</c:v>
                </c:pt>
                <c:pt idx="8">
                  <c:v>6.0884645102368298</c:v>
                </c:pt>
                <c:pt idx="9">
                  <c:v>2.0807489217489299</c:v>
                </c:pt>
                <c:pt idx="10">
                  <c:v>3.1057307420100702</c:v>
                </c:pt>
                <c:pt idx="11">
                  <c:v>3.1019512895732202</c:v>
                </c:pt>
                <c:pt idx="12">
                  <c:v>2.1790237413129598</c:v>
                </c:pt>
                <c:pt idx="13">
                  <c:v>2.9164610923738401</c:v>
                </c:pt>
                <c:pt idx="14">
                  <c:v>3.10706103389477</c:v>
                </c:pt>
                <c:pt idx="15">
                  <c:v>6.8902768818114399</c:v>
                </c:pt>
                <c:pt idx="16">
                  <c:v>9.1502797012694508</c:v>
                </c:pt>
                <c:pt idx="17">
                  <c:v>9.6350319417247601</c:v>
                </c:pt>
                <c:pt idx="18">
                  <c:v>9.6189655708739608</c:v>
                </c:pt>
                <c:pt idx="19">
                  <c:v>8.5661300652426604</c:v>
                </c:pt>
                <c:pt idx="20">
                  <c:v>8.6571906741039601</c:v>
                </c:pt>
                <c:pt idx="21">
                  <c:v>5.6751013820373899</c:v>
                </c:pt>
                <c:pt idx="22">
                  <c:v>5.3032389960076101</c:v>
                </c:pt>
                <c:pt idx="23">
                  <c:v>5.6425323853432401</c:v>
                </c:pt>
                <c:pt idx="24">
                  <c:v>3.8902756473653501</c:v>
                </c:pt>
                <c:pt idx="25">
                  <c:v>5.4261878680820397</c:v>
                </c:pt>
                <c:pt idx="26">
                  <c:v>6.7703830633847204</c:v>
                </c:pt>
                <c:pt idx="27">
                  <c:v>7.6487820478278596</c:v>
                </c:pt>
                <c:pt idx="28">
                  <c:v>5.9884401448786004</c:v>
                </c:pt>
                <c:pt idx="29">
                  <c:v>7.2385505852213896</c:v>
                </c:pt>
                <c:pt idx="30">
                  <c:v>6.8464742905665101</c:v>
                </c:pt>
                <c:pt idx="31">
                  <c:v>4.6661384130192101</c:v>
                </c:pt>
                <c:pt idx="32">
                  <c:v>2.2482707646449298</c:v>
                </c:pt>
                <c:pt idx="33">
                  <c:v>2.1632010964806199</c:v>
                </c:pt>
                <c:pt idx="34">
                  <c:v>3.2568308193944802</c:v>
                </c:pt>
                <c:pt idx="35">
                  <c:v>3.1137255695212498</c:v>
                </c:pt>
                <c:pt idx="36">
                  <c:v>2.4272160102089</c:v>
                </c:pt>
                <c:pt idx="37">
                  <c:v>2.9367514327199</c:v>
                </c:pt>
                <c:pt idx="38">
                  <c:v>2.9126127985917698</c:v>
                </c:pt>
                <c:pt idx="39">
                  <c:v>2.2307084666850998</c:v>
                </c:pt>
                <c:pt idx="40">
                  <c:v>-0.70010305182175103</c:v>
                </c:pt>
                <c:pt idx="41">
                  <c:v>-2.46312961462267</c:v>
                </c:pt>
                <c:pt idx="42">
                  <c:v>-4.0808374169865198</c:v>
                </c:pt>
                <c:pt idx="43">
                  <c:v>0.35062923261913298</c:v>
                </c:pt>
                <c:pt idx="44">
                  <c:v>3.2880574867065802</c:v>
                </c:pt>
                <c:pt idx="45">
                  <c:v>4.5194521147475797</c:v>
                </c:pt>
                <c:pt idx="46">
                  <c:v>5.1006479911254603</c:v>
                </c:pt>
                <c:pt idx="47">
                  <c:v>6.3484898568453501</c:v>
                </c:pt>
                <c:pt idx="48">
                  <c:v>7.2245360269415997</c:v>
                </c:pt>
                <c:pt idx="49">
                  <c:v>7.5984300295171403</c:v>
                </c:pt>
                <c:pt idx="50">
                  <c:v>8.2056351260244593</c:v>
                </c:pt>
                <c:pt idx="51">
                  <c:v>5.9959636934730103</c:v>
                </c:pt>
                <c:pt idx="52">
                  <c:v>4.1484208530942803</c:v>
                </c:pt>
                <c:pt idx="53">
                  <c:v>0.17373724372601901</c:v>
                </c:pt>
                <c:pt idx="54">
                  <c:v>-1.09655942895424</c:v>
                </c:pt>
                <c:pt idx="55">
                  <c:v>-1.06481414815556</c:v>
                </c:pt>
                <c:pt idx="56">
                  <c:v>0.40346148311672297</c:v>
                </c:pt>
                <c:pt idx="57">
                  <c:v>1.33132224775913</c:v>
                </c:pt>
                <c:pt idx="58">
                  <c:v>3.3892137685248902</c:v>
                </c:pt>
                <c:pt idx="59">
                  <c:v>4.6361175221582602</c:v>
                </c:pt>
                <c:pt idx="60">
                  <c:v>5.0740276475300199</c:v>
                </c:pt>
                <c:pt idx="61">
                  <c:v>3.3795309364194099</c:v>
                </c:pt>
                <c:pt idx="62">
                  <c:v>3.7082951660046599</c:v>
                </c:pt>
                <c:pt idx="63">
                  <c:v>2.1337737537446002</c:v>
                </c:pt>
                <c:pt idx="64">
                  <c:v>1.6039495287639001</c:v>
                </c:pt>
                <c:pt idx="65">
                  <c:v>2.4029762932213101</c:v>
                </c:pt>
                <c:pt idx="66">
                  <c:v>0.53190025520130102</c:v>
                </c:pt>
                <c:pt idx="67">
                  <c:v>-0.80995054640022601</c:v>
                </c:pt>
                <c:pt idx="68">
                  <c:v>0.26449012457909599</c:v>
                </c:pt>
                <c:pt idx="69">
                  <c:v>2.2491849263699799</c:v>
                </c:pt>
                <c:pt idx="70">
                  <c:v>4.7568913634817802</c:v>
                </c:pt>
                <c:pt idx="71">
                  <c:v>5.3648003526500103</c:v>
                </c:pt>
                <c:pt idx="72">
                  <c:v>5.1530171684503401</c:v>
                </c:pt>
                <c:pt idx="73">
                  <c:v>3.87582120618467</c:v>
                </c:pt>
                <c:pt idx="74">
                  <c:v>0.96262456537909302</c:v>
                </c:pt>
                <c:pt idx="75">
                  <c:v>1.8898280433658401</c:v>
                </c:pt>
                <c:pt idx="76">
                  <c:v>2.1764719567884399</c:v>
                </c:pt>
                <c:pt idx="77">
                  <c:v>-0.66267810137346606</c:v>
                </c:pt>
                <c:pt idx="78">
                  <c:v>0.29040510476667403</c:v>
                </c:pt>
                <c:pt idx="79">
                  <c:v>-0.57508243874251697</c:v>
                </c:pt>
                <c:pt idx="80">
                  <c:v>-1.33194519990482</c:v>
                </c:pt>
                <c:pt idx="81">
                  <c:v>-2.9278144591925801</c:v>
                </c:pt>
                <c:pt idx="82">
                  <c:v>-3.3047994766504099</c:v>
                </c:pt>
                <c:pt idx="83">
                  <c:v>-1.81815317715605</c:v>
                </c:pt>
                <c:pt idx="84">
                  <c:v>-1.70024061875323</c:v>
                </c:pt>
                <c:pt idx="85">
                  <c:v>-1.7535330782212499</c:v>
                </c:pt>
                <c:pt idx="86">
                  <c:v>-4.96698169466225</c:v>
                </c:pt>
                <c:pt idx="87">
                  <c:v>-4.4380359070915203</c:v>
                </c:pt>
                <c:pt idx="88">
                  <c:v>-1.7108132925213599</c:v>
                </c:pt>
                <c:pt idx="89">
                  <c:v>-1.0536776614044401</c:v>
                </c:pt>
                <c:pt idx="90">
                  <c:v>-6.20438014180605</c:v>
                </c:pt>
                <c:pt idx="91">
                  <c:v>-6.1892206289714897</c:v>
                </c:pt>
                <c:pt idx="92">
                  <c:v>-5.1702077474280399</c:v>
                </c:pt>
                <c:pt idx="93">
                  <c:v>-7.0711893082419701</c:v>
                </c:pt>
                <c:pt idx="94">
                  <c:v>-9.1317301189393696</c:v>
                </c:pt>
                <c:pt idx="95">
                  <c:v>-6.7039779558549197</c:v>
                </c:pt>
                <c:pt idx="96">
                  <c:v>-7.3564794409780596</c:v>
                </c:pt>
                <c:pt idx="97">
                  <c:v>-13.569152494775</c:v>
                </c:pt>
                <c:pt idx="98">
                  <c:v>-16.461585000830699</c:v>
                </c:pt>
                <c:pt idx="99">
                  <c:v>-17.386444602099701</c:v>
                </c:pt>
                <c:pt idx="100">
                  <c:v>-17.740274003460001</c:v>
                </c:pt>
                <c:pt idx="101">
                  <c:v>-14.8371805214092</c:v>
                </c:pt>
                <c:pt idx="102">
                  <c:v>-14.6053777740757</c:v>
                </c:pt>
                <c:pt idx="103">
                  <c:v>-12.1151168314112</c:v>
                </c:pt>
                <c:pt idx="104">
                  <c:v>-12.616561721687599</c:v>
                </c:pt>
                <c:pt idx="105">
                  <c:v>-10.010481856336501</c:v>
                </c:pt>
                <c:pt idx="106">
                  <c:v>-10.898761308845501</c:v>
                </c:pt>
                <c:pt idx="107">
                  <c:v>-11.291304378737699</c:v>
                </c:pt>
                <c:pt idx="108">
                  <c:v>-4.9440787736187497</c:v>
                </c:pt>
                <c:pt idx="109">
                  <c:v>-4.48250177351325</c:v>
                </c:pt>
                <c:pt idx="110">
                  <c:v>-5.8190849843439896</c:v>
                </c:pt>
                <c:pt idx="111">
                  <c:v>-8.5073571126596708</c:v>
                </c:pt>
                <c:pt idx="112">
                  <c:v>-7.9806918701898404</c:v>
                </c:pt>
                <c:pt idx="113">
                  <c:v>-11.5610001774459</c:v>
                </c:pt>
                <c:pt idx="114">
                  <c:v>-12.189804318194099</c:v>
                </c:pt>
                <c:pt idx="115">
                  <c:v>-17.2482819363582</c:v>
                </c:pt>
                <c:pt idx="116">
                  <c:v>-12.5344729331976</c:v>
                </c:pt>
                <c:pt idx="117">
                  <c:v>-6.6910543244221801</c:v>
                </c:pt>
                <c:pt idx="118">
                  <c:v>-6.9119333018087099</c:v>
                </c:pt>
                <c:pt idx="119">
                  <c:v>-7.35513554721721</c:v>
                </c:pt>
                <c:pt idx="120">
                  <c:v>-5.3970347247893304</c:v>
                </c:pt>
                <c:pt idx="121">
                  <c:v>-0.22742457698012999</c:v>
                </c:pt>
                <c:pt idx="122">
                  <c:v>-4.9468544407905303E-2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AE-4419-A25A-6F4EBE4301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temps_season_add!$O$2:$O$124</c:f>
              <c:numCache>
                <c:formatCode>General</c:formatCode>
                <c:ptCount val="123"/>
                <c:pt idx="0">
                  <c:v>15.036934068652</c:v>
                </c:pt>
                <c:pt idx="1">
                  <c:v>11.567598524723399</c:v>
                </c:pt>
                <c:pt idx="2">
                  <c:v>11.706954699640701</c:v>
                </c:pt>
                <c:pt idx="3">
                  <c:v>11.634035199957999</c:v>
                </c:pt>
                <c:pt idx="4">
                  <c:v>10.9234614358932</c:v>
                </c:pt>
                <c:pt idx="5">
                  <c:v>6.6034579138530498</c:v>
                </c:pt>
                <c:pt idx="6">
                  <c:v>5.1360068972732202</c:v>
                </c:pt>
                <c:pt idx="7">
                  <c:v>5.4764683845355204</c:v>
                </c:pt>
                <c:pt idx="8">
                  <c:v>5.8432623774154102</c:v>
                </c:pt>
                <c:pt idx="9">
                  <c:v>2.4228188420229699</c:v>
                </c:pt>
                <c:pt idx="10">
                  <c:v>3.4281513343500301</c:v>
                </c:pt>
                <c:pt idx="11">
                  <c:v>4.0591180436210896</c:v>
                </c:pt>
                <c:pt idx="12">
                  <c:v>1.00471677766852</c:v>
                </c:pt>
                <c:pt idx="13">
                  <c:v>2.9975946957099202</c:v>
                </c:pt>
                <c:pt idx="14">
                  <c:v>3.3059680605603998</c:v>
                </c:pt>
                <c:pt idx="15">
                  <c:v>6.1565151993506202</c:v>
                </c:pt>
                <c:pt idx="16">
                  <c:v>8.21120610424299</c:v>
                </c:pt>
                <c:pt idx="17">
                  <c:v>9.6376340951302009</c:v>
                </c:pt>
                <c:pt idx="18">
                  <c:v>9.8350216580402599</c:v>
                </c:pt>
                <c:pt idx="19">
                  <c:v>9.4976348996419002</c:v>
                </c:pt>
                <c:pt idx="20">
                  <c:v>9.1653974988811395</c:v>
                </c:pt>
                <c:pt idx="21">
                  <c:v>5.8435572468863199</c:v>
                </c:pt>
                <c:pt idx="22">
                  <c:v>4.3802258236128804</c:v>
                </c:pt>
                <c:pt idx="23">
                  <c:v>5.4696103186806297</c:v>
                </c:pt>
                <c:pt idx="24">
                  <c:v>4.4145165417531302</c:v>
                </c:pt>
                <c:pt idx="25">
                  <c:v>4.8550649859988901</c:v>
                </c:pt>
                <c:pt idx="26">
                  <c:v>6.9274624309166697</c:v>
                </c:pt>
                <c:pt idx="27">
                  <c:v>8.1513167766322603</c:v>
                </c:pt>
                <c:pt idx="28">
                  <c:v>6.2986082654999302</c:v>
                </c:pt>
                <c:pt idx="29">
                  <c:v>6.6553957819238301</c:v>
                </c:pt>
                <c:pt idx="30">
                  <c:v>6.3083102097464998</c:v>
                </c:pt>
                <c:pt idx="31">
                  <c:v>5.15724123095187</c:v>
                </c:pt>
                <c:pt idx="32">
                  <c:v>3.5620736469829999</c:v>
                </c:pt>
                <c:pt idx="33">
                  <c:v>2.4147378978734002</c:v>
                </c:pt>
                <c:pt idx="34">
                  <c:v>3.1104854771357799</c:v>
                </c:pt>
                <c:pt idx="35">
                  <c:v>3.3062014482496198</c:v>
                </c:pt>
                <c:pt idx="36">
                  <c:v>3.06137949571248</c:v>
                </c:pt>
                <c:pt idx="37">
                  <c:v>2.1966992490891801</c:v>
                </c:pt>
                <c:pt idx="38">
                  <c:v>1.8198085346172199</c:v>
                </c:pt>
                <c:pt idx="39">
                  <c:v>1.7929556880539901</c:v>
                </c:pt>
                <c:pt idx="40">
                  <c:v>-0.22780957917958899</c:v>
                </c:pt>
                <c:pt idx="41">
                  <c:v>-1.2943786950023399</c:v>
                </c:pt>
                <c:pt idx="42">
                  <c:v>-4.8245246618568602</c:v>
                </c:pt>
                <c:pt idx="43">
                  <c:v>-0.83989139576390603</c:v>
                </c:pt>
                <c:pt idx="44">
                  <c:v>2.8977998517608801</c:v>
                </c:pt>
                <c:pt idx="45">
                  <c:v>4.7617209322571501</c:v>
                </c:pt>
                <c:pt idx="46">
                  <c:v>4.84790868391618</c:v>
                </c:pt>
                <c:pt idx="47">
                  <c:v>5.7867984278614504</c:v>
                </c:pt>
                <c:pt idx="48">
                  <c:v>7.0604093171760898</c:v>
                </c:pt>
                <c:pt idx="49">
                  <c:v>8.3107085387207302</c:v>
                </c:pt>
                <c:pt idx="50">
                  <c:v>8.3184620444805493</c:v>
                </c:pt>
                <c:pt idx="51">
                  <c:v>5.4432919406952696</c:v>
                </c:pt>
                <c:pt idx="52">
                  <c:v>3.71704346679034</c:v>
                </c:pt>
                <c:pt idx="53">
                  <c:v>2.21672520548107E-2</c:v>
                </c:pt>
                <c:pt idx="54">
                  <c:v>0.179939804762759</c:v>
                </c:pt>
                <c:pt idx="55">
                  <c:v>-1.6977458426822201</c:v>
                </c:pt>
                <c:pt idx="56">
                  <c:v>0.93685843022090398</c:v>
                </c:pt>
                <c:pt idx="57">
                  <c:v>0.68029904915287598</c:v>
                </c:pt>
                <c:pt idx="58">
                  <c:v>4.00338663078099</c:v>
                </c:pt>
                <c:pt idx="59">
                  <c:v>5.21553813387467</c:v>
                </c:pt>
                <c:pt idx="60">
                  <c:v>5.1776763235990497</c:v>
                </c:pt>
                <c:pt idx="61">
                  <c:v>3.5617358188877</c:v>
                </c:pt>
                <c:pt idx="62">
                  <c:v>2.2180256551184301</c:v>
                </c:pt>
                <c:pt idx="63">
                  <c:v>2.8091959550680898</c:v>
                </c:pt>
                <c:pt idx="64">
                  <c:v>1.52153178273624</c:v>
                </c:pt>
                <c:pt idx="65">
                  <c:v>2.6293742454831599</c:v>
                </c:pt>
                <c:pt idx="66">
                  <c:v>1.6401905134382699</c:v>
                </c:pt>
                <c:pt idx="67">
                  <c:v>-0.36191836384086301</c:v>
                </c:pt>
                <c:pt idx="68">
                  <c:v>0.612351001433177</c:v>
                </c:pt>
                <c:pt idx="69">
                  <c:v>2.15855647641138</c:v>
                </c:pt>
                <c:pt idx="70">
                  <c:v>3.77156948603968</c:v>
                </c:pt>
                <c:pt idx="71">
                  <c:v>4.6903310760430497</c:v>
                </c:pt>
                <c:pt idx="72">
                  <c:v>4.1221790268464096</c:v>
                </c:pt>
                <c:pt idx="73">
                  <c:v>4.6439954440284499</c:v>
                </c:pt>
                <c:pt idx="74">
                  <c:v>1.6281462990951601</c:v>
                </c:pt>
                <c:pt idx="75">
                  <c:v>2.3425843154460599</c:v>
                </c:pt>
                <c:pt idx="76">
                  <c:v>0.36327809978326803</c:v>
                </c:pt>
                <c:pt idx="77">
                  <c:v>-0.46420869893794198</c:v>
                </c:pt>
                <c:pt idx="78">
                  <c:v>-2.17365180254526</c:v>
                </c:pt>
                <c:pt idx="79">
                  <c:v>1.5260817742420301</c:v>
                </c:pt>
                <c:pt idx="80">
                  <c:v>-0.67127766636714103</c:v>
                </c:pt>
                <c:pt idx="81">
                  <c:v>-2.78947487651411</c:v>
                </c:pt>
                <c:pt idx="82">
                  <c:v>-4.0251635443579303</c:v>
                </c:pt>
                <c:pt idx="83">
                  <c:v>-0.47119357156727398</c:v>
                </c:pt>
                <c:pt idx="84">
                  <c:v>-1.6922234792081901</c:v>
                </c:pt>
                <c:pt idx="85">
                  <c:v>-2.5866168544303698</c:v>
                </c:pt>
                <c:pt idx="86">
                  <c:v>-3.7217381084376702</c:v>
                </c:pt>
                <c:pt idx="87">
                  <c:v>-4.5515390555173196</c:v>
                </c:pt>
                <c:pt idx="88">
                  <c:v>-2.9621472392457702</c:v>
                </c:pt>
                <c:pt idx="89">
                  <c:v>0.28898481719622898</c:v>
                </c:pt>
                <c:pt idx="90">
                  <c:v>-4.6585323059732797</c:v>
                </c:pt>
                <c:pt idx="91">
                  <c:v>-5.6684897600796802</c:v>
                </c:pt>
                <c:pt idx="92">
                  <c:v>-7.7507728783541197</c:v>
                </c:pt>
                <c:pt idx="93">
                  <c:v>-7.5432578204371303</c:v>
                </c:pt>
                <c:pt idx="94">
                  <c:v>-7.5847358155563001</c:v>
                </c:pt>
                <c:pt idx="95">
                  <c:v>-6.0584622421070096</c:v>
                </c:pt>
                <c:pt idx="96">
                  <c:v>-6.9995105048070503</c:v>
                </c:pt>
                <c:pt idx="97">
                  <c:v>-12.344266631082199</c:v>
                </c:pt>
                <c:pt idx="98">
                  <c:v>-15.433893454503</c:v>
                </c:pt>
                <c:pt idx="99">
                  <c:v>-18.959982572397401</c:v>
                </c:pt>
                <c:pt idx="100">
                  <c:v>-17.5633541357141</c:v>
                </c:pt>
                <c:pt idx="101">
                  <c:v>-14.968465931450201</c:v>
                </c:pt>
                <c:pt idx="102">
                  <c:v>-14.487192477223701</c:v>
                </c:pt>
                <c:pt idx="103">
                  <c:v>-12.814198330762199</c:v>
                </c:pt>
                <c:pt idx="104">
                  <c:v>-12.7473127389311</c:v>
                </c:pt>
                <c:pt idx="105">
                  <c:v>-9.9713767460079694</c:v>
                </c:pt>
                <c:pt idx="106">
                  <c:v>-10.485623040387299</c:v>
                </c:pt>
                <c:pt idx="107">
                  <c:v>-10.644604578079001</c:v>
                </c:pt>
                <c:pt idx="108">
                  <c:v>-9.0338569281318009</c:v>
                </c:pt>
                <c:pt idx="109">
                  <c:v>-6.3899612569496798</c:v>
                </c:pt>
                <c:pt idx="110">
                  <c:v>-6.6060818042942904</c:v>
                </c:pt>
                <c:pt idx="111">
                  <c:v>-7.99302576895795</c:v>
                </c:pt>
                <c:pt idx="112">
                  <c:v>-6.6472696728010296</c:v>
                </c:pt>
                <c:pt idx="113">
                  <c:v>-11.197936171923301</c:v>
                </c:pt>
                <c:pt idx="114">
                  <c:v>-13.204216795921001</c:v>
                </c:pt>
                <c:pt idx="115">
                  <c:v>-18.2150326300888</c:v>
                </c:pt>
                <c:pt idx="116">
                  <c:v>-11.107357178394199</c:v>
                </c:pt>
                <c:pt idx="117">
                  <c:v>-6.8095111646970397</c:v>
                </c:pt>
                <c:pt idx="118">
                  <c:v>-9.2347954633599691</c:v>
                </c:pt>
                <c:pt idx="119">
                  <c:v>-9.95452158146397</c:v>
                </c:pt>
                <c:pt idx="120">
                  <c:v>-4.7867813022962196</c:v>
                </c:pt>
                <c:pt idx="121">
                  <c:v>0.15526447697840801</c:v>
                </c:pt>
                <c:pt idx="122">
                  <c:v>0.46609538702314901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AE-4419-A25A-6F4EBE4301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temps_season_add!$P$2:$P$124</c:f>
              <c:numCache>
                <c:formatCode>General</c:formatCode>
                <c:ptCount val="123"/>
                <c:pt idx="0">
                  <c:v>17.946411279900602</c:v>
                </c:pt>
                <c:pt idx="1">
                  <c:v>12.2295693934061</c:v>
                </c:pt>
                <c:pt idx="2">
                  <c:v>11.6900360695644</c:v>
                </c:pt>
                <c:pt idx="3">
                  <c:v>12.0672866289264</c:v>
                </c:pt>
                <c:pt idx="4">
                  <c:v>8.8912957721863499</c:v>
                </c:pt>
                <c:pt idx="5">
                  <c:v>8.3119434460392192</c:v>
                </c:pt>
                <c:pt idx="6">
                  <c:v>5.8140645630028702</c:v>
                </c:pt>
                <c:pt idx="7">
                  <c:v>4.7870985335112897</c:v>
                </c:pt>
                <c:pt idx="8">
                  <c:v>5.9554779765959998</c:v>
                </c:pt>
                <c:pt idx="9">
                  <c:v>3.1852058103403902</c:v>
                </c:pt>
                <c:pt idx="10">
                  <c:v>3.8971930640612298</c:v>
                </c:pt>
                <c:pt idx="11">
                  <c:v>4.9315584761648701</c:v>
                </c:pt>
                <c:pt idx="12">
                  <c:v>0.67662245089131701</c:v>
                </c:pt>
                <c:pt idx="13">
                  <c:v>3.5232156248975701</c:v>
                </c:pt>
                <c:pt idx="14">
                  <c:v>3.4188143891360001</c:v>
                </c:pt>
                <c:pt idx="15">
                  <c:v>5.8028691590749704</c:v>
                </c:pt>
                <c:pt idx="16">
                  <c:v>7.2326743612842304</c:v>
                </c:pt>
                <c:pt idx="17">
                  <c:v>7.7332684269588796</c:v>
                </c:pt>
                <c:pt idx="18">
                  <c:v>8.7242218029503107</c:v>
                </c:pt>
                <c:pt idx="19">
                  <c:v>9.6161388862890291</c:v>
                </c:pt>
                <c:pt idx="20">
                  <c:v>10.123007978113</c:v>
                </c:pt>
                <c:pt idx="21">
                  <c:v>6.4480529037104599</c:v>
                </c:pt>
                <c:pt idx="22">
                  <c:v>5.5303176732054098</c:v>
                </c:pt>
                <c:pt idx="23">
                  <c:v>5.8404870619607996</c:v>
                </c:pt>
                <c:pt idx="24">
                  <c:v>5.1872019575749002</c:v>
                </c:pt>
                <c:pt idx="25">
                  <c:v>5.4472025070746204</c:v>
                </c:pt>
                <c:pt idx="26">
                  <c:v>6.2657396596991903</c:v>
                </c:pt>
                <c:pt idx="27">
                  <c:v>7.4560866039050104</c:v>
                </c:pt>
                <c:pt idx="28">
                  <c:v>5.6082351252797702</c:v>
                </c:pt>
                <c:pt idx="29">
                  <c:v>5.7105317983249702</c:v>
                </c:pt>
                <c:pt idx="30">
                  <c:v>6.6968812536155902</c:v>
                </c:pt>
                <c:pt idx="31">
                  <c:v>6.3797921392829702</c:v>
                </c:pt>
                <c:pt idx="32">
                  <c:v>3.0436194200552</c:v>
                </c:pt>
                <c:pt idx="33">
                  <c:v>3.9643911941535102</c:v>
                </c:pt>
                <c:pt idx="34">
                  <c:v>3.91192028843078</c:v>
                </c:pt>
                <c:pt idx="35">
                  <c:v>3.5363882786106902</c:v>
                </c:pt>
                <c:pt idx="36">
                  <c:v>2.55592895691677</c:v>
                </c:pt>
                <c:pt idx="37">
                  <c:v>2.63204287904842</c:v>
                </c:pt>
                <c:pt idx="38">
                  <c:v>2.2589480485233699</c:v>
                </c:pt>
                <c:pt idx="39">
                  <c:v>2.1592536352336</c:v>
                </c:pt>
                <c:pt idx="40">
                  <c:v>0.32428239235863499</c:v>
                </c:pt>
                <c:pt idx="41">
                  <c:v>-0.457843026853122</c:v>
                </c:pt>
                <c:pt idx="42">
                  <c:v>-5.6993542510488204</c:v>
                </c:pt>
                <c:pt idx="43">
                  <c:v>-1.13314712037043</c:v>
                </c:pt>
                <c:pt idx="44">
                  <c:v>2.0068680367478202</c:v>
                </c:pt>
                <c:pt idx="45">
                  <c:v>4.0650275859775498</c:v>
                </c:pt>
                <c:pt idx="46">
                  <c:v>4.16997966743949</c:v>
                </c:pt>
                <c:pt idx="47">
                  <c:v>5.1464228439737996</c:v>
                </c:pt>
                <c:pt idx="48">
                  <c:v>6.7854208634023996</c:v>
                </c:pt>
                <c:pt idx="49">
                  <c:v>8.3762708803164507</c:v>
                </c:pt>
                <c:pt idx="50">
                  <c:v>7.9154979644051497</c:v>
                </c:pt>
                <c:pt idx="51">
                  <c:v>5.9155932265320104</c:v>
                </c:pt>
                <c:pt idx="52">
                  <c:v>3.6073781286347</c:v>
                </c:pt>
                <c:pt idx="53">
                  <c:v>-7.9618709053759701E-2</c:v>
                </c:pt>
                <c:pt idx="54">
                  <c:v>1.17088788349734</c:v>
                </c:pt>
                <c:pt idx="55">
                  <c:v>-0.75246685955363102</c:v>
                </c:pt>
                <c:pt idx="56">
                  <c:v>1.33462661071913</c:v>
                </c:pt>
                <c:pt idx="57">
                  <c:v>-0.61295362410351095</c:v>
                </c:pt>
                <c:pt idx="58">
                  <c:v>1.1671488478068299</c:v>
                </c:pt>
                <c:pt idx="59">
                  <c:v>6.3270287404530103</c:v>
                </c:pt>
                <c:pt idx="60">
                  <c:v>4.0800148707789701</c:v>
                </c:pt>
                <c:pt idx="61">
                  <c:v>3.53191094663089</c:v>
                </c:pt>
                <c:pt idx="62">
                  <c:v>0.798302998780682</c:v>
                </c:pt>
                <c:pt idx="63">
                  <c:v>3.6852118269013001</c:v>
                </c:pt>
                <c:pt idx="64">
                  <c:v>2.3029064059531899</c:v>
                </c:pt>
                <c:pt idx="65">
                  <c:v>3.5066862829412702</c:v>
                </c:pt>
                <c:pt idx="66">
                  <c:v>2.14702300996588</c:v>
                </c:pt>
                <c:pt idx="67">
                  <c:v>0.65739817353169105</c:v>
                </c:pt>
                <c:pt idx="68">
                  <c:v>0.53973815509816803</c:v>
                </c:pt>
                <c:pt idx="69">
                  <c:v>2.4418180482875398</c:v>
                </c:pt>
                <c:pt idx="70">
                  <c:v>2.8906708966824799</c:v>
                </c:pt>
                <c:pt idx="71">
                  <c:v>3.3501094939026901</c:v>
                </c:pt>
                <c:pt idx="72">
                  <c:v>2.7293915584858599</c:v>
                </c:pt>
                <c:pt idx="73">
                  <c:v>5.3320560483188997</c:v>
                </c:pt>
                <c:pt idx="74">
                  <c:v>2.28825365309637</c:v>
                </c:pt>
                <c:pt idx="75">
                  <c:v>2.83856317594008</c:v>
                </c:pt>
                <c:pt idx="76">
                  <c:v>0.31522838385572299</c:v>
                </c:pt>
                <c:pt idx="77">
                  <c:v>0.330059072329975</c:v>
                </c:pt>
                <c:pt idx="78">
                  <c:v>-3.4483808269610301</c:v>
                </c:pt>
                <c:pt idx="79">
                  <c:v>1.7929351903441899</c:v>
                </c:pt>
                <c:pt idx="80">
                  <c:v>-1.3861235752288199</c:v>
                </c:pt>
                <c:pt idx="81">
                  <c:v>-1.1007844988050499</c:v>
                </c:pt>
                <c:pt idx="82">
                  <c:v>-3.61466757689429</c:v>
                </c:pt>
                <c:pt idx="83">
                  <c:v>-2.5834037232953799E-2</c:v>
                </c:pt>
                <c:pt idx="84">
                  <c:v>-1.4944678656339001</c:v>
                </c:pt>
                <c:pt idx="85">
                  <c:v>-1.9066399702476899</c:v>
                </c:pt>
                <c:pt idx="86">
                  <c:v>-2.82734042173783</c:v>
                </c:pt>
                <c:pt idx="87">
                  <c:v>-4.4962118584189597</c:v>
                </c:pt>
                <c:pt idx="88">
                  <c:v>-4.3388418090828003</c:v>
                </c:pt>
                <c:pt idx="89">
                  <c:v>-0.23080719213384801</c:v>
                </c:pt>
                <c:pt idx="90">
                  <c:v>-6.1164525074841398</c:v>
                </c:pt>
                <c:pt idx="91">
                  <c:v>-5.5252053923162201</c:v>
                </c:pt>
                <c:pt idx="92">
                  <c:v>-6.8376967214818096</c:v>
                </c:pt>
                <c:pt idx="93">
                  <c:v>-7.4895023193712298</c:v>
                </c:pt>
                <c:pt idx="94">
                  <c:v>-7.3459606285418602</c:v>
                </c:pt>
                <c:pt idx="95">
                  <c:v>-6.72429811943638</c:v>
                </c:pt>
                <c:pt idx="96">
                  <c:v>-9.5671585614591503</c:v>
                </c:pt>
                <c:pt idx="97">
                  <c:v>-10.1767175024004</c:v>
                </c:pt>
                <c:pt idx="98">
                  <c:v>-12.350766791986</c:v>
                </c:pt>
                <c:pt idx="99">
                  <c:v>-16.9565067579797</c:v>
                </c:pt>
                <c:pt idx="100">
                  <c:v>-16.121214772503102</c:v>
                </c:pt>
                <c:pt idx="101">
                  <c:v>-17.358688008404702</c:v>
                </c:pt>
                <c:pt idx="102">
                  <c:v>-14.763926233260801</c:v>
                </c:pt>
                <c:pt idx="103">
                  <c:v>-15.5917747832464</c:v>
                </c:pt>
                <c:pt idx="104">
                  <c:v>-12.220491742075501</c:v>
                </c:pt>
                <c:pt idx="105">
                  <c:v>-11.863085737024999</c:v>
                </c:pt>
                <c:pt idx="106">
                  <c:v>-12.076744354617</c:v>
                </c:pt>
                <c:pt idx="107">
                  <c:v>-11.1502227543268</c:v>
                </c:pt>
                <c:pt idx="108">
                  <c:v>-11.664056443935801</c:v>
                </c:pt>
                <c:pt idx="109">
                  <c:v>-6.99424216757604</c:v>
                </c:pt>
                <c:pt idx="110">
                  <c:v>-5.4944949091081696</c:v>
                </c:pt>
                <c:pt idx="111">
                  <c:v>-5.8401529898615703</c:v>
                </c:pt>
                <c:pt idx="112">
                  <c:v>-5.5672646436944797</c:v>
                </c:pt>
                <c:pt idx="113">
                  <c:v>-9.2328674990639605</c:v>
                </c:pt>
                <c:pt idx="114">
                  <c:v>-12.536857090746199</c:v>
                </c:pt>
                <c:pt idx="115">
                  <c:v>-17.5630074387063</c:v>
                </c:pt>
                <c:pt idx="116">
                  <c:v>-13.238654905026401</c:v>
                </c:pt>
                <c:pt idx="117">
                  <c:v>-8.4420438408551206</c:v>
                </c:pt>
                <c:pt idx="118">
                  <c:v>-10.3333691589132</c:v>
                </c:pt>
                <c:pt idx="119">
                  <c:v>-7.8449595415877802</c:v>
                </c:pt>
                <c:pt idx="120">
                  <c:v>-4.3190722354361499</c:v>
                </c:pt>
                <c:pt idx="121">
                  <c:v>-2.6387438424923801</c:v>
                </c:pt>
                <c:pt idx="122">
                  <c:v>8.8599438140813294E-2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AE-4419-A25A-6F4EBE4301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temps_season_add!$Q$2:$Q$124</c:f>
              <c:numCache>
                <c:formatCode>General</c:formatCode>
                <c:ptCount val="123"/>
                <c:pt idx="0">
                  <c:v>17.9285192636628</c:v>
                </c:pt>
                <c:pt idx="1">
                  <c:v>12.798855462443299</c:v>
                </c:pt>
                <c:pt idx="2">
                  <c:v>11.785472959415401</c:v>
                </c:pt>
                <c:pt idx="3">
                  <c:v>12.4432859346574</c:v>
                </c:pt>
                <c:pt idx="4">
                  <c:v>10.3266351577424</c:v>
                </c:pt>
                <c:pt idx="5">
                  <c:v>9.1328917059548296</c:v>
                </c:pt>
                <c:pt idx="6">
                  <c:v>7.6801510244887599</c:v>
                </c:pt>
                <c:pt idx="7">
                  <c:v>6.2723772301571001</c:v>
                </c:pt>
                <c:pt idx="8">
                  <c:v>5.9996887744382601</c:v>
                </c:pt>
                <c:pt idx="9">
                  <c:v>2.5162253439489901</c:v>
                </c:pt>
                <c:pt idx="10">
                  <c:v>4.1549888822677499</c:v>
                </c:pt>
                <c:pt idx="11">
                  <c:v>4.1645698628731802</c:v>
                </c:pt>
                <c:pt idx="12">
                  <c:v>1.5295103819861999</c:v>
                </c:pt>
                <c:pt idx="13">
                  <c:v>3.2094608582158801</c:v>
                </c:pt>
                <c:pt idx="14">
                  <c:v>3.96989646468043</c:v>
                </c:pt>
                <c:pt idx="15">
                  <c:v>4.4259158968451899</c:v>
                </c:pt>
                <c:pt idx="16">
                  <c:v>6.0396415786618496</c:v>
                </c:pt>
                <c:pt idx="17">
                  <c:v>6.3758098433535997</c:v>
                </c:pt>
                <c:pt idx="18">
                  <c:v>9.5366783682156804</c:v>
                </c:pt>
                <c:pt idx="19">
                  <c:v>9.9143973841080708</c:v>
                </c:pt>
                <c:pt idx="20">
                  <c:v>10.7520727165317</c:v>
                </c:pt>
                <c:pt idx="21">
                  <c:v>7.6512879692017499</c:v>
                </c:pt>
                <c:pt idx="22">
                  <c:v>6.5560294177948304</c:v>
                </c:pt>
                <c:pt idx="23">
                  <c:v>5.4871359205917596</c:v>
                </c:pt>
                <c:pt idx="24">
                  <c:v>5.4175580885792698</c:v>
                </c:pt>
                <c:pt idx="25">
                  <c:v>5.4702173916381298</c:v>
                </c:pt>
                <c:pt idx="26">
                  <c:v>5.6766537258056502</c:v>
                </c:pt>
                <c:pt idx="27">
                  <c:v>6.3690280355417501</c:v>
                </c:pt>
                <c:pt idx="28">
                  <c:v>6.4782030214040001</c:v>
                </c:pt>
                <c:pt idx="29">
                  <c:v>6.1955021485500197</c:v>
                </c:pt>
                <c:pt idx="30">
                  <c:v>6.6523735311114001</c:v>
                </c:pt>
                <c:pt idx="31">
                  <c:v>6.64362916781318</c:v>
                </c:pt>
                <c:pt idx="32">
                  <c:v>1.2982892584555099</c:v>
                </c:pt>
                <c:pt idx="33">
                  <c:v>4.8720188878678901</c:v>
                </c:pt>
                <c:pt idx="34">
                  <c:v>4.8659736907462099</c:v>
                </c:pt>
                <c:pt idx="35">
                  <c:v>3.51573354203419</c:v>
                </c:pt>
                <c:pt idx="36">
                  <c:v>2.7565619145743199</c:v>
                </c:pt>
                <c:pt idx="37">
                  <c:v>2.2603820928299498</c:v>
                </c:pt>
                <c:pt idx="38">
                  <c:v>2.6355337554461302</c:v>
                </c:pt>
                <c:pt idx="39">
                  <c:v>2.51977572081783</c:v>
                </c:pt>
                <c:pt idx="40">
                  <c:v>0.83507080397546196</c:v>
                </c:pt>
                <c:pt idx="41">
                  <c:v>9.2684581640602698E-2</c:v>
                </c:pt>
                <c:pt idx="42">
                  <c:v>-4.4027575587245602</c:v>
                </c:pt>
                <c:pt idx="43">
                  <c:v>-1.4489075507286899</c:v>
                </c:pt>
                <c:pt idx="44">
                  <c:v>-0.247522575103683</c:v>
                </c:pt>
                <c:pt idx="45">
                  <c:v>3.07684846861692</c:v>
                </c:pt>
                <c:pt idx="46">
                  <c:v>3.8128257496367901</c:v>
                </c:pt>
                <c:pt idx="47">
                  <c:v>5.0303597142806202</c:v>
                </c:pt>
                <c:pt idx="48">
                  <c:v>6.8225330718862898</c:v>
                </c:pt>
                <c:pt idx="49">
                  <c:v>7.8401807137821997</c:v>
                </c:pt>
                <c:pt idx="50">
                  <c:v>8.0431488898560701</c:v>
                </c:pt>
                <c:pt idx="51">
                  <c:v>6.3823818092754898</c:v>
                </c:pt>
                <c:pt idx="52">
                  <c:v>4.4661753182743702</c:v>
                </c:pt>
                <c:pt idx="53">
                  <c:v>0.78048727520257799</c:v>
                </c:pt>
                <c:pt idx="54">
                  <c:v>0.56227039873579199</c:v>
                </c:pt>
                <c:pt idx="55">
                  <c:v>-0.76320792055085396</c:v>
                </c:pt>
                <c:pt idx="56">
                  <c:v>1.1007704353261001</c:v>
                </c:pt>
                <c:pt idx="57">
                  <c:v>-0.49154485895203198</c:v>
                </c:pt>
                <c:pt idx="58">
                  <c:v>0.407779652738682</c:v>
                </c:pt>
                <c:pt idx="59">
                  <c:v>4.3416204555965301</c:v>
                </c:pt>
                <c:pt idx="60">
                  <c:v>4.0947171535999702</c:v>
                </c:pt>
                <c:pt idx="61">
                  <c:v>4.5000538690369103</c:v>
                </c:pt>
                <c:pt idx="62">
                  <c:v>1.91711266828272</c:v>
                </c:pt>
                <c:pt idx="63">
                  <c:v>3.6648211311333498</c:v>
                </c:pt>
                <c:pt idx="64">
                  <c:v>2.8005002219970199</c:v>
                </c:pt>
                <c:pt idx="65">
                  <c:v>1.7262376781614299</c:v>
                </c:pt>
                <c:pt idx="66">
                  <c:v>2.0432774416170698</c:v>
                </c:pt>
                <c:pt idx="67">
                  <c:v>1.99655425962178</c:v>
                </c:pt>
                <c:pt idx="68">
                  <c:v>1.2303131964942</c:v>
                </c:pt>
                <c:pt idx="69">
                  <c:v>2.6966144921186399</c:v>
                </c:pt>
                <c:pt idx="70">
                  <c:v>2.6702041459904802</c:v>
                </c:pt>
                <c:pt idx="71">
                  <c:v>3.6016330420531601</c:v>
                </c:pt>
                <c:pt idx="72">
                  <c:v>3.36963553301401</c:v>
                </c:pt>
                <c:pt idx="73">
                  <c:v>3.51548402706422</c:v>
                </c:pt>
                <c:pt idx="74">
                  <c:v>1.68183075956218</c:v>
                </c:pt>
                <c:pt idx="75">
                  <c:v>3.5753441370711299</c:v>
                </c:pt>
                <c:pt idx="76">
                  <c:v>1.0993198602137</c:v>
                </c:pt>
                <c:pt idx="77">
                  <c:v>0.16913058679630899</c:v>
                </c:pt>
                <c:pt idx="78">
                  <c:v>-1.43212796937964</c:v>
                </c:pt>
                <c:pt idx="79">
                  <c:v>0.9428069448577</c:v>
                </c:pt>
                <c:pt idx="80">
                  <c:v>-1.21279836857093</c:v>
                </c:pt>
                <c:pt idx="81">
                  <c:v>-0.25537845013550498</c:v>
                </c:pt>
                <c:pt idx="82">
                  <c:v>-3.0075326366747701</c:v>
                </c:pt>
                <c:pt idx="83">
                  <c:v>-1.21538367631542</c:v>
                </c:pt>
                <c:pt idx="84">
                  <c:v>-1.7984039313300899</c:v>
                </c:pt>
                <c:pt idx="85">
                  <c:v>-2.55768317680355</c:v>
                </c:pt>
                <c:pt idx="86">
                  <c:v>-1.79416450694232</c:v>
                </c:pt>
                <c:pt idx="87">
                  <c:v>-7.3927323884940801</c:v>
                </c:pt>
                <c:pt idx="88">
                  <c:v>-4.2950405669224203</c:v>
                </c:pt>
                <c:pt idx="89">
                  <c:v>-2.14478563534907</c:v>
                </c:pt>
                <c:pt idx="90">
                  <c:v>-4.8834374794244804</c:v>
                </c:pt>
                <c:pt idx="91">
                  <c:v>-5.8678186054963399</c:v>
                </c:pt>
                <c:pt idx="92">
                  <c:v>-6.0405564478678002</c:v>
                </c:pt>
                <c:pt idx="93">
                  <c:v>-7.2930616764352001</c:v>
                </c:pt>
                <c:pt idx="94">
                  <c:v>-9.4274954253811796</c:v>
                </c:pt>
                <c:pt idx="95">
                  <c:v>-7.7732244241976796</c:v>
                </c:pt>
                <c:pt idx="96">
                  <c:v>-8.6853232845418908</c:v>
                </c:pt>
                <c:pt idx="97">
                  <c:v>-9.1134305471240094</c:v>
                </c:pt>
                <c:pt idx="98">
                  <c:v>-9.8358061543906103</c:v>
                </c:pt>
                <c:pt idx="99">
                  <c:v>-14.916962511939101</c:v>
                </c:pt>
                <c:pt idx="100">
                  <c:v>-14.971518832628</c:v>
                </c:pt>
                <c:pt idx="101">
                  <c:v>-16.495182778392302</c:v>
                </c:pt>
                <c:pt idx="102">
                  <c:v>-15.0207516610136</c:v>
                </c:pt>
                <c:pt idx="103">
                  <c:v>-16.7741372230747</c:v>
                </c:pt>
                <c:pt idx="104">
                  <c:v>-13.3351776348683</c:v>
                </c:pt>
                <c:pt idx="105">
                  <c:v>-13.7989818443674</c:v>
                </c:pt>
                <c:pt idx="106">
                  <c:v>-11.6287809350641</c:v>
                </c:pt>
                <c:pt idx="107">
                  <c:v>-11.6181470047072</c:v>
                </c:pt>
                <c:pt idx="108">
                  <c:v>-10.866749790191999</c:v>
                </c:pt>
                <c:pt idx="109">
                  <c:v>-8.1364854746810895</c:v>
                </c:pt>
                <c:pt idx="110">
                  <c:v>-5.3521577843035297</c:v>
                </c:pt>
                <c:pt idx="111">
                  <c:v>-6.7775680363133004</c:v>
                </c:pt>
                <c:pt idx="112">
                  <c:v>-5.3074618435349601</c:v>
                </c:pt>
                <c:pt idx="113">
                  <c:v>-8.79208376760376</c:v>
                </c:pt>
                <c:pt idx="114">
                  <c:v>-12.1113121350272</c:v>
                </c:pt>
                <c:pt idx="115">
                  <c:v>-15.295520406246601</c:v>
                </c:pt>
                <c:pt idx="116">
                  <c:v>-14.4447594461723</c:v>
                </c:pt>
                <c:pt idx="117">
                  <c:v>-7.9606754052109503</c:v>
                </c:pt>
                <c:pt idx="118">
                  <c:v>-11.6756330654995</c:v>
                </c:pt>
                <c:pt idx="119">
                  <c:v>-9.2504173859013203</c:v>
                </c:pt>
                <c:pt idx="120">
                  <c:v>-6.8127440249434503</c:v>
                </c:pt>
                <c:pt idx="121">
                  <c:v>-3.20446621132976</c:v>
                </c:pt>
                <c:pt idx="122">
                  <c:v>0.16636929539947701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AE-4419-A25A-6F4EBE4301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temps_season_add!$R$2:$R$124</c:f>
              <c:numCache>
                <c:formatCode>General</c:formatCode>
                <c:ptCount val="123"/>
                <c:pt idx="0">
                  <c:v>17.777006884613701</c:v>
                </c:pt>
                <c:pt idx="1">
                  <c:v>14.2573638818043</c:v>
                </c:pt>
                <c:pt idx="2">
                  <c:v>12.7061893241611</c:v>
                </c:pt>
                <c:pt idx="3">
                  <c:v>11.980727150724199</c:v>
                </c:pt>
                <c:pt idx="4">
                  <c:v>10.194561345295799</c:v>
                </c:pt>
                <c:pt idx="5">
                  <c:v>9.3409284384162792</c:v>
                </c:pt>
                <c:pt idx="6">
                  <c:v>8.9053981557272195</c:v>
                </c:pt>
                <c:pt idx="7">
                  <c:v>6.9857824869499101</c:v>
                </c:pt>
                <c:pt idx="8">
                  <c:v>5.6639189881320897</c:v>
                </c:pt>
                <c:pt idx="9">
                  <c:v>3.3518921480303598</c:v>
                </c:pt>
                <c:pt idx="10">
                  <c:v>4.7264966189169302</c:v>
                </c:pt>
                <c:pt idx="11">
                  <c:v>4.3562445938860401</c:v>
                </c:pt>
                <c:pt idx="12">
                  <c:v>2.5760501079035598</c:v>
                </c:pt>
                <c:pt idx="13">
                  <c:v>1.72600123836509</c:v>
                </c:pt>
                <c:pt idx="14">
                  <c:v>1.1883447568065699</c:v>
                </c:pt>
                <c:pt idx="15">
                  <c:v>4.4454385490625601</c:v>
                </c:pt>
                <c:pt idx="16">
                  <c:v>6.1280604582776501</c:v>
                </c:pt>
                <c:pt idx="17">
                  <c:v>6.7581305714004101</c:v>
                </c:pt>
                <c:pt idx="18">
                  <c:v>10.0557361122474</c:v>
                </c:pt>
                <c:pt idx="19">
                  <c:v>9.3750186011235996</c:v>
                </c:pt>
                <c:pt idx="20">
                  <c:v>10.603634391635101</c:v>
                </c:pt>
                <c:pt idx="21">
                  <c:v>8.6811790757735601</c:v>
                </c:pt>
                <c:pt idx="22">
                  <c:v>6.7134964294570496</c:v>
                </c:pt>
                <c:pt idx="23">
                  <c:v>5.7668683488900498</c:v>
                </c:pt>
                <c:pt idx="24">
                  <c:v>5.1035602390640404</c:v>
                </c:pt>
                <c:pt idx="25">
                  <c:v>6.1997278213053804</c:v>
                </c:pt>
                <c:pt idx="26">
                  <c:v>5.8801926291982296</c:v>
                </c:pt>
                <c:pt idx="27">
                  <c:v>5.4443022008412001</c:v>
                </c:pt>
                <c:pt idx="28">
                  <c:v>6.7769764943360498</c:v>
                </c:pt>
                <c:pt idx="29">
                  <c:v>6.9919500228064297</c:v>
                </c:pt>
                <c:pt idx="30">
                  <c:v>6.8255647844328804</c:v>
                </c:pt>
                <c:pt idx="31">
                  <c:v>5.6453228522833498</c:v>
                </c:pt>
                <c:pt idx="32">
                  <c:v>3.15077923918109</c:v>
                </c:pt>
                <c:pt idx="33">
                  <c:v>4.9548485653831298</c:v>
                </c:pt>
                <c:pt idx="34">
                  <c:v>2.3540670379469901</c:v>
                </c:pt>
                <c:pt idx="35">
                  <c:v>5.27979326979841</c:v>
                </c:pt>
                <c:pt idx="36">
                  <c:v>2.87991859822022</c:v>
                </c:pt>
                <c:pt idx="37">
                  <c:v>2.4072687901332301</c:v>
                </c:pt>
                <c:pt idx="38">
                  <c:v>2.8176439405412301</c:v>
                </c:pt>
                <c:pt idx="39">
                  <c:v>1.9706982579183701</c:v>
                </c:pt>
                <c:pt idx="40">
                  <c:v>1.85282924985541</c:v>
                </c:pt>
                <c:pt idx="41">
                  <c:v>0.38308275833710498</c:v>
                </c:pt>
                <c:pt idx="42">
                  <c:v>-3.1405523276878098</c:v>
                </c:pt>
                <c:pt idx="43">
                  <c:v>-1.6466445113539101</c:v>
                </c:pt>
                <c:pt idx="44">
                  <c:v>-0.78073355332466299</c:v>
                </c:pt>
                <c:pt idx="45">
                  <c:v>0.92148671578653896</c:v>
                </c:pt>
                <c:pt idx="46">
                  <c:v>3.3499834764490699</c:v>
                </c:pt>
                <c:pt idx="47">
                  <c:v>5.0391906629714596</c:v>
                </c:pt>
                <c:pt idx="48">
                  <c:v>6.8695379918621997</c:v>
                </c:pt>
                <c:pt idx="49">
                  <c:v>8.0641467575913293</c:v>
                </c:pt>
                <c:pt idx="50">
                  <c:v>7.4407606239098296</c:v>
                </c:pt>
                <c:pt idx="51">
                  <c:v>6.7416868524708704</c:v>
                </c:pt>
                <c:pt idx="52">
                  <c:v>5.84084145852351</c:v>
                </c:pt>
                <c:pt idx="53">
                  <c:v>0.75630327702187405</c:v>
                </c:pt>
                <c:pt idx="54">
                  <c:v>0.812057495107668</c:v>
                </c:pt>
                <c:pt idx="55">
                  <c:v>2.5695832300559301E-2</c:v>
                </c:pt>
                <c:pt idx="56">
                  <c:v>1.8205061528751501</c:v>
                </c:pt>
                <c:pt idx="57">
                  <c:v>-0.75748110667563895</c:v>
                </c:pt>
                <c:pt idx="58">
                  <c:v>0.127193170290712</c:v>
                </c:pt>
                <c:pt idx="59">
                  <c:v>2.9899003058884501</c:v>
                </c:pt>
                <c:pt idx="60">
                  <c:v>3.05354447123938</c:v>
                </c:pt>
                <c:pt idx="61">
                  <c:v>4.48486907860591</c:v>
                </c:pt>
                <c:pt idx="62">
                  <c:v>3.0942751038457201</c:v>
                </c:pt>
                <c:pt idx="63">
                  <c:v>3.9054586291190101</c:v>
                </c:pt>
                <c:pt idx="64">
                  <c:v>2.85332758662841</c:v>
                </c:pt>
                <c:pt idx="65">
                  <c:v>-1.2049347384790201</c:v>
                </c:pt>
                <c:pt idx="66">
                  <c:v>0.559118360777629</c:v>
                </c:pt>
                <c:pt idx="67">
                  <c:v>0.86810095985611901</c:v>
                </c:pt>
                <c:pt idx="68">
                  <c:v>-0.26052075887021903</c:v>
                </c:pt>
                <c:pt idx="69">
                  <c:v>2.7278851151524299</c:v>
                </c:pt>
                <c:pt idx="70">
                  <c:v>4.3805696002721097</c:v>
                </c:pt>
                <c:pt idx="71">
                  <c:v>4.6193998402460199</c:v>
                </c:pt>
                <c:pt idx="72">
                  <c:v>4.1872658159645404</c:v>
                </c:pt>
                <c:pt idx="73">
                  <c:v>3.9734923082096398</c:v>
                </c:pt>
                <c:pt idx="74">
                  <c:v>2.6489249489820699</c:v>
                </c:pt>
                <c:pt idx="75">
                  <c:v>4.1374483413607699</c:v>
                </c:pt>
                <c:pt idx="76">
                  <c:v>0.54355797432804498</c:v>
                </c:pt>
                <c:pt idx="77">
                  <c:v>-2.7870526679685099</c:v>
                </c:pt>
                <c:pt idx="78">
                  <c:v>-0.61257722405115</c:v>
                </c:pt>
                <c:pt idx="79">
                  <c:v>0.294093488595214</c:v>
                </c:pt>
                <c:pt idx="80">
                  <c:v>-0.97617351099347605</c:v>
                </c:pt>
                <c:pt idx="81">
                  <c:v>0.68092604216086405</c:v>
                </c:pt>
                <c:pt idx="82">
                  <c:v>-1.2602713685703399</c:v>
                </c:pt>
                <c:pt idx="83">
                  <c:v>-2.2733333046590198</c:v>
                </c:pt>
                <c:pt idx="84">
                  <c:v>-1.3981972237978999</c:v>
                </c:pt>
                <c:pt idx="85">
                  <c:v>-2.4730171497965201</c:v>
                </c:pt>
                <c:pt idx="86">
                  <c:v>-0.656529584756532</c:v>
                </c:pt>
                <c:pt idx="87">
                  <c:v>-6.2450736937302498</c:v>
                </c:pt>
                <c:pt idx="88">
                  <c:v>-4.9856063829059698</c:v>
                </c:pt>
                <c:pt idx="89">
                  <c:v>-3.8930640595262398</c:v>
                </c:pt>
                <c:pt idx="90">
                  <c:v>-3.83716177697438</c:v>
                </c:pt>
                <c:pt idx="91">
                  <c:v>-6.5753658896860001</c:v>
                </c:pt>
                <c:pt idx="92">
                  <c:v>-8.9968200880700309</c:v>
                </c:pt>
                <c:pt idx="93">
                  <c:v>-7.3944811678528701</c:v>
                </c:pt>
                <c:pt idx="94">
                  <c:v>-7.5274552072638601</c:v>
                </c:pt>
                <c:pt idx="95">
                  <c:v>-6.4207043674058699</c:v>
                </c:pt>
                <c:pt idx="96">
                  <c:v>-7.3984355994951203</c:v>
                </c:pt>
                <c:pt idx="97">
                  <c:v>-9.0101422972640908</c:v>
                </c:pt>
                <c:pt idx="98">
                  <c:v>-10.071362919776099</c:v>
                </c:pt>
                <c:pt idx="99">
                  <c:v>-14.132527316305699</c:v>
                </c:pt>
                <c:pt idx="100">
                  <c:v>-15.9647235109967</c:v>
                </c:pt>
                <c:pt idx="101">
                  <c:v>-17.3562321056231</c:v>
                </c:pt>
                <c:pt idx="102">
                  <c:v>-16.260149012218601</c:v>
                </c:pt>
                <c:pt idx="103">
                  <c:v>-15.128720514526901</c:v>
                </c:pt>
                <c:pt idx="104">
                  <c:v>-13.2939917575652</c:v>
                </c:pt>
                <c:pt idx="105">
                  <c:v>-13.0514867374287</c:v>
                </c:pt>
                <c:pt idx="106">
                  <c:v>-11.199701040506801</c:v>
                </c:pt>
                <c:pt idx="107">
                  <c:v>-10.6278820760604</c:v>
                </c:pt>
                <c:pt idx="108">
                  <c:v>-10.478467761592899</c:v>
                </c:pt>
                <c:pt idx="109">
                  <c:v>-9.6419346884084707</c:v>
                </c:pt>
                <c:pt idx="110">
                  <c:v>-9.2050808150642691</c:v>
                </c:pt>
                <c:pt idx="111">
                  <c:v>-9.4757689396032898</c:v>
                </c:pt>
                <c:pt idx="112">
                  <c:v>-5.6862153511754201</c:v>
                </c:pt>
                <c:pt idx="113">
                  <c:v>-7.1236533974013501</c:v>
                </c:pt>
                <c:pt idx="114">
                  <c:v>-10.419361291017699</c:v>
                </c:pt>
                <c:pt idx="115">
                  <c:v>-13.4124193754365</c:v>
                </c:pt>
                <c:pt idx="116">
                  <c:v>-13.351363406905101</c:v>
                </c:pt>
                <c:pt idx="117">
                  <c:v>-8.7514596559812894</c:v>
                </c:pt>
                <c:pt idx="118">
                  <c:v>-10.733390722920101</c:v>
                </c:pt>
                <c:pt idx="119">
                  <c:v>-10.503509639795899</c:v>
                </c:pt>
                <c:pt idx="120">
                  <c:v>-10.930266429372301</c:v>
                </c:pt>
                <c:pt idx="121">
                  <c:v>-4.94062453916235</c:v>
                </c:pt>
                <c:pt idx="122">
                  <c:v>-0.28883547902468198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AE-4419-A25A-6F4EBE43015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temps_season_add!$S$2:$S$124</c:f>
              <c:numCache>
                <c:formatCode>General</c:formatCode>
                <c:ptCount val="123"/>
                <c:pt idx="0">
                  <c:v>22.364156150621</c:v>
                </c:pt>
                <c:pt idx="1">
                  <c:v>14.0162073827995</c:v>
                </c:pt>
                <c:pt idx="2">
                  <c:v>14.223578314723101</c:v>
                </c:pt>
                <c:pt idx="3">
                  <c:v>12.436883341206499</c:v>
                </c:pt>
                <c:pt idx="4">
                  <c:v>11.150971295486301</c:v>
                </c:pt>
                <c:pt idx="5">
                  <c:v>9.4223206687355106</c:v>
                </c:pt>
                <c:pt idx="6">
                  <c:v>7.9663591706839298</c:v>
                </c:pt>
                <c:pt idx="7">
                  <c:v>7.4975735098745</c:v>
                </c:pt>
                <c:pt idx="8">
                  <c:v>6.5408594045298001</c:v>
                </c:pt>
                <c:pt idx="9">
                  <c:v>3.7151960066226799</c:v>
                </c:pt>
                <c:pt idx="10">
                  <c:v>3.4996718636775599</c:v>
                </c:pt>
                <c:pt idx="11">
                  <c:v>2.74820987306027</c:v>
                </c:pt>
                <c:pt idx="12">
                  <c:v>3.6786568023439399</c:v>
                </c:pt>
                <c:pt idx="13">
                  <c:v>2.2797290460470698</c:v>
                </c:pt>
                <c:pt idx="14">
                  <c:v>1.4898826768144</c:v>
                </c:pt>
                <c:pt idx="15">
                  <c:v>4.2814232450901999</c:v>
                </c:pt>
                <c:pt idx="16">
                  <c:v>5.9279099878275501</c:v>
                </c:pt>
                <c:pt idx="17">
                  <c:v>6.5568616294050699</c:v>
                </c:pt>
                <c:pt idx="18">
                  <c:v>8.8656360552069398</c:v>
                </c:pt>
                <c:pt idx="19">
                  <c:v>7.6334072359166703</c:v>
                </c:pt>
                <c:pt idx="20">
                  <c:v>11.023786406803399</c:v>
                </c:pt>
                <c:pt idx="21">
                  <c:v>10.2895634053303</c:v>
                </c:pt>
                <c:pt idx="22">
                  <c:v>8.0988764282885093</c:v>
                </c:pt>
                <c:pt idx="23">
                  <c:v>6.4368905424695999</c:v>
                </c:pt>
                <c:pt idx="24">
                  <c:v>5.6828955296896</c:v>
                </c:pt>
                <c:pt idx="25">
                  <c:v>6.1639472623440303</c:v>
                </c:pt>
                <c:pt idx="26">
                  <c:v>5.7239621561204901</c:v>
                </c:pt>
                <c:pt idx="27">
                  <c:v>5.4836595650022097</c:v>
                </c:pt>
                <c:pt idx="28">
                  <c:v>5.8727781578881499</c:v>
                </c:pt>
                <c:pt idx="29">
                  <c:v>7.0635041096654101</c:v>
                </c:pt>
                <c:pt idx="30">
                  <c:v>5.1908788292879997</c:v>
                </c:pt>
                <c:pt idx="31">
                  <c:v>6.6118435359743399</c:v>
                </c:pt>
                <c:pt idx="32">
                  <c:v>5.0654989072828904</c:v>
                </c:pt>
                <c:pt idx="33">
                  <c:v>4.1629037008109098</c:v>
                </c:pt>
                <c:pt idx="34">
                  <c:v>1.1540194874934899</c:v>
                </c:pt>
                <c:pt idx="35">
                  <c:v>4.888784789332</c:v>
                </c:pt>
                <c:pt idx="36">
                  <c:v>2.4085310186604101</c:v>
                </c:pt>
                <c:pt idx="37">
                  <c:v>1.9240496737555399</c:v>
                </c:pt>
                <c:pt idx="38">
                  <c:v>4.2611322338767099</c:v>
                </c:pt>
                <c:pt idx="39">
                  <c:v>1.7922185485003499</c:v>
                </c:pt>
                <c:pt idx="40">
                  <c:v>1.6055259103108199</c:v>
                </c:pt>
                <c:pt idx="41">
                  <c:v>0.18697041484046001</c:v>
                </c:pt>
                <c:pt idx="42">
                  <c:v>-1.8255001228344501</c:v>
                </c:pt>
                <c:pt idx="43">
                  <c:v>-0.88198015839715505</c:v>
                </c:pt>
                <c:pt idx="44">
                  <c:v>-1.34025302274838</c:v>
                </c:pt>
                <c:pt idx="45">
                  <c:v>-0.26395105325300999</c:v>
                </c:pt>
                <c:pt idx="46">
                  <c:v>3.7045410713954001</c:v>
                </c:pt>
                <c:pt idx="47">
                  <c:v>3.95454926172218</c:v>
                </c:pt>
                <c:pt idx="48">
                  <c:v>6.1142997473616196</c:v>
                </c:pt>
                <c:pt idx="49">
                  <c:v>6.9198708989780604</c:v>
                </c:pt>
                <c:pt idx="50">
                  <c:v>7.1849415687187204</c:v>
                </c:pt>
                <c:pt idx="51">
                  <c:v>7.6501118945308297</c:v>
                </c:pt>
                <c:pt idx="52">
                  <c:v>5.4924247670056703</c:v>
                </c:pt>
                <c:pt idx="53">
                  <c:v>2.5620611423954598</c:v>
                </c:pt>
                <c:pt idx="54">
                  <c:v>0.98874059067863596</c:v>
                </c:pt>
                <c:pt idx="55">
                  <c:v>4.0337276940868999E-2</c:v>
                </c:pt>
                <c:pt idx="56">
                  <c:v>2.5042371897425602</c:v>
                </c:pt>
                <c:pt idx="57">
                  <c:v>2.0203765287978299E-2</c:v>
                </c:pt>
                <c:pt idx="58">
                  <c:v>-1.91428880698987</c:v>
                </c:pt>
                <c:pt idx="59">
                  <c:v>2.96236147107102</c:v>
                </c:pt>
                <c:pt idx="60">
                  <c:v>1.7601022276526199</c:v>
                </c:pt>
                <c:pt idx="61">
                  <c:v>5.6493082664400003</c:v>
                </c:pt>
                <c:pt idx="62">
                  <c:v>4.20697569717625</c:v>
                </c:pt>
                <c:pt idx="63">
                  <c:v>3.6872621099585698</c:v>
                </c:pt>
                <c:pt idx="64">
                  <c:v>2.1550979572384699</c:v>
                </c:pt>
                <c:pt idx="65">
                  <c:v>-2.2763374613896699</c:v>
                </c:pt>
                <c:pt idx="66">
                  <c:v>1.5165802004664199</c:v>
                </c:pt>
                <c:pt idx="67">
                  <c:v>1.12718407017978</c:v>
                </c:pt>
                <c:pt idx="68">
                  <c:v>1.5487036946175701</c:v>
                </c:pt>
                <c:pt idx="69">
                  <c:v>1.8611470099393801</c:v>
                </c:pt>
                <c:pt idx="70">
                  <c:v>2.6779516537685599</c:v>
                </c:pt>
                <c:pt idx="71">
                  <c:v>4.2035180425130001</c:v>
                </c:pt>
                <c:pt idx="72">
                  <c:v>3.9260511532496598</c:v>
                </c:pt>
                <c:pt idx="73">
                  <c:v>3.5066853721745899</c:v>
                </c:pt>
                <c:pt idx="74">
                  <c:v>2.7712138686712899</c:v>
                </c:pt>
                <c:pt idx="75">
                  <c:v>4.2872125633021501</c:v>
                </c:pt>
                <c:pt idx="76">
                  <c:v>2.202489500215</c:v>
                </c:pt>
                <c:pt idx="77">
                  <c:v>-1.7312260397243899</c:v>
                </c:pt>
                <c:pt idx="78">
                  <c:v>-1.3505286993657399</c:v>
                </c:pt>
                <c:pt idx="79">
                  <c:v>-0.99511787326247103</c:v>
                </c:pt>
                <c:pt idx="80">
                  <c:v>-0.72058168894257402</c:v>
                </c:pt>
                <c:pt idx="81">
                  <c:v>-6.9153400324469304E-3</c:v>
                </c:pt>
                <c:pt idx="82">
                  <c:v>0.188316498775631</c:v>
                </c:pt>
                <c:pt idx="83">
                  <c:v>-1.1442755202217301</c:v>
                </c:pt>
                <c:pt idx="84">
                  <c:v>-2.4714799666484302</c:v>
                </c:pt>
                <c:pt idx="85">
                  <c:v>-3.2444884466036101</c:v>
                </c:pt>
                <c:pt idx="86">
                  <c:v>-0.455601660138164</c:v>
                </c:pt>
                <c:pt idx="87">
                  <c:v>-4.1463897592260999</c:v>
                </c:pt>
                <c:pt idx="88">
                  <c:v>-4.1174660244803798</c:v>
                </c:pt>
                <c:pt idx="89">
                  <c:v>-4.2537343272544996</c:v>
                </c:pt>
                <c:pt idx="90">
                  <c:v>-4.3947873598923604</c:v>
                </c:pt>
                <c:pt idx="91">
                  <c:v>-8.7257509465426999</c:v>
                </c:pt>
                <c:pt idx="92">
                  <c:v>-8.5775491534695707</c:v>
                </c:pt>
                <c:pt idx="93">
                  <c:v>-8.22702101610518</c:v>
                </c:pt>
                <c:pt idx="94">
                  <c:v>-7.3579281272105996</c:v>
                </c:pt>
                <c:pt idx="95">
                  <c:v>-4.9034505228925704</c:v>
                </c:pt>
                <c:pt idx="96">
                  <c:v>-6.6771300366649804</c:v>
                </c:pt>
                <c:pt idx="97">
                  <c:v>-8.2125812970510008</c:v>
                </c:pt>
                <c:pt idx="98">
                  <c:v>-12.7528812944261</c:v>
                </c:pt>
                <c:pt idx="99">
                  <c:v>-15.240205347688899</c:v>
                </c:pt>
                <c:pt idx="100">
                  <c:v>-14.4697444362452</c:v>
                </c:pt>
                <c:pt idx="101">
                  <c:v>-15.919534712721401</c:v>
                </c:pt>
                <c:pt idx="102">
                  <c:v>-15.581778600253299</c:v>
                </c:pt>
                <c:pt idx="103">
                  <c:v>-14.291315017314901</c:v>
                </c:pt>
                <c:pt idx="104">
                  <c:v>-14.2457966811105</c:v>
                </c:pt>
                <c:pt idx="105">
                  <c:v>-13.001898558732499</c:v>
                </c:pt>
                <c:pt idx="106">
                  <c:v>-11.575049744301101</c:v>
                </c:pt>
                <c:pt idx="107">
                  <c:v>-11.511510977783299</c:v>
                </c:pt>
                <c:pt idx="108">
                  <c:v>-10.597830119474599</c:v>
                </c:pt>
                <c:pt idx="109">
                  <c:v>-10.0713164901606</c:v>
                </c:pt>
                <c:pt idx="110">
                  <c:v>-9.6548981610269404</c:v>
                </c:pt>
                <c:pt idx="111">
                  <c:v>-9.9944469327756096</c:v>
                </c:pt>
                <c:pt idx="112">
                  <c:v>-5.6056749142531404</c:v>
                </c:pt>
                <c:pt idx="113">
                  <c:v>-6.1566315543280901</c:v>
                </c:pt>
                <c:pt idx="114">
                  <c:v>-9.6054381680787095</c:v>
                </c:pt>
                <c:pt idx="115">
                  <c:v>-12.2909359198907</c:v>
                </c:pt>
                <c:pt idx="116">
                  <c:v>-12.772412131146</c:v>
                </c:pt>
                <c:pt idx="117">
                  <c:v>-9.5293626212638305</c:v>
                </c:pt>
                <c:pt idx="118">
                  <c:v>-12.6950491912021</c:v>
                </c:pt>
                <c:pt idx="119">
                  <c:v>-14.181869905803399</c:v>
                </c:pt>
                <c:pt idx="120">
                  <c:v>-12.086614752647399</c:v>
                </c:pt>
                <c:pt idx="121">
                  <c:v>-6.6009877179886303</c:v>
                </c:pt>
                <c:pt idx="122">
                  <c:v>6.9238219771064605E-2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E-4419-A25A-6F4EBE43015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temps_season_add!$T$2:$T$124</c:f>
              <c:numCache>
                <c:formatCode>General</c:formatCode>
                <c:ptCount val="123"/>
                <c:pt idx="0">
                  <c:v>21.2883759093436</c:v>
                </c:pt>
                <c:pt idx="1">
                  <c:v>16.054762981037999</c:v>
                </c:pt>
                <c:pt idx="2">
                  <c:v>12.964654398771399</c:v>
                </c:pt>
                <c:pt idx="3">
                  <c:v>12.6003337429503</c:v>
                </c:pt>
                <c:pt idx="4">
                  <c:v>12.7493204402343</c:v>
                </c:pt>
                <c:pt idx="5">
                  <c:v>10.3301357249643</c:v>
                </c:pt>
                <c:pt idx="6">
                  <c:v>7.7352936285286997</c:v>
                </c:pt>
                <c:pt idx="7">
                  <c:v>9.4244784843737008</c:v>
                </c:pt>
                <c:pt idx="8">
                  <c:v>7.3965590514671504</c:v>
                </c:pt>
                <c:pt idx="9">
                  <c:v>4.39184605880929</c:v>
                </c:pt>
                <c:pt idx="10">
                  <c:v>2.2922517861614802</c:v>
                </c:pt>
                <c:pt idx="11">
                  <c:v>3.98051397723605</c:v>
                </c:pt>
                <c:pt idx="12">
                  <c:v>1.9933393563094099</c:v>
                </c:pt>
                <c:pt idx="13">
                  <c:v>3.4871721671948501</c:v>
                </c:pt>
                <c:pt idx="14">
                  <c:v>2.2781657076853099</c:v>
                </c:pt>
                <c:pt idx="15">
                  <c:v>4.1692019559615296</c:v>
                </c:pt>
                <c:pt idx="16">
                  <c:v>6.3882818778035997</c:v>
                </c:pt>
                <c:pt idx="17">
                  <c:v>5.7326164926598899</c:v>
                </c:pt>
                <c:pt idx="18">
                  <c:v>8.7326529408043196</c:v>
                </c:pt>
                <c:pt idx="19">
                  <c:v>7.0021989894260503</c:v>
                </c:pt>
                <c:pt idx="20">
                  <c:v>10.3036334110878</c:v>
                </c:pt>
                <c:pt idx="21">
                  <c:v>9.7774229033033304</c:v>
                </c:pt>
                <c:pt idx="22">
                  <c:v>8.1774481572401392</c:v>
                </c:pt>
                <c:pt idx="23">
                  <c:v>7.2390262811836399</c:v>
                </c:pt>
                <c:pt idx="24">
                  <c:v>6.74975703465548</c:v>
                </c:pt>
                <c:pt idx="25">
                  <c:v>5.78835514743355</c:v>
                </c:pt>
                <c:pt idx="26">
                  <c:v>4.8427505223640503</c:v>
                </c:pt>
                <c:pt idx="27">
                  <c:v>6.0829626971805704</c:v>
                </c:pt>
                <c:pt idx="28">
                  <c:v>5.9934983738554699</c:v>
                </c:pt>
                <c:pt idx="29">
                  <c:v>7.6993451701388196</c:v>
                </c:pt>
                <c:pt idx="30">
                  <c:v>3.6852391670675599</c:v>
                </c:pt>
                <c:pt idx="31">
                  <c:v>7.2830121745010796</c:v>
                </c:pt>
                <c:pt idx="32">
                  <c:v>6.0439966584798297</c:v>
                </c:pt>
                <c:pt idx="33">
                  <c:v>4.47392280485826</c:v>
                </c:pt>
                <c:pt idx="34">
                  <c:v>2.3201746518051101</c:v>
                </c:pt>
                <c:pt idx="35">
                  <c:v>4.06957391623519</c:v>
                </c:pt>
                <c:pt idx="36">
                  <c:v>2.6561197763275399</c:v>
                </c:pt>
                <c:pt idx="37">
                  <c:v>1.6870220564234799</c:v>
                </c:pt>
                <c:pt idx="38">
                  <c:v>3.0505522102144802</c:v>
                </c:pt>
                <c:pt idx="39">
                  <c:v>3.1753876203832299</c:v>
                </c:pt>
                <c:pt idx="40">
                  <c:v>2.3256376297264598</c:v>
                </c:pt>
                <c:pt idx="41">
                  <c:v>0.73145109265855301</c:v>
                </c:pt>
                <c:pt idx="42">
                  <c:v>-1.2147724586430999</c:v>
                </c:pt>
                <c:pt idx="43">
                  <c:v>-1.08656603285075</c:v>
                </c:pt>
                <c:pt idx="44">
                  <c:v>-2.58317535386945</c:v>
                </c:pt>
                <c:pt idx="45">
                  <c:v>-3.0308679302222199</c:v>
                </c:pt>
                <c:pt idx="46">
                  <c:v>0.65569260534011198</c:v>
                </c:pt>
                <c:pt idx="47">
                  <c:v>2.6564728194832301</c:v>
                </c:pt>
                <c:pt idx="48">
                  <c:v>7.5464516897168998</c:v>
                </c:pt>
                <c:pt idx="49">
                  <c:v>8.2935380889511805</c:v>
                </c:pt>
                <c:pt idx="50">
                  <c:v>8.0179338018406696</c:v>
                </c:pt>
                <c:pt idx="51">
                  <c:v>7.8339318117888501</c:v>
                </c:pt>
                <c:pt idx="52">
                  <c:v>6.8587517076428304</c:v>
                </c:pt>
                <c:pt idx="53">
                  <c:v>4.0692681423299399</c:v>
                </c:pt>
                <c:pt idx="54">
                  <c:v>0.56213956150772204</c:v>
                </c:pt>
                <c:pt idx="55">
                  <c:v>-0.32695099028566099</c:v>
                </c:pt>
                <c:pt idx="56">
                  <c:v>1.8579661764844599</c:v>
                </c:pt>
                <c:pt idx="57">
                  <c:v>1.1742951363411001</c:v>
                </c:pt>
                <c:pt idx="58">
                  <c:v>-0.26636965338671198</c:v>
                </c:pt>
                <c:pt idx="59">
                  <c:v>2.9117050012765899</c:v>
                </c:pt>
                <c:pt idx="60">
                  <c:v>0.93867889137619598</c:v>
                </c:pt>
                <c:pt idx="61">
                  <c:v>5.1825908296421703</c:v>
                </c:pt>
                <c:pt idx="62">
                  <c:v>4.3542342928564803</c:v>
                </c:pt>
                <c:pt idx="63">
                  <c:v>2.5766034302874501</c:v>
                </c:pt>
                <c:pt idx="64">
                  <c:v>3.3737567599803899</c:v>
                </c:pt>
                <c:pt idx="65">
                  <c:v>-1.1366109048277699</c:v>
                </c:pt>
                <c:pt idx="66">
                  <c:v>1.0996401826762401</c:v>
                </c:pt>
                <c:pt idx="67">
                  <c:v>0.85656006262650597</c:v>
                </c:pt>
                <c:pt idx="68">
                  <c:v>1.3677139333670001</c:v>
                </c:pt>
                <c:pt idx="69">
                  <c:v>2.3689518421150102</c:v>
                </c:pt>
                <c:pt idx="70">
                  <c:v>2.4653163985535902</c:v>
                </c:pt>
                <c:pt idx="71">
                  <c:v>3.5966050607820699</c:v>
                </c:pt>
                <c:pt idx="72">
                  <c:v>3.7791070226125201</c:v>
                </c:pt>
                <c:pt idx="73">
                  <c:v>3.75746246992628</c:v>
                </c:pt>
                <c:pt idx="74">
                  <c:v>2.3766477841840601</c:v>
                </c:pt>
                <c:pt idx="75">
                  <c:v>2.7735762089773099</c:v>
                </c:pt>
                <c:pt idx="76">
                  <c:v>2.55449470573777</c:v>
                </c:pt>
                <c:pt idx="77">
                  <c:v>0.27998902820363802</c:v>
                </c:pt>
                <c:pt idx="78">
                  <c:v>-2.8671966222234899</c:v>
                </c:pt>
                <c:pt idx="79">
                  <c:v>-1.7962067059153799</c:v>
                </c:pt>
                <c:pt idx="80">
                  <c:v>0.22039298156159501</c:v>
                </c:pt>
                <c:pt idx="81">
                  <c:v>0.58442257251135099</c:v>
                </c:pt>
                <c:pt idx="82">
                  <c:v>-2.4056356587518901</c:v>
                </c:pt>
                <c:pt idx="83">
                  <c:v>0.16469532840307599</c:v>
                </c:pt>
                <c:pt idx="84">
                  <c:v>-1.74676015996332</c:v>
                </c:pt>
                <c:pt idx="85">
                  <c:v>-5.1646435023509696</c:v>
                </c:pt>
                <c:pt idx="86">
                  <c:v>-2.5441027923721702</c:v>
                </c:pt>
                <c:pt idx="87">
                  <c:v>-1.7431614005561</c:v>
                </c:pt>
                <c:pt idx="88">
                  <c:v>-3.09728243109228</c:v>
                </c:pt>
                <c:pt idx="89">
                  <c:v>-4.3026445457798097</c:v>
                </c:pt>
                <c:pt idx="90">
                  <c:v>-4.5932654027863702</c:v>
                </c:pt>
                <c:pt idx="91">
                  <c:v>-7.6640746590373396</c:v>
                </c:pt>
                <c:pt idx="92">
                  <c:v>-7.1902367164829801</c:v>
                </c:pt>
                <c:pt idx="93">
                  <c:v>-7.8310448616258697</c:v>
                </c:pt>
                <c:pt idx="94">
                  <c:v>-7.4077674312404396</c:v>
                </c:pt>
                <c:pt idx="95">
                  <c:v>-4.80481656602187</c:v>
                </c:pt>
                <c:pt idx="96">
                  <c:v>-6.4798561370755801</c:v>
                </c:pt>
                <c:pt idx="97">
                  <c:v>-7.8205531974470004</c:v>
                </c:pt>
                <c:pt idx="98">
                  <c:v>-13.7762195153127</c:v>
                </c:pt>
                <c:pt idx="99">
                  <c:v>-15.4838485616757</c:v>
                </c:pt>
                <c:pt idx="100">
                  <c:v>-13.8683984749643</c:v>
                </c:pt>
                <c:pt idx="101">
                  <c:v>-14.5616063113085</c:v>
                </c:pt>
                <c:pt idx="102">
                  <c:v>-15.4048286810545</c:v>
                </c:pt>
                <c:pt idx="103">
                  <c:v>-14.0810808272646</c:v>
                </c:pt>
                <c:pt idx="104">
                  <c:v>-13.9724088247378</c:v>
                </c:pt>
                <c:pt idx="105">
                  <c:v>-14.2315190439994</c:v>
                </c:pt>
                <c:pt idx="106">
                  <c:v>-14.199922351675401</c:v>
                </c:pt>
                <c:pt idx="107">
                  <c:v>-11.1439963349076</c:v>
                </c:pt>
                <c:pt idx="108">
                  <c:v>-11.0903019328948</c:v>
                </c:pt>
                <c:pt idx="109">
                  <c:v>-10.1379611724609</c:v>
                </c:pt>
                <c:pt idx="110">
                  <c:v>-11.8833892177948</c:v>
                </c:pt>
                <c:pt idx="111">
                  <c:v>-9.1954506238847795</c:v>
                </c:pt>
                <c:pt idx="112">
                  <c:v>-5.8407418375323896</c:v>
                </c:pt>
                <c:pt idx="113">
                  <c:v>-6.7549419893823099</c:v>
                </c:pt>
                <c:pt idx="114">
                  <c:v>-10.348496862911301</c:v>
                </c:pt>
                <c:pt idx="115">
                  <c:v>-11.3387565135857</c:v>
                </c:pt>
                <c:pt idx="116">
                  <c:v>-14.4654398389732</c:v>
                </c:pt>
                <c:pt idx="117">
                  <c:v>-9.7311157534890391</c:v>
                </c:pt>
                <c:pt idx="118">
                  <c:v>-10.398853596801199</c:v>
                </c:pt>
                <c:pt idx="119">
                  <c:v>-14.147601943916399</c:v>
                </c:pt>
                <c:pt idx="120">
                  <c:v>-10.189226984850199</c:v>
                </c:pt>
                <c:pt idx="121">
                  <c:v>-6.48428299124914</c:v>
                </c:pt>
                <c:pt idx="122">
                  <c:v>-2.1508586643485699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AE-4419-A25A-6F4EBE43015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temps_season_add!$B$2:$B$124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temps_season_add!$U$2:$U$124</c:f>
              <c:numCache>
                <c:formatCode>General</c:formatCode>
                <c:ptCount val="123"/>
                <c:pt idx="0">
                  <c:v>19.4306426046839</c:v>
                </c:pt>
                <c:pt idx="1">
                  <c:v>17.168759406264101</c:v>
                </c:pt>
                <c:pt idx="2">
                  <c:v>12.7259935411964</c:v>
                </c:pt>
                <c:pt idx="3">
                  <c:v>11.9612809752012</c:v>
                </c:pt>
                <c:pt idx="4">
                  <c:v>12.924715663469801</c:v>
                </c:pt>
                <c:pt idx="5">
                  <c:v>11.113669867586699</c:v>
                </c:pt>
                <c:pt idx="6">
                  <c:v>8.97391804697574</c:v>
                </c:pt>
                <c:pt idx="7">
                  <c:v>9.69834121642835</c:v>
                </c:pt>
                <c:pt idx="8">
                  <c:v>7.9188365858935601</c:v>
                </c:pt>
                <c:pt idx="9">
                  <c:v>4.5698620332473103</c:v>
                </c:pt>
                <c:pt idx="10">
                  <c:v>2.3736787994237001</c:v>
                </c:pt>
                <c:pt idx="11">
                  <c:v>4.7094448311993702</c:v>
                </c:pt>
                <c:pt idx="12">
                  <c:v>2.4494548717462901</c:v>
                </c:pt>
                <c:pt idx="13">
                  <c:v>3.5371856436367701</c:v>
                </c:pt>
                <c:pt idx="14">
                  <c:v>1.7040634873482099</c:v>
                </c:pt>
                <c:pt idx="15">
                  <c:v>2.93883570344068</c:v>
                </c:pt>
                <c:pt idx="16">
                  <c:v>6.1366450496388998</c:v>
                </c:pt>
                <c:pt idx="17">
                  <c:v>4.9390925715849496</c:v>
                </c:pt>
                <c:pt idx="18">
                  <c:v>8.4636925569912496</c:v>
                </c:pt>
                <c:pt idx="19">
                  <c:v>5.37155472287332</c:v>
                </c:pt>
                <c:pt idx="20">
                  <c:v>10.322431632821001</c:v>
                </c:pt>
                <c:pt idx="21">
                  <c:v>10.1070025010278</c:v>
                </c:pt>
                <c:pt idx="22">
                  <c:v>9.6868420997945996</c:v>
                </c:pt>
                <c:pt idx="23">
                  <c:v>7.7375715172073098</c:v>
                </c:pt>
                <c:pt idx="24">
                  <c:v>7.2341163513604103</c:v>
                </c:pt>
                <c:pt idx="25">
                  <c:v>6.36789070958383</c:v>
                </c:pt>
                <c:pt idx="26">
                  <c:v>5.8747426369076399</c:v>
                </c:pt>
                <c:pt idx="27">
                  <c:v>5.7465551499453698</c:v>
                </c:pt>
                <c:pt idx="28">
                  <c:v>4.2042504551175597</c:v>
                </c:pt>
                <c:pt idx="29">
                  <c:v>7.1552005811499697</c:v>
                </c:pt>
                <c:pt idx="30">
                  <c:v>4.5626556459211898</c:v>
                </c:pt>
                <c:pt idx="31">
                  <c:v>5.9714054334277096</c:v>
                </c:pt>
                <c:pt idx="32">
                  <c:v>6.4971514568513902</c:v>
                </c:pt>
                <c:pt idx="33">
                  <c:v>5.8070967631999197</c:v>
                </c:pt>
                <c:pt idx="34">
                  <c:v>3.6516797633002001</c:v>
                </c:pt>
                <c:pt idx="35">
                  <c:v>3.9386219652391499</c:v>
                </c:pt>
                <c:pt idx="36">
                  <c:v>3.5463804309995601</c:v>
                </c:pt>
                <c:pt idx="37">
                  <c:v>2.82930481045649</c:v>
                </c:pt>
                <c:pt idx="38">
                  <c:v>2.09009553575823</c:v>
                </c:pt>
                <c:pt idx="39">
                  <c:v>2.61164734476632</c:v>
                </c:pt>
                <c:pt idx="40">
                  <c:v>1.67920442630819</c:v>
                </c:pt>
                <c:pt idx="41">
                  <c:v>0.21464101096750099</c:v>
                </c:pt>
                <c:pt idx="42">
                  <c:v>8.1076493872646496E-2</c:v>
                </c:pt>
                <c:pt idx="43">
                  <c:v>-1.5215954579164499</c:v>
                </c:pt>
                <c:pt idx="44">
                  <c:v>-2.20191059075648</c:v>
                </c:pt>
                <c:pt idx="45">
                  <c:v>-2.3832920553491199</c:v>
                </c:pt>
                <c:pt idx="46">
                  <c:v>0.30624087914696202</c:v>
                </c:pt>
                <c:pt idx="47">
                  <c:v>2.3260946076992601</c:v>
                </c:pt>
                <c:pt idx="48">
                  <c:v>6.3989158446805599</c:v>
                </c:pt>
                <c:pt idx="49">
                  <c:v>7.1110716068552904</c:v>
                </c:pt>
                <c:pt idx="50">
                  <c:v>8.3108354371876807</c:v>
                </c:pt>
                <c:pt idx="51">
                  <c:v>8.6074878848635699</c:v>
                </c:pt>
                <c:pt idx="52">
                  <c:v>7.5392238761252299</c:v>
                </c:pt>
                <c:pt idx="53">
                  <c:v>4.8906374086203304</c:v>
                </c:pt>
                <c:pt idx="54">
                  <c:v>0.52438202110057597</c:v>
                </c:pt>
                <c:pt idx="55">
                  <c:v>-0.99855098329154002</c:v>
                </c:pt>
                <c:pt idx="56">
                  <c:v>1.5911775145412701</c:v>
                </c:pt>
                <c:pt idx="57">
                  <c:v>1.65219688793881</c:v>
                </c:pt>
                <c:pt idx="58">
                  <c:v>0.83601499710459604</c:v>
                </c:pt>
                <c:pt idx="59">
                  <c:v>2.8240866100621398</c:v>
                </c:pt>
                <c:pt idx="60">
                  <c:v>0.47972623616099902</c:v>
                </c:pt>
                <c:pt idx="61">
                  <c:v>4.3400670974963296</c:v>
                </c:pt>
                <c:pt idx="62">
                  <c:v>4.4558681159903202</c:v>
                </c:pt>
                <c:pt idx="63">
                  <c:v>2.9875025965555699</c:v>
                </c:pt>
                <c:pt idx="64">
                  <c:v>3.7677535934701001</c:v>
                </c:pt>
                <c:pt idx="65">
                  <c:v>-2.1656206754846599</c:v>
                </c:pt>
                <c:pt idx="66">
                  <c:v>1.75970055144828</c:v>
                </c:pt>
                <c:pt idx="67">
                  <c:v>1.5552982651300999</c:v>
                </c:pt>
                <c:pt idx="68">
                  <c:v>1.28452078347764</c:v>
                </c:pt>
                <c:pt idx="69">
                  <c:v>0.85809058499139701</c:v>
                </c:pt>
                <c:pt idx="70">
                  <c:v>1.93282604515454</c:v>
                </c:pt>
                <c:pt idx="71">
                  <c:v>3.6000941858654798</c:v>
                </c:pt>
                <c:pt idx="72">
                  <c:v>4.5887277502008796</c:v>
                </c:pt>
                <c:pt idx="73">
                  <c:v>4.4599980518870597</c:v>
                </c:pt>
                <c:pt idx="74">
                  <c:v>1.63654851895159</c:v>
                </c:pt>
                <c:pt idx="75">
                  <c:v>0.74449899249613205</c:v>
                </c:pt>
                <c:pt idx="76">
                  <c:v>2.33670906946268</c:v>
                </c:pt>
                <c:pt idx="77">
                  <c:v>1.9584802899723901</c:v>
                </c:pt>
                <c:pt idx="78">
                  <c:v>-1.6318130262916599</c:v>
                </c:pt>
                <c:pt idx="79">
                  <c:v>-1.81606964104097</c:v>
                </c:pt>
                <c:pt idx="80">
                  <c:v>-0.425169770974544</c:v>
                </c:pt>
                <c:pt idx="81">
                  <c:v>7.6756159312990901E-2</c:v>
                </c:pt>
                <c:pt idx="82">
                  <c:v>-1.09740465539647</c:v>
                </c:pt>
                <c:pt idx="83">
                  <c:v>-0.99508204604922701</c:v>
                </c:pt>
                <c:pt idx="84">
                  <c:v>-2.7939151680479601</c:v>
                </c:pt>
                <c:pt idx="85">
                  <c:v>-4.5839777294844604</c:v>
                </c:pt>
                <c:pt idx="86">
                  <c:v>-3.1140232553342</c:v>
                </c:pt>
                <c:pt idx="87">
                  <c:v>-2.7412590435108499</c:v>
                </c:pt>
                <c:pt idx="88">
                  <c:v>-2.30172075304101</c:v>
                </c:pt>
                <c:pt idx="89">
                  <c:v>-4.6248264985833503</c:v>
                </c:pt>
                <c:pt idx="90">
                  <c:v>-5.2762338880083197</c:v>
                </c:pt>
                <c:pt idx="91">
                  <c:v>-4.4922132790575704</c:v>
                </c:pt>
                <c:pt idx="92">
                  <c:v>-5.7919853682053599</c:v>
                </c:pt>
                <c:pt idx="93">
                  <c:v>-7.4331958626740997</c:v>
                </c:pt>
                <c:pt idx="94">
                  <c:v>-8.8449629262296607</c:v>
                </c:pt>
                <c:pt idx="95">
                  <c:v>-8.5961955709853193</c:v>
                </c:pt>
                <c:pt idx="96">
                  <c:v>-6.1395290707934898</c:v>
                </c:pt>
                <c:pt idx="97">
                  <c:v>-5.9388808003118898</c:v>
                </c:pt>
                <c:pt idx="98">
                  <c:v>-11.0301271229905</c:v>
                </c:pt>
                <c:pt idx="99">
                  <c:v>-13.344388554428299</c:v>
                </c:pt>
                <c:pt idx="100">
                  <c:v>-13.4853682322794</c:v>
                </c:pt>
                <c:pt idx="101">
                  <c:v>-14.2849823133214</c:v>
                </c:pt>
                <c:pt idx="102">
                  <c:v>-15.1325005982322</c:v>
                </c:pt>
                <c:pt idx="103">
                  <c:v>-14.480883523955599</c:v>
                </c:pt>
                <c:pt idx="104">
                  <c:v>-14.1309294251837</c:v>
                </c:pt>
                <c:pt idx="105">
                  <c:v>-16.348092177215101</c:v>
                </c:pt>
                <c:pt idx="106">
                  <c:v>-16.194623725496999</c:v>
                </c:pt>
                <c:pt idx="107">
                  <c:v>-12.2554565252647</c:v>
                </c:pt>
                <c:pt idx="108">
                  <c:v>-9.3606678929060791</c:v>
                </c:pt>
                <c:pt idx="109">
                  <c:v>-10.600494197683901</c:v>
                </c:pt>
                <c:pt idx="110">
                  <c:v>-12.3058405021808</c:v>
                </c:pt>
                <c:pt idx="111">
                  <c:v>-9.9078633468251507</c:v>
                </c:pt>
                <c:pt idx="112">
                  <c:v>-5.9455486829556499</c:v>
                </c:pt>
                <c:pt idx="113">
                  <c:v>-8.0792649777488901</c:v>
                </c:pt>
                <c:pt idx="114">
                  <c:v>-9.6127989044068407</c:v>
                </c:pt>
                <c:pt idx="115">
                  <c:v>-10.456150621737899</c:v>
                </c:pt>
                <c:pt idx="116">
                  <c:v>-12.868835924159701</c:v>
                </c:pt>
                <c:pt idx="117">
                  <c:v>-8.7101654447081795</c:v>
                </c:pt>
                <c:pt idx="118">
                  <c:v>-9.9114102790345804</c:v>
                </c:pt>
                <c:pt idx="119">
                  <c:v>-14.6709137363734</c:v>
                </c:pt>
                <c:pt idx="120">
                  <c:v>-12.0519542152844</c:v>
                </c:pt>
                <c:pt idx="121">
                  <c:v>-8.9590865888081996</c:v>
                </c:pt>
                <c:pt idx="122">
                  <c:v>-4.9662104477701403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AE-4419-A25A-6F4EBE43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12879"/>
        <c:axId val="889605807"/>
      </c:lineChart>
      <c:dateAx>
        <c:axId val="889612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5807"/>
        <c:crosses val="autoZero"/>
        <c:auto val="1"/>
        <c:lblOffset val="100"/>
        <c:baseTimeUnit val="days"/>
      </c:dateAx>
      <c:valAx>
        <c:axId val="8896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126</xdr:row>
      <xdr:rowOff>174812</xdr:rowOff>
    </xdr:from>
    <xdr:to>
      <xdr:col>12</xdr:col>
      <xdr:colOff>443753</xdr:colOff>
      <xdr:row>142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048D5-91C0-4F3D-AC52-15C7C6F5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359091</xdr:colOff>
      <xdr:row>89</xdr:row>
      <xdr:rowOff>16193</xdr:rowOff>
    </xdr:from>
    <xdr:to>
      <xdr:col>23</xdr:col>
      <xdr:colOff>219075</xdr:colOff>
      <xdr:row>116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0B915-44A8-4519-AACB-60754B874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139065</xdr:colOff>
      <xdr:row>86</xdr:row>
      <xdr:rowOff>63817</xdr:rowOff>
    </xdr:from>
    <xdr:to>
      <xdr:col>23</xdr:col>
      <xdr:colOff>367665</xdr:colOff>
      <xdr:row>117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7B60-3774-4C2F-894D-D5A3866BF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139065</xdr:colOff>
      <xdr:row>86</xdr:row>
      <xdr:rowOff>63817</xdr:rowOff>
    </xdr:from>
    <xdr:to>
      <xdr:col>23</xdr:col>
      <xdr:colOff>367665</xdr:colOff>
      <xdr:row>117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F6ABB-31BB-4420-9682-0FA3C857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opLeftCell="A85" zoomScaleNormal="100" workbookViewId="0">
      <selection activeCell="A2" sqref="A2:A124"/>
    </sheetView>
  </sheetViews>
  <sheetFormatPr defaultRowHeight="14.4" x14ac:dyDescent="0.3"/>
  <cols>
    <col min="2" max="6" width="9.109375" style="4"/>
    <col min="7" max="7" width="8.88671875" style="4"/>
    <col min="22" max="22" width="10.6640625" customWidth="1"/>
  </cols>
  <sheetData>
    <row r="1" spans="1:22" x14ac:dyDescent="0.3">
      <c r="A1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2" x14ac:dyDescent="0.3">
      <c r="A2" s="1">
        <v>44743</v>
      </c>
      <c r="B2" s="4">
        <v>98</v>
      </c>
      <c r="C2" s="4">
        <v>86</v>
      </c>
      <c r="D2" s="4">
        <v>91</v>
      </c>
      <c r="E2" s="4">
        <v>84</v>
      </c>
      <c r="F2" s="4">
        <v>89</v>
      </c>
      <c r="G2" s="4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>
        <f t="shared" ref="V2:V33" si="0">AVERAGE(B2,C2,D2,E2,F2,G2:U2)</f>
        <v>88.85</v>
      </c>
    </row>
    <row r="3" spans="1:22" x14ac:dyDescent="0.3">
      <c r="A3" s="1">
        <v>44744</v>
      </c>
      <c r="B3" s="4">
        <v>97</v>
      </c>
      <c r="C3" s="4">
        <v>90</v>
      </c>
      <c r="D3" s="4">
        <v>88</v>
      </c>
      <c r="E3" s="4">
        <v>82</v>
      </c>
      <c r="F3" s="4">
        <v>91</v>
      </c>
      <c r="G3" s="4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>
        <f t="shared" si="0"/>
        <v>88.35</v>
      </c>
    </row>
    <row r="4" spans="1:22" x14ac:dyDescent="0.3">
      <c r="A4" s="1">
        <v>44745</v>
      </c>
      <c r="B4" s="4">
        <v>97</v>
      </c>
      <c r="C4" s="4">
        <v>93</v>
      </c>
      <c r="D4" s="4">
        <v>91</v>
      </c>
      <c r="E4" s="4">
        <v>87</v>
      </c>
      <c r="F4" s="4">
        <v>93</v>
      </c>
      <c r="G4" s="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>
        <f t="shared" si="0"/>
        <v>88.4</v>
      </c>
    </row>
    <row r="5" spans="1:22" x14ac:dyDescent="0.3">
      <c r="A5" s="1">
        <v>44746</v>
      </c>
      <c r="B5" s="4">
        <v>90</v>
      </c>
      <c r="C5" s="4">
        <v>91</v>
      </c>
      <c r="D5" s="4">
        <v>91</v>
      </c>
      <c r="E5" s="4">
        <v>88</v>
      </c>
      <c r="F5" s="4">
        <v>95</v>
      </c>
      <c r="G5" s="4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>
        <f t="shared" si="0"/>
        <v>88.35</v>
      </c>
    </row>
    <row r="6" spans="1:22" x14ac:dyDescent="0.3">
      <c r="A6" s="1">
        <v>44747</v>
      </c>
      <c r="B6" s="4">
        <v>89</v>
      </c>
      <c r="C6" s="4">
        <v>84</v>
      </c>
      <c r="D6" s="4">
        <v>91</v>
      </c>
      <c r="E6" s="4">
        <v>90</v>
      </c>
      <c r="F6" s="4">
        <v>96</v>
      </c>
      <c r="G6" s="4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>
        <f t="shared" si="0"/>
        <v>88.25</v>
      </c>
    </row>
    <row r="7" spans="1:22" x14ac:dyDescent="0.3">
      <c r="A7" s="1">
        <v>44748</v>
      </c>
      <c r="B7" s="4">
        <v>93</v>
      </c>
      <c r="C7" s="4">
        <v>84</v>
      </c>
      <c r="D7" s="4">
        <v>89</v>
      </c>
      <c r="E7" s="4">
        <v>91</v>
      </c>
      <c r="F7" s="4">
        <v>96</v>
      </c>
      <c r="G7" s="4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>
        <f t="shared" si="0"/>
        <v>87.85</v>
      </c>
    </row>
    <row r="8" spans="1:22" x14ac:dyDescent="0.3">
      <c r="A8" s="1">
        <v>44749</v>
      </c>
      <c r="B8" s="4">
        <v>93</v>
      </c>
      <c r="C8" s="4">
        <v>75</v>
      </c>
      <c r="D8" s="4">
        <v>93</v>
      </c>
      <c r="E8" s="4">
        <v>82</v>
      </c>
      <c r="F8" s="4">
        <v>96</v>
      </c>
      <c r="G8" s="4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>
        <f t="shared" si="0"/>
        <v>87.1</v>
      </c>
    </row>
    <row r="9" spans="1:22" x14ac:dyDescent="0.3">
      <c r="A9" s="1">
        <v>44750</v>
      </c>
      <c r="B9" s="4">
        <v>91</v>
      </c>
      <c r="C9" s="4">
        <v>87</v>
      </c>
      <c r="D9" s="4">
        <v>95</v>
      </c>
      <c r="E9" s="4">
        <v>86</v>
      </c>
      <c r="F9" s="4">
        <v>91</v>
      </c>
      <c r="G9" s="4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>
        <f t="shared" si="0"/>
        <v>89.15</v>
      </c>
    </row>
    <row r="10" spans="1:22" x14ac:dyDescent="0.3">
      <c r="A10" s="1">
        <v>44751</v>
      </c>
      <c r="B10" s="4">
        <v>93</v>
      </c>
      <c r="C10" s="4">
        <v>84</v>
      </c>
      <c r="D10" s="4">
        <v>95</v>
      </c>
      <c r="E10" s="4">
        <v>87</v>
      </c>
      <c r="F10" s="4">
        <v>96</v>
      </c>
      <c r="G10" s="4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>
        <f t="shared" si="0"/>
        <v>90.05</v>
      </c>
    </row>
    <row r="11" spans="1:22" x14ac:dyDescent="0.3">
      <c r="A11" s="1">
        <v>44752</v>
      </c>
      <c r="B11" s="4">
        <v>93</v>
      </c>
      <c r="C11" s="4">
        <v>87</v>
      </c>
      <c r="D11" s="4">
        <v>91</v>
      </c>
      <c r="E11" s="4">
        <v>87</v>
      </c>
      <c r="F11" s="4">
        <v>99</v>
      </c>
      <c r="G11" s="4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>
        <f t="shared" si="0"/>
        <v>88.55</v>
      </c>
    </row>
    <row r="12" spans="1:22" x14ac:dyDescent="0.3">
      <c r="A12" s="1">
        <v>44753</v>
      </c>
      <c r="B12" s="4">
        <v>90</v>
      </c>
      <c r="C12" s="4">
        <v>84</v>
      </c>
      <c r="D12" s="4">
        <v>91</v>
      </c>
      <c r="E12" s="4">
        <v>82</v>
      </c>
      <c r="F12" s="4">
        <v>96</v>
      </c>
      <c r="G12" s="4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>
        <f t="shared" si="0"/>
        <v>87.95</v>
      </c>
    </row>
    <row r="13" spans="1:22" x14ac:dyDescent="0.3">
      <c r="A13" s="1">
        <v>44754</v>
      </c>
      <c r="B13" s="4">
        <v>91</v>
      </c>
      <c r="C13" s="4">
        <v>88</v>
      </c>
      <c r="D13" s="4">
        <v>86</v>
      </c>
      <c r="E13" s="4">
        <v>77</v>
      </c>
      <c r="F13" s="4">
        <v>93</v>
      </c>
      <c r="G13" s="4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>
        <f t="shared" si="0"/>
        <v>88.15</v>
      </c>
    </row>
    <row r="14" spans="1:22" x14ac:dyDescent="0.3">
      <c r="A14" s="1">
        <v>44755</v>
      </c>
      <c r="B14" s="4">
        <v>93</v>
      </c>
      <c r="C14" s="4">
        <v>86</v>
      </c>
      <c r="D14" s="4">
        <v>88</v>
      </c>
      <c r="E14" s="4">
        <v>73</v>
      </c>
      <c r="F14" s="4">
        <v>91</v>
      </c>
      <c r="G14" s="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>
        <f t="shared" si="0"/>
        <v>87.2</v>
      </c>
    </row>
    <row r="15" spans="1:22" x14ac:dyDescent="0.3">
      <c r="A15" s="1">
        <v>44756</v>
      </c>
      <c r="B15" s="4">
        <v>93</v>
      </c>
      <c r="C15" s="4">
        <v>90</v>
      </c>
      <c r="D15" s="4">
        <v>87</v>
      </c>
      <c r="E15" s="4">
        <v>81</v>
      </c>
      <c r="F15" s="4">
        <v>93</v>
      </c>
      <c r="G15" s="4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>
        <f t="shared" si="0"/>
        <v>88.2</v>
      </c>
    </row>
    <row r="16" spans="1:22" x14ac:dyDescent="0.3">
      <c r="A16" s="1">
        <v>44757</v>
      </c>
      <c r="B16" s="4">
        <v>82</v>
      </c>
      <c r="C16" s="4">
        <v>91</v>
      </c>
      <c r="D16" s="4">
        <v>91</v>
      </c>
      <c r="E16" s="4">
        <v>81</v>
      </c>
      <c r="F16" s="4">
        <v>93</v>
      </c>
      <c r="G16" s="4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>
        <f t="shared" si="0"/>
        <v>87</v>
      </c>
    </row>
    <row r="17" spans="1:22" x14ac:dyDescent="0.3">
      <c r="A17" s="1">
        <v>44758</v>
      </c>
      <c r="B17" s="4">
        <v>91</v>
      </c>
      <c r="C17" s="4">
        <v>91</v>
      </c>
      <c r="D17" s="4">
        <v>87</v>
      </c>
      <c r="E17" s="4">
        <v>86</v>
      </c>
      <c r="F17" s="4">
        <v>93</v>
      </c>
      <c r="G17" s="4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>
        <f t="shared" si="0"/>
        <v>88.1</v>
      </c>
    </row>
    <row r="18" spans="1:22" x14ac:dyDescent="0.3">
      <c r="A18" s="1">
        <v>44759</v>
      </c>
      <c r="B18" s="4">
        <v>96</v>
      </c>
      <c r="C18" s="4">
        <v>89</v>
      </c>
      <c r="D18" s="4">
        <v>90</v>
      </c>
      <c r="E18" s="4">
        <v>82</v>
      </c>
      <c r="F18" s="4">
        <v>91</v>
      </c>
      <c r="G18" s="4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>
        <f t="shared" si="0"/>
        <v>89.2</v>
      </c>
    </row>
    <row r="19" spans="1:22" x14ac:dyDescent="0.3">
      <c r="A19" s="1">
        <v>44760</v>
      </c>
      <c r="B19" s="4">
        <v>95</v>
      </c>
      <c r="C19" s="4">
        <v>89</v>
      </c>
      <c r="D19" s="4">
        <v>91</v>
      </c>
      <c r="E19" s="4">
        <v>87</v>
      </c>
      <c r="F19" s="4">
        <v>97</v>
      </c>
      <c r="G19" s="4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>
        <f t="shared" si="0"/>
        <v>89.25</v>
      </c>
    </row>
    <row r="20" spans="1:22" x14ac:dyDescent="0.3">
      <c r="A20" s="1">
        <v>44761</v>
      </c>
      <c r="B20" s="4">
        <v>96</v>
      </c>
      <c r="C20" s="4">
        <v>89</v>
      </c>
      <c r="D20" s="4">
        <v>95</v>
      </c>
      <c r="E20" s="4">
        <v>88</v>
      </c>
      <c r="F20" s="4">
        <v>100</v>
      </c>
      <c r="G20" s="4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>
        <f t="shared" si="0"/>
        <v>90.4</v>
      </c>
    </row>
    <row r="21" spans="1:22" x14ac:dyDescent="0.3">
      <c r="A21" s="1">
        <v>44762</v>
      </c>
      <c r="B21" s="4">
        <v>99</v>
      </c>
      <c r="C21" s="4">
        <v>90</v>
      </c>
      <c r="D21" s="4">
        <v>91</v>
      </c>
      <c r="E21" s="4">
        <v>90</v>
      </c>
      <c r="F21" s="4">
        <v>99</v>
      </c>
      <c r="G21" s="4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>
        <f t="shared" si="0"/>
        <v>89.4</v>
      </c>
    </row>
    <row r="22" spans="1:22" x14ac:dyDescent="0.3">
      <c r="A22" s="1">
        <v>44763</v>
      </c>
      <c r="B22" s="4">
        <v>91</v>
      </c>
      <c r="C22" s="4">
        <v>89</v>
      </c>
      <c r="D22" s="4">
        <v>91</v>
      </c>
      <c r="E22" s="4">
        <v>90</v>
      </c>
      <c r="F22" s="4">
        <v>93</v>
      </c>
      <c r="G22" s="4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>
        <f t="shared" si="0"/>
        <v>89.95</v>
      </c>
    </row>
    <row r="23" spans="1:22" x14ac:dyDescent="0.3">
      <c r="A23" s="1">
        <v>44764</v>
      </c>
      <c r="B23" s="4">
        <v>95</v>
      </c>
      <c r="C23" s="4">
        <v>84</v>
      </c>
      <c r="D23" s="4">
        <v>89</v>
      </c>
      <c r="E23" s="4">
        <v>91</v>
      </c>
      <c r="F23" s="4">
        <v>96</v>
      </c>
      <c r="G23" s="4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>
        <f t="shared" si="0"/>
        <v>89.45</v>
      </c>
    </row>
    <row r="24" spans="1:22" x14ac:dyDescent="0.3">
      <c r="A24" s="1">
        <v>44765</v>
      </c>
      <c r="B24" s="4">
        <v>91</v>
      </c>
      <c r="C24" s="4">
        <v>87</v>
      </c>
      <c r="D24" s="4">
        <v>91</v>
      </c>
      <c r="E24" s="4">
        <v>93</v>
      </c>
      <c r="F24" s="4">
        <v>87</v>
      </c>
      <c r="G24" s="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>
        <f t="shared" si="0"/>
        <v>89.05</v>
      </c>
    </row>
    <row r="25" spans="1:22" x14ac:dyDescent="0.3">
      <c r="A25" s="1">
        <v>44766</v>
      </c>
      <c r="B25" s="4">
        <v>93</v>
      </c>
      <c r="C25" s="4">
        <v>88</v>
      </c>
      <c r="D25" s="4">
        <v>91</v>
      </c>
      <c r="E25" s="4">
        <v>93</v>
      </c>
      <c r="F25" s="4">
        <v>82</v>
      </c>
      <c r="G25" s="4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>
        <f t="shared" si="0"/>
        <v>89.1</v>
      </c>
    </row>
    <row r="26" spans="1:22" x14ac:dyDescent="0.3">
      <c r="A26" s="1">
        <v>44767</v>
      </c>
      <c r="B26" s="4">
        <v>84</v>
      </c>
      <c r="C26" s="4">
        <v>89</v>
      </c>
      <c r="D26" s="4">
        <v>86</v>
      </c>
      <c r="E26" s="4">
        <v>91</v>
      </c>
      <c r="F26" s="4">
        <v>75</v>
      </c>
      <c r="G26" s="4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>
        <f t="shared" si="0"/>
        <v>88</v>
      </c>
    </row>
    <row r="27" spans="1:22" x14ac:dyDescent="0.3">
      <c r="A27" s="1">
        <v>44768</v>
      </c>
      <c r="B27" s="4">
        <v>84</v>
      </c>
      <c r="C27" s="4">
        <v>89</v>
      </c>
      <c r="D27" s="4">
        <v>88</v>
      </c>
      <c r="E27" s="4">
        <v>93</v>
      </c>
      <c r="F27" s="4">
        <v>82</v>
      </c>
      <c r="G27" s="4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>
        <f t="shared" si="0"/>
        <v>89.5</v>
      </c>
    </row>
    <row r="28" spans="1:22" x14ac:dyDescent="0.3">
      <c r="A28" s="1">
        <v>44769</v>
      </c>
      <c r="B28" s="4">
        <v>82</v>
      </c>
      <c r="C28" s="4">
        <v>91</v>
      </c>
      <c r="D28" s="4">
        <v>80</v>
      </c>
      <c r="E28" s="4">
        <v>93</v>
      </c>
      <c r="F28" s="4">
        <v>88</v>
      </c>
      <c r="G28" s="4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>
        <f t="shared" si="0"/>
        <v>89.55</v>
      </c>
    </row>
    <row r="29" spans="1:22" x14ac:dyDescent="0.3">
      <c r="A29" s="1">
        <v>44770</v>
      </c>
      <c r="B29" s="4">
        <v>79</v>
      </c>
      <c r="C29" s="4">
        <v>91</v>
      </c>
      <c r="D29" s="4">
        <v>88</v>
      </c>
      <c r="E29" s="4">
        <v>93</v>
      </c>
      <c r="F29" s="4">
        <v>91</v>
      </c>
      <c r="G29" s="4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>
        <f t="shared" si="0"/>
        <v>89.95</v>
      </c>
    </row>
    <row r="30" spans="1:22" x14ac:dyDescent="0.3">
      <c r="A30" s="1">
        <v>44771</v>
      </c>
      <c r="B30" s="4">
        <v>90</v>
      </c>
      <c r="C30" s="4">
        <v>89</v>
      </c>
      <c r="D30" s="4">
        <v>89</v>
      </c>
      <c r="E30" s="4">
        <v>93</v>
      </c>
      <c r="F30" s="4">
        <v>89</v>
      </c>
      <c r="G30" s="4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>
        <f t="shared" si="0"/>
        <v>89.25</v>
      </c>
    </row>
    <row r="31" spans="1:22" x14ac:dyDescent="0.3">
      <c r="A31" s="1">
        <v>44772</v>
      </c>
      <c r="B31" s="4">
        <v>91</v>
      </c>
      <c r="C31" s="4">
        <v>88</v>
      </c>
      <c r="D31" s="4">
        <v>90</v>
      </c>
      <c r="E31" s="4">
        <v>97</v>
      </c>
      <c r="F31" s="4">
        <v>87</v>
      </c>
      <c r="G31" s="4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>
        <f t="shared" si="0"/>
        <v>89.55</v>
      </c>
    </row>
    <row r="32" spans="1:22" x14ac:dyDescent="0.3">
      <c r="A32" s="1">
        <v>44773</v>
      </c>
      <c r="B32" s="4">
        <v>87</v>
      </c>
      <c r="C32" s="4">
        <v>72</v>
      </c>
      <c r="D32" s="4">
        <v>86</v>
      </c>
      <c r="E32" s="4">
        <v>99</v>
      </c>
      <c r="F32" s="4">
        <v>86</v>
      </c>
      <c r="G32" s="4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>
        <f t="shared" si="0"/>
        <v>88.15</v>
      </c>
    </row>
    <row r="33" spans="1:22" x14ac:dyDescent="0.3">
      <c r="A33" s="1">
        <v>44774</v>
      </c>
      <c r="B33" s="4">
        <v>86</v>
      </c>
      <c r="C33" s="4">
        <v>80</v>
      </c>
      <c r="D33" s="4">
        <v>86</v>
      </c>
      <c r="E33" s="4">
        <v>96</v>
      </c>
      <c r="F33" s="4">
        <v>86</v>
      </c>
      <c r="G33" s="4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>
        <f t="shared" si="0"/>
        <v>88.55</v>
      </c>
    </row>
    <row r="34" spans="1:22" x14ac:dyDescent="0.3">
      <c r="A34" s="1">
        <v>44775</v>
      </c>
      <c r="B34" s="4">
        <v>90</v>
      </c>
      <c r="C34" s="4">
        <v>84</v>
      </c>
      <c r="D34" s="4">
        <v>82</v>
      </c>
      <c r="E34" s="4">
        <v>93</v>
      </c>
      <c r="F34" s="4">
        <v>81</v>
      </c>
      <c r="G34" s="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>
        <f t="shared" ref="V34:V65" si="1">AVERAGE(B34,C34,D34,E34,F34,G34:U34)</f>
        <v>88.65</v>
      </c>
    </row>
    <row r="35" spans="1:22" x14ac:dyDescent="0.3">
      <c r="A35" s="1">
        <v>44776</v>
      </c>
      <c r="B35" s="4">
        <v>84</v>
      </c>
      <c r="C35" s="4">
        <v>88</v>
      </c>
      <c r="D35" s="4">
        <v>84</v>
      </c>
      <c r="E35" s="4">
        <v>88</v>
      </c>
      <c r="F35" s="4">
        <v>84</v>
      </c>
      <c r="G35" s="4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>
        <f t="shared" si="1"/>
        <v>89.55</v>
      </c>
    </row>
    <row r="36" spans="1:22" x14ac:dyDescent="0.3">
      <c r="A36" s="1">
        <v>44777</v>
      </c>
      <c r="B36" s="4">
        <v>91</v>
      </c>
      <c r="C36" s="4">
        <v>89</v>
      </c>
      <c r="D36" s="4">
        <v>86</v>
      </c>
      <c r="E36" s="4">
        <v>89</v>
      </c>
      <c r="F36" s="4">
        <v>88</v>
      </c>
      <c r="G36" s="4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>
        <f t="shared" si="1"/>
        <v>90.3</v>
      </c>
    </row>
    <row r="37" spans="1:22" x14ac:dyDescent="0.3">
      <c r="A37" s="1">
        <v>44778</v>
      </c>
      <c r="B37" s="4">
        <v>93</v>
      </c>
      <c r="C37" s="4">
        <v>88</v>
      </c>
      <c r="D37" s="4">
        <v>90</v>
      </c>
      <c r="E37" s="4">
        <v>91</v>
      </c>
      <c r="F37" s="4">
        <v>91</v>
      </c>
      <c r="G37" s="4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>
        <f t="shared" si="1"/>
        <v>91.15</v>
      </c>
    </row>
    <row r="38" spans="1:22" x14ac:dyDescent="0.3">
      <c r="A38" s="1">
        <v>44779</v>
      </c>
      <c r="B38" s="4">
        <v>88</v>
      </c>
      <c r="C38" s="4">
        <v>84</v>
      </c>
      <c r="D38" s="4">
        <v>89</v>
      </c>
      <c r="E38" s="4">
        <v>93</v>
      </c>
      <c r="F38" s="4">
        <v>91</v>
      </c>
      <c r="G38" s="4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>
        <f t="shared" si="1"/>
        <v>89.4</v>
      </c>
    </row>
    <row r="39" spans="1:22" x14ac:dyDescent="0.3">
      <c r="A39" s="1">
        <v>44780</v>
      </c>
      <c r="B39" s="4">
        <v>91</v>
      </c>
      <c r="C39" s="4">
        <v>84</v>
      </c>
      <c r="D39" s="4">
        <v>89</v>
      </c>
      <c r="E39" s="4">
        <v>93</v>
      </c>
      <c r="F39" s="4">
        <v>91</v>
      </c>
      <c r="G39" s="4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>
        <f t="shared" si="1"/>
        <v>88.95</v>
      </c>
    </row>
    <row r="40" spans="1:22" x14ac:dyDescent="0.3">
      <c r="A40" s="1">
        <v>44781</v>
      </c>
      <c r="B40" s="4">
        <v>84</v>
      </c>
      <c r="C40" s="4">
        <v>80</v>
      </c>
      <c r="D40" s="4">
        <v>86</v>
      </c>
      <c r="E40" s="4">
        <v>93</v>
      </c>
      <c r="F40" s="4">
        <v>91</v>
      </c>
      <c r="G40" s="4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>
        <f t="shared" si="1"/>
        <v>88.75</v>
      </c>
    </row>
    <row r="41" spans="1:22" x14ac:dyDescent="0.3">
      <c r="A41" s="1">
        <v>44782</v>
      </c>
      <c r="B41" s="4">
        <v>90</v>
      </c>
      <c r="C41" s="4">
        <v>73</v>
      </c>
      <c r="D41" s="4">
        <v>82</v>
      </c>
      <c r="E41" s="4">
        <v>91</v>
      </c>
      <c r="F41" s="4">
        <v>96</v>
      </c>
      <c r="G41" s="4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>
        <f t="shared" si="1"/>
        <v>89</v>
      </c>
    </row>
    <row r="42" spans="1:22" x14ac:dyDescent="0.3">
      <c r="A42" s="1">
        <v>44783</v>
      </c>
      <c r="B42" s="4">
        <v>89</v>
      </c>
      <c r="C42" s="4">
        <v>80</v>
      </c>
      <c r="D42" s="4">
        <v>87</v>
      </c>
      <c r="E42" s="4">
        <v>90</v>
      </c>
      <c r="F42" s="4">
        <v>95</v>
      </c>
      <c r="G42" s="4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>
        <f t="shared" si="1"/>
        <v>89.25</v>
      </c>
    </row>
    <row r="43" spans="1:22" x14ac:dyDescent="0.3">
      <c r="A43" s="1">
        <v>44784</v>
      </c>
      <c r="B43" s="4">
        <v>88</v>
      </c>
      <c r="C43" s="4">
        <v>86</v>
      </c>
      <c r="D43" s="4">
        <v>88</v>
      </c>
      <c r="E43" s="4">
        <v>96</v>
      </c>
      <c r="F43" s="4">
        <v>89</v>
      </c>
      <c r="G43" s="4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>
        <f t="shared" si="1"/>
        <v>89.2</v>
      </c>
    </row>
    <row r="44" spans="1:22" x14ac:dyDescent="0.3">
      <c r="A44" s="1">
        <v>44785</v>
      </c>
      <c r="B44" s="4">
        <v>86</v>
      </c>
      <c r="C44" s="4">
        <v>88</v>
      </c>
      <c r="D44" s="4">
        <v>84</v>
      </c>
      <c r="E44" s="4">
        <v>98</v>
      </c>
      <c r="F44" s="4">
        <v>89</v>
      </c>
      <c r="G44" s="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>
        <f t="shared" si="1"/>
        <v>87.9</v>
      </c>
    </row>
    <row r="45" spans="1:22" x14ac:dyDescent="0.3">
      <c r="A45" s="1">
        <v>44786</v>
      </c>
      <c r="B45" s="4">
        <v>84</v>
      </c>
      <c r="C45" s="4">
        <v>88</v>
      </c>
      <c r="D45" s="4">
        <v>86</v>
      </c>
      <c r="E45" s="4">
        <v>97</v>
      </c>
      <c r="F45" s="4">
        <v>89</v>
      </c>
      <c r="G45" s="4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>
        <f t="shared" si="1"/>
        <v>88.1</v>
      </c>
    </row>
    <row r="46" spans="1:22" x14ac:dyDescent="0.3">
      <c r="A46" s="1">
        <v>44787</v>
      </c>
      <c r="B46" s="4">
        <v>86</v>
      </c>
      <c r="C46" s="4">
        <v>87</v>
      </c>
      <c r="D46" s="4">
        <v>80</v>
      </c>
      <c r="E46" s="4">
        <v>98</v>
      </c>
      <c r="F46" s="4">
        <v>89</v>
      </c>
      <c r="G46" s="4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>
        <f t="shared" si="1"/>
        <v>88.3</v>
      </c>
    </row>
    <row r="47" spans="1:22" x14ac:dyDescent="0.3">
      <c r="A47" s="1">
        <v>44788</v>
      </c>
      <c r="B47" s="4">
        <v>89</v>
      </c>
      <c r="C47" s="4">
        <v>88</v>
      </c>
      <c r="D47" s="4">
        <v>82</v>
      </c>
      <c r="E47" s="4">
        <v>93</v>
      </c>
      <c r="F47" s="4">
        <v>94</v>
      </c>
      <c r="G47" s="4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>
        <f t="shared" si="1"/>
        <v>88</v>
      </c>
    </row>
    <row r="48" spans="1:22" x14ac:dyDescent="0.3">
      <c r="A48" s="1">
        <v>44789</v>
      </c>
      <c r="B48" s="4">
        <v>90</v>
      </c>
      <c r="C48" s="4">
        <v>91</v>
      </c>
      <c r="D48" s="4">
        <v>86</v>
      </c>
      <c r="E48" s="4">
        <v>93</v>
      </c>
      <c r="F48" s="4">
        <v>97</v>
      </c>
      <c r="G48" s="4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>
        <f t="shared" si="1"/>
        <v>88.8</v>
      </c>
    </row>
    <row r="49" spans="1:22" x14ac:dyDescent="0.3">
      <c r="A49" s="1">
        <v>44790</v>
      </c>
      <c r="B49" s="4">
        <v>91</v>
      </c>
      <c r="C49" s="4">
        <v>91</v>
      </c>
      <c r="D49" s="4">
        <v>84</v>
      </c>
      <c r="E49" s="4">
        <v>96</v>
      </c>
      <c r="F49" s="4">
        <v>99</v>
      </c>
      <c r="G49" s="4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>
        <f t="shared" si="1"/>
        <v>89.05</v>
      </c>
    </row>
    <row r="50" spans="1:22" x14ac:dyDescent="0.3">
      <c r="A50" s="1">
        <v>44791</v>
      </c>
      <c r="B50" s="4">
        <v>91</v>
      </c>
      <c r="C50" s="4">
        <v>89</v>
      </c>
      <c r="D50" s="4">
        <v>87</v>
      </c>
      <c r="E50" s="4">
        <v>98</v>
      </c>
      <c r="F50" s="4">
        <v>101</v>
      </c>
      <c r="G50" s="4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>
        <f t="shared" si="1"/>
        <v>90.15</v>
      </c>
    </row>
    <row r="51" spans="1:22" x14ac:dyDescent="0.3">
      <c r="A51" s="1">
        <v>44792</v>
      </c>
      <c r="B51" s="4">
        <v>90</v>
      </c>
      <c r="C51" s="4">
        <v>89</v>
      </c>
      <c r="D51" s="4">
        <v>90</v>
      </c>
      <c r="E51" s="4">
        <v>98</v>
      </c>
      <c r="F51" s="4">
        <v>101</v>
      </c>
      <c r="G51" s="4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>
        <f t="shared" si="1"/>
        <v>90.3</v>
      </c>
    </row>
    <row r="52" spans="1:22" x14ac:dyDescent="0.3">
      <c r="A52" s="1">
        <v>44793</v>
      </c>
      <c r="B52" s="4">
        <v>89</v>
      </c>
      <c r="C52" s="4">
        <v>88</v>
      </c>
      <c r="D52" s="4">
        <v>79</v>
      </c>
      <c r="E52" s="4">
        <v>89</v>
      </c>
      <c r="F52" s="4">
        <v>97</v>
      </c>
      <c r="G52" s="4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>
        <f t="shared" si="1"/>
        <v>89.3</v>
      </c>
    </row>
    <row r="53" spans="1:22" x14ac:dyDescent="0.3">
      <c r="A53" s="1">
        <v>44794</v>
      </c>
      <c r="B53" s="4">
        <v>90</v>
      </c>
      <c r="C53" s="4">
        <v>82</v>
      </c>
      <c r="D53" s="4">
        <v>84</v>
      </c>
      <c r="E53" s="4">
        <v>91</v>
      </c>
      <c r="F53" s="4">
        <v>87</v>
      </c>
      <c r="G53" s="4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>
        <f t="shared" si="1"/>
        <v>89.1</v>
      </c>
    </row>
    <row r="54" spans="1:22" x14ac:dyDescent="0.3">
      <c r="A54" s="1">
        <v>44795</v>
      </c>
      <c r="B54" s="4">
        <v>91</v>
      </c>
      <c r="C54" s="4">
        <v>79</v>
      </c>
      <c r="D54" s="4">
        <v>87</v>
      </c>
      <c r="E54" s="4">
        <v>91</v>
      </c>
      <c r="F54" s="4">
        <v>86</v>
      </c>
      <c r="G54" s="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>
        <f t="shared" si="1"/>
        <v>89.4</v>
      </c>
    </row>
    <row r="55" spans="1:22" x14ac:dyDescent="0.3">
      <c r="A55" s="1">
        <v>44796</v>
      </c>
      <c r="B55" s="4">
        <v>91</v>
      </c>
      <c r="C55" s="4">
        <v>81</v>
      </c>
      <c r="D55" s="4">
        <v>87</v>
      </c>
      <c r="E55" s="4">
        <v>90</v>
      </c>
      <c r="F55" s="4">
        <v>88</v>
      </c>
      <c r="G55" s="4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>
        <f t="shared" si="1"/>
        <v>88.4</v>
      </c>
    </row>
    <row r="56" spans="1:22" x14ac:dyDescent="0.3">
      <c r="A56" s="1">
        <v>44797</v>
      </c>
      <c r="B56" s="4">
        <v>91</v>
      </c>
      <c r="C56" s="4">
        <v>82</v>
      </c>
      <c r="D56" s="4">
        <v>88</v>
      </c>
      <c r="E56" s="4">
        <v>80</v>
      </c>
      <c r="F56" s="4">
        <v>92</v>
      </c>
      <c r="G56" s="4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>
        <f t="shared" si="1"/>
        <v>87.85</v>
      </c>
    </row>
    <row r="57" spans="1:22" x14ac:dyDescent="0.3">
      <c r="A57" s="1">
        <v>44798</v>
      </c>
      <c r="B57" s="4">
        <v>84</v>
      </c>
      <c r="C57" s="4">
        <v>84</v>
      </c>
      <c r="D57" s="4">
        <v>90</v>
      </c>
      <c r="E57" s="4">
        <v>82</v>
      </c>
      <c r="F57" s="4">
        <v>92</v>
      </c>
      <c r="G57" s="4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>
        <f t="shared" si="1"/>
        <v>86.5</v>
      </c>
    </row>
    <row r="58" spans="1:22" x14ac:dyDescent="0.3">
      <c r="A58" s="1">
        <v>44799</v>
      </c>
      <c r="B58" s="4">
        <v>88</v>
      </c>
      <c r="C58" s="4">
        <v>87</v>
      </c>
      <c r="D58" s="4">
        <v>91</v>
      </c>
      <c r="E58" s="4">
        <v>89</v>
      </c>
      <c r="F58" s="4">
        <v>90</v>
      </c>
      <c r="G58" s="4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>
        <f t="shared" si="1"/>
        <v>88.45</v>
      </c>
    </row>
    <row r="59" spans="1:22" x14ac:dyDescent="0.3">
      <c r="A59" s="1">
        <v>44800</v>
      </c>
      <c r="B59" s="4">
        <v>84</v>
      </c>
      <c r="C59" s="4">
        <v>90</v>
      </c>
      <c r="D59" s="4">
        <v>89</v>
      </c>
      <c r="E59" s="4">
        <v>88</v>
      </c>
      <c r="F59" s="4">
        <v>90</v>
      </c>
      <c r="G59" s="4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>
        <f t="shared" si="1"/>
        <v>87.6</v>
      </c>
    </row>
    <row r="60" spans="1:22" x14ac:dyDescent="0.3">
      <c r="A60" s="1">
        <v>44801</v>
      </c>
      <c r="B60" s="4">
        <v>86</v>
      </c>
      <c r="C60" s="4">
        <v>90</v>
      </c>
      <c r="D60" s="4">
        <v>90</v>
      </c>
      <c r="E60" s="4">
        <v>90</v>
      </c>
      <c r="F60" s="4">
        <v>92</v>
      </c>
      <c r="G60" s="4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>
        <f t="shared" si="1"/>
        <v>87.15</v>
      </c>
    </row>
    <row r="61" spans="1:22" x14ac:dyDescent="0.3">
      <c r="A61" s="1">
        <v>44802</v>
      </c>
      <c r="B61" s="4">
        <v>88</v>
      </c>
      <c r="C61" s="4">
        <v>91</v>
      </c>
      <c r="D61" s="4">
        <v>93</v>
      </c>
      <c r="E61" s="4">
        <v>91</v>
      </c>
      <c r="F61" s="4">
        <v>92</v>
      </c>
      <c r="G61" s="4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>
        <f t="shared" si="1"/>
        <v>88.3</v>
      </c>
    </row>
    <row r="62" spans="1:22" x14ac:dyDescent="0.3">
      <c r="A62" s="1">
        <v>44803</v>
      </c>
      <c r="B62" s="4">
        <v>84</v>
      </c>
      <c r="C62" s="4">
        <v>91</v>
      </c>
      <c r="D62" s="4">
        <v>93</v>
      </c>
      <c r="E62" s="4">
        <v>91</v>
      </c>
      <c r="F62" s="4">
        <v>88</v>
      </c>
      <c r="G62" s="4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>
        <f t="shared" si="1"/>
        <v>85.8</v>
      </c>
    </row>
    <row r="63" spans="1:22" x14ac:dyDescent="0.3">
      <c r="A63" s="1">
        <v>44804</v>
      </c>
      <c r="B63" s="4">
        <v>82</v>
      </c>
      <c r="C63" s="4">
        <v>88</v>
      </c>
      <c r="D63" s="4">
        <v>91</v>
      </c>
      <c r="E63" s="4">
        <v>84</v>
      </c>
      <c r="F63" s="4">
        <v>87</v>
      </c>
      <c r="G63" s="4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>
        <f t="shared" si="1"/>
        <v>85.9</v>
      </c>
    </row>
    <row r="64" spans="1:22" x14ac:dyDescent="0.3">
      <c r="A64" s="1">
        <v>44805</v>
      </c>
      <c r="B64" s="4">
        <v>80</v>
      </c>
      <c r="C64" s="4">
        <v>88</v>
      </c>
      <c r="D64" s="4">
        <v>87</v>
      </c>
      <c r="E64" s="4">
        <v>88</v>
      </c>
      <c r="F64" s="4">
        <v>79</v>
      </c>
      <c r="G64" s="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>
        <f t="shared" si="1"/>
        <v>85.25</v>
      </c>
    </row>
    <row r="65" spans="1:22" x14ac:dyDescent="0.3">
      <c r="A65" s="1">
        <v>44806</v>
      </c>
      <c r="B65" s="4">
        <v>73</v>
      </c>
      <c r="C65" s="4">
        <v>91</v>
      </c>
      <c r="D65" s="4">
        <v>84</v>
      </c>
      <c r="E65" s="4">
        <v>91</v>
      </c>
      <c r="F65" s="4">
        <v>81</v>
      </c>
      <c r="G65" s="4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>
        <f t="shared" si="1"/>
        <v>85.25</v>
      </c>
    </row>
    <row r="66" spans="1:22" x14ac:dyDescent="0.3">
      <c r="A66" s="1">
        <v>44807</v>
      </c>
      <c r="B66" s="4">
        <v>87</v>
      </c>
      <c r="C66" s="4">
        <v>93</v>
      </c>
      <c r="D66" s="4">
        <v>77</v>
      </c>
      <c r="E66" s="4">
        <v>84</v>
      </c>
      <c r="F66" s="4">
        <v>82</v>
      </c>
      <c r="G66" s="4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>
        <f t="shared" ref="V66:V97" si="2">AVERAGE(B66,C66,D66,E66,F66,G66:U66)</f>
        <v>85.9</v>
      </c>
    </row>
    <row r="67" spans="1:22" x14ac:dyDescent="0.3">
      <c r="A67" s="1">
        <v>44808</v>
      </c>
      <c r="B67" s="4">
        <v>84</v>
      </c>
      <c r="C67" s="4">
        <v>81</v>
      </c>
      <c r="D67" s="4">
        <v>90</v>
      </c>
      <c r="E67" s="4">
        <v>93</v>
      </c>
      <c r="F67" s="4">
        <v>87</v>
      </c>
      <c r="G67" s="4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>
        <f t="shared" si="2"/>
        <v>85.8</v>
      </c>
    </row>
    <row r="68" spans="1:22" x14ac:dyDescent="0.3">
      <c r="A68" s="1">
        <v>44809</v>
      </c>
      <c r="B68" s="4">
        <v>87</v>
      </c>
      <c r="C68" s="4">
        <v>81</v>
      </c>
      <c r="D68" s="4">
        <v>91</v>
      </c>
      <c r="E68" s="4">
        <v>96</v>
      </c>
      <c r="F68" s="4">
        <v>81</v>
      </c>
      <c r="G68" s="4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>
        <f t="shared" si="2"/>
        <v>86.2</v>
      </c>
    </row>
    <row r="69" spans="1:22" x14ac:dyDescent="0.3">
      <c r="A69" s="1">
        <v>44810</v>
      </c>
      <c r="B69" s="4">
        <v>89</v>
      </c>
      <c r="C69" s="4">
        <v>82</v>
      </c>
      <c r="D69" s="4">
        <v>89</v>
      </c>
      <c r="E69" s="4">
        <v>96</v>
      </c>
      <c r="F69" s="4">
        <v>66</v>
      </c>
      <c r="G69" s="4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>
        <f t="shared" si="2"/>
        <v>84.6</v>
      </c>
    </row>
    <row r="70" spans="1:22" x14ac:dyDescent="0.3">
      <c r="A70" s="1">
        <v>44811</v>
      </c>
      <c r="B70" s="4">
        <v>89</v>
      </c>
      <c r="C70" s="4">
        <v>86</v>
      </c>
      <c r="D70" s="4">
        <v>90</v>
      </c>
      <c r="E70" s="4">
        <v>91</v>
      </c>
      <c r="F70" s="4">
        <v>66</v>
      </c>
      <c r="G70" s="4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>
        <f t="shared" si="2"/>
        <v>84.75</v>
      </c>
    </row>
    <row r="71" spans="1:22" x14ac:dyDescent="0.3">
      <c r="A71" s="1">
        <v>44812</v>
      </c>
      <c r="B71" s="4">
        <v>89</v>
      </c>
      <c r="C71" s="4">
        <v>88</v>
      </c>
      <c r="D71" s="4">
        <v>89</v>
      </c>
      <c r="E71" s="4">
        <v>91</v>
      </c>
      <c r="F71" s="4">
        <v>75</v>
      </c>
      <c r="G71" s="4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>
        <f t="shared" si="2"/>
        <v>85.25</v>
      </c>
    </row>
    <row r="72" spans="1:22" x14ac:dyDescent="0.3">
      <c r="A72" s="1">
        <v>44813</v>
      </c>
      <c r="B72" s="4">
        <v>91</v>
      </c>
      <c r="C72" s="4">
        <v>84</v>
      </c>
      <c r="D72" s="4">
        <v>79</v>
      </c>
      <c r="E72" s="4">
        <v>77</v>
      </c>
      <c r="F72" s="4">
        <v>80</v>
      </c>
      <c r="G72" s="4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>
        <f t="shared" si="2"/>
        <v>85.05</v>
      </c>
    </row>
    <row r="73" spans="1:22" x14ac:dyDescent="0.3">
      <c r="A73" s="1">
        <v>44814</v>
      </c>
      <c r="B73" s="4">
        <v>84</v>
      </c>
      <c r="C73" s="4">
        <v>80</v>
      </c>
      <c r="D73" s="4">
        <v>78</v>
      </c>
      <c r="E73" s="4">
        <v>87</v>
      </c>
      <c r="F73" s="4">
        <v>82</v>
      </c>
      <c r="G73" s="4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>
        <f t="shared" si="2"/>
        <v>85.25</v>
      </c>
    </row>
    <row r="74" spans="1:22" x14ac:dyDescent="0.3">
      <c r="A74" s="1">
        <v>44815</v>
      </c>
      <c r="B74" s="4">
        <v>86</v>
      </c>
      <c r="C74" s="4">
        <v>82</v>
      </c>
      <c r="D74" s="4">
        <v>81</v>
      </c>
      <c r="E74" s="4">
        <v>87</v>
      </c>
      <c r="F74" s="4">
        <v>84</v>
      </c>
      <c r="G74" s="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>
        <f t="shared" si="2"/>
        <v>85.55</v>
      </c>
    </row>
    <row r="75" spans="1:22" x14ac:dyDescent="0.3">
      <c r="A75" s="1">
        <v>44816</v>
      </c>
      <c r="B75" s="4">
        <v>88</v>
      </c>
      <c r="C75" s="4">
        <v>86</v>
      </c>
      <c r="D75" s="4">
        <v>84</v>
      </c>
      <c r="E75" s="4">
        <v>87</v>
      </c>
      <c r="F75" s="4">
        <v>86</v>
      </c>
      <c r="G75" s="4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>
        <f t="shared" si="2"/>
        <v>85.3</v>
      </c>
    </row>
    <row r="76" spans="1:22" x14ac:dyDescent="0.3">
      <c r="A76" s="1">
        <v>44817</v>
      </c>
      <c r="B76" s="4">
        <v>78</v>
      </c>
      <c r="C76" s="4">
        <v>87</v>
      </c>
      <c r="D76" s="4">
        <v>89</v>
      </c>
      <c r="E76" s="4">
        <v>86</v>
      </c>
      <c r="F76" s="4">
        <v>87</v>
      </c>
      <c r="G76" s="4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>
        <f t="shared" si="2"/>
        <v>83.1</v>
      </c>
    </row>
    <row r="77" spans="1:22" x14ac:dyDescent="0.3">
      <c r="A77" s="1">
        <v>44818</v>
      </c>
      <c r="B77" s="4">
        <v>79</v>
      </c>
      <c r="C77" s="4">
        <v>87</v>
      </c>
      <c r="D77" s="4">
        <v>87</v>
      </c>
      <c r="E77" s="4">
        <v>87</v>
      </c>
      <c r="F77" s="4">
        <v>86</v>
      </c>
      <c r="G77" s="4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>
        <f t="shared" si="2"/>
        <v>83.65</v>
      </c>
    </row>
    <row r="78" spans="1:22" x14ac:dyDescent="0.3">
      <c r="A78" s="1">
        <v>44819</v>
      </c>
      <c r="B78" s="4">
        <v>86</v>
      </c>
      <c r="C78" s="4">
        <v>88</v>
      </c>
      <c r="D78" s="4">
        <v>87</v>
      </c>
      <c r="E78" s="4">
        <v>89</v>
      </c>
      <c r="F78" s="4">
        <v>80</v>
      </c>
      <c r="G78" s="4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>
        <f t="shared" si="2"/>
        <v>83.7</v>
      </c>
    </row>
    <row r="79" spans="1:22" x14ac:dyDescent="0.3">
      <c r="A79" s="1">
        <v>44820</v>
      </c>
      <c r="B79" s="4">
        <v>82</v>
      </c>
      <c r="C79" s="4">
        <v>88</v>
      </c>
      <c r="D79" s="4">
        <v>88</v>
      </c>
      <c r="E79" s="4">
        <v>81</v>
      </c>
      <c r="F79" s="4">
        <v>75</v>
      </c>
      <c r="G79" s="4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>
        <f t="shared" si="2"/>
        <v>82.25</v>
      </c>
    </row>
    <row r="80" spans="1:22" x14ac:dyDescent="0.3">
      <c r="A80" s="1">
        <v>44821</v>
      </c>
      <c r="B80" s="4">
        <v>82</v>
      </c>
      <c r="C80" s="4">
        <v>90</v>
      </c>
      <c r="D80" s="4">
        <v>87</v>
      </c>
      <c r="E80" s="4">
        <v>81</v>
      </c>
      <c r="F80" s="4">
        <v>73</v>
      </c>
      <c r="G80" s="4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>
        <f t="shared" si="2"/>
        <v>81.849999999999994</v>
      </c>
    </row>
    <row r="81" spans="1:22" x14ac:dyDescent="0.3">
      <c r="A81" s="1">
        <v>44822</v>
      </c>
      <c r="B81" s="4">
        <v>78</v>
      </c>
      <c r="C81" s="4">
        <v>88</v>
      </c>
      <c r="D81" s="4">
        <v>82</v>
      </c>
      <c r="E81" s="4">
        <v>82</v>
      </c>
      <c r="F81" s="4">
        <v>73</v>
      </c>
      <c r="G81" s="4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>
        <f t="shared" si="2"/>
        <v>81.7</v>
      </c>
    </row>
    <row r="82" spans="1:22" x14ac:dyDescent="0.3">
      <c r="A82" s="1">
        <v>44823</v>
      </c>
      <c r="B82" s="4">
        <v>79</v>
      </c>
      <c r="C82" s="4">
        <v>91</v>
      </c>
      <c r="D82" s="4">
        <v>80</v>
      </c>
      <c r="E82" s="4">
        <v>79</v>
      </c>
      <c r="F82" s="4">
        <v>84</v>
      </c>
      <c r="G82" s="4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>
        <f t="shared" si="2"/>
        <v>82.4</v>
      </c>
    </row>
    <row r="83" spans="1:22" x14ac:dyDescent="0.3">
      <c r="A83" s="1">
        <v>44824</v>
      </c>
      <c r="B83" s="4">
        <v>79</v>
      </c>
      <c r="C83" s="4">
        <v>95</v>
      </c>
      <c r="D83" s="4">
        <v>82</v>
      </c>
      <c r="E83" s="4">
        <v>68</v>
      </c>
      <c r="F83" s="4">
        <v>87</v>
      </c>
      <c r="G83" s="4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>
        <f t="shared" si="2"/>
        <v>83</v>
      </c>
    </row>
    <row r="84" spans="1:22" x14ac:dyDescent="0.3">
      <c r="A84" s="1">
        <v>44825</v>
      </c>
      <c r="B84" s="4">
        <v>78</v>
      </c>
      <c r="C84" s="4">
        <v>89</v>
      </c>
      <c r="D84" s="4">
        <v>82</v>
      </c>
      <c r="E84" s="4">
        <v>79</v>
      </c>
      <c r="F84" s="4">
        <v>77</v>
      </c>
      <c r="G84" s="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>
        <f t="shared" si="2"/>
        <v>81.599999999999994</v>
      </c>
    </row>
    <row r="85" spans="1:22" x14ac:dyDescent="0.3">
      <c r="A85" s="1">
        <v>44826</v>
      </c>
      <c r="B85" s="4">
        <v>81</v>
      </c>
      <c r="C85" s="4">
        <v>70</v>
      </c>
      <c r="D85" s="4">
        <v>88</v>
      </c>
      <c r="E85" s="4">
        <v>72</v>
      </c>
      <c r="F85" s="4">
        <v>73</v>
      </c>
      <c r="G85" s="4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>
        <f t="shared" si="2"/>
        <v>81.2</v>
      </c>
    </row>
    <row r="86" spans="1:22" x14ac:dyDescent="0.3">
      <c r="A86" s="1">
        <v>44827</v>
      </c>
      <c r="B86" s="4">
        <v>84</v>
      </c>
      <c r="C86" s="4">
        <v>80</v>
      </c>
      <c r="D86" s="4">
        <v>84</v>
      </c>
      <c r="E86" s="4">
        <v>75</v>
      </c>
      <c r="F86" s="4">
        <v>81</v>
      </c>
      <c r="G86" s="4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>
        <f t="shared" si="2"/>
        <v>82.75</v>
      </c>
    </row>
    <row r="87" spans="1:22" x14ac:dyDescent="0.3">
      <c r="A87" s="1">
        <v>44828</v>
      </c>
      <c r="B87" s="4">
        <v>84</v>
      </c>
      <c r="C87" s="4">
        <v>82</v>
      </c>
      <c r="D87" s="4">
        <v>81</v>
      </c>
      <c r="E87" s="4">
        <v>78</v>
      </c>
      <c r="F87" s="4">
        <v>84</v>
      </c>
      <c r="G87" s="4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>
        <f t="shared" si="2"/>
        <v>80.400000000000006</v>
      </c>
    </row>
    <row r="88" spans="1:22" x14ac:dyDescent="0.3">
      <c r="A88" s="1">
        <v>44829</v>
      </c>
      <c r="B88" s="4">
        <v>87</v>
      </c>
      <c r="C88" s="4">
        <v>66</v>
      </c>
      <c r="D88" s="4">
        <v>82</v>
      </c>
      <c r="E88" s="4">
        <v>81</v>
      </c>
      <c r="F88" s="4">
        <v>82</v>
      </c>
      <c r="G88" s="4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>
        <f t="shared" si="2"/>
        <v>79.3</v>
      </c>
    </row>
    <row r="89" spans="1:22" x14ac:dyDescent="0.3">
      <c r="A89" s="1">
        <v>44830</v>
      </c>
      <c r="B89" s="4">
        <v>84</v>
      </c>
      <c r="C89" s="4">
        <v>70</v>
      </c>
      <c r="D89" s="4">
        <v>84</v>
      </c>
      <c r="E89" s="4">
        <v>82</v>
      </c>
      <c r="F89" s="4">
        <v>68</v>
      </c>
      <c r="G89" s="4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>
        <f t="shared" si="2"/>
        <v>78.55</v>
      </c>
    </row>
    <row r="90" spans="1:22" x14ac:dyDescent="0.3">
      <c r="A90" s="1">
        <v>44831</v>
      </c>
      <c r="B90" s="4">
        <v>79</v>
      </c>
      <c r="C90" s="4">
        <v>64</v>
      </c>
      <c r="D90" s="4">
        <v>87</v>
      </c>
      <c r="E90" s="4">
        <v>78</v>
      </c>
      <c r="F90" s="4">
        <v>71</v>
      </c>
      <c r="G90" s="4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>
        <f t="shared" si="2"/>
        <v>78.55</v>
      </c>
    </row>
    <row r="91" spans="1:22" x14ac:dyDescent="0.3">
      <c r="A91" s="1">
        <v>44832</v>
      </c>
      <c r="B91" s="4">
        <v>75</v>
      </c>
      <c r="C91" s="4">
        <v>68</v>
      </c>
      <c r="D91" s="4">
        <v>80</v>
      </c>
      <c r="E91" s="4">
        <v>80</v>
      </c>
      <c r="F91" s="4">
        <v>75</v>
      </c>
      <c r="G91" s="4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>
        <f t="shared" si="2"/>
        <v>78.650000000000006</v>
      </c>
    </row>
    <row r="92" spans="1:22" x14ac:dyDescent="0.3">
      <c r="A92" s="1">
        <v>44833</v>
      </c>
      <c r="B92" s="4">
        <v>72</v>
      </c>
      <c r="C92" s="4">
        <v>77</v>
      </c>
      <c r="D92" s="4">
        <v>75</v>
      </c>
      <c r="E92" s="4">
        <v>77</v>
      </c>
      <c r="F92" s="4">
        <v>73</v>
      </c>
      <c r="G92" s="4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>
        <f t="shared" si="2"/>
        <v>76.349999999999994</v>
      </c>
    </row>
    <row r="93" spans="1:22" x14ac:dyDescent="0.3">
      <c r="A93" s="1">
        <v>44834</v>
      </c>
      <c r="B93" s="4">
        <v>64</v>
      </c>
      <c r="C93" s="4">
        <v>86</v>
      </c>
      <c r="D93" s="4">
        <v>75</v>
      </c>
      <c r="E93" s="4">
        <v>71</v>
      </c>
      <c r="F93" s="4">
        <v>75</v>
      </c>
      <c r="G93" s="4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>
        <f t="shared" si="2"/>
        <v>77</v>
      </c>
    </row>
    <row r="94" spans="1:22" x14ac:dyDescent="0.3">
      <c r="A94" s="1">
        <v>44835</v>
      </c>
      <c r="B94" s="4">
        <v>66</v>
      </c>
      <c r="C94" s="4">
        <v>75</v>
      </c>
      <c r="D94" s="4">
        <v>86</v>
      </c>
      <c r="E94" s="4">
        <v>73</v>
      </c>
      <c r="F94" s="4">
        <v>77</v>
      </c>
      <c r="G94" s="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>
        <f t="shared" si="2"/>
        <v>77.099999999999994</v>
      </c>
    </row>
    <row r="95" spans="1:22" x14ac:dyDescent="0.3">
      <c r="A95" s="1">
        <v>44836</v>
      </c>
      <c r="B95" s="4">
        <v>72</v>
      </c>
      <c r="C95" s="4">
        <v>73</v>
      </c>
      <c r="D95" s="4">
        <v>78</v>
      </c>
      <c r="E95" s="4">
        <v>75</v>
      </c>
      <c r="F95" s="4">
        <v>79</v>
      </c>
      <c r="G95" s="4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>
        <f t="shared" si="2"/>
        <v>76.95</v>
      </c>
    </row>
    <row r="96" spans="1:22" x14ac:dyDescent="0.3">
      <c r="A96" s="1">
        <v>44837</v>
      </c>
      <c r="B96" s="4">
        <v>84</v>
      </c>
      <c r="C96" s="4">
        <v>75</v>
      </c>
      <c r="D96" s="4">
        <v>77</v>
      </c>
      <c r="E96" s="4">
        <v>84</v>
      </c>
      <c r="F96" s="4">
        <v>82</v>
      </c>
      <c r="G96" s="4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>
        <f t="shared" si="2"/>
        <v>77.7</v>
      </c>
    </row>
    <row r="97" spans="1:22" x14ac:dyDescent="0.3">
      <c r="A97" s="1">
        <v>44838</v>
      </c>
      <c r="B97" s="4">
        <v>70</v>
      </c>
      <c r="C97" s="4">
        <v>78</v>
      </c>
      <c r="D97" s="4">
        <v>82</v>
      </c>
      <c r="E97" s="4">
        <v>71</v>
      </c>
      <c r="F97" s="4">
        <v>81</v>
      </c>
      <c r="G97" s="4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>
        <f t="shared" si="2"/>
        <v>77.849999999999994</v>
      </c>
    </row>
    <row r="98" spans="1:22" x14ac:dyDescent="0.3">
      <c r="A98" s="1">
        <v>44839</v>
      </c>
      <c r="B98" s="4">
        <v>66</v>
      </c>
      <c r="C98" s="4">
        <v>81</v>
      </c>
      <c r="D98" s="4">
        <v>82</v>
      </c>
      <c r="E98" s="4">
        <v>73</v>
      </c>
      <c r="F98" s="4">
        <v>82</v>
      </c>
      <c r="G98" s="4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>
        <f t="shared" ref="V98:V124" si="3">AVERAGE(B98,C98,D98,E98,F98,G98:U98)</f>
        <v>78.2</v>
      </c>
    </row>
    <row r="99" spans="1:22" x14ac:dyDescent="0.3">
      <c r="A99" s="1">
        <v>44840</v>
      </c>
      <c r="B99" s="4">
        <v>64</v>
      </c>
      <c r="C99" s="4">
        <v>82</v>
      </c>
      <c r="D99" s="4">
        <v>73</v>
      </c>
      <c r="E99" s="4">
        <v>71</v>
      </c>
      <c r="F99" s="4">
        <v>73</v>
      </c>
      <c r="G99" s="4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>
        <f t="shared" si="3"/>
        <v>76.349999999999994</v>
      </c>
    </row>
    <row r="100" spans="1:22" x14ac:dyDescent="0.3">
      <c r="A100" s="1">
        <v>44841</v>
      </c>
      <c r="B100" s="4">
        <v>60</v>
      </c>
      <c r="C100" s="4">
        <v>82</v>
      </c>
      <c r="D100" s="4">
        <v>82</v>
      </c>
      <c r="E100" s="4">
        <v>73</v>
      </c>
      <c r="F100" s="4">
        <v>66</v>
      </c>
      <c r="G100" s="4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>
        <f t="shared" si="3"/>
        <v>75.599999999999994</v>
      </c>
    </row>
    <row r="101" spans="1:22" x14ac:dyDescent="0.3">
      <c r="A101" s="1">
        <v>44842</v>
      </c>
      <c r="B101" s="4">
        <v>78</v>
      </c>
      <c r="C101" s="4">
        <v>82</v>
      </c>
      <c r="D101" s="4">
        <v>69</v>
      </c>
      <c r="E101" s="4">
        <v>73</v>
      </c>
      <c r="F101" s="4">
        <v>55</v>
      </c>
      <c r="G101" s="4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>
        <f t="shared" si="3"/>
        <v>74.8</v>
      </c>
    </row>
    <row r="102" spans="1:22" x14ac:dyDescent="0.3">
      <c r="A102" s="1">
        <v>44843</v>
      </c>
      <c r="B102" s="4">
        <v>70</v>
      </c>
      <c r="C102" s="4">
        <v>80</v>
      </c>
      <c r="D102" s="4">
        <v>72</v>
      </c>
      <c r="E102" s="4">
        <v>72</v>
      </c>
      <c r="F102" s="4">
        <v>55</v>
      </c>
      <c r="G102" s="4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>
        <f t="shared" si="3"/>
        <v>74.25</v>
      </c>
    </row>
    <row r="103" spans="1:22" x14ac:dyDescent="0.3">
      <c r="A103" s="1">
        <v>44844</v>
      </c>
      <c r="B103" s="4">
        <v>72</v>
      </c>
      <c r="C103" s="4">
        <v>82</v>
      </c>
      <c r="D103" s="4">
        <v>73</v>
      </c>
      <c r="E103" s="4">
        <v>72</v>
      </c>
      <c r="F103" s="4">
        <v>64</v>
      </c>
      <c r="G103" s="4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>
        <f t="shared" si="3"/>
        <v>75.150000000000006</v>
      </c>
    </row>
    <row r="104" spans="1:22" x14ac:dyDescent="0.3">
      <c r="A104" s="1">
        <v>44845</v>
      </c>
      <c r="B104" s="4">
        <v>69</v>
      </c>
      <c r="C104" s="4">
        <v>82</v>
      </c>
      <c r="D104" s="4">
        <v>78</v>
      </c>
      <c r="E104" s="4">
        <v>73</v>
      </c>
      <c r="F104" s="4">
        <v>71</v>
      </c>
      <c r="G104" s="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>
        <f t="shared" si="3"/>
        <v>75.849999999999994</v>
      </c>
    </row>
    <row r="105" spans="1:22" x14ac:dyDescent="0.3">
      <c r="A105" s="1">
        <v>44846</v>
      </c>
      <c r="B105" s="4">
        <v>69</v>
      </c>
      <c r="C105" s="4">
        <v>79</v>
      </c>
      <c r="D105" s="4">
        <v>78</v>
      </c>
      <c r="E105" s="4">
        <v>70</v>
      </c>
      <c r="F105" s="4">
        <v>73</v>
      </c>
      <c r="G105" s="4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>
        <f t="shared" si="3"/>
        <v>75.8</v>
      </c>
    </row>
    <row r="106" spans="1:22" x14ac:dyDescent="0.3">
      <c r="A106" s="1">
        <v>44847</v>
      </c>
      <c r="B106" s="4">
        <v>73</v>
      </c>
      <c r="C106" s="4">
        <v>80</v>
      </c>
      <c r="D106" s="4">
        <v>78</v>
      </c>
      <c r="E106" s="4">
        <v>64</v>
      </c>
      <c r="F106" s="4">
        <v>75</v>
      </c>
      <c r="G106" s="4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>
        <f t="shared" si="3"/>
        <v>75.45</v>
      </c>
    </row>
    <row r="107" spans="1:22" x14ac:dyDescent="0.3">
      <c r="A107" s="1">
        <v>44848</v>
      </c>
      <c r="B107" s="4">
        <v>79</v>
      </c>
      <c r="C107" s="4">
        <v>68</v>
      </c>
      <c r="D107" s="4">
        <v>75</v>
      </c>
      <c r="E107" s="4">
        <v>75</v>
      </c>
      <c r="F107" s="4">
        <v>75</v>
      </c>
      <c r="G107" s="4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>
        <f t="shared" si="3"/>
        <v>74.2</v>
      </c>
    </row>
    <row r="108" spans="1:22" x14ac:dyDescent="0.3">
      <c r="A108" s="1">
        <v>44849</v>
      </c>
      <c r="B108" s="4">
        <v>81</v>
      </c>
      <c r="C108" s="4">
        <v>63</v>
      </c>
      <c r="D108" s="4">
        <v>79</v>
      </c>
      <c r="E108" s="4">
        <v>73</v>
      </c>
      <c r="F108" s="4">
        <v>77</v>
      </c>
      <c r="G108" s="4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>
        <f t="shared" si="3"/>
        <v>72.900000000000006</v>
      </c>
    </row>
    <row r="109" spans="1:22" x14ac:dyDescent="0.3">
      <c r="A109" s="1">
        <v>44850</v>
      </c>
      <c r="B109" s="4">
        <v>80</v>
      </c>
      <c r="C109" s="4">
        <v>57</v>
      </c>
      <c r="D109" s="4">
        <v>78</v>
      </c>
      <c r="E109" s="4">
        <v>77</v>
      </c>
      <c r="F109" s="4">
        <v>80</v>
      </c>
      <c r="G109" s="4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>
        <f t="shared" si="3"/>
        <v>72.650000000000006</v>
      </c>
    </row>
    <row r="110" spans="1:22" x14ac:dyDescent="0.3">
      <c r="A110" s="1">
        <v>44851</v>
      </c>
      <c r="B110" s="4">
        <v>82</v>
      </c>
      <c r="C110" s="4">
        <v>66</v>
      </c>
      <c r="D110" s="4">
        <v>77</v>
      </c>
      <c r="E110" s="4">
        <v>80</v>
      </c>
      <c r="F110" s="4">
        <v>80</v>
      </c>
      <c r="G110" s="4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>
        <f t="shared" si="3"/>
        <v>73.099999999999994</v>
      </c>
    </row>
    <row r="111" spans="1:22" x14ac:dyDescent="0.3">
      <c r="A111" s="1">
        <v>44852</v>
      </c>
      <c r="B111" s="4">
        <v>66</v>
      </c>
      <c r="C111" s="4">
        <v>64</v>
      </c>
      <c r="D111" s="4">
        <v>78</v>
      </c>
      <c r="E111" s="4">
        <v>71</v>
      </c>
      <c r="F111" s="4">
        <v>80</v>
      </c>
      <c r="G111" s="4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>
        <f t="shared" si="3"/>
        <v>71.900000000000006</v>
      </c>
    </row>
    <row r="112" spans="1:22" x14ac:dyDescent="0.3">
      <c r="A112" s="1">
        <v>44853</v>
      </c>
      <c r="B112" s="4">
        <v>63</v>
      </c>
      <c r="C112" s="4">
        <v>69</v>
      </c>
      <c r="D112" s="4">
        <v>82</v>
      </c>
      <c r="E112" s="4">
        <v>66</v>
      </c>
      <c r="F112" s="4">
        <v>73</v>
      </c>
      <c r="G112" s="4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>
        <f t="shared" si="3"/>
        <v>71.05</v>
      </c>
    </row>
    <row r="113" spans="1:22" x14ac:dyDescent="0.3">
      <c r="A113" s="1">
        <v>44854</v>
      </c>
      <c r="B113" s="4">
        <v>68</v>
      </c>
      <c r="C113" s="4">
        <v>70</v>
      </c>
      <c r="D113" s="4">
        <v>75</v>
      </c>
      <c r="E113" s="4">
        <v>60</v>
      </c>
      <c r="F113" s="4">
        <v>73</v>
      </c>
      <c r="G113" s="4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>
        <f t="shared" si="3"/>
        <v>71.25</v>
      </c>
    </row>
    <row r="114" spans="1:22" x14ac:dyDescent="0.3">
      <c r="A114" s="1">
        <v>44855</v>
      </c>
      <c r="B114" s="4">
        <v>79</v>
      </c>
      <c r="C114" s="4">
        <v>70</v>
      </c>
      <c r="D114" s="4">
        <v>73</v>
      </c>
      <c r="E114" s="4">
        <v>64</v>
      </c>
      <c r="F114" s="4">
        <v>75</v>
      </c>
      <c r="G114" s="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>
        <f t="shared" si="3"/>
        <v>74.099999999999994</v>
      </c>
    </row>
    <row r="115" spans="1:22" x14ac:dyDescent="0.3">
      <c r="A115" s="1">
        <v>44856</v>
      </c>
      <c r="B115" s="4">
        <v>81</v>
      </c>
      <c r="C115" s="4">
        <v>62</v>
      </c>
      <c r="D115" s="4">
        <v>63</v>
      </c>
      <c r="E115" s="4">
        <v>73</v>
      </c>
      <c r="F115" s="4">
        <v>79</v>
      </c>
      <c r="G115" s="4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>
        <f t="shared" si="3"/>
        <v>72.349999999999994</v>
      </c>
    </row>
    <row r="116" spans="1:22" x14ac:dyDescent="0.3">
      <c r="A116" s="1">
        <v>44857</v>
      </c>
      <c r="B116" s="4">
        <v>69</v>
      </c>
      <c r="C116" s="4">
        <v>63</v>
      </c>
      <c r="D116" s="4">
        <v>63</v>
      </c>
      <c r="E116" s="4">
        <v>57</v>
      </c>
      <c r="F116" s="4">
        <v>75</v>
      </c>
      <c r="G116" s="4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>
        <f t="shared" si="3"/>
        <v>69.650000000000006</v>
      </c>
    </row>
    <row r="117" spans="1:22" x14ac:dyDescent="0.3">
      <c r="A117" s="1">
        <v>44858</v>
      </c>
      <c r="B117" s="4">
        <v>73</v>
      </c>
      <c r="C117" s="4">
        <v>62</v>
      </c>
      <c r="D117" s="4">
        <v>72</v>
      </c>
      <c r="E117" s="4">
        <v>59</v>
      </c>
      <c r="F117" s="4">
        <v>75</v>
      </c>
      <c r="G117" s="4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>
        <f t="shared" si="3"/>
        <v>68.849999999999994</v>
      </c>
    </row>
    <row r="118" spans="1:22" x14ac:dyDescent="0.3">
      <c r="A118" s="1">
        <v>44859</v>
      </c>
      <c r="B118" s="4">
        <v>73</v>
      </c>
      <c r="C118" s="4">
        <v>75</v>
      </c>
      <c r="D118" s="4">
        <v>75</v>
      </c>
      <c r="E118" s="4">
        <v>64</v>
      </c>
      <c r="F118" s="4">
        <v>78</v>
      </c>
      <c r="G118" s="4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>
        <f t="shared" si="3"/>
        <v>69.349999999999994</v>
      </c>
    </row>
    <row r="119" spans="1:22" x14ac:dyDescent="0.3">
      <c r="A119" s="1">
        <v>44860</v>
      </c>
      <c r="B119" s="4">
        <v>75</v>
      </c>
      <c r="C119" s="4">
        <v>71</v>
      </c>
      <c r="D119" s="4">
        <v>79</v>
      </c>
      <c r="E119" s="4">
        <v>69</v>
      </c>
      <c r="F119" s="4">
        <v>75</v>
      </c>
      <c r="G119" s="4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>
        <f t="shared" si="3"/>
        <v>71.400000000000006</v>
      </c>
    </row>
    <row r="120" spans="1:22" x14ac:dyDescent="0.3">
      <c r="A120" s="1">
        <v>44861</v>
      </c>
      <c r="B120" s="4">
        <v>75</v>
      </c>
      <c r="C120" s="4">
        <v>57</v>
      </c>
      <c r="D120" s="4">
        <v>79</v>
      </c>
      <c r="E120" s="4">
        <v>75</v>
      </c>
      <c r="F120" s="4">
        <v>78</v>
      </c>
      <c r="G120" s="4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>
        <f t="shared" si="3"/>
        <v>68.900000000000006</v>
      </c>
    </row>
    <row r="121" spans="1:22" x14ac:dyDescent="0.3">
      <c r="A121" s="1">
        <v>44862</v>
      </c>
      <c r="B121" s="4">
        <v>81</v>
      </c>
      <c r="C121" s="4">
        <v>55</v>
      </c>
      <c r="D121" s="4">
        <v>79</v>
      </c>
      <c r="E121" s="4">
        <v>73</v>
      </c>
      <c r="F121" s="4">
        <v>80</v>
      </c>
      <c r="G121" s="4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>
        <f t="shared" si="3"/>
        <v>68.599999999999994</v>
      </c>
    </row>
    <row r="122" spans="1:22" x14ac:dyDescent="0.3">
      <c r="A122" s="1">
        <v>44863</v>
      </c>
      <c r="B122" s="4">
        <v>82</v>
      </c>
      <c r="C122" s="4">
        <v>64</v>
      </c>
      <c r="D122" s="4">
        <v>78</v>
      </c>
      <c r="E122" s="4">
        <v>72</v>
      </c>
      <c r="F122" s="4">
        <v>75</v>
      </c>
      <c r="G122" s="4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>
        <f t="shared" si="3"/>
        <v>69.349999999999994</v>
      </c>
    </row>
    <row r="123" spans="1:22" x14ac:dyDescent="0.3">
      <c r="A123" s="1">
        <v>44864</v>
      </c>
      <c r="B123" s="4">
        <v>82</v>
      </c>
      <c r="C123" s="4">
        <v>66</v>
      </c>
      <c r="D123" s="4">
        <v>82</v>
      </c>
      <c r="E123" s="4">
        <v>75</v>
      </c>
      <c r="F123" s="4">
        <v>77</v>
      </c>
      <c r="G123" s="4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>
        <f t="shared" si="3"/>
        <v>71.05</v>
      </c>
    </row>
    <row r="124" spans="1:22" x14ac:dyDescent="0.3">
      <c r="A124" s="1">
        <v>44865</v>
      </c>
      <c r="B124" s="4">
        <v>81</v>
      </c>
      <c r="C124" s="4">
        <v>60</v>
      </c>
      <c r="D124" s="4">
        <v>79</v>
      </c>
      <c r="E124" s="4">
        <v>75</v>
      </c>
      <c r="F124" s="4">
        <v>78</v>
      </c>
      <c r="G124" s="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>
        <f t="shared" si="3"/>
        <v>70.5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F44C-7CC4-4CFA-99BC-1FF42CAF1CC4}">
  <dimension ref="A1:U129"/>
  <sheetViews>
    <sheetView zoomScaleNormal="100" workbookViewId="0">
      <selection activeCell="B8" sqref="B8"/>
    </sheetView>
  </sheetViews>
  <sheetFormatPr defaultRowHeight="14.4" x14ac:dyDescent="0.3"/>
  <sheetData>
    <row r="1" spans="1:21" x14ac:dyDescent="0.3">
      <c r="A1" t="s">
        <v>3</v>
      </c>
      <c r="B1">
        <v>5</v>
      </c>
    </row>
    <row r="2" spans="1:21" x14ac:dyDescent="0.3">
      <c r="A2" t="s">
        <v>4</v>
      </c>
      <c r="B2">
        <v>20</v>
      </c>
    </row>
    <row r="4" spans="1:21" x14ac:dyDescent="0.3">
      <c r="A4" s="3" t="s">
        <v>1</v>
      </c>
      <c r="B4" s="2">
        <f>AVERAGE(temps!B2:B57)</f>
        <v>90.071428571428569</v>
      </c>
      <c r="C4" s="2">
        <f>AVERAGE(temps!C2:C57)</f>
        <v>86.214285714285708</v>
      </c>
      <c r="D4" s="2">
        <f>AVERAGE(temps!D2:D57)</f>
        <v>87.928571428571431</v>
      </c>
      <c r="E4" s="2">
        <v>88</v>
      </c>
      <c r="F4" s="2">
        <f>AVERAGE(temps!F2:F57)</f>
        <v>91.571428571428569</v>
      </c>
      <c r="G4" s="2">
        <f>AVERAGE(temps!G2:G57)</f>
        <v>86.892857142857139</v>
      </c>
      <c r="H4" s="2">
        <f>AVERAGE(temps!H2:H57)</f>
        <v>90</v>
      </c>
      <c r="I4" s="2">
        <f>AVERAGE(temps!I2:I57)</f>
        <v>85.892857142857139</v>
      </c>
      <c r="J4" s="2">
        <f>AVERAGE(temps!J2:J57)</f>
        <v>86.375</v>
      </c>
      <c r="K4" s="2">
        <f>AVERAGE(temps!K2:K57)</f>
        <v>87.178571428571431</v>
      </c>
      <c r="L4" s="2">
        <f>AVERAGE(temps!L2:L57)</f>
        <v>90.25</v>
      </c>
      <c r="M4" s="2">
        <f>AVERAGE(temps!M2:M57)</f>
        <v>91.482142857142861</v>
      </c>
      <c r="N4" s="2">
        <f>AVERAGE(temps!N2:N57)</f>
        <v>87.910714285714292</v>
      </c>
      <c r="O4" s="2">
        <f>AVERAGE(temps!O2:O57)</f>
        <v>87.660714285714292</v>
      </c>
      <c r="P4" s="2">
        <f>AVERAGE(temps!P2:P57)</f>
        <v>91.732142857142861</v>
      </c>
      <c r="Q4" s="2">
        <f>AVERAGE(temps!Q2:Q57)</f>
        <v>92.571428571428569</v>
      </c>
      <c r="R4" s="2">
        <f>AVERAGE(temps!R2:R57)</f>
        <v>91.410714285714292</v>
      </c>
      <c r="S4" s="2">
        <f>AVERAGE(temps!S2:S57)</f>
        <v>84.517857142857139</v>
      </c>
      <c r="T4" s="2">
        <f>AVERAGE(temps!T2:T57)</f>
        <v>87.267857142857139</v>
      </c>
      <c r="U4" s="2">
        <f>AVERAGE(temps!U2:U57)</f>
        <v>90.196428571428569</v>
      </c>
    </row>
    <row r="5" spans="1:21" x14ac:dyDescent="0.3">
      <c r="A5" s="3" t="s">
        <v>2</v>
      </c>
      <c r="B5" s="2">
        <f>_xlfn.STDEV.S(temps!B2:B57)</f>
        <v>4.2291505394954063</v>
      </c>
      <c r="C5" s="2">
        <f>_xlfn.STDEV.S(temps!C2:C57)</f>
        <v>4.5435840307136219</v>
      </c>
      <c r="D5" s="2">
        <f>_xlfn.STDEV.S(temps!D2:D57)</f>
        <v>3.6274566239228219</v>
      </c>
      <c r="E5" s="2">
        <f>_xlfn.STDEV.S(temps!E2:E57)</f>
        <v>5.7389079915141465</v>
      </c>
      <c r="F5" s="2">
        <f>_xlfn.STDEV.S(temps!F2:F57)</f>
        <v>5.3013107911059238</v>
      </c>
      <c r="G5" s="2">
        <f>_xlfn.STDEV.S(temps!G2:G57)</f>
        <v>2.6675052793920431</v>
      </c>
      <c r="H5" s="2">
        <f>_xlfn.STDEV.S(temps!H2:H57)</f>
        <v>3.3520685608089278</v>
      </c>
      <c r="I5" s="2">
        <f>_xlfn.STDEV.S(temps!I2:I57)</f>
        <v>3.1947603206646842</v>
      </c>
      <c r="J5" s="2">
        <f>_xlfn.STDEV.S(temps!J2:J57)</f>
        <v>4.0116308177824411</v>
      </c>
      <c r="K5" s="2">
        <f>_xlfn.STDEV.S(temps!K2:K57)</f>
        <v>4.0546590165215788</v>
      </c>
      <c r="L5" s="2">
        <f>_xlfn.STDEV.S(temps!L2:L57)</f>
        <v>4.5736398872431812</v>
      </c>
      <c r="M5" s="2">
        <f>_xlfn.STDEV.S(temps!M2:M57)</f>
        <v>6.6687631984801046</v>
      </c>
      <c r="N5" s="2">
        <f>_xlfn.STDEV.S(temps!N2:N57)</f>
        <v>3.7912664505019018</v>
      </c>
      <c r="O5" s="2">
        <f>_xlfn.STDEV.S(temps!O2:O57)</f>
        <v>3.6445565172997672</v>
      </c>
      <c r="P5" s="2">
        <f>_xlfn.STDEV.S(temps!P2:P57)</f>
        <v>3.5187346456494142</v>
      </c>
      <c r="Q5" s="2">
        <f>_xlfn.STDEV.S(temps!Q2:Q57)</f>
        <v>3.2577579733594413</v>
      </c>
      <c r="R5" s="2">
        <f>_xlfn.STDEV.S(temps!R2:R57)</f>
        <v>5.1620178778679744</v>
      </c>
      <c r="S5" s="2">
        <f>_xlfn.STDEV.S(temps!S2:S57)</f>
        <v>5.3529637378951831</v>
      </c>
      <c r="T5" s="2">
        <f>_xlfn.STDEV.S(temps!T2:T57)</f>
        <v>3.5649356563290504</v>
      </c>
      <c r="U5" s="2">
        <f>_xlfn.STDEV.S(temps!U2:U57)</f>
        <v>3.2608958214640293</v>
      </c>
    </row>
    <row r="6" spans="1:21" x14ac:dyDescent="0.3">
      <c r="A6" t="s">
        <v>0</v>
      </c>
      <c r="B6" s="4">
        <v>1996</v>
      </c>
      <c r="C6" s="4">
        <v>1997</v>
      </c>
      <c r="D6" s="4">
        <v>1998</v>
      </c>
      <c r="E6" s="4">
        <v>1999</v>
      </c>
      <c r="F6" s="4">
        <v>2000</v>
      </c>
      <c r="G6" s="4">
        <v>2001</v>
      </c>
      <c r="H6" s="4">
        <v>2002</v>
      </c>
      <c r="I6" s="4">
        <v>2003</v>
      </c>
      <c r="J6" s="4">
        <v>2004</v>
      </c>
      <c r="K6" s="4">
        <v>2005</v>
      </c>
      <c r="L6" s="4">
        <v>2006</v>
      </c>
      <c r="M6" s="4">
        <v>2007</v>
      </c>
      <c r="N6" s="4">
        <v>2008</v>
      </c>
      <c r="O6" s="4">
        <v>2009</v>
      </c>
      <c r="P6" s="4">
        <v>2010</v>
      </c>
      <c r="Q6" s="4">
        <v>2011</v>
      </c>
      <c r="R6" s="4">
        <v>2012</v>
      </c>
      <c r="S6" s="4">
        <v>2013</v>
      </c>
      <c r="T6" s="4">
        <v>2014</v>
      </c>
      <c r="U6" s="4">
        <v>2015</v>
      </c>
    </row>
    <row r="7" spans="1:21" x14ac:dyDescent="0.3">
      <c r="A7" s="1">
        <v>44743</v>
      </c>
      <c r="B7">
        <f>MAX(0,0+(B$4-temps!B2-$B$1))</f>
        <v>0</v>
      </c>
      <c r="C7">
        <f>MAX(0,0+(C$4-temps!C2-$B$1))</f>
        <v>0</v>
      </c>
      <c r="D7">
        <f>MAX(0,0+(D$4-temps!D2-$B$1))</f>
        <v>0</v>
      </c>
      <c r="E7">
        <f>MAX(0,0+(E$4-temps!E2-$B$1))</f>
        <v>0</v>
      </c>
      <c r="F7">
        <f>MAX(0,0+(F$4-temps!F2-$B$1))</f>
        <v>0</v>
      </c>
      <c r="G7">
        <f>MAX(0,0+(G$4-temps!G2-$B$1))</f>
        <v>0</v>
      </c>
      <c r="H7">
        <f>MAX(0,0+(H$4-temps!H2-$B$1))</f>
        <v>0</v>
      </c>
      <c r="I7">
        <f>MAX(0,0+(I$4-temps!I2-$B$1))</f>
        <v>7.8928571428571388</v>
      </c>
      <c r="J7">
        <f>MAX(0,0+(J$4-temps!J2-$B$1))</f>
        <v>0</v>
      </c>
      <c r="K7">
        <f>MAX(0,0+(K$4-temps!K2-$B$1))</f>
        <v>0</v>
      </c>
      <c r="L7">
        <f>MAX(0,0+(L$4-temps!L2-$B$1))</f>
        <v>0</v>
      </c>
      <c r="M7">
        <f>MAX(0,0+(M$4-temps!M2-$B$1))</f>
        <v>0</v>
      </c>
      <c r="N7">
        <f>MAX(0,0+(N$4-temps!N2-$B$1))</f>
        <v>0</v>
      </c>
      <c r="O7">
        <f>MAX(0,0+(O$4-temps!O2-$B$1))</f>
        <v>0</v>
      </c>
      <c r="P7">
        <f>MAX(0,0+(P$4-temps!P2-$B$1))</f>
        <v>0</v>
      </c>
      <c r="Q7">
        <f>MAX(0,0+(Q$4-temps!Q2-$B$1))</f>
        <v>0</v>
      </c>
      <c r="R7">
        <f>MAX(0,0+(R$4-temps!R2-$B$1))</f>
        <v>0</v>
      </c>
      <c r="S7">
        <f>MAX(0,0+(S$4-temps!S2-$B$1))</f>
        <v>0</v>
      </c>
      <c r="T7">
        <f>MAX(0,0+(T$4-temps!T2-$B$1))</f>
        <v>0</v>
      </c>
      <c r="U7">
        <f>MAX(0,0+(U$4-temps!U2-$B$1))</f>
        <v>0.1964285714285694</v>
      </c>
    </row>
    <row r="8" spans="1:21" x14ac:dyDescent="0.3">
      <c r="A8" s="1">
        <v>44744</v>
      </c>
      <c r="B8">
        <f>MAX(0,B7+(B$4-temps!B3-$B$1))</f>
        <v>0</v>
      </c>
      <c r="C8">
        <f>MAX(0,C7+(C$4-temps!C3-$B$1))</f>
        <v>0</v>
      </c>
      <c r="D8">
        <f>MAX(0,D7+(D$4-temps!D3-$B$1))</f>
        <v>0</v>
      </c>
      <c r="E8">
        <f>MAX(0,E7+(E$4-temps!E3-$B$1))</f>
        <v>1</v>
      </c>
      <c r="F8">
        <f>MAX(0,F7+(F$4-temps!F3-$B$1))</f>
        <v>0</v>
      </c>
      <c r="G8">
        <f>MAX(0,G7+(G$4-temps!G3-$B$1))</f>
        <v>0</v>
      </c>
      <c r="H8">
        <f>MAX(0,H7+(H$4-temps!H3-$B$1))</f>
        <v>0</v>
      </c>
      <c r="I8">
        <f>MAX(0,I7+(I$4-temps!I3-$B$1))</f>
        <v>7.7857142857142776</v>
      </c>
      <c r="J8">
        <f>MAX(0,J7+(J$4-temps!J3-$B$1))</f>
        <v>0.375</v>
      </c>
      <c r="K8">
        <f>MAX(0,K7+(K$4-temps!K3-$B$1))</f>
        <v>0</v>
      </c>
      <c r="L8">
        <f>MAX(0,L7+(L$4-temps!L3-$B$1))</f>
        <v>0</v>
      </c>
      <c r="M8">
        <f>MAX(0,M7+(M$4-temps!M3-$B$1))</f>
        <v>1.4821428571428612</v>
      </c>
      <c r="N8">
        <f>MAX(0,N7+(N$4-temps!N3-$B$1))</f>
        <v>0</v>
      </c>
      <c r="O8">
        <f>MAX(0,O7+(O$4-temps!O3-$B$1))</f>
        <v>0</v>
      </c>
      <c r="P8">
        <f>MAX(0,P7+(P$4-temps!P3-$B$1))</f>
        <v>2.7321428571428612</v>
      </c>
      <c r="Q8">
        <f>MAX(0,Q7+(Q$4-temps!Q3-$B$1))</f>
        <v>0</v>
      </c>
      <c r="R8">
        <f>MAX(0,R7+(R$4-temps!R3-$B$1))</f>
        <v>0</v>
      </c>
      <c r="S8">
        <f>MAX(0,S7+(S$4-temps!S3-$B$1))</f>
        <v>0</v>
      </c>
      <c r="T8">
        <f>MAX(0,T7+(T$4-temps!T3-$B$1))</f>
        <v>0</v>
      </c>
      <c r="U8">
        <f>MAX(0,U7+(U$4-temps!U3-$B$1))</f>
        <v>0</v>
      </c>
    </row>
    <row r="9" spans="1:21" x14ac:dyDescent="0.3">
      <c r="A9" s="1">
        <v>44745</v>
      </c>
      <c r="B9">
        <f>MAX(0,B8+(B$4-temps!B4-$B$1))</f>
        <v>0</v>
      </c>
      <c r="C9">
        <f>MAX(0,C8+(C$4-temps!C4-$B$1))</f>
        <v>0</v>
      </c>
      <c r="D9">
        <f>MAX(0,D8+(D$4-temps!D4-$B$1))</f>
        <v>0</v>
      </c>
      <c r="E9">
        <f>MAX(0,E8+(E$4-temps!E4-$B$1))</f>
        <v>0</v>
      </c>
      <c r="F9">
        <f>MAX(0,F8+(F$4-temps!F4-$B$1))</f>
        <v>0</v>
      </c>
      <c r="G9">
        <f>MAX(0,G8+(G$4-temps!G4-$B$1))</f>
        <v>0</v>
      </c>
      <c r="H9">
        <f>MAX(0,H8+(H$4-temps!H4-$B$1))</f>
        <v>0</v>
      </c>
      <c r="I9">
        <f>MAX(0,I8+(I$4-temps!I4-$B$1))</f>
        <v>1.6785714285714164</v>
      </c>
      <c r="J9">
        <f>MAX(0,J8+(J$4-temps!J4-$B$1))</f>
        <v>0</v>
      </c>
      <c r="K9">
        <f>MAX(0,K8+(K$4-temps!K4-$B$1))</f>
        <v>0</v>
      </c>
      <c r="L9">
        <f>MAX(0,L8+(L$4-temps!L4-$B$1))</f>
        <v>0</v>
      </c>
      <c r="M9">
        <f>MAX(0,M8+(M$4-temps!M4-$B$1))</f>
        <v>5.9642857142857224</v>
      </c>
      <c r="N9">
        <f>MAX(0,N8+(N$4-temps!N4-$B$1))</f>
        <v>0</v>
      </c>
      <c r="O9">
        <f>MAX(0,O8+(O$4-temps!O4-$B$1))</f>
        <v>0</v>
      </c>
      <c r="P9">
        <f>MAX(0,P8+(P$4-temps!P4-$B$1))</f>
        <v>6.4642857142857224</v>
      </c>
      <c r="Q9">
        <f>MAX(0,Q8+(Q$4-temps!Q4-$B$1))</f>
        <v>0</v>
      </c>
      <c r="R9">
        <f>MAX(0,R8+(R$4-temps!R4-$B$1))</f>
        <v>0</v>
      </c>
      <c r="S9">
        <f>MAX(0,S8+(S$4-temps!S4-$B$1))</f>
        <v>3.5178571428571388</v>
      </c>
      <c r="T9">
        <f>MAX(0,T8+(T$4-temps!T4-$B$1))</f>
        <v>0</v>
      </c>
      <c r="U9">
        <f>MAX(0,U8+(U$4-temps!U4-$B$1))</f>
        <v>6.1964285714285694</v>
      </c>
    </row>
    <row r="10" spans="1:21" x14ac:dyDescent="0.3">
      <c r="A10" s="1">
        <v>44746</v>
      </c>
      <c r="B10">
        <f>MAX(0,B9+(B$4-temps!B5-$B$1))</f>
        <v>0</v>
      </c>
      <c r="C10">
        <f>MAX(0,C9+(C$4-temps!C5-$B$1))</f>
        <v>0</v>
      </c>
      <c r="D10">
        <f>MAX(0,D9+(D$4-temps!D5-$B$1))</f>
        <v>0</v>
      </c>
      <c r="E10">
        <f>MAX(0,E9+(E$4-temps!E5-$B$1))</f>
        <v>0</v>
      </c>
      <c r="F10">
        <f>MAX(0,F9+(F$4-temps!F5-$B$1))</f>
        <v>0</v>
      </c>
      <c r="G10">
        <f>MAX(0,G9+(G$4-temps!G5-$B$1))</f>
        <v>0</v>
      </c>
      <c r="H10">
        <f>MAX(0,H9+(H$4-temps!H5-$B$1))</f>
        <v>0</v>
      </c>
      <c r="I10">
        <f>MAX(0,I9+(I$4-temps!I5-$B$1))</f>
        <v>0</v>
      </c>
      <c r="J10">
        <f>MAX(0,J9+(J$4-temps!J5-$B$1))</f>
        <v>0</v>
      </c>
      <c r="K10">
        <f>MAX(0,K9+(K$4-temps!K5-$B$1))</f>
        <v>0</v>
      </c>
      <c r="L10">
        <f>MAX(0,L9+(L$4-temps!L5-$B$1))</f>
        <v>0</v>
      </c>
      <c r="M10">
        <f>MAX(0,M9+(M$4-temps!M5-$B$1))</f>
        <v>6.4464285714285836</v>
      </c>
      <c r="N10">
        <f>MAX(0,N9+(N$4-temps!N5-$B$1))</f>
        <v>0</v>
      </c>
      <c r="O10">
        <f>MAX(0,O9+(O$4-temps!O5-$B$1))</f>
        <v>0</v>
      </c>
      <c r="P10">
        <f>MAX(0,P9+(P$4-temps!P5-$B$1))</f>
        <v>8.1964285714285836</v>
      </c>
      <c r="Q10">
        <f>MAX(0,Q9+(Q$4-temps!Q5-$B$1))</f>
        <v>0</v>
      </c>
      <c r="R10">
        <f>MAX(0,R9+(R$4-temps!R5-$B$1))</f>
        <v>0</v>
      </c>
      <c r="S10">
        <f>MAX(0,S9+(S$4-temps!S5-$B$1))</f>
        <v>6.0357142857142776</v>
      </c>
      <c r="T10">
        <f>MAX(0,T9+(T$4-temps!T5-$B$1))</f>
        <v>0</v>
      </c>
      <c r="U10">
        <f>MAX(0,U9+(U$4-temps!U5-$B$1))</f>
        <v>6.3928571428571388</v>
      </c>
    </row>
    <row r="11" spans="1:21" x14ac:dyDescent="0.3">
      <c r="A11" s="1">
        <v>44747</v>
      </c>
      <c r="B11">
        <f>MAX(0,B10+(B$4-temps!B6-$B$1))</f>
        <v>0</v>
      </c>
      <c r="C11">
        <f>MAX(0,C10+(C$4-temps!C6-$B$1))</f>
        <v>0</v>
      </c>
      <c r="D11">
        <f>MAX(0,D10+(D$4-temps!D6-$B$1))</f>
        <v>0</v>
      </c>
      <c r="E11">
        <f>MAX(0,E10+(E$4-temps!E6-$B$1))</f>
        <v>0</v>
      </c>
      <c r="F11">
        <f>MAX(0,F10+(F$4-temps!F6-$B$1))</f>
        <v>0</v>
      </c>
      <c r="G11">
        <f>MAX(0,G10+(G$4-temps!G6-$B$1))</f>
        <v>0</v>
      </c>
      <c r="H11">
        <f>MAX(0,H10+(H$4-temps!H6-$B$1))</f>
        <v>0</v>
      </c>
      <c r="I11">
        <f>MAX(0,I10+(I$4-temps!I6-$B$1))</f>
        <v>0.8928571428571388</v>
      </c>
      <c r="J11">
        <f>MAX(0,J10+(J$4-temps!J6-$B$1))</f>
        <v>0</v>
      </c>
      <c r="K11">
        <f>MAX(0,K10+(K$4-temps!K6-$B$1))</f>
        <v>0</v>
      </c>
      <c r="L11">
        <f>MAX(0,L10+(L$4-temps!L6-$B$1))</f>
        <v>0</v>
      </c>
      <c r="M11">
        <f>MAX(0,M10+(M$4-temps!M6-$B$1))</f>
        <v>4.9285714285714448</v>
      </c>
      <c r="N11">
        <f>MAX(0,N10+(N$4-temps!N6-$B$1))</f>
        <v>0</v>
      </c>
      <c r="O11">
        <f>MAX(0,O10+(O$4-temps!O6-$B$1))</f>
        <v>2.6607142857142918</v>
      </c>
      <c r="P11">
        <f>MAX(0,P10+(P$4-temps!P6-$B$1))</f>
        <v>6.9285714285714448</v>
      </c>
      <c r="Q11">
        <f>MAX(0,Q10+(Q$4-temps!Q6-$B$1))</f>
        <v>0</v>
      </c>
      <c r="R11">
        <f>MAX(0,R10+(R$4-temps!R6-$B$1))</f>
        <v>0</v>
      </c>
      <c r="S11">
        <f>MAX(0,S10+(S$4-temps!S6-$B$1))</f>
        <v>2.5535714285714164</v>
      </c>
      <c r="T11">
        <f>MAX(0,T10+(T$4-temps!T6-$B$1))</f>
        <v>0</v>
      </c>
      <c r="U11">
        <f>MAX(0,U10+(U$4-temps!U6-$B$1))</f>
        <v>7.5892857142857082</v>
      </c>
    </row>
    <row r="12" spans="1:21" x14ac:dyDescent="0.3">
      <c r="A12" s="1">
        <v>44748</v>
      </c>
      <c r="B12">
        <f>MAX(0,B11+(B$4-temps!B7-$B$1))</f>
        <v>0</v>
      </c>
      <c r="C12">
        <f>MAX(0,C11+(C$4-temps!C7-$B$1))</f>
        <v>0</v>
      </c>
      <c r="D12">
        <f>MAX(0,D11+(D$4-temps!D7-$B$1))</f>
        <v>0</v>
      </c>
      <c r="E12">
        <f>MAX(0,E11+(E$4-temps!E7-$B$1))</f>
        <v>0</v>
      </c>
      <c r="F12">
        <f>MAX(0,F11+(F$4-temps!F7-$B$1))</f>
        <v>0</v>
      </c>
      <c r="G12">
        <f>MAX(0,G11+(G$4-temps!G7-$B$1))</f>
        <v>0</v>
      </c>
      <c r="H12">
        <f>MAX(0,H11+(H$4-temps!H7-$B$1))</f>
        <v>0</v>
      </c>
      <c r="I12">
        <f>MAX(0,I11+(I$4-temps!I7-$B$1))</f>
        <v>0</v>
      </c>
      <c r="J12">
        <f>MAX(0,J11+(J$4-temps!J7-$B$1))</f>
        <v>0</v>
      </c>
      <c r="K12">
        <f>MAX(0,K11+(K$4-temps!K7-$B$1))</f>
        <v>0.1785714285714306</v>
      </c>
      <c r="L12">
        <f>MAX(0,L11+(L$4-temps!L7-$B$1))</f>
        <v>4.25</v>
      </c>
      <c r="M12">
        <f>MAX(0,M11+(M$4-temps!M7-$B$1))</f>
        <v>4.410714285714306</v>
      </c>
      <c r="N12">
        <f>MAX(0,N11+(N$4-temps!N7-$B$1))</f>
        <v>0.9107142857142918</v>
      </c>
      <c r="O12">
        <f>MAX(0,O11+(O$4-temps!O7-$B$1))</f>
        <v>0</v>
      </c>
      <c r="P12">
        <f>MAX(0,P11+(P$4-temps!P7-$B$1))</f>
        <v>4.660714285714306</v>
      </c>
      <c r="Q12">
        <f>MAX(0,Q11+(Q$4-temps!Q7-$B$1))</f>
        <v>0</v>
      </c>
      <c r="R12">
        <f>MAX(0,R11+(R$4-temps!R7-$B$1))</f>
        <v>0</v>
      </c>
      <c r="S12">
        <f>MAX(0,S11+(S$4-temps!S7-$B$1))</f>
        <v>0</v>
      </c>
      <c r="T12">
        <f>MAX(0,T11+(T$4-temps!T7-$B$1))</f>
        <v>0</v>
      </c>
      <c r="U12">
        <f>MAX(0,U11+(U$4-temps!U7-$B$1))</f>
        <v>8.7857142857142776</v>
      </c>
    </row>
    <row r="13" spans="1:21" x14ac:dyDescent="0.3">
      <c r="A13" s="1">
        <v>44749</v>
      </c>
      <c r="B13">
        <f>MAX(0,B12+(B$4-temps!B8-$B$1))</f>
        <v>0</v>
      </c>
      <c r="C13">
        <f>MAX(0,C12+(C$4-temps!C8-$B$1))</f>
        <v>6.2142857142857082</v>
      </c>
      <c r="D13">
        <f>MAX(0,D12+(D$4-temps!D8-$B$1))</f>
        <v>0</v>
      </c>
      <c r="E13">
        <f>MAX(0,E12+(E$4-temps!E8-$B$1))</f>
        <v>1</v>
      </c>
      <c r="F13">
        <f>MAX(0,F12+(F$4-temps!F8-$B$1))</f>
        <v>0</v>
      </c>
      <c r="G13">
        <f>MAX(0,G12+(G$4-temps!G8-$B$1))</f>
        <v>0</v>
      </c>
      <c r="H13">
        <f>MAX(0,H12+(H$4-temps!H8-$B$1))</f>
        <v>0</v>
      </c>
      <c r="I13">
        <f>MAX(0,I12+(I$4-temps!I8-$B$1))</f>
        <v>0</v>
      </c>
      <c r="J13">
        <f>MAX(0,J12+(J$4-temps!J8-$B$1))</f>
        <v>0</v>
      </c>
      <c r="K13">
        <f>MAX(0,K12+(K$4-temps!K8-$B$1))</f>
        <v>6.3571428571428612</v>
      </c>
      <c r="L13">
        <f>MAX(0,L12+(L$4-temps!L8-$B$1))</f>
        <v>9.5</v>
      </c>
      <c r="M13">
        <f>MAX(0,M12+(M$4-temps!M8-$B$1))</f>
        <v>8.8928571428571672</v>
      </c>
      <c r="N13">
        <f>MAX(0,N12+(N$4-temps!N8-$B$1))</f>
        <v>0</v>
      </c>
      <c r="O13">
        <f>MAX(0,O12+(O$4-temps!O8-$B$1))</f>
        <v>0</v>
      </c>
      <c r="P13">
        <f>MAX(0,P12+(P$4-temps!P8-$B$1))</f>
        <v>0</v>
      </c>
      <c r="Q13">
        <f>MAX(0,Q12+(Q$4-temps!Q8-$B$1))</f>
        <v>0</v>
      </c>
      <c r="R13">
        <f>MAX(0,R12+(R$4-temps!R8-$B$1))</f>
        <v>0</v>
      </c>
      <c r="S13">
        <f>MAX(0,S12+(S$4-temps!S8-$B$1))</f>
        <v>0.5178571428571388</v>
      </c>
      <c r="T13">
        <f>MAX(0,T12+(T$4-temps!T8-$B$1))</f>
        <v>0</v>
      </c>
      <c r="U13">
        <f>MAX(0,U12+(U$4-temps!U8-$B$1))</f>
        <v>3.982142857142847</v>
      </c>
    </row>
    <row r="14" spans="1:21" x14ac:dyDescent="0.3">
      <c r="A14" s="1">
        <v>44750</v>
      </c>
      <c r="B14">
        <f>MAX(0,B13+(B$4-temps!B9-$B$1))</f>
        <v>0</v>
      </c>
      <c r="C14">
        <f>MAX(0,C13+(C$4-temps!C9-$B$1))</f>
        <v>0.42857142857141639</v>
      </c>
      <c r="D14">
        <f>MAX(0,D13+(D$4-temps!D9-$B$1))</f>
        <v>0</v>
      </c>
      <c r="E14">
        <f>MAX(0,E13+(E$4-temps!E9-$B$1))</f>
        <v>0</v>
      </c>
      <c r="F14">
        <f>MAX(0,F13+(F$4-temps!F9-$B$1))</f>
        <v>0</v>
      </c>
      <c r="G14">
        <f>MAX(0,G13+(G$4-temps!G9-$B$1))</f>
        <v>0</v>
      </c>
      <c r="H14">
        <f>MAX(0,H13+(H$4-temps!H9-$B$1))</f>
        <v>0</v>
      </c>
      <c r="I14">
        <f>MAX(0,I13+(I$4-temps!I9-$B$1))</f>
        <v>0</v>
      </c>
      <c r="J14">
        <f>MAX(0,J13+(J$4-temps!J9-$B$1))</f>
        <v>0</v>
      </c>
      <c r="K14">
        <f>MAX(0,K13+(K$4-temps!K9-$B$1))</f>
        <v>0.5357142857142918</v>
      </c>
      <c r="L14">
        <f>MAX(0,L13+(L$4-temps!L9-$B$1))</f>
        <v>12.75</v>
      </c>
      <c r="M14">
        <f>MAX(0,M13+(M$4-temps!M9-$B$1))</f>
        <v>13.375000000000028</v>
      </c>
      <c r="N14">
        <f>MAX(0,N13+(N$4-temps!N9-$B$1))</f>
        <v>0</v>
      </c>
      <c r="O14">
        <f>MAX(0,O13+(O$4-temps!O9-$B$1))</f>
        <v>0.6607142857142918</v>
      </c>
      <c r="P14">
        <f>MAX(0,P13+(P$4-temps!P9-$B$1))</f>
        <v>0</v>
      </c>
      <c r="Q14">
        <f>MAX(0,Q13+(Q$4-temps!Q9-$B$1))</f>
        <v>0</v>
      </c>
      <c r="R14">
        <f>MAX(0,R13+(R$4-temps!R9-$B$1))</f>
        <v>0</v>
      </c>
      <c r="S14">
        <f>MAX(0,S13+(S$4-temps!S9-$B$1))</f>
        <v>0</v>
      </c>
      <c r="T14">
        <f>MAX(0,T13+(T$4-temps!T9-$B$1))</f>
        <v>0</v>
      </c>
      <c r="U14">
        <f>MAX(0,U13+(U$4-temps!U9-$B$1))</f>
        <v>0</v>
      </c>
    </row>
    <row r="15" spans="1:21" x14ac:dyDescent="0.3">
      <c r="A15" s="1">
        <v>44751</v>
      </c>
      <c r="B15">
        <f>MAX(0,B14+(B$4-temps!B10-$B$1))</f>
        <v>0</v>
      </c>
      <c r="C15">
        <f>MAX(0,C14+(C$4-temps!C10-$B$1))</f>
        <v>0</v>
      </c>
      <c r="D15">
        <f>MAX(0,D14+(D$4-temps!D10-$B$1))</f>
        <v>0</v>
      </c>
      <c r="E15">
        <f>MAX(0,E14+(E$4-temps!E10-$B$1))</f>
        <v>0</v>
      </c>
      <c r="F15">
        <f>MAX(0,F14+(F$4-temps!F10-$B$1))</f>
        <v>0</v>
      </c>
      <c r="G15">
        <f>MAX(0,G14+(G$4-temps!G10-$B$1))</f>
        <v>0</v>
      </c>
      <c r="H15">
        <f>MAX(0,H14+(H$4-temps!H10-$B$1))</f>
        <v>0</v>
      </c>
      <c r="I15">
        <f>MAX(0,I14+(I$4-temps!I10-$B$1))</f>
        <v>0</v>
      </c>
      <c r="J15">
        <f>MAX(0,J14+(J$4-temps!J10-$B$1))</f>
        <v>0</v>
      </c>
      <c r="K15">
        <f>MAX(0,K14+(K$4-temps!K10-$B$1))</f>
        <v>0</v>
      </c>
      <c r="L15">
        <f>MAX(0,L14+(L$4-temps!L10-$B$1))</f>
        <v>14</v>
      </c>
      <c r="M15">
        <f>MAX(0,M14+(M$4-temps!M10-$B$1))</f>
        <v>10.85714285714289</v>
      </c>
      <c r="N15">
        <f>MAX(0,N14+(N$4-temps!N10-$B$1))</f>
        <v>0</v>
      </c>
      <c r="O15">
        <f>MAX(0,O14+(O$4-temps!O10-$B$1))</f>
        <v>0</v>
      </c>
      <c r="P15">
        <f>MAX(0,P14+(P$4-temps!P10-$B$1))</f>
        <v>0</v>
      </c>
      <c r="Q15">
        <f>MAX(0,Q14+(Q$4-temps!Q10-$B$1))</f>
        <v>0</v>
      </c>
      <c r="R15">
        <f>MAX(0,R14+(R$4-temps!R10-$B$1))</f>
        <v>0</v>
      </c>
      <c r="S15">
        <f>MAX(0,S14+(S$4-temps!S10-$B$1))</f>
        <v>0</v>
      </c>
      <c r="T15">
        <f>MAX(0,T14+(T$4-temps!T10-$B$1))</f>
        <v>0</v>
      </c>
      <c r="U15">
        <f>MAX(0,U14+(U$4-temps!U10-$B$1))</f>
        <v>0</v>
      </c>
    </row>
    <row r="16" spans="1:21" x14ac:dyDescent="0.3">
      <c r="A16" s="1">
        <v>44752</v>
      </c>
      <c r="B16">
        <f>MAX(0,B15+(B$4-temps!B11-$B$1))</f>
        <v>0</v>
      </c>
      <c r="C16">
        <f>MAX(0,C15+(C$4-temps!C11-$B$1))</f>
        <v>0</v>
      </c>
      <c r="D16">
        <f>MAX(0,D15+(D$4-temps!D11-$B$1))</f>
        <v>0</v>
      </c>
      <c r="E16">
        <f>MAX(0,E15+(E$4-temps!E11-$B$1))</f>
        <v>0</v>
      </c>
      <c r="F16">
        <f>MAX(0,F15+(F$4-temps!F11-$B$1))</f>
        <v>0</v>
      </c>
      <c r="G16">
        <f>MAX(0,G15+(G$4-temps!G11-$B$1))</f>
        <v>0</v>
      </c>
      <c r="H16">
        <f>MAX(0,H15+(H$4-temps!H11-$B$1))</f>
        <v>0</v>
      </c>
      <c r="I16">
        <f>MAX(0,I15+(I$4-temps!I11-$B$1))</f>
        <v>0</v>
      </c>
      <c r="J16">
        <f>MAX(0,J15+(J$4-temps!J11-$B$1))</f>
        <v>0</v>
      </c>
      <c r="K16">
        <f>MAX(0,K15+(K$4-temps!K11-$B$1))</f>
        <v>4.1785714285714306</v>
      </c>
      <c r="L16">
        <f>MAX(0,L15+(L$4-temps!L11-$B$1))</f>
        <v>15.25</v>
      </c>
      <c r="M16">
        <f>MAX(0,M15+(M$4-temps!M11-$B$1))</f>
        <v>11.339285714285751</v>
      </c>
      <c r="N16">
        <f>MAX(0,N15+(N$4-temps!N11-$B$1))</f>
        <v>0</v>
      </c>
      <c r="O16">
        <f>MAX(0,O15+(O$4-temps!O11-$B$1))</f>
        <v>0</v>
      </c>
      <c r="P16">
        <f>MAX(0,P15+(P$4-temps!P11-$B$1))</f>
        <v>0</v>
      </c>
      <c r="Q16">
        <f>MAX(0,Q15+(Q$4-temps!Q11-$B$1))</f>
        <v>0</v>
      </c>
      <c r="R16">
        <f>MAX(0,R15+(R$4-temps!R11-$B$1))</f>
        <v>0</v>
      </c>
      <c r="S16">
        <f>MAX(0,S15+(S$4-temps!S11-$B$1))</f>
        <v>0</v>
      </c>
      <c r="T16">
        <f>MAX(0,T15+(T$4-temps!T11-$B$1))</f>
        <v>0</v>
      </c>
      <c r="U16">
        <f>MAX(0,U15+(U$4-temps!U11-$B$1))</f>
        <v>0</v>
      </c>
    </row>
    <row r="17" spans="1:21" x14ac:dyDescent="0.3">
      <c r="A17" s="1">
        <v>44753</v>
      </c>
      <c r="B17">
        <f>MAX(0,B16+(B$4-temps!B12-$B$1))</f>
        <v>0</v>
      </c>
      <c r="C17">
        <f>MAX(0,C16+(C$4-temps!C12-$B$1))</f>
        <v>0</v>
      </c>
      <c r="D17">
        <f>MAX(0,D16+(D$4-temps!D12-$B$1))</f>
        <v>0</v>
      </c>
      <c r="E17">
        <f>MAX(0,E16+(E$4-temps!E12-$B$1))</f>
        <v>1</v>
      </c>
      <c r="F17">
        <f>MAX(0,F16+(F$4-temps!F12-$B$1))</f>
        <v>0</v>
      </c>
      <c r="G17">
        <f>MAX(0,G16+(G$4-temps!G12-$B$1))</f>
        <v>0</v>
      </c>
      <c r="H17">
        <f>MAX(0,H16+(H$4-temps!H12-$B$1))</f>
        <v>1</v>
      </c>
      <c r="I17">
        <f>MAX(0,I16+(I$4-temps!I12-$B$1))</f>
        <v>0</v>
      </c>
      <c r="J17">
        <f>MAX(0,J16+(J$4-temps!J12-$B$1))</f>
        <v>0</v>
      </c>
      <c r="K17">
        <f>MAX(0,K16+(K$4-temps!K12-$B$1))</f>
        <v>3.3571428571428612</v>
      </c>
      <c r="L17">
        <f>MAX(0,L16+(L$4-temps!L12-$B$1))</f>
        <v>10.5</v>
      </c>
      <c r="M17">
        <f>MAX(0,M16+(M$4-temps!M12-$B$1))</f>
        <v>12.821428571428612</v>
      </c>
      <c r="N17">
        <f>MAX(0,N16+(N$4-temps!N12-$B$1))</f>
        <v>0</v>
      </c>
      <c r="O17">
        <f>MAX(0,O16+(O$4-temps!O12-$B$1))</f>
        <v>0</v>
      </c>
      <c r="P17">
        <f>MAX(0,P16+(P$4-temps!P12-$B$1))</f>
        <v>0</v>
      </c>
      <c r="Q17">
        <f>MAX(0,Q16+(Q$4-temps!Q12-$B$1))</f>
        <v>0</v>
      </c>
      <c r="R17">
        <f>MAX(0,R16+(R$4-temps!R12-$B$1))</f>
        <v>0</v>
      </c>
      <c r="S17">
        <f>MAX(0,S16+(S$4-temps!S12-$B$1))</f>
        <v>0</v>
      </c>
      <c r="T17">
        <f>MAX(0,T16+(T$4-temps!T12-$B$1))</f>
        <v>0</v>
      </c>
      <c r="U17">
        <f>MAX(0,U16+(U$4-temps!U12-$B$1))</f>
        <v>0</v>
      </c>
    </row>
    <row r="18" spans="1:21" x14ac:dyDescent="0.3">
      <c r="A18" s="1">
        <v>44754</v>
      </c>
      <c r="B18">
        <f>MAX(0,B17+(B$4-temps!B13-$B$1))</f>
        <v>0</v>
      </c>
      <c r="C18">
        <f>MAX(0,C17+(C$4-temps!C13-$B$1))</f>
        <v>0</v>
      </c>
      <c r="D18">
        <f>MAX(0,D17+(D$4-temps!D13-$B$1))</f>
        <v>0</v>
      </c>
      <c r="E18">
        <f>MAX(0,E17+(E$4-temps!E13-$B$1))</f>
        <v>7</v>
      </c>
      <c r="F18">
        <f>MAX(0,F17+(F$4-temps!F13-$B$1))</f>
        <v>0</v>
      </c>
      <c r="G18">
        <f>MAX(0,G17+(G$4-temps!G13-$B$1))</f>
        <v>0</v>
      </c>
      <c r="H18">
        <f>MAX(0,H17+(H$4-temps!H13-$B$1))</f>
        <v>9</v>
      </c>
      <c r="I18">
        <f>MAX(0,I17+(I$4-temps!I13-$B$1))</f>
        <v>0</v>
      </c>
      <c r="J18">
        <f>MAX(0,J17+(J$4-temps!J13-$B$1))</f>
        <v>0</v>
      </c>
      <c r="K18">
        <f>MAX(0,K17+(K$4-temps!K13-$B$1))</f>
        <v>0</v>
      </c>
      <c r="L18">
        <f>MAX(0,L17+(L$4-temps!L13-$B$1))</f>
        <v>4.75</v>
      </c>
      <c r="M18">
        <f>MAX(0,M17+(M$4-temps!M13-$B$1))</f>
        <v>12.303571428571473</v>
      </c>
      <c r="N18">
        <f>MAX(0,N17+(N$4-temps!N13-$B$1))</f>
        <v>0</v>
      </c>
      <c r="O18">
        <f>MAX(0,O17+(O$4-temps!O13-$B$1))</f>
        <v>0</v>
      </c>
      <c r="P18">
        <f>MAX(0,P17+(P$4-temps!P13-$B$1))</f>
        <v>0</v>
      </c>
      <c r="Q18">
        <f>MAX(0,Q17+(Q$4-temps!Q13-$B$1))</f>
        <v>0</v>
      </c>
      <c r="R18">
        <f>MAX(0,R17+(R$4-temps!R13-$B$1))</f>
        <v>2.4107142857142918</v>
      </c>
      <c r="S18">
        <f>MAX(0,S17+(S$4-temps!S13-$B$1))</f>
        <v>0</v>
      </c>
      <c r="T18">
        <f>MAX(0,T17+(T$4-temps!T13-$B$1))</f>
        <v>0</v>
      </c>
      <c r="U18">
        <f>MAX(0,U17+(U$4-temps!U13-$B$1))</f>
        <v>0</v>
      </c>
    </row>
    <row r="19" spans="1:21" x14ac:dyDescent="0.3">
      <c r="A19" s="1">
        <v>44755</v>
      </c>
      <c r="B19">
        <f>MAX(0,B18+(B$4-temps!B14-$B$1))</f>
        <v>0</v>
      </c>
      <c r="C19">
        <f>MAX(0,C18+(C$4-temps!C14-$B$1))</f>
        <v>0</v>
      </c>
      <c r="D19">
        <f>MAX(0,D18+(D$4-temps!D14-$B$1))</f>
        <v>0</v>
      </c>
      <c r="E19">
        <f>MAX(0,E18+(E$4-temps!E14-$B$1))</f>
        <v>17</v>
      </c>
      <c r="F19">
        <f>MAX(0,F18+(F$4-temps!F14-$B$1))</f>
        <v>0</v>
      </c>
      <c r="G19">
        <f>MAX(0,G18+(G$4-temps!G14-$B$1))</f>
        <v>0</v>
      </c>
      <c r="H19">
        <f>MAX(0,H18+(H$4-temps!H14-$B$1))</f>
        <v>12</v>
      </c>
      <c r="I19">
        <f>MAX(0,I18+(I$4-temps!I14-$B$1))</f>
        <v>0</v>
      </c>
      <c r="J19">
        <f>MAX(0,J18+(J$4-temps!J14-$B$1))</f>
        <v>0</v>
      </c>
      <c r="K19">
        <f>MAX(0,K18+(K$4-temps!K14-$B$1))</f>
        <v>0</v>
      </c>
      <c r="L19">
        <f>MAX(0,L18+(L$4-temps!L14-$B$1))</f>
        <v>0</v>
      </c>
      <c r="M19">
        <f>MAX(0,M18+(M$4-temps!M14-$B$1))</f>
        <v>12.785714285714334</v>
      </c>
      <c r="N19">
        <f>MAX(0,N18+(N$4-temps!N14-$B$1))</f>
        <v>0</v>
      </c>
      <c r="O19">
        <f>MAX(0,O18+(O$4-temps!O14-$B$1))</f>
        <v>0</v>
      </c>
      <c r="P19">
        <f>MAX(0,P18+(P$4-temps!P14-$B$1))</f>
        <v>0</v>
      </c>
      <c r="Q19">
        <f>MAX(0,Q18+(Q$4-temps!Q14-$B$1))</f>
        <v>0</v>
      </c>
      <c r="R19">
        <f>MAX(0,R18+(R$4-temps!R14-$B$1))</f>
        <v>0</v>
      </c>
      <c r="S19">
        <f>MAX(0,S18+(S$4-temps!S14-$B$1))</f>
        <v>1.5178571428571388</v>
      </c>
      <c r="T19">
        <f>MAX(0,T18+(T$4-temps!T14-$B$1))</f>
        <v>0</v>
      </c>
      <c r="U19">
        <f>MAX(0,U18+(U$4-temps!U14-$B$1))</f>
        <v>0</v>
      </c>
    </row>
    <row r="20" spans="1:21" x14ac:dyDescent="0.3">
      <c r="A20" s="1">
        <v>44756</v>
      </c>
      <c r="B20">
        <f>MAX(0,B19+(B$4-temps!B15-$B$1))</f>
        <v>0</v>
      </c>
      <c r="C20">
        <f>MAX(0,C19+(C$4-temps!C15-$B$1))</f>
        <v>0</v>
      </c>
      <c r="D20">
        <f>MAX(0,D19+(D$4-temps!D15-$B$1))</f>
        <v>0</v>
      </c>
      <c r="E20">
        <f>MAX(0,E19+(E$4-temps!E15-$B$1))</f>
        <v>19</v>
      </c>
      <c r="F20">
        <f>MAX(0,F19+(F$4-temps!F15-$B$1))</f>
        <v>0</v>
      </c>
      <c r="G20">
        <f>MAX(0,G19+(G$4-temps!G15-$B$1))</f>
        <v>0</v>
      </c>
      <c r="H20">
        <f>MAX(0,H19+(H$4-temps!H15-$B$1))</f>
        <v>9</v>
      </c>
      <c r="I20">
        <f>MAX(0,I19+(I$4-temps!I15-$B$1))</f>
        <v>0</v>
      </c>
      <c r="J20">
        <f>MAX(0,J19+(J$4-temps!J15-$B$1))</f>
        <v>0</v>
      </c>
      <c r="K20">
        <f>MAX(0,K19+(K$4-temps!K15-$B$1))</f>
        <v>0</v>
      </c>
      <c r="L20">
        <f>MAX(0,L19+(L$4-temps!L15-$B$1))</f>
        <v>0</v>
      </c>
      <c r="M20">
        <f>MAX(0,M19+(M$4-temps!M15-$B$1))</f>
        <v>15.267857142857196</v>
      </c>
      <c r="N20">
        <f>MAX(0,N19+(N$4-temps!N15-$B$1))</f>
        <v>0</v>
      </c>
      <c r="O20">
        <f>MAX(0,O19+(O$4-temps!O15-$B$1))</f>
        <v>0</v>
      </c>
      <c r="P20">
        <f>MAX(0,P19+(P$4-temps!P15-$B$1))</f>
        <v>0</v>
      </c>
      <c r="Q20">
        <f>MAX(0,Q19+(Q$4-temps!Q15-$B$1))</f>
        <v>0</v>
      </c>
      <c r="R20">
        <f>MAX(0,R19+(R$4-temps!R15-$B$1))</f>
        <v>0</v>
      </c>
      <c r="S20">
        <f>MAX(0,S19+(S$4-temps!S15-$B$1))</f>
        <v>0</v>
      </c>
      <c r="T20">
        <f>MAX(0,T19+(T$4-temps!T15-$B$1))</f>
        <v>0</v>
      </c>
      <c r="U20">
        <f>MAX(0,U19+(U$4-temps!U15-$B$1))</f>
        <v>0</v>
      </c>
    </row>
    <row r="21" spans="1:21" x14ac:dyDescent="0.3">
      <c r="A21" s="1">
        <v>44757</v>
      </c>
      <c r="B21">
        <f>MAX(0,B20+(B$4-temps!B16-$B$1))</f>
        <v>3.0714285714285694</v>
      </c>
      <c r="C21">
        <f>MAX(0,C20+(C$4-temps!C16-$B$1))</f>
        <v>0</v>
      </c>
      <c r="D21">
        <f>MAX(0,D20+(D$4-temps!D16-$B$1))</f>
        <v>0</v>
      </c>
      <c r="E21">
        <f>MAX(0,E20+(E$4-temps!E16-$B$1))</f>
        <v>21</v>
      </c>
      <c r="F21">
        <f>MAX(0,F20+(F$4-temps!F16-$B$1))</f>
        <v>0</v>
      </c>
      <c r="G21">
        <f>MAX(0,G20+(G$4-temps!G16-$B$1))</f>
        <v>0</v>
      </c>
      <c r="H21">
        <f>MAX(0,H20+(H$4-temps!H16-$B$1))</f>
        <v>3</v>
      </c>
      <c r="I21">
        <f>MAX(0,I20+(I$4-temps!I16-$B$1))</f>
        <v>0</v>
      </c>
      <c r="J21">
        <f>MAX(0,J20+(J$4-temps!J16-$B$1))</f>
        <v>0</v>
      </c>
      <c r="K21">
        <f>MAX(0,K20+(K$4-temps!K16-$B$1))</f>
        <v>0</v>
      </c>
      <c r="L21">
        <f>MAX(0,L20+(L$4-temps!L16-$B$1))</f>
        <v>0</v>
      </c>
      <c r="M21">
        <f>MAX(0,M20+(M$4-temps!M16-$B$1))</f>
        <v>20.750000000000057</v>
      </c>
      <c r="N21">
        <f>MAX(0,N20+(N$4-temps!N16-$B$1))</f>
        <v>0</v>
      </c>
      <c r="O21">
        <f>MAX(0,O20+(O$4-temps!O16-$B$1))</f>
        <v>0</v>
      </c>
      <c r="P21">
        <f>MAX(0,P20+(P$4-temps!P16-$B$1))</f>
        <v>0</v>
      </c>
      <c r="Q21">
        <f>MAX(0,Q20+(Q$4-temps!Q16-$B$1))</f>
        <v>7.5714285714285694</v>
      </c>
      <c r="R21">
        <f>MAX(0,R20+(R$4-temps!R16-$B$1))</f>
        <v>0</v>
      </c>
      <c r="S21">
        <f>MAX(0,S20+(S$4-temps!S16-$B$1))</f>
        <v>0</v>
      </c>
      <c r="T21">
        <f>MAX(0,T20+(T$4-temps!T16-$B$1))</f>
        <v>0</v>
      </c>
      <c r="U21">
        <f>MAX(0,U20+(U$4-temps!U16-$B$1))</f>
        <v>0</v>
      </c>
    </row>
    <row r="22" spans="1:21" x14ac:dyDescent="0.3">
      <c r="A22" s="1">
        <v>44758</v>
      </c>
      <c r="B22">
        <f>MAX(0,B21+(B$4-temps!B17-$B$1))</f>
        <v>0</v>
      </c>
      <c r="C22">
        <f>MAX(0,C21+(C$4-temps!C17-$B$1))</f>
        <v>0</v>
      </c>
      <c r="D22">
        <f>MAX(0,D21+(D$4-temps!D17-$B$1))</f>
        <v>0</v>
      </c>
      <c r="E22">
        <f>MAX(0,E21+(E$4-temps!E17-$B$1))</f>
        <v>18</v>
      </c>
      <c r="F22">
        <f>MAX(0,F21+(F$4-temps!F17-$B$1))</f>
        <v>0</v>
      </c>
      <c r="G22">
        <f>MAX(0,G21+(G$4-temps!G17-$B$1))</f>
        <v>0</v>
      </c>
      <c r="H22">
        <f>MAX(0,H21+(H$4-temps!H17-$B$1))</f>
        <v>0</v>
      </c>
      <c r="I22">
        <f>MAX(0,I21+(I$4-temps!I17-$B$1))</f>
        <v>0</v>
      </c>
      <c r="J22">
        <f>MAX(0,J21+(J$4-temps!J17-$B$1))</f>
        <v>0</v>
      </c>
      <c r="K22">
        <f>MAX(0,K21+(K$4-temps!K17-$B$1))</f>
        <v>0</v>
      </c>
      <c r="L22">
        <f>MAX(0,L21+(L$4-temps!L17-$B$1))</f>
        <v>0</v>
      </c>
      <c r="M22">
        <f>MAX(0,M21+(M$4-temps!M17-$B$1))</f>
        <v>21.232142857142918</v>
      </c>
      <c r="N22">
        <f>MAX(0,N21+(N$4-temps!N17-$B$1))</f>
        <v>0</v>
      </c>
      <c r="O22">
        <f>MAX(0,O21+(O$4-temps!O17-$B$1))</f>
        <v>0</v>
      </c>
      <c r="P22">
        <f>MAX(0,P21+(P$4-temps!P17-$B$1))</f>
        <v>0</v>
      </c>
      <c r="Q22">
        <f>MAX(0,Q21+(Q$4-temps!Q17-$B$1))</f>
        <v>10.142857142857139</v>
      </c>
      <c r="R22">
        <f>MAX(0,R21+(R$4-temps!R17-$B$1))</f>
        <v>0</v>
      </c>
      <c r="S22">
        <f>MAX(0,S21+(S$4-temps!S17-$B$1))</f>
        <v>0</v>
      </c>
      <c r="T22">
        <f>MAX(0,T21+(T$4-temps!T17-$B$1))</f>
        <v>0</v>
      </c>
      <c r="U22">
        <f>MAX(0,U21+(U$4-temps!U17-$B$1))</f>
        <v>0</v>
      </c>
    </row>
    <row r="23" spans="1:21" x14ac:dyDescent="0.3">
      <c r="A23" s="1">
        <v>44759</v>
      </c>
      <c r="B23">
        <f>MAX(0,B22+(B$4-temps!B18-$B$1))</f>
        <v>0</v>
      </c>
      <c r="C23">
        <f>MAX(0,C22+(C$4-temps!C18-$B$1))</f>
        <v>0</v>
      </c>
      <c r="D23">
        <f>MAX(0,D22+(D$4-temps!D18-$B$1))</f>
        <v>0</v>
      </c>
      <c r="E23">
        <f>MAX(0,E22+(E$4-temps!E18-$B$1))</f>
        <v>19</v>
      </c>
      <c r="F23">
        <f>MAX(0,F22+(F$4-temps!F18-$B$1))</f>
        <v>0</v>
      </c>
      <c r="G23">
        <f>MAX(0,G22+(G$4-temps!G18-$B$1))</f>
        <v>0</v>
      </c>
      <c r="H23">
        <f>MAX(0,H22+(H$4-temps!H18-$B$1))</f>
        <v>0</v>
      </c>
      <c r="I23">
        <f>MAX(0,I22+(I$4-temps!I18-$B$1))</f>
        <v>0</v>
      </c>
      <c r="J23">
        <f>MAX(0,J22+(J$4-temps!J18-$B$1))</f>
        <v>0</v>
      </c>
      <c r="K23">
        <f>MAX(0,K22+(K$4-temps!K18-$B$1))</f>
        <v>0</v>
      </c>
      <c r="L23">
        <f>MAX(0,L22+(L$4-temps!L18-$B$1))</f>
        <v>0</v>
      </c>
      <c r="M23">
        <f>MAX(0,M22+(M$4-temps!M18-$B$1))</f>
        <v>18.714285714285779</v>
      </c>
      <c r="N23">
        <f>MAX(0,N22+(N$4-temps!N18-$B$1))</f>
        <v>0</v>
      </c>
      <c r="O23">
        <f>MAX(0,O22+(O$4-temps!O18-$B$1))</f>
        <v>0</v>
      </c>
      <c r="P23">
        <f>MAX(0,P22+(P$4-temps!P18-$B$1))</f>
        <v>0</v>
      </c>
      <c r="Q23">
        <f>MAX(0,Q22+(Q$4-temps!Q18-$B$1))</f>
        <v>10.714285714285708</v>
      </c>
      <c r="R23">
        <f>MAX(0,R22+(R$4-temps!R18-$B$1))</f>
        <v>0</v>
      </c>
      <c r="S23">
        <f>MAX(0,S22+(S$4-temps!S18-$B$1))</f>
        <v>0</v>
      </c>
      <c r="T23">
        <f>MAX(0,T22+(T$4-temps!T18-$B$1))</f>
        <v>0</v>
      </c>
      <c r="U23">
        <f>MAX(0,U22+(U$4-temps!U18-$B$1))</f>
        <v>0</v>
      </c>
    </row>
    <row r="24" spans="1:21" x14ac:dyDescent="0.3">
      <c r="A24" s="1">
        <v>44760</v>
      </c>
      <c r="B24">
        <f>MAX(0,B23+(B$4-temps!B19-$B$1))</f>
        <v>0</v>
      </c>
      <c r="C24">
        <f>MAX(0,C23+(C$4-temps!C19-$B$1))</f>
        <v>0</v>
      </c>
      <c r="D24">
        <f>MAX(0,D23+(D$4-temps!D19-$B$1))</f>
        <v>0</v>
      </c>
      <c r="E24">
        <f>MAX(0,E23+(E$4-temps!E19-$B$1))</f>
        <v>15</v>
      </c>
      <c r="F24">
        <f>MAX(0,F23+(F$4-temps!F19-$B$1))</f>
        <v>0</v>
      </c>
      <c r="G24">
        <f>MAX(0,G23+(G$4-temps!G19-$B$1))</f>
        <v>0</v>
      </c>
      <c r="H24">
        <f>MAX(0,H23+(H$4-temps!H19-$B$1))</f>
        <v>0</v>
      </c>
      <c r="I24">
        <f>MAX(0,I23+(I$4-temps!I19-$B$1))</f>
        <v>0</v>
      </c>
      <c r="J24">
        <f>MAX(0,J23+(J$4-temps!J19-$B$1))</f>
        <v>0</v>
      </c>
      <c r="K24">
        <f>MAX(0,K23+(K$4-temps!K19-$B$1))</f>
        <v>0</v>
      </c>
      <c r="L24">
        <f>MAX(0,L23+(L$4-temps!L19-$B$1))</f>
        <v>0</v>
      </c>
      <c r="M24">
        <f>MAX(0,M23+(M$4-temps!M19-$B$1))</f>
        <v>16.19642857142864</v>
      </c>
      <c r="N24">
        <f>MAX(0,N23+(N$4-temps!N19-$B$1))</f>
        <v>0</v>
      </c>
      <c r="O24">
        <f>MAX(0,O23+(O$4-temps!O19-$B$1))</f>
        <v>0.6607142857142918</v>
      </c>
      <c r="P24">
        <f>MAX(0,P23+(P$4-temps!P19-$B$1))</f>
        <v>3.7321428571428612</v>
      </c>
      <c r="Q24">
        <f>MAX(0,Q23+(Q$4-temps!Q19-$B$1))</f>
        <v>9.2857142857142776</v>
      </c>
      <c r="R24">
        <f>MAX(0,R23+(R$4-temps!R19-$B$1))</f>
        <v>0</v>
      </c>
      <c r="S24">
        <f>MAX(0,S23+(S$4-temps!S19-$B$1))</f>
        <v>0</v>
      </c>
      <c r="T24">
        <f>MAX(0,T23+(T$4-temps!T19-$B$1))</f>
        <v>0.2678571428571388</v>
      </c>
      <c r="U24">
        <f>MAX(0,U23+(U$4-temps!U19-$B$1))</f>
        <v>0</v>
      </c>
    </row>
    <row r="25" spans="1:21" x14ac:dyDescent="0.3">
      <c r="A25" s="1">
        <v>44761</v>
      </c>
      <c r="B25">
        <f>MAX(0,B24+(B$4-temps!B20-$B$1))</f>
        <v>0</v>
      </c>
      <c r="C25">
        <f>MAX(0,C24+(C$4-temps!C20-$B$1))</f>
        <v>0</v>
      </c>
      <c r="D25">
        <f>MAX(0,D24+(D$4-temps!D20-$B$1))</f>
        <v>0</v>
      </c>
      <c r="E25">
        <f>MAX(0,E24+(E$4-temps!E20-$B$1))</f>
        <v>10</v>
      </c>
      <c r="F25">
        <f>MAX(0,F24+(F$4-temps!F20-$B$1))</f>
        <v>0</v>
      </c>
      <c r="G25">
        <f>MAX(0,G24+(G$4-temps!G20-$B$1))</f>
        <v>0</v>
      </c>
      <c r="H25">
        <f>MAX(0,H24+(H$4-temps!H20-$B$1))</f>
        <v>0</v>
      </c>
      <c r="I25">
        <f>MAX(0,I24+(I$4-temps!I20-$B$1))</f>
        <v>0</v>
      </c>
      <c r="J25">
        <f>MAX(0,J24+(J$4-temps!J20-$B$1))</f>
        <v>0</v>
      </c>
      <c r="K25">
        <f>MAX(0,K24+(K$4-temps!K20-$B$1))</f>
        <v>0</v>
      </c>
      <c r="L25">
        <f>MAX(0,L24+(L$4-temps!L20-$B$1))</f>
        <v>0</v>
      </c>
      <c r="M25">
        <f>MAX(0,M24+(M$4-temps!M20-$B$1))</f>
        <v>14.678571428571502</v>
      </c>
      <c r="N25">
        <f>MAX(0,N24+(N$4-temps!N20-$B$1))</f>
        <v>0</v>
      </c>
      <c r="O25">
        <f>MAX(0,O24+(O$4-temps!O20-$B$1))</f>
        <v>3.3214285714285836</v>
      </c>
      <c r="P25">
        <f>MAX(0,P24+(P$4-temps!P20-$B$1))</f>
        <v>0.46428571428572241</v>
      </c>
      <c r="Q25">
        <f>MAX(0,Q24+(Q$4-temps!Q20-$B$1))</f>
        <v>2.857142857142847</v>
      </c>
      <c r="R25">
        <f>MAX(0,R24+(R$4-temps!R20-$B$1))</f>
        <v>0</v>
      </c>
      <c r="S25">
        <f>MAX(0,S24+(S$4-temps!S20-$B$1))</f>
        <v>0</v>
      </c>
      <c r="T25">
        <f>MAX(0,T24+(T$4-temps!T20-$B$1))</f>
        <v>0</v>
      </c>
      <c r="U25">
        <f>MAX(0,U24+(U$4-temps!U20-$B$1))</f>
        <v>0</v>
      </c>
    </row>
    <row r="26" spans="1:21" x14ac:dyDescent="0.3">
      <c r="A26" s="1">
        <v>44762</v>
      </c>
      <c r="B26">
        <f>MAX(0,B25+(B$4-temps!B21-$B$1))</f>
        <v>0</v>
      </c>
      <c r="C26">
        <f>MAX(0,C25+(C$4-temps!C21-$B$1))</f>
        <v>0</v>
      </c>
      <c r="D26">
        <f>MAX(0,D25+(D$4-temps!D21-$B$1))</f>
        <v>0</v>
      </c>
      <c r="E26">
        <f>MAX(0,E25+(E$4-temps!E21-$B$1))</f>
        <v>3</v>
      </c>
      <c r="F26">
        <f>MAX(0,F25+(F$4-temps!F21-$B$1))</f>
        <v>0</v>
      </c>
      <c r="G26">
        <f>MAX(0,G25+(G$4-temps!G21-$B$1))</f>
        <v>0</v>
      </c>
      <c r="H26">
        <f>MAX(0,H25+(H$4-temps!H21-$B$1))</f>
        <v>0</v>
      </c>
      <c r="I26">
        <f>MAX(0,I25+(I$4-temps!I21-$B$1))</f>
        <v>0</v>
      </c>
      <c r="J26">
        <f>MAX(0,J25+(J$4-temps!J21-$B$1))</f>
        <v>0</v>
      </c>
      <c r="K26">
        <f>MAX(0,K25+(K$4-temps!K21-$B$1))</f>
        <v>0</v>
      </c>
      <c r="L26">
        <f>MAX(0,L25+(L$4-temps!L21-$B$1))</f>
        <v>0</v>
      </c>
      <c r="M26">
        <f>MAX(0,M25+(M$4-temps!M21-$B$1))</f>
        <v>15.160714285714363</v>
      </c>
      <c r="N26">
        <f>MAX(0,N25+(N$4-temps!N21-$B$1))</f>
        <v>0</v>
      </c>
      <c r="O26">
        <f>MAX(0,O25+(O$4-temps!O21-$B$1))</f>
        <v>3.9821428571428754</v>
      </c>
      <c r="P26">
        <f>MAX(0,P25+(P$4-temps!P21-$B$1))</f>
        <v>0</v>
      </c>
      <c r="Q26">
        <f>MAX(0,Q25+(Q$4-temps!Q21-$B$1))</f>
        <v>0</v>
      </c>
      <c r="R26">
        <f>MAX(0,R25+(R$4-temps!R21-$B$1))</f>
        <v>2.4107142857142918</v>
      </c>
      <c r="S26">
        <f>MAX(0,S25+(S$4-temps!S21-$B$1))</f>
        <v>0</v>
      </c>
      <c r="T26">
        <f>MAX(0,T25+(T$4-temps!T21-$B$1))</f>
        <v>6.2678571428571388</v>
      </c>
      <c r="U26">
        <f>MAX(0,U25+(U$4-temps!U21-$B$1))</f>
        <v>0</v>
      </c>
    </row>
    <row r="27" spans="1:21" x14ac:dyDescent="0.3">
      <c r="A27" s="1">
        <v>44763</v>
      </c>
      <c r="B27">
        <f>MAX(0,B26+(B$4-temps!B22-$B$1))</f>
        <v>0</v>
      </c>
      <c r="C27">
        <f>MAX(0,C26+(C$4-temps!C22-$B$1))</f>
        <v>0</v>
      </c>
      <c r="D27">
        <f>MAX(0,D26+(D$4-temps!D22-$B$1))</f>
        <v>0</v>
      </c>
      <c r="E27">
        <f>MAX(0,E26+(E$4-temps!E22-$B$1))</f>
        <v>0</v>
      </c>
      <c r="F27">
        <f>MAX(0,F26+(F$4-temps!F22-$B$1))</f>
        <v>0</v>
      </c>
      <c r="G27">
        <f>MAX(0,G26+(G$4-temps!G22-$B$1))</f>
        <v>0</v>
      </c>
      <c r="H27">
        <f>MAX(0,H26+(H$4-temps!H22-$B$1))</f>
        <v>0</v>
      </c>
      <c r="I27">
        <f>MAX(0,I26+(I$4-temps!I22-$B$1))</f>
        <v>0</v>
      </c>
      <c r="J27">
        <f>MAX(0,J26+(J$4-temps!J22-$B$1))</f>
        <v>0</v>
      </c>
      <c r="K27">
        <f>MAX(0,K26+(K$4-temps!K22-$B$1))</f>
        <v>0</v>
      </c>
      <c r="L27">
        <f>MAX(0,L26+(L$4-temps!L22-$B$1))</f>
        <v>0</v>
      </c>
      <c r="M27">
        <f>MAX(0,M26+(M$4-temps!M22-$B$1))</f>
        <v>15.642857142857224</v>
      </c>
      <c r="N27">
        <f>MAX(0,N26+(N$4-temps!N22-$B$1))</f>
        <v>0</v>
      </c>
      <c r="O27">
        <f>MAX(0,O26+(O$4-temps!O22-$B$1))</f>
        <v>0.64285714285716722</v>
      </c>
      <c r="P27">
        <f>MAX(0,P26+(P$4-temps!P22-$B$1))</f>
        <v>0</v>
      </c>
      <c r="Q27">
        <f>MAX(0,Q26+(Q$4-temps!Q22-$B$1))</f>
        <v>0</v>
      </c>
      <c r="R27">
        <f>MAX(0,R26+(R$4-temps!R22-$B$1))</f>
        <v>0</v>
      </c>
      <c r="S27">
        <f>MAX(0,S26+(S$4-temps!S22-$B$1))</f>
        <v>0</v>
      </c>
      <c r="T27">
        <f>MAX(0,T26+(T$4-temps!T22-$B$1))</f>
        <v>6.5357142857142776</v>
      </c>
      <c r="U27">
        <f>MAX(0,U26+(U$4-temps!U22-$B$1))</f>
        <v>0</v>
      </c>
    </row>
    <row r="28" spans="1:21" x14ac:dyDescent="0.3">
      <c r="A28" s="1">
        <v>44764</v>
      </c>
      <c r="B28">
        <f>MAX(0,B27+(B$4-temps!B23-$B$1))</f>
        <v>0</v>
      </c>
      <c r="C28">
        <f>MAX(0,C27+(C$4-temps!C23-$B$1))</f>
        <v>0</v>
      </c>
      <c r="D28">
        <f>MAX(0,D27+(D$4-temps!D23-$B$1))</f>
        <v>0</v>
      </c>
      <c r="E28">
        <f>MAX(0,E27+(E$4-temps!E23-$B$1))</f>
        <v>0</v>
      </c>
      <c r="F28">
        <f>MAX(0,F27+(F$4-temps!F23-$B$1))</f>
        <v>0</v>
      </c>
      <c r="G28">
        <f>MAX(0,G27+(G$4-temps!G23-$B$1))</f>
        <v>0</v>
      </c>
      <c r="H28">
        <f>MAX(0,H27+(H$4-temps!H23-$B$1))</f>
        <v>0</v>
      </c>
      <c r="I28">
        <f>MAX(0,I27+(I$4-temps!I23-$B$1))</f>
        <v>0</v>
      </c>
      <c r="J28">
        <f>MAX(0,J27+(J$4-temps!J23-$B$1))</f>
        <v>0</v>
      </c>
      <c r="K28">
        <f>MAX(0,K27+(K$4-temps!K23-$B$1))</f>
        <v>0</v>
      </c>
      <c r="L28">
        <f>MAX(0,L27+(L$4-temps!L23-$B$1))</f>
        <v>0</v>
      </c>
      <c r="M28">
        <f>MAX(0,M27+(M$4-temps!M23-$B$1))</f>
        <v>23.125000000000085</v>
      </c>
      <c r="N28">
        <f>MAX(0,N27+(N$4-temps!N23-$B$1))</f>
        <v>0</v>
      </c>
      <c r="O28">
        <f>MAX(0,O27+(O$4-temps!O23-$B$1))</f>
        <v>0</v>
      </c>
      <c r="P28">
        <f>MAX(0,P27+(P$4-temps!P23-$B$1))</f>
        <v>0</v>
      </c>
      <c r="Q28">
        <f>MAX(0,Q27+(Q$4-temps!Q23-$B$1))</f>
        <v>0</v>
      </c>
      <c r="R28">
        <f>MAX(0,R27+(R$4-temps!R23-$B$1))</f>
        <v>0</v>
      </c>
      <c r="S28">
        <f>MAX(0,S27+(S$4-temps!S23-$B$1))</f>
        <v>0</v>
      </c>
      <c r="T28">
        <f>MAX(0,T27+(T$4-temps!T23-$B$1))</f>
        <v>5.8035714285714164</v>
      </c>
      <c r="U28">
        <f>MAX(0,U27+(U$4-temps!U23-$B$1))</f>
        <v>0</v>
      </c>
    </row>
    <row r="29" spans="1:21" x14ac:dyDescent="0.3">
      <c r="A29" s="1">
        <v>44765</v>
      </c>
      <c r="B29">
        <f>MAX(0,B28+(B$4-temps!B24-$B$1))</f>
        <v>0</v>
      </c>
      <c r="C29">
        <f>MAX(0,C28+(C$4-temps!C24-$B$1))</f>
        <v>0</v>
      </c>
      <c r="D29">
        <f>MAX(0,D28+(D$4-temps!D24-$B$1))</f>
        <v>0</v>
      </c>
      <c r="E29">
        <f>MAX(0,E28+(E$4-temps!E24-$B$1))</f>
        <v>0</v>
      </c>
      <c r="F29">
        <f>MAX(0,F28+(F$4-temps!F24-$B$1))</f>
        <v>0</v>
      </c>
      <c r="G29">
        <f>MAX(0,G28+(G$4-temps!G24-$B$1))</f>
        <v>0</v>
      </c>
      <c r="H29">
        <f>MAX(0,H28+(H$4-temps!H24-$B$1))</f>
        <v>0</v>
      </c>
      <c r="I29">
        <f>MAX(0,I28+(I$4-temps!I24-$B$1))</f>
        <v>0</v>
      </c>
      <c r="J29">
        <f>MAX(0,J28+(J$4-temps!J24-$B$1))</f>
        <v>0</v>
      </c>
      <c r="K29">
        <f>MAX(0,K28+(K$4-temps!K24-$B$1))</f>
        <v>0</v>
      </c>
      <c r="L29">
        <f>MAX(0,L28+(L$4-temps!L24-$B$1))</f>
        <v>0</v>
      </c>
      <c r="M29">
        <f>MAX(0,M28+(M$4-temps!M24-$B$1))</f>
        <v>27.607142857142946</v>
      </c>
      <c r="N29">
        <f>MAX(0,N28+(N$4-temps!N24-$B$1))</f>
        <v>0</v>
      </c>
      <c r="O29">
        <f>MAX(0,O28+(O$4-temps!O24-$B$1))</f>
        <v>0</v>
      </c>
      <c r="P29">
        <f>MAX(0,P28+(P$4-temps!P24-$B$1))</f>
        <v>0</v>
      </c>
      <c r="Q29">
        <f>MAX(0,Q28+(Q$4-temps!Q24-$B$1))</f>
        <v>0</v>
      </c>
      <c r="R29">
        <f>MAX(0,R28+(R$4-temps!R24-$B$1))</f>
        <v>0</v>
      </c>
      <c r="S29">
        <f>MAX(0,S28+(S$4-temps!S24-$B$1))</f>
        <v>0</v>
      </c>
      <c r="T29">
        <f>MAX(0,T28+(T$4-temps!T24-$B$1))</f>
        <v>7.1428571428555188E-2</v>
      </c>
      <c r="U29">
        <f>MAX(0,U28+(U$4-temps!U24-$B$1))</f>
        <v>0</v>
      </c>
    </row>
    <row r="30" spans="1:21" x14ac:dyDescent="0.3">
      <c r="A30" s="1">
        <v>44766</v>
      </c>
      <c r="B30">
        <f>MAX(0,B29+(B$4-temps!B25-$B$1))</f>
        <v>0</v>
      </c>
      <c r="C30">
        <f>MAX(0,C29+(C$4-temps!C25-$B$1))</f>
        <v>0</v>
      </c>
      <c r="D30">
        <f>MAX(0,D29+(D$4-temps!D25-$B$1))</f>
        <v>0</v>
      </c>
      <c r="E30">
        <f>MAX(0,E29+(E$4-temps!E25-$B$1))</f>
        <v>0</v>
      </c>
      <c r="F30">
        <f>MAX(0,F29+(F$4-temps!F25-$B$1))</f>
        <v>4.5714285714285694</v>
      </c>
      <c r="G30">
        <f>MAX(0,G29+(G$4-temps!G25-$B$1))</f>
        <v>0</v>
      </c>
      <c r="H30">
        <f>MAX(0,H29+(H$4-temps!H25-$B$1))</f>
        <v>0</v>
      </c>
      <c r="I30">
        <f>MAX(0,I29+(I$4-temps!I25-$B$1))</f>
        <v>0</v>
      </c>
      <c r="J30">
        <f>MAX(0,J29+(J$4-temps!J25-$B$1))</f>
        <v>0</v>
      </c>
      <c r="K30">
        <f>MAX(0,K29+(K$4-temps!K25-$B$1))</f>
        <v>0</v>
      </c>
      <c r="L30">
        <f>MAX(0,L29+(L$4-temps!L25-$B$1))</f>
        <v>0</v>
      </c>
      <c r="M30">
        <f>MAX(0,M29+(M$4-temps!M25-$B$1))</f>
        <v>27.089285714285808</v>
      </c>
      <c r="N30">
        <f>MAX(0,N29+(N$4-temps!N25-$B$1))</f>
        <v>0</v>
      </c>
      <c r="O30">
        <f>MAX(0,O29+(O$4-temps!O25-$B$1))</f>
        <v>0</v>
      </c>
      <c r="P30">
        <f>MAX(0,P29+(P$4-temps!P25-$B$1))</f>
        <v>0</v>
      </c>
      <c r="Q30">
        <f>MAX(0,Q29+(Q$4-temps!Q25-$B$1))</f>
        <v>0</v>
      </c>
      <c r="R30">
        <f>MAX(0,R29+(R$4-temps!R25-$B$1))</f>
        <v>0</v>
      </c>
      <c r="S30">
        <f>MAX(0,S29+(S$4-temps!S25-$B$1))</f>
        <v>0</v>
      </c>
      <c r="T30">
        <f>MAX(0,T29+(T$4-temps!T25-$B$1))</f>
        <v>0</v>
      </c>
      <c r="U30">
        <f>MAX(0,U29+(U$4-temps!U25-$B$1))</f>
        <v>0</v>
      </c>
    </row>
    <row r="31" spans="1:21" x14ac:dyDescent="0.3">
      <c r="A31" s="1">
        <v>44767</v>
      </c>
      <c r="B31">
        <f>MAX(0,B30+(B$4-temps!B26-$B$1))</f>
        <v>1.0714285714285694</v>
      </c>
      <c r="C31">
        <f>MAX(0,C30+(C$4-temps!C26-$B$1))</f>
        <v>0</v>
      </c>
      <c r="D31">
        <f>MAX(0,D30+(D$4-temps!D26-$B$1))</f>
        <v>0</v>
      </c>
      <c r="E31">
        <f>MAX(0,E30+(E$4-temps!E26-$B$1))</f>
        <v>0</v>
      </c>
      <c r="F31">
        <f>MAX(0,F30+(F$4-temps!F26-$B$1))</f>
        <v>16.142857142857139</v>
      </c>
      <c r="G31">
        <f>MAX(0,G30+(G$4-temps!G26-$B$1))</f>
        <v>0</v>
      </c>
      <c r="H31">
        <f>MAX(0,H30+(H$4-temps!H26-$B$1))</f>
        <v>1</v>
      </c>
      <c r="I31">
        <f>MAX(0,I30+(I$4-temps!I26-$B$1))</f>
        <v>0</v>
      </c>
      <c r="J31">
        <f>MAX(0,J30+(J$4-temps!J26-$B$1))</f>
        <v>0</v>
      </c>
      <c r="K31">
        <f>MAX(0,K30+(K$4-temps!K26-$B$1))</f>
        <v>0</v>
      </c>
      <c r="L31">
        <f>MAX(0,L30+(L$4-temps!L26-$B$1))</f>
        <v>0</v>
      </c>
      <c r="M31">
        <f>MAX(0,M30+(M$4-temps!M26-$B$1))</f>
        <v>26.571428571428669</v>
      </c>
      <c r="N31">
        <f>MAX(0,N30+(N$4-temps!N26-$B$1))</f>
        <v>0</v>
      </c>
      <c r="O31">
        <f>MAX(0,O30+(O$4-temps!O26-$B$1))</f>
        <v>0</v>
      </c>
      <c r="P31">
        <f>MAX(0,P30+(P$4-temps!P26-$B$1))</f>
        <v>0</v>
      </c>
      <c r="Q31">
        <f>MAX(0,Q30+(Q$4-temps!Q26-$B$1))</f>
        <v>0</v>
      </c>
      <c r="R31">
        <f>MAX(0,R30+(R$4-temps!R26-$B$1))</f>
        <v>0</v>
      </c>
      <c r="S31">
        <f>MAX(0,S30+(S$4-temps!S26-$B$1))</f>
        <v>0</v>
      </c>
      <c r="T31">
        <f>MAX(0,T30+(T$4-temps!T26-$B$1))</f>
        <v>0</v>
      </c>
      <c r="U31">
        <f>MAX(0,U30+(U$4-temps!U26-$B$1))</f>
        <v>0</v>
      </c>
    </row>
    <row r="32" spans="1:21" x14ac:dyDescent="0.3">
      <c r="A32" s="1">
        <v>44768</v>
      </c>
      <c r="B32">
        <f>MAX(0,B31+(B$4-temps!B27-$B$1))</f>
        <v>2.1428571428571388</v>
      </c>
      <c r="C32">
        <f>MAX(0,C31+(C$4-temps!C27-$B$1))</f>
        <v>0</v>
      </c>
      <c r="D32">
        <f>MAX(0,D31+(D$4-temps!D27-$B$1))</f>
        <v>0</v>
      </c>
      <c r="E32">
        <f>MAX(0,E31+(E$4-temps!E27-$B$1))</f>
        <v>0</v>
      </c>
      <c r="F32">
        <f>MAX(0,F31+(F$4-temps!F27-$B$1))</f>
        <v>20.714285714285708</v>
      </c>
      <c r="G32">
        <f>MAX(0,G31+(G$4-temps!G27-$B$1))</f>
        <v>0</v>
      </c>
      <c r="H32">
        <f>MAX(0,H31+(H$4-temps!H27-$B$1))</f>
        <v>0</v>
      </c>
      <c r="I32">
        <f>MAX(0,I31+(I$4-temps!I27-$B$1))</f>
        <v>0</v>
      </c>
      <c r="J32">
        <f>MAX(0,J31+(J$4-temps!J27-$B$1))</f>
        <v>0</v>
      </c>
      <c r="K32">
        <f>MAX(0,K31+(K$4-temps!K27-$B$1))</f>
        <v>0</v>
      </c>
      <c r="L32">
        <f>MAX(0,L31+(L$4-temps!L27-$B$1))</f>
        <v>0</v>
      </c>
      <c r="M32">
        <f>MAX(0,M31+(M$4-temps!M27-$B$1))</f>
        <v>26.05357142857153</v>
      </c>
      <c r="N32">
        <f>MAX(0,N31+(N$4-temps!N27-$B$1))</f>
        <v>0</v>
      </c>
      <c r="O32">
        <f>MAX(0,O31+(O$4-temps!O27-$B$1))</f>
        <v>0</v>
      </c>
      <c r="P32">
        <f>MAX(0,P31+(P$4-temps!P27-$B$1))</f>
        <v>0</v>
      </c>
      <c r="Q32">
        <f>MAX(0,Q31+(Q$4-temps!Q27-$B$1))</f>
        <v>0</v>
      </c>
      <c r="R32">
        <f>MAX(0,R31+(R$4-temps!R27-$B$1))</f>
        <v>0</v>
      </c>
      <c r="S32">
        <f>MAX(0,S31+(S$4-temps!S27-$B$1))</f>
        <v>0</v>
      </c>
      <c r="T32">
        <f>MAX(0,T31+(T$4-temps!T27-$B$1))</f>
        <v>0</v>
      </c>
      <c r="U32">
        <f>MAX(0,U31+(U$4-temps!U27-$B$1))</f>
        <v>0</v>
      </c>
    </row>
    <row r="33" spans="1:21" x14ac:dyDescent="0.3">
      <c r="A33" s="1">
        <v>44769</v>
      </c>
      <c r="B33">
        <f>MAX(0,B32+(B$4-temps!B28-$B$1))</f>
        <v>5.2142857142857082</v>
      </c>
      <c r="C33">
        <f>MAX(0,C32+(C$4-temps!C28-$B$1))</f>
        <v>0</v>
      </c>
      <c r="D33">
        <f>MAX(0,D32+(D$4-temps!D28-$B$1))</f>
        <v>2.9285714285714306</v>
      </c>
      <c r="E33">
        <f>MAX(0,E32+(E$4-temps!E28-$B$1))</f>
        <v>0</v>
      </c>
      <c r="F33">
        <f>MAX(0,F32+(F$4-temps!F28-$B$1))</f>
        <v>19.285714285714278</v>
      </c>
      <c r="G33">
        <f>MAX(0,G32+(G$4-temps!G28-$B$1))</f>
        <v>0</v>
      </c>
      <c r="H33">
        <f>MAX(0,H32+(H$4-temps!H28-$B$1))</f>
        <v>0</v>
      </c>
      <c r="I33">
        <f>MAX(0,I32+(I$4-temps!I28-$B$1))</f>
        <v>0</v>
      </c>
      <c r="J33">
        <f>MAX(0,J32+(J$4-temps!J28-$B$1))</f>
        <v>0</v>
      </c>
      <c r="K33">
        <f>MAX(0,K32+(K$4-temps!K28-$B$1))</f>
        <v>0</v>
      </c>
      <c r="L33">
        <f>MAX(0,L32+(L$4-temps!L28-$B$1))</f>
        <v>0</v>
      </c>
      <c r="M33">
        <f>MAX(0,M32+(M$4-temps!M28-$B$1))</f>
        <v>22.535714285714391</v>
      </c>
      <c r="N33">
        <f>MAX(0,N32+(N$4-temps!N28-$B$1))</f>
        <v>0</v>
      </c>
      <c r="O33">
        <f>MAX(0,O32+(O$4-temps!O28-$B$1))</f>
        <v>0</v>
      </c>
      <c r="P33">
        <f>MAX(0,P32+(P$4-temps!P28-$B$1))</f>
        <v>0</v>
      </c>
      <c r="Q33">
        <f>MAX(0,Q32+(Q$4-temps!Q28-$B$1))</f>
        <v>0</v>
      </c>
      <c r="R33">
        <f>MAX(0,R32+(R$4-temps!R28-$B$1))</f>
        <v>0</v>
      </c>
      <c r="S33">
        <f>MAX(0,S32+(S$4-temps!S28-$B$1))</f>
        <v>0</v>
      </c>
      <c r="T33">
        <f>MAX(0,T32+(T$4-temps!T28-$B$1))</f>
        <v>0</v>
      </c>
      <c r="U33">
        <f>MAX(0,U32+(U$4-temps!U28-$B$1))</f>
        <v>0</v>
      </c>
    </row>
    <row r="34" spans="1:21" x14ac:dyDescent="0.3">
      <c r="A34" s="1">
        <v>44770</v>
      </c>
      <c r="B34">
        <f>MAX(0,B33+(B$4-temps!B29-$B$1))</f>
        <v>11.285714285714278</v>
      </c>
      <c r="C34">
        <f>MAX(0,C33+(C$4-temps!C29-$B$1))</f>
        <v>0</v>
      </c>
      <c r="D34">
        <f>MAX(0,D33+(D$4-temps!D29-$B$1))</f>
        <v>0</v>
      </c>
      <c r="E34">
        <f>MAX(0,E33+(E$4-temps!E29-$B$1))</f>
        <v>0</v>
      </c>
      <c r="F34">
        <f>MAX(0,F33+(F$4-temps!F29-$B$1))</f>
        <v>14.857142857142847</v>
      </c>
      <c r="G34">
        <f>MAX(0,G33+(G$4-temps!G29-$B$1))</f>
        <v>0</v>
      </c>
      <c r="H34">
        <f>MAX(0,H33+(H$4-temps!H29-$B$1))</f>
        <v>0</v>
      </c>
      <c r="I34">
        <f>MAX(0,I33+(I$4-temps!I29-$B$1))</f>
        <v>0</v>
      </c>
      <c r="J34">
        <f>MAX(0,J33+(J$4-temps!J29-$B$1))</f>
        <v>0</v>
      </c>
      <c r="K34">
        <f>MAX(0,K33+(K$4-temps!K29-$B$1))</f>
        <v>0</v>
      </c>
      <c r="L34">
        <f>MAX(0,L33+(L$4-temps!L29-$B$1))</f>
        <v>0</v>
      </c>
      <c r="M34">
        <f>MAX(0,M33+(M$4-temps!M29-$B$1))</f>
        <v>20.017857142857252</v>
      </c>
      <c r="N34">
        <f>MAX(0,N33+(N$4-temps!N29-$B$1))</f>
        <v>0</v>
      </c>
      <c r="O34">
        <f>MAX(0,O33+(O$4-temps!O29-$B$1))</f>
        <v>0</v>
      </c>
      <c r="P34">
        <f>MAX(0,P33+(P$4-temps!P29-$B$1))</f>
        <v>0</v>
      </c>
      <c r="Q34">
        <f>MAX(0,Q33+(Q$4-temps!Q29-$B$1))</f>
        <v>0</v>
      </c>
      <c r="R34">
        <f>MAX(0,R33+(R$4-temps!R29-$B$1))</f>
        <v>0</v>
      </c>
      <c r="S34">
        <f>MAX(0,S33+(S$4-temps!S29-$B$1))</f>
        <v>0</v>
      </c>
      <c r="T34">
        <f>MAX(0,T33+(T$4-temps!T29-$B$1))</f>
        <v>0</v>
      </c>
      <c r="U34">
        <f>MAX(0,U33+(U$4-temps!U29-$B$1))</f>
        <v>0</v>
      </c>
    </row>
    <row r="35" spans="1:21" x14ac:dyDescent="0.3">
      <c r="A35" s="1">
        <v>44771</v>
      </c>
      <c r="B35">
        <f>MAX(0,B34+(B$4-temps!B30-$B$1))</f>
        <v>6.357142857142847</v>
      </c>
      <c r="C35">
        <f>MAX(0,C34+(C$4-temps!C30-$B$1))</f>
        <v>0</v>
      </c>
      <c r="D35">
        <f>MAX(0,D34+(D$4-temps!D30-$B$1))</f>
        <v>0</v>
      </c>
      <c r="E35">
        <f>MAX(0,E34+(E$4-temps!E30-$B$1))</f>
        <v>0</v>
      </c>
      <c r="F35">
        <f>MAX(0,F34+(F$4-temps!F30-$B$1))</f>
        <v>12.428571428571416</v>
      </c>
      <c r="G35">
        <f>MAX(0,G34+(G$4-temps!G30-$B$1))</f>
        <v>0</v>
      </c>
      <c r="H35">
        <f>MAX(0,H34+(H$4-temps!H30-$B$1))</f>
        <v>0</v>
      </c>
      <c r="I35">
        <f>MAX(0,I34+(I$4-temps!I30-$B$1))</f>
        <v>0</v>
      </c>
      <c r="J35">
        <f>MAX(0,J34+(J$4-temps!J30-$B$1))</f>
        <v>0</v>
      </c>
      <c r="K35">
        <f>MAX(0,K34+(K$4-temps!K30-$B$1))</f>
        <v>0</v>
      </c>
      <c r="L35">
        <f>MAX(0,L34+(L$4-temps!L30-$B$1))</f>
        <v>0</v>
      </c>
      <c r="M35">
        <f>MAX(0,M34+(M$4-temps!M30-$B$1))</f>
        <v>19.500000000000114</v>
      </c>
      <c r="N35">
        <f>MAX(0,N34+(N$4-temps!N30-$B$1))</f>
        <v>0</v>
      </c>
      <c r="O35">
        <f>MAX(0,O34+(O$4-temps!O30-$B$1))</f>
        <v>0</v>
      </c>
      <c r="P35">
        <f>MAX(0,P34+(P$4-temps!P30-$B$1))</f>
        <v>0</v>
      </c>
      <c r="Q35">
        <f>MAX(0,Q34+(Q$4-temps!Q30-$B$1))</f>
        <v>0</v>
      </c>
      <c r="R35">
        <f>MAX(0,R34+(R$4-temps!R30-$B$1))</f>
        <v>0</v>
      </c>
      <c r="S35">
        <f>MAX(0,S34+(S$4-temps!S30-$B$1))</f>
        <v>0</v>
      </c>
      <c r="T35">
        <f>MAX(0,T34+(T$4-temps!T30-$B$1))</f>
        <v>0.2678571428571388</v>
      </c>
      <c r="U35">
        <f>MAX(0,U34+(U$4-temps!U30-$B$1))</f>
        <v>0</v>
      </c>
    </row>
    <row r="36" spans="1:21" x14ac:dyDescent="0.3">
      <c r="A36" s="1">
        <v>44772</v>
      </c>
      <c r="B36">
        <f>MAX(0,B35+(B$4-temps!B31-$B$1))</f>
        <v>0.42857142857141639</v>
      </c>
      <c r="C36">
        <f>MAX(0,C35+(C$4-temps!C31-$B$1))</f>
        <v>0</v>
      </c>
      <c r="D36">
        <f>MAX(0,D35+(D$4-temps!D31-$B$1))</f>
        <v>0</v>
      </c>
      <c r="E36">
        <f>MAX(0,E35+(E$4-temps!E31-$B$1))</f>
        <v>0</v>
      </c>
      <c r="F36">
        <f>MAX(0,F35+(F$4-temps!F31-$B$1))</f>
        <v>11.999999999999986</v>
      </c>
      <c r="G36">
        <f>MAX(0,G35+(G$4-temps!G31-$B$1))</f>
        <v>0</v>
      </c>
      <c r="H36">
        <f>MAX(0,H35+(H$4-temps!H31-$B$1))</f>
        <v>0</v>
      </c>
      <c r="I36">
        <f>MAX(0,I35+(I$4-temps!I31-$B$1))</f>
        <v>0</v>
      </c>
      <c r="J36">
        <f>MAX(0,J35+(J$4-temps!J31-$B$1))</f>
        <v>0</v>
      </c>
      <c r="K36">
        <f>MAX(0,K35+(K$4-temps!K31-$B$1))</f>
        <v>4.1785714285714306</v>
      </c>
      <c r="L36">
        <f>MAX(0,L35+(L$4-temps!L31-$B$1))</f>
        <v>0</v>
      </c>
      <c r="M36">
        <f>MAX(0,M35+(M$4-temps!M31-$B$1))</f>
        <v>13.982142857142975</v>
      </c>
      <c r="N36">
        <f>MAX(0,N35+(N$4-temps!N31-$B$1))</f>
        <v>0</v>
      </c>
      <c r="O36">
        <f>MAX(0,O35+(O$4-temps!O31-$B$1))</f>
        <v>0.6607142857142918</v>
      </c>
      <c r="P36">
        <f>MAX(0,P35+(P$4-temps!P31-$B$1))</f>
        <v>0</v>
      </c>
      <c r="Q36">
        <f>MAX(0,Q35+(Q$4-temps!Q31-$B$1))</f>
        <v>0</v>
      </c>
      <c r="R36">
        <f>MAX(0,R35+(R$4-temps!R31-$B$1))</f>
        <v>0</v>
      </c>
      <c r="S36">
        <f>MAX(0,S35+(S$4-temps!S31-$B$1))</f>
        <v>0</v>
      </c>
      <c r="T36">
        <f>MAX(0,T35+(T$4-temps!T31-$B$1))</f>
        <v>0</v>
      </c>
      <c r="U36">
        <f>MAX(0,U35+(U$4-temps!U31-$B$1))</f>
        <v>0</v>
      </c>
    </row>
    <row r="37" spans="1:21" x14ac:dyDescent="0.3">
      <c r="A37" s="1">
        <v>44773</v>
      </c>
      <c r="B37">
        <f>MAX(0,B36+(B$4-temps!B32-$B$1))</f>
        <v>0</v>
      </c>
      <c r="C37">
        <f>MAX(0,C36+(C$4-temps!C32-$B$1))</f>
        <v>9.2142857142857082</v>
      </c>
      <c r="D37">
        <f>MAX(0,D36+(D$4-temps!D32-$B$1))</f>
        <v>0</v>
      </c>
      <c r="E37">
        <f>MAX(0,E36+(E$4-temps!E32-$B$1))</f>
        <v>0</v>
      </c>
      <c r="F37">
        <f>MAX(0,F36+(F$4-temps!F32-$B$1))</f>
        <v>12.571428571428555</v>
      </c>
      <c r="G37">
        <f>MAX(0,G36+(G$4-temps!G32-$B$1))</f>
        <v>0</v>
      </c>
      <c r="H37">
        <f>MAX(0,H36+(H$4-temps!H32-$B$1))</f>
        <v>0</v>
      </c>
      <c r="I37">
        <f>MAX(0,I36+(I$4-temps!I32-$B$1))</f>
        <v>0</v>
      </c>
      <c r="J37">
        <f>MAX(0,J36+(J$4-temps!J32-$B$1))</f>
        <v>0</v>
      </c>
      <c r="K37">
        <f>MAX(0,K36+(K$4-temps!K32-$B$1))</f>
        <v>2.3571428571428612</v>
      </c>
      <c r="L37">
        <f>MAX(0,L36+(L$4-temps!L32-$B$1))</f>
        <v>0</v>
      </c>
      <c r="M37">
        <f>MAX(0,M36+(M$4-temps!M32-$B$1))</f>
        <v>10.464285714285836</v>
      </c>
      <c r="N37">
        <f>MAX(0,N36+(N$4-temps!N32-$B$1))</f>
        <v>0</v>
      </c>
      <c r="O37">
        <f>MAX(0,O36+(O$4-temps!O32-$B$1))</f>
        <v>0</v>
      </c>
      <c r="P37">
        <f>MAX(0,P36+(P$4-temps!P32-$B$1))</f>
        <v>0</v>
      </c>
      <c r="Q37">
        <f>MAX(0,Q36+(Q$4-temps!Q32-$B$1))</f>
        <v>0</v>
      </c>
      <c r="R37">
        <f>MAX(0,R36+(R$4-temps!R32-$B$1))</f>
        <v>0</v>
      </c>
      <c r="S37">
        <f>MAX(0,S36+(S$4-temps!S32-$B$1))</f>
        <v>0</v>
      </c>
      <c r="T37">
        <f>MAX(0,T36+(T$4-temps!T32-$B$1))</f>
        <v>0</v>
      </c>
      <c r="U37">
        <f>MAX(0,U36+(U$4-temps!U32-$B$1))</f>
        <v>0</v>
      </c>
    </row>
    <row r="38" spans="1:21" x14ac:dyDescent="0.3">
      <c r="A38" s="1">
        <v>44774</v>
      </c>
      <c r="B38">
        <f>MAX(0,B37+(B$4-temps!B33-$B$1))</f>
        <v>0</v>
      </c>
      <c r="C38">
        <f>MAX(0,C37+(C$4-temps!C33-$B$1))</f>
        <v>10.428571428571416</v>
      </c>
      <c r="D38">
        <f>MAX(0,D37+(D$4-temps!D33-$B$1))</f>
        <v>0</v>
      </c>
      <c r="E38">
        <f>MAX(0,E37+(E$4-temps!E33-$B$1))</f>
        <v>0</v>
      </c>
      <c r="F38">
        <f>MAX(0,F37+(F$4-temps!F33-$B$1))</f>
        <v>13.142857142857125</v>
      </c>
      <c r="G38">
        <f>MAX(0,G37+(G$4-temps!G33-$B$1))</f>
        <v>0</v>
      </c>
      <c r="H38">
        <f>MAX(0,H37+(H$4-temps!H33-$B$1))</f>
        <v>0</v>
      </c>
      <c r="I38">
        <f>MAX(0,I37+(I$4-temps!I33-$B$1))</f>
        <v>0</v>
      </c>
      <c r="J38">
        <f>MAX(0,J37+(J$4-temps!J33-$B$1))</f>
        <v>0</v>
      </c>
      <c r="K38">
        <f>MAX(0,K37+(K$4-temps!K33-$B$1))</f>
        <v>2.5357142857142918</v>
      </c>
      <c r="L38">
        <f>MAX(0,L37+(L$4-temps!L33-$B$1))</f>
        <v>0</v>
      </c>
      <c r="M38">
        <f>MAX(0,M37+(M$4-temps!M33-$B$1))</f>
        <v>4.9464285714286973</v>
      </c>
      <c r="N38">
        <f>MAX(0,N37+(N$4-temps!N33-$B$1))</f>
        <v>0</v>
      </c>
      <c r="O38">
        <f>MAX(0,O37+(O$4-temps!O33-$B$1))</f>
        <v>0</v>
      </c>
      <c r="P38">
        <f>MAX(0,P37+(P$4-temps!P33-$B$1))</f>
        <v>0</v>
      </c>
      <c r="Q38">
        <f>MAX(0,Q37+(Q$4-temps!Q33-$B$1))</f>
        <v>0</v>
      </c>
      <c r="R38">
        <f>MAX(0,R37+(R$4-temps!R33-$B$1))</f>
        <v>0</v>
      </c>
      <c r="S38">
        <f>MAX(0,S37+(S$4-temps!S33-$B$1))</f>
        <v>0</v>
      </c>
      <c r="T38">
        <f>MAX(0,T37+(T$4-temps!T33-$B$1))</f>
        <v>1.2678571428571388</v>
      </c>
      <c r="U38">
        <f>MAX(0,U37+(U$4-temps!U33-$B$1))</f>
        <v>0</v>
      </c>
    </row>
    <row r="39" spans="1:21" x14ac:dyDescent="0.3">
      <c r="A39" s="1">
        <v>44775</v>
      </c>
      <c r="B39">
        <f>MAX(0,B38+(B$4-temps!B34-$B$1))</f>
        <v>0</v>
      </c>
      <c r="C39">
        <f>MAX(0,C38+(C$4-temps!C34-$B$1))</f>
        <v>7.6428571428571246</v>
      </c>
      <c r="D39">
        <f>MAX(0,D38+(D$4-temps!D34-$B$1))</f>
        <v>0.9285714285714306</v>
      </c>
      <c r="E39">
        <f>MAX(0,E38+(E$4-temps!E34-$B$1))</f>
        <v>0</v>
      </c>
      <c r="F39">
        <f>MAX(0,F38+(F$4-temps!F34-$B$1))</f>
        <v>18.714285714285694</v>
      </c>
      <c r="G39">
        <f>MAX(0,G38+(G$4-temps!G34-$B$1))</f>
        <v>0</v>
      </c>
      <c r="H39">
        <f>MAX(0,H38+(H$4-temps!H34-$B$1))</f>
        <v>0</v>
      </c>
      <c r="I39">
        <f>MAX(0,I38+(I$4-temps!I34-$B$1))</f>
        <v>0</v>
      </c>
      <c r="J39">
        <f>MAX(0,J38+(J$4-temps!J34-$B$1))</f>
        <v>0</v>
      </c>
      <c r="K39">
        <f>MAX(0,K38+(K$4-temps!K34-$B$1))</f>
        <v>0</v>
      </c>
      <c r="L39">
        <f>MAX(0,L38+(L$4-temps!L34-$B$1))</f>
        <v>0</v>
      </c>
      <c r="M39">
        <f>MAX(0,M38+(M$4-temps!M34-$B$1))</f>
        <v>0</v>
      </c>
      <c r="N39">
        <f>MAX(0,N38+(N$4-temps!N34-$B$1))</f>
        <v>0</v>
      </c>
      <c r="O39">
        <f>MAX(0,O38+(O$4-temps!O34-$B$1))</f>
        <v>0</v>
      </c>
      <c r="P39">
        <f>MAX(0,P38+(P$4-temps!P34-$B$1))</f>
        <v>2.7321428571428612</v>
      </c>
      <c r="Q39">
        <f>MAX(0,Q38+(Q$4-temps!Q34-$B$1))</f>
        <v>0</v>
      </c>
      <c r="R39">
        <f>MAX(0,R38+(R$4-temps!R34-$B$1))</f>
        <v>0</v>
      </c>
      <c r="S39">
        <f>MAX(0,S38+(S$4-temps!S34-$B$1))</f>
        <v>0</v>
      </c>
      <c r="T39">
        <f>MAX(0,T38+(T$4-temps!T34-$B$1))</f>
        <v>0</v>
      </c>
      <c r="U39">
        <f>MAX(0,U38+(U$4-temps!U34-$B$1))</f>
        <v>0</v>
      </c>
    </row>
    <row r="40" spans="1:21" x14ac:dyDescent="0.3">
      <c r="A40" s="1">
        <v>44776</v>
      </c>
      <c r="B40">
        <f>MAX(0,B39+(B$4-temps!B35-$B$1))</f>
        <v>1.0714285714285694</v>
      </c>
      <c r="C40">
        <f>MAX(0,C39+(C$4-temps!C35-$B$1))</f>
        <v>0.85714285714283278</v>
      </c>
      <c r="D40">
        <f>MAX(0,D39+(D$4-temps!D35-$B$1))</f>
        <v>0</v>
      </c>
      <c r="E40">
        <f>MAX(0,E39+(E$4-temps!E35-$B$1))</f>
        <v>0</v>
      </c>
      <c r="F40">
        <f>MAX(0,F39+(F$4-temps!F35-$B$1))</f>
        <v>21.285714285714263</v>
      </c>
      <c r="G40">
        <f>MAX(0,G39+(G$4-temps!G35-$B$1))</f>
        <v>0</v>
      </c>
      <c r="H40">
        <f>MAX(0,H39+(H$4-temps!H35-$B$1))</f>
        <v>0</v>
      </c>
      <c r="I40">
        <f>MAX(0,I39+(I$4-temps!I35-$B$1))</f>
        <v>0</v>
      </c>
      <c r="J40">
        <f>MAX(0,J39+(J$4-temps!J35-$B$1))</f>
        <v>0</v>
      </c>
      <c r="K40">
        <f>MAX(0,K39+(K$4-temps!K35-$B$1))</f>
        <v>0</v>
      </c>
      <c r="L40">
        <f>MAX(0,L39+(L$4-temps!L35-$B$1))</f>
        <v>0</v>
      </c>
      <c r="M40">
        <f>MAX(0,M39+(M$4-temps!M35-$B$1))</f>
        <v>0</v>
      </c>
      <c r="N40">
        <f>MAX(0,N39+(N$4-temps!N35-$B$1))</f>
        <v>0</v>
      </c>
      <c r="O40">
        <f>MAX(0,O39+(O$4-temps!O35-$B$1))</f>
        <v>0</v>
      </c>
      <c r="P40">
        <f>MAX(0,P39+(P$4-temps!P35-$B$1))</f>
        <v>0</v>
      </c>
      <c r="Q40">
        <f>MAX(0,Q39+(Q$4-temps!Q35-$B$1))</f>
        <v>0</v>
      </c>
      <c r="R40">
        <f>MAX(0,R39+(R$4-temps!R35-$B$1))</f>
        <v>0</v>
      </c>
      <c r="S40">
        <f>MAX(0,S39+(S$4-temps!S35-$B$1))</f>
        <v>0</v>
      </c>
      <c r="T40">
        <f>MAX(0,T39+(T$4-temps!T35-$B$1))</f>
        <v>0</v>
      </c>
      <c r="U40">
        <f>MAX(0,U39+(U$4-temps!U35-$B$1))</f>
        <v>0</v>
      </c>
    </row>
    <row r="41" spans="1:21" x14ac:dyDescent="0.3">
      <c r="A41" s="1">
        <v>44777</v>
      </c>
      <c r="B41">
        <f>MAX(0,B40+(B$4-temps!B36-$B$1))</f>
        <v>0</v>
      </c>
      <c r="C41">
        <f>MAX(0,C40+(C$4-temps!C36-$B$1))</f>
        <v>0</v>
      </c>
      <c r="D41">
        <f>MAX(0,D40+(D$4-temps!D36-$B$1))</f>
        <v>0</v>
      </c>
      <c r="E41">
        <f>MAX(0,E40+(E$4-temps!E36-$B$1))</f>
        <v>0</v>
      </c>
      <c r="F41">
        <f>MAX(0,F40+(F$4-temps!F36-$B$1))</f>
        <v>19.857142857142833</v>
      </c>
      <c r="G41">
        <f>MAX(0,G40+(G$4-temps!G36-$B$1))</f>
        <v>0</v>
      </c>
      <c r="H41">
        <f>MAX(0,H40+(H$4-temps!H36-$B$1))</f>
        <v>0</v>
      </c>
      <c r="I41">
        <f>MAX(0,I40+(I$4-temps!I36-$B$1))</f>
        <v>0</v>
      </c>
      <c r="J41">
        <f>MAX(0,J40+(J$4-temps!J36-$B$1))</f>
        <v>0</v>
      </c>
      <c r="K41">
        <f>MAX(0,K40+(K$4-temps!K36-$B$1))</f>
        <v>0</v>
      </c>
      <c r="L41">
        <f>MAX(0,L40+(L$4-temps!L36-$B$1))</f>
        <v>0</v>
      </c>
      <c r="M41">
        <f>MAX(0,M40+(M$4-temps!M36-$B$1))</f>
        <v>0</v>
      </c>
      <c r="N41">
        <f>MAX(0,N40+(N$4-temps!N36-$B$1))</f>
        <v>0</v>
      </c>
      <c r="O41">
        <f>MAX(0,O40+(O$4-temps!O36-$B$1))</f>
        <v>0</v>
      </c>
      <c r="P41">
        <f>MAX(0,P40+(P$4-temps!P36-$B$1))</f>
        <v>0</v>
      </c>
      <c r="Q41">
        <f>MAX(0,Q40+(Q$4-temps!Q36-$B$1))</f>
        <v>2.5714285714285694</v>
      </c>
      <c r="R41">
        <f>MAX(0,R40+(R$4-temps!R36-$B$1))</f>
        <v>0</v>
      </c>
      <c r="S41">
        <f>MAX(0,S40+(S$4-temps!S36-$B$1))</f>
        <v>0</v>
      </c>
      <c r="T41">
        <f>MAX(0,T40+(T$4-temps!T36-$B$1))</f>
        <v>0</v>
      </c>
      <c r="U41">
        <f>MAX(0,U40+(U$4-temps!U36-$B$1))</f>
        <v>0</v>
      </c>
    </row>
    <row r="42" spans="1:21" x14ac:dyDescent="0.3">
      <c r="A42" s="1">
        <v>44778</v>
      </c>
      <c r="B42">
        <f>MAX(0,B41+(B$4-temps!B37-$B$1))</f>
        <v>0</v>
      </c>
      <c r="C42">
        <f>MAX(0,C41+(C$4-temps!C37-$B$1))</f>
        <v>0</v>
      </c>
      <c r="D42">
        <f>MAX(0,D41+(D$4-temps!D37-$B$1))</f>
        <v>0</v>
      </c>
      <c r="E42">
        <f>MAX(0,E41+(E$4-temps!E37-$B$1))</f>
        <v>0</v>
      </c>
      <c r="F42">
        <f>MAX(0,F41+(F$4-temps!F37-$B$1))</f>
        <v>15.428571428571402</v>
      </c>
      <c r="G42">
        <f>MAX(0,G41+(G$4-temps!G37-$B$1))</f>
        <v>0</v>
      </c>
      <c r="H42">
        <f>MAX(0,H41+(H$4-temps!H37-$B$1))</f>
        <v>0</v>
      </c>
      <c r="I42">
        <f>MAX(0,I41+(I$4-temps!I37-$B$1))</f>
        <v>0</v>
      </c>
      <c r="J42">
        <f>MAX(0,J41+(J$4-temps!J37-$B$1))</f>
        <v>0</v>
      </c>
      <c r="K42">
        <f>MAX(0,K41+(K$4-temps!K37-$B$1))</f>
        <v>0</v>
      </c>
      <c r="L42">
        <f>MAX(0,L41+(L$4-temps!L37-$B$1))</f>
        <v>0</v>
      </c>
      <c r="M42">
        <f>MAX(0,M41+(M$4-temps!M37-$B$1))</f>
        <v>0</v>
      </c>
      <c r="N42">
        <f>MAX(0,N41+(N$4-temps!N37-$B$1))</f>
        <v>0</v>
      </c>
      <c r="O42">
        <f>MAX(0,O41+(O$4-temps!O37-$B$1))</f>
        <v>0</v>
      </c>
      <c r="P42">
        <f>MAX(0,P41+(P$4-temps!P37-$B$1))</f>
        <v>0</v>
      </c>
      <c r="Q42">
        <f>MAX(0,Q41+(Q$4-temps!Q37-$B$1))</f>
        <v>0</v>
      </c>
      <c r="R42">
        <f>MAX(0,R41+(R$4-temps!R37-$B$1))</f>
        <v>0</v>
      </c>
      <c r="S42">
        <f>MAX(0,S41+(S$4-temps!S37-$B$1))</f>
        <v>0</v>
      </c>
      <c r="T42">
        <f>MAX(0,T41+(T$4-temps!T37-$B$1))</f>
        <v>0</v>
      </c>
      <c r="U42">
        <f>MAX(0,U41+(U$4-temps!U37-$B$1))</f>
        <v>0</v>
      </c>
    </row>
    <row r="43" spans="1:21" x14ac:dyDescent="0.3">
      <c r="A43" s="1">
        <v>44779</v>
      </c>
      <c r="B43">
        <f>MAX(0,B42+(B$4-temps!B38-$B$1))</f>
        <v>0</v>
      </c>
      <c r="C43">
        <f>MAX(0,C42+(C$4-temps!C38-$B$1))</f>
        <v>0</v>
      </c>
      <c r="D43">
        <f>MAX(0,D42+(D$4-temps!D38-$B$1))</f>
        <v>0</v>
      </c>
      <c r="E43">
        <f>MAX(0,E42+(E$4-temps!E38-$B$1))</f>
        <v>0</v>
      </c>
      <c r="F43">
        <f>MAX(0,F42+(F$4-temps!F38-$B$1))</f>
        <v>10.999999999999972</v>
      </c>
      <c r="G43">
        <f>MAX(0,G42+(G$4-temps!G38-$B$1))</f>
        <v>0</v>
      </c>
      <c r="H43">
        <f>MAX(0,H42+(H$4-temps!H38-$B$1))</f>
        <v>0</v>
      </c>
      <c r="I43">
        <f>MAX(0,I42+(I$4-temps!I38-$B$1))</f>
        <v>0</v>
      </c>
      <c r="J43">
        <f>MAX(0,J42+(J$4-temps!J38-$B$1))</f>
        <v>0</v>
      </c>
      <c r="K43">
        <f>MAX(0,K42+(K$4-temps!K38-$B$1))</f>
        <v>0</v>
      </c>
      <c r="L43">
        <f>MAX(0,L42+(L$4-temps!L38-$B$1))</f>
        <v>0</v>
      </c>
      <c r="M43">
        <f>MAX(0,M42+(M$4-temps!M38-$B$1))</f>
        <v>0</v>
      </c>
      <c r="N43">
        <f>MAX(0,N42+(N$4-temps!N38-$B$1))</f>
        <v>0</v>
      </c>
      <c r="O43">
        <f>MAX(0,O42+(O$4-temps!O38-$B$1))</f>
        <v>0</v>
      </c>
      <c r="P43">
        <f>MAX(0,P42+(P$4-temps!P38-$B$1))</f>
        <v>0</v>
      </c>
      <c r="Q43">
        <f>MAX(0,Q42+(Q$4-temps!Q38-$B$1))</f>
        <v>0</v>
      </c>
      <c r="R43">
        <f>MAX(0,R42+(R$4-temps!R38-$B$1))</f>
        <v>0.4107142857142918</v>
      </c>
      <c r="S43">
        <f>MAX(0,S42+(S$4-temps!S38-$B$1))</f>
        <v>0</v>
      </c>
      <c r="T43">
        <f>MAX(0,T42+(T$4-temps!T38-$B$1))</f>
        <v>0</v>
      </c>
      <c r="U43">
        <f>MAX(0,U42+(U$4-temps!U38-$B$1))</f>
        <v>0</v>
      </c>
    </row>
    <row r="44" spans="1:21" x14ac:dyDescent="0.3">
      <c r="A44" s="1">
        <v>44780</v>
      </c>
      <c r="B44">
        <f>MAX(0,B43+(B$4-temps!B39-$B$1))</f>
        <v>0</v>
      </c>
      <c r="C44">
        <f>MAX(0,C43+(C$4-temps!C39-$B$1))</f>
        <v>0</v>
      </c>
      <c r="D44">
        <f>MAX(0,D43+(D$4-temps!D39-$B$1))</f>
        <v>0</v>
      </c>
      <c r="E44">
        <f>MAX(0,E43+(E$4-temps!E39-$B$1))</f>
        <v>0</v>
      </c>
      <c r="F44">
        <f>MAX(0,F43+(F$4-temps!F39-$B$1))</f>
        <v>6.571428571428541</v>
      </c>
      <c r="G44">
        <f>MAX(0,G43+(G$4-temps!G39-$B$1))</f>
        <v>0</v>
      </c>
      <c r="H44">
        <f>MAX(0,H43+(H$4-temps!H39-$B$1))</f>
        <v>0</v>
      </c>
      <c r="I44">
        <f>MAX(0,I43+(I$4-temps!I39-$B$1))</f>
        <v>0</v>
      </c>
      <c r="J44">
        <f>MAX(0,J43+(J$4-temps!J39-$B$1))</f>
        <v>0.375</v>
      </c>
      <c r="K44">
        <f>MAX(0,K43+(K$4-temps!K39-$B$1))</f>
        <v>2.1785714285714306</v>
      </c>
      <c r="L44">
        <f>MAX(0,L43+(L$4-temps!L39-$B$1))</f>
        <v>0</v>
      </c>
      <c r="M44">
        <f>MAX(0,M43+(M$4-temps!M39-$B$1))</f>
        <v>0</v>
      </c>
      <c r="N44">
        <f>MAX(0,N43+(N$4-temps!N39-$B$1))</f>
        <v>0</v>
      </c>
      <c r="O44">
        <f>MAX(0,O43+(O$4-temps!O39-$B$1))</f>
        <v>0</v>
      </c>
      <c r="P44">
        <f>MAX(0,P43+(P$4-temps!P39-$B$1))</f>
        <v>0</v>
      </c>
      <c r="Q44">
        <f>MAX(0,Q43+(Q$4-temps!Q39-$B$1))</f>
        <v>0</v>
      </c>
      <c r="R44">
        <f>MAX(0,R43+(R$4-temps!R39-$B$1))</f>
        <v>2.8214285714285836</v>
      </c>
      <c r="S44">
        <f>MAX(0,S43+(S$4-temps!S39-$B$1))</f>
        <v>0</v>
      </c>
      <c r="T44">
        <f>MAX(0,T43+(T$4-temps!T39-$B$1))</f>
        <v>0</v>
      </c>
      <c r="U44">
        <f>MAX(0,U43+(U$4-temps!U39-$B$1))</f>
        <v>0</v>
      </c>
    </row>
    <row r="45" spans="1:21" x14ac:dyDescent="0.3">
      <c r="A45" s="1">
        <v>44781</v>
      </c>
      <c r="B45">
        <f>MAX(0,B44+(B$4-temps!B40-$B$1))</f>
        <v>1.0714285714285694</v>
      </c>
      <c r="C45">
        <f>MAX(0,C44+(C$4-temps!C40-$B$1))</f>
        <v>1.2142857142857082</v>
      </c>
      <c r="D45">
        <f>MAX(0,D44+(D$4-temps!D40-$B$1))</f>
        <v>0</v>
      </c>
      <c r="E45">
        <f>MAX(0,E44+(E$4-temps!E40-$B$1))</f>
        <v>0</v>
      </c>
      <c r="F45">
        <f>MAX(0,F44+(F$4-temps!F40-$B$1))</f>
        <v>2.1428571428571104</v>
      </c>
      <c r="G45">
        <f>MAX(0,G44+(G$4-temps!G40-$B$1))</f>
        <v>0</v>
      </c>
      <c r="H45">
        <f>MAX(0,H44+(H$4-temps!H40-$B$1))</f>
        <v>0</v>
      </c>
      <c r="I45">
        <f>MAX(0,I44+(I$4-temps!I40-$B$1))</f>
        <v>0</v>
      </c>
      <c r="J45">
        <f>MAX(0,J44+(J$4-temps!J40-$B$1))</f>
        <v>0</v>
      </c>
      <c r="K45">
        <f>MAX(0,K44+(K$4-temps!K40-$B$1))</f>
        <v>2.3571428571428612</v>
      </c>
      <c r="L45">
        <f>MAX(0,L44+(L$4-temps!L40-$B$1))</f>
        <v>0</v>
      </c>
      <c r="M45">
        <f>MAX(0,M44+(M$4-temps!M40-$B$1))</f>
        <v>0</v>
      </c>
      <c r="N45">
        <f>MAX(0,N44+(N$4-temps!N40-$B$1))</f>
        <v>0</v>
      </c>
      <c r="O45">
        <f>MAX(0,O44+(O$4-temps!O40-$B$1))</f>
        <v>0</v>
      </c>
      <c r="P45">
        <f>MAX(0,P44+(P$4-temps!P40-$B$1))</f>
        <v>0</v>
      </c>
      <c r="Q45">
        <f>MAX(0,Q44+(Q$4-temps!Q40-$B$1))</f>
        <v>0</v>
      </c>
      <c r="R45">
        <f>MAX(0,R44+(R$4-temps!R40-$B$1))</f>
        <v>0</v>
      </c>
      <c r="S45">
        <f>MAX(0,S44+(S$4-temps!S40-$B$1))</f>
        <v>0</v>
      </c>
      <c r="T45">
        <f>MAX(0,T44+(T$4-temps!T40-$B$1))</f>
        <v>0</v>
      </c>
      <c r="U45">
        <f>MAX(0,U44+(U$4-temps!U40-$B$1))</f>
        <v>0</v>
      </c>
    </row>
    <row r="46" spans="1:21" x14ac:dyDescent="0.3">
      <c r="A46" s="1">
        <v>44782</v>
      </c>
      <c r="B46">
        <f>MAX(0,B45+(B$4-temps!B41-$B$1))</f>
        <v>0</v>
      </c>
      <c r="C46">
        <f>MAX(0,C45+(C$4-temps!C41-$B$1))</f>
        <v>9.4285714285714164</v>
      </c>
      <c r="D46">
        <f>MAX(0,D45+(D$4-temps!D41-$B$1))</f>
        <v>0.9285714285714306</v>
      </c>
      <c r="E46">
        <f>MAX(0,E45+(E$4-temps!E41-$B$1))</f>
        <v>0</v>
      </c>
      <c r="F46">
        <f>MAX(0,F45+(F$4-temps!F41-$B$1))</f>
        <v>0</v>
      </c>
      <c r="G46">
        <f>MAX(0,G45+(G$4-temps!G41-$B$1))</f>
        <v>0</v>
      </c>
      <c r="H46">
        <f>MAX(0,H45+(H$4-temps!H41-$B$1))</f>
        <v>0</v>
      </c>
      <c r="I46">
        <f>MAX(0,I45+(I$4-temps!I41-$B$1))</f>
        <v>0</v>
      </c>
      <c r="J46">
        <f>MAX(0,J45+(J$4-temps!J41-$B$1))</f>
        <v>0</v>
      </c>
      <c r="K46">
        <f>MAX(0,K45+(K$4-temps!K41-$B$1))</f>
        <v>0</v>
      </c>
      <c r="L46">
        <f>MAX(0,L45+(L$4-temps!L41-$B$1))</f>
        <v>0</v>
      </c>
      <c r="M46">
        <f>MAX(0,M45+(M$4-temps!M41-$B$1))</f>
        <v>0</v>
      </c>
      <c r="N46">
        <f>MAX(0,N45+(N$4-temps!N41-$B$1))</f>
        <v>0</v>
      </c>
      <c r="O46">
        <f>MAX(0,O45+(O$4-temps!O41-$B$1))</f>
        <v>0</v>
      </c>
      <c r="P46">
        <f>MAX(0,P45+(P$4-temps!P41-$B$1))</f>
        <v>0</v>
      </c>
      <c r="Q46">
        <f>MAX(0,Q45+(Q$4-temps!Q41-$B$1))</f>
        <v>0</v>
      </c>
      <c r="R46">
        <f>MAX(0,R45+(R$4-temps!R41-$B$1))</f>
        <v>0</v>
      </c>
      <c r="S46">
        <f>MAX(0,S45+(S$4-temps!S41-$B$1))</f>
        <v>0</v>
      </c>
      <c r="T46">
        <f>MAX(0,T45+(T$4-temps!T41-$B$1))</f>
        <v>0</v>
      </c>
      <c r="U46">
        <f>MAX(0,U45+(U$4-temps!U41-$B$1))</f>
        <v>0</v>
      </c>
    </row>
    <row r="47" spans="1:21" x14ac:dyDescent="0.3">
      <c r="A47" s="1">
        <v>44783</v>
      </c>
      <c r="B47">
        <f>MAX(0,B46+(B$4-temps!B42-$B$1))</f>
        <v>0</v>
      </c>
      <c r="C47">
        <f>MAX(0,C46+(C$4-temps!C42-$B$1))</f>
        <v>10.642857142857125</v>
      </c>
      <c r="D47">
        <f>MAX(0,D46+(D$4-temps!D42-$B$1))</f>
        <v>0</v>
      </c>
      <c r="E47">
        <f>MAX(0,E46+(E$4-temps!E42-$B$1))</f>
        <v>0</v>
      </c>
      <c r="F47">
        <f>MAX(0,F46+(F$4-temps!F42-$B$1))</f>
        <v>0</v>
      </c>
      <c r="G47">
        <f>MAX(0,G46+(G$4-temps!G42-$B$1))</f>
        <v>0</v>
      </c>
      <c r="H47">
        <f>MAX(0,H46+(H$4-temps!H42-$B$1))</f>
        <v>0</v>
      </c>
      <c r="I47">
        <f>MAX(0,I46+(I$4-temps!I42-$B$1))</f>
        <v>0</v>
      </c>
      <c r="J47">
        <f>MAX(0,J46+(J$4-temps!J42-$B$1))</f>
        <v>6.375</v>
      </c>
      <c r="K47">
        <f>MAX(0,K46+(K$4-temps!K42-$B$1))</f>
        <v>0</v>
      </c>
      <c r="L47">
        <f>MAX(0,L46+(L$4-temps!L42-$B$1))</f>
        <v>0</v>
      </c>
      <c r="M47">
        <f>MAX(0,M46+(M$4-temps!M42-$B$1))</f>
        <v>0</v>
      </c>
      <c r="N47">
        <f>MAX(0,N46+(N$4-temps!N42-$B$1))</f>
        <v>0</v>
      </c>
      <c r="O47">
        <f>MAX(0,O46+(O$4-temps!O42-$B$1))</f>
        <v>0</v>
      </c>
      <c r="P47">
        <f>MAX(0,P46+(P$4-temps!P42-$B$1))</f>
        <v>0</v>
      </c>
      <c r="Q47">
        <f>MAX(0,Q46+(Q$4-temps!Q42-$B$1))</f>
        <v>0</v>
      </c>
      <c r="R47">
        <f>MAX(0,R46+(R$4-temps!R42-$B$1))</f>
        <v>0</v>
      </c>
      <c r="S47">
        <f>MAX(0,S46+(S$4-temps!S42-$B$1))</f>
        <v>0</v>
      </c>
      <c r="T47">
        <f>MAX(0,T46+(T$4-temps!T42-$B$1))</f>
        <v>0</v>
      </c>
      <c r="U47">
        <f>MAX(0,U46+(U$4-temps!U42-$B$1))</f>
        <v>0</v>
      </c>
    </row>
    <row r="48" spans="1:21" x14ac:dyDescent="0.3">
      <c r="A48" s="1">
        <v>44784</v>
      </c>
      <c r="B48">
        <f>MAX(0,B47+(B$4-temps!B43-$B$1))</f>
        <v>0</v>
      </c>
      <c r="C48">
        <f>MAX(0,C47+(C$4-temps!C43-$B$1))</f>
        <v>5.8571428571428328</v>
      </c>
      <c r="D48">
        <f>MAX(0,D47+(D$4-temps!D43-$B$1))</f>
        <v>0</v>
      </c>
      <c r="E48">
        <f>MAX(0,E47+(E$4-temps!E43-$B$1))</f>
        <v>0</v>
      </c>
      <c r="F48">
        <f>MAX(0,F47+(F$4-temps!F43-$B$1))</f>
        <v>0</v>
      </c>
      <c r="G48">
        <f>MAX(0,G47+(G$4-temps!G43-$B$1))</f>
        <v>0</v>
      </c>
      <c r="H48">
        <f>MAX(0,H47+(H$4-temps!H43-$B$1))</f>
        <v>0</v>
      </c>
      <c r="I48">
        <f>MAX(0,I47+(I$4-temps!I43-$B$1))</f>
        <v>0</v>
      </c>
      <c r="J48">
        <f>MAX(0,J47+(J$4-temps!J43-$B$1))</f>
        <v>5.75</v>
      </c>
      <c r="K48">
        <f>MAX(0,K47+(K$4-temps!K43-$B$1))</f>
        <v>0</v>
      </c>
      <c r="L48">
        <f>MAX(0,L47+(L$4-temps!L43-$B$1))</f>
        <v>0</v>
      </c>
      <c r="M48">
        <f>MAX(0,M47+(M$4-temps!M43-$B$1))</f>
        <v>0</v>
      </c>
      <c r="N48">
        <f>MAX(0,N47+(N$4-temps!N43-$B$1))</f>
        <v>0</v>
      </c>
      <c r="O48">
        <f>MAX(0,O47+(O$4-temps!O43-$B$1))</f>
        <v>0</v>
      </c>
      <c r="P48">
        <f>MAX(0,P47+(P$4-temps!P43-$B$1))</f>
        <v>0</v>
      </c>
      <c r="Q48">
        <f>MAX(0,Q47+(Q$4-temps!Q43-$B$1))</f>
        <v>0</v>
      </c>
      <c r="R48">
        <f>MAX(0,R47+(R$4-temps!R43-$B$1))</f>
        <v>1.4107142857142918</v>
      </c>
      <c r="S48">
        <f>MAX(0,S47+(S$4-temps!S43-$B$1))</f>
        <v>0</v>
      </c>
      <c r="T48">
        <f>MAX(0,T47+(T$4-temps!T43-$B$1))</f>
        <v>0</v>
      </c>
      <c r="U48">
        <f>MAX(0,U47+(U$4-temps!U43-$B$1))</f>
        <v>0</v>
      </c>
    </row>
    <row r="49" spans="1:21" x14ac:dyDescent="0.3">
      <c r="A49" s="1">
        <v>44785</v>
      </c>
      <c r="B49">
        <f>MAX(0,B48+(B$4-temps!B44-$B$1))</f>
        <v>0</v>
      </c>
      <c r="C49">
        <f>MAX(0,C48+(C$4-temps!C44-$B$1))</f>
        <v>0</v>
      </c>
      <c r="D49">
        <f>MAX(0,D48+(D$4-temps!D44-$B$1))</f>
        <v>0</v>
      </c>
      <c r="E49">
        <f>MAX(0,E48+(E$4-temps!E44-$B$1))</f>
        <v>0</v>
      </c>
      <c r="F49">
        <f>MAX(0,F48+(F$4-temps!F44-$B$1))</f>
        <v>0</v>
      </c>
      <c r="G49">
        <f>MAX(0,G48+(G$4-temps!G44-$B$1))</f>
        <v>0</v>
      </c>
      <c r="H49">
        <f>MAX(0,H48+(H$4-temps!H44-$B$1))</f>
        <v>0</v>
      </c>
      <c r="I49">
        <f>MAX(0,I48+(I$4-temps!I44-$B$1))</f>
        <v>0</v>
      </c>
      <c r="J49">
        <f>MAX(0,J48+(J$4-temps!J44-$B$1))</f>
        <v>7.125</v>
      </c>
      <c r="K49">
        <f>MAX(0,K48+(K$4-temps!K44-$B$1))</f>
        <v>0</v>
      </c>
      <c r="L49">
        <f>MAX(0,L48+(L$4-temps!L44-$B$1))</f>
        <v>1.25</v>
      </c>
      <c r="M49">
        <f>MAX(0,M48+(M$4-temps!M44-$B$1))</f>
        <v>0</v>
      </c>
      <c r="N49">
        <f>MAX(0,N48+(N$4-temps!N44-$B$1))</f>
        <v>1.9107142857142918</v>
      </c>
      <c r="O49">
        <f>MAX(0,O48+(O$4-temps!O44-$B$1))</f>
        <v>0</v>
      </c>
      <c r="P49">
        <f>MAX(0,P48+(P$4-temps!P44-$B$1))</f>
        <v>0</v>
      </c>
      <c r="Q49">
        <f>MAX(0,Q48+(Q$4-temps!Q44-$B$1))</f>
        <v>0</v>
      </c>
      <c r="R49">
        <f>MAX(0,R48+(R$4-temps!R44-$B$1))</f>
        <v>0</v>
      </c>
      <c r="S49">
        <f>MAX(0,S48+(S$4-temps!S44-$B$1))</f>
        <v>0</v>
      </c>
      <c r="T49">
        <f>MAX(0,T48+(T$4-temps!T44-$B$1))</f>
        <v>0</v>
      </c>
      <c r="U49">
        <f>MAX(0,U48+(U$4-temps!U44-$B$1))</f>
        <v>0</v>
      </c>
    </row>
    <row r="50" spans="1:21" x14ac:dyDescent="0.3">
      <c r="A50" s="1">
        <v>44786</v>
      </c>
      <c r="B50">
        <f>MAX(0,B49+(B$4-temps!B45-$B$1))</f>
        <v>1.0714285714285694</v>
      </c>
      <c r="C50">
        <f>MAX(0,C49+(C$4-temps!C45-$B$1))</f>
        <v>0</v>
      </c>
      <c r="D50">
        <f>MAX(0,D49+(D$4-temps!D45-$B$1))</f>
        <v>0</v>
      </c>
      <c r="E50">
        <f>MAX(0,E49+(E$4-temps!E45-$B$1))</f>
        <v>0</v>
      </c>
      <c r="F50">
        <f>MAX(0,F49+(F$4-temps!F45-$B$1))</f>
        <v>0</v>
      </c>
      <c r="G50">
        <f>MAX(0,G49+(G$4-temps!G45-$B$1))</f>
        <v>0.8928571428571388</v>
      </c>
      <c r="H50">
        <f>MAX(0,H49+(H$4-temps!H45-$B$1))</f>
        <v>0</v>
      </c>
      <c r="I50">
        <f>MAX(0,I49+(I$4-temps!I45-$B$1))</f>
        <v>0</v>
      </c>
      <c r="J50">
        <f>MAX(0,J49+(J$4-temps!J45-$B$1))</f>
        <v>11.5</v>
      </c>
      <c r="K50">
        <f>MAX(0,K49+(K$4-temps!K45-$B$1))</f>
        <v>0</v>
      </c>
      <c r="L50">
        <f>MAX(0,L49+(L$4-temps!L45-$B$1))</f>
        <v>5.5</v>
      </c>
      <c r="M50">
        <f>MAX(0,M49+(M$4-temps!M45-$B$1))</f>
        <v>0</v>
      </c>
      <c r="N50">
        <f>MAX(0,N49+(N$4-temps!N45-$B$1))</f>
        <v>3.8214285714285836</v>
      </c>
      <c r="O50">
        <f>MAX(0,O49+(O$4-temps!O45-$B$1))</f>
        <v>0</v>
      </c>
      <c r="P50">
        <f>MAX(0,P49+(P$4-temps!P45-$B$1))</f>
        <v>0</v>
      </c>
      <c r="Q50">
        <f>MAX(0,Q49+(Q$4-temps!Q45-$B$1))</f>
        <v>0</v>
      </c>
      <c r="R50">
        <f>MAX(0,R49+(R$4-temps!R45-$B$1))</f>
        <v>0</v>
      </c>
      <c r="S50">
        <f>MAX(0,S49+(S$4-temps!S45-$B$1))</f>
        <v>0</v>
      </c>
      <c r="T50">
        <f>MAX(0,T49+(T$4-temps!T45-$B$1))</f>
        <v>0</v>
      </c>
      <c r="U50">
        <f>MAX(0,U49+(U$4-temps!U45-$B$1))</f>
        <v>0</v>
      </c>
    </row>
    <row r="51" spans="1:21" x14ac:dyDescent="0.3">
      <c r="A51" s="1">
        <v>44787</v>
      </c>
      <c r="B51">
        <f>MAX(0,B50+(B$4-temps!B46-$B$1))</f>
        <v>0.1428571428571388</v>
      </c>
      <c r="C51">
        <f>MAX(0,C50+(C$4-temps!C46-$B$1))</f>
        <v>0</v>
      </c>
      <c r="D51">
        <f>MAX(0,D50+(D$4-temps!D46-$B$1))</f>
        <v>2.9285714285714306</v>
      </c>
      <c r="E51">
        <f>MAX(0,E50+(E$4-temps!E46-$B$1))</f>
        <v>0</v>
      </c>
      <c r="F51">
        <f>MAX(0,F50+(F$4-temps!F46-$B$1))</f>
        <v>0</v>
      </c>
      <c r="G51">
        <f>MAX(0,G50+(G$4-temps!G46-$B$1))</f>
        <v>0</v>
      </c>
      <c r="H51">
        <f>MAX(0,H50+(H$4-temps!H46-$B$1))</f>
        <v>0</v>
      </c>
      <c r="I51">
        <f>MAX(0,I50+(I$4-temps!I46-$B$1))</f>
        <v>0</v>
      </c>
      <c r="J51">
        <f>MAX(0,J50+(J$4-temps!J46-$B$1))</f>
        <v>10.875</v>
      </c>
      <c r="K51">
        <f>MAX(0,K50+(K$4-temps!K46-$B$1))</f>
        <v>0</v>
      </c>
      <c r="L51">
        <f>MAX(0,L50+(L$4-temps!L46-$B$1))</f>
        <v>3.75</v>
      </c>
      <c r="M51">
        <f>MAX(0,M50+(M$4-temps!M46-$B$1))</f>
        <v>0</v>
      </c>
      <c r="N51">
        <f>MAX(0,N50+(N$4-temps!N46-$B$1))</f>
        <v>2.7321428571428754</v>
      </c>
      <c r="O51">
        <f>MAX(0,O50+(O$4-temps!O46-$B$1))</f>
        <v>0</v>
      </c>
      <c r="P51">
        <f>MAX(0,P50+(P$4-temps!P46-$B$1))</f>
        <v>0</v>
      </c>
      <c r="Q51">
        <f>MAX(0,Q50+(Q$4-temps!Q46-$B$1))</f>
        <v>0</v>
      </c>
      <c r="R51">
        <f>MAX(0,R50+(R$4-temps!R46-$B$1))</f>
        <v>0</v>
      </c>
      <c r="S51">
        <f>MAX(0,S50+(S$4-temps!S46-$B$1))</f>
        <v>0</v>
      </c>
      <c r="T51">
        <f>MAX(0,T50+(T$4-temps!T46-$B$1))</f>
        <v>0</v>
      </c>
      <c r="U51">
        <f>MAX(0,U50+(U$4-temps!U46-$B$1))</f>
        <v>0</v>
      </c>
    </row>
    <row r="52" spans="1:21" x14ac:dyDescent="0.3">
      <c r="A52" s="1">
        <v>44788</v>
      </c>
      <c r="B52">
        <f>MAX(0,B51+(B$4-temps!B47-$B$1))</f>
        <v>0</v>
      </c>
      <c r="C52">
        <f>MAX(0,C51+(C$4-temps!C47-$B$1))</f>
        <v>0</v>
      </c>
      <c r="D52">
        <f>MAX(0,D51+(D$4-temps!D47-$B$1))</f>
        <v>3.8571428571428612</v>
      </c>
      <c r="E52">
        <f>MAX(0,E51+(E$4-temps!E47-$B$1))</f>
        <v>0</v>
      </c>
      <c r="F52">
        <f>MAX(0,F51+(F$4-temps!F47-$B$1))</f>
        <v>0</v>
      </c>
      <c r="G52">
        <f>MAX(0,G51+(G$4-temps!G47-$B$1))</f>
        <v>0</v>
      </c>
      <c r="H52">
        <f>MAX(0,H51+(H$4-temps!H47-$B$1))</f>
        <v>0</v>
      </c>
      <c r="I52">
        <f>MAX(0,I51+(I$4-temps!I47-$B$1))</f>
        <v>0</v>
      </c>
      <c r="J52">
        <f>MAX(0,J51+(J$4-temps!J47-$B$1))</f>
        <v>10.25</v>
      </c>
      <c r="K52">
        <f>MAX(0,K51+(K$4-temps!K47-$B$1))</f>
        <v>0</v>
      </c>
      <c r="L52">
        <f>MAX(0,L51+(L$4-temps!L47-$B$1))</f>
        <v>3</v>
      </c>
      <c r="M52">
        <f>MAX(0,M51+(M$4-temps!M47-$B$1))</f>
        <v>0</v>
      </c>
      <c r="N52">
        <f>MAX(0,N51+(N$4-temps!N47-$B$1))</f>
        <v>0</v>
      </c>
      <c r="O52">
        <f>MAX(0,O51+(O$4-temps!O47-$B$1))</f>
        <v>0</v>
      </c>
      <c r="P52">
        <f>MAX(0,P51+(P$4-temps!P47-$B$1))</f>
        <v>0</v>
      </c>
      <c r="Q52">
        <f>MAX(0,Q51+(Q$4-temps!Q47-$B$1))</f>
        <v>0</v>
      </c>
      <c r="R52">
        <f>MAX(0,R51+(R$4-temps!R47-$B$1))</f>
        <v>1.4107142857142918</v>
      </c>
      <c r="S52">
        <f>MAX(0,S51+(S$4-temps!S47-$B$1))</f>
        <v>6.5178571428571388</v>
      </c>
      <c r="T52">
        <f>MAX(0,T51+(T$4-temps!T47-$B$1))</f>
        <v>0</v>
      </c>
      <c r="U52">
        <f>MAX(0,U51+(U$4-temps!U47-$B$1))</f>
        <v>0</v>
      </c>
    </row>
    <row r="53" spans="1:21" x14ac:dyDescent="0.3">
      <c r="A53" s="1">
        <v>44789</v>
      </c>
      <c r="B53">
        <f>MAX(0,B52+(B$4-temps!B48-$B$1))</f>
        <v>0</v>
      </c>
      <c r="C53">
        <f>MAX(0,C52+(C$4-temps!C48-$B$1))</f>
        <v>0</v>
      </c>
      <c r="D53">
        <f>MAX(0,D52+(D$4-temps!D48-$B$1))</f>
        <v>0.7857142857142918</v>
      </c>
      <c r="E53">
        <f>MAX(0,E52+(E$4-temps!E48-$B$1))</f>
        <v>0</v>
      </c>
      <c r="F53">
        <f>MAX(0,F52+(F$4-temps!F48-$B$1))</f>
        <v>0</v>
      </c>
      <c r="G53">
        <f>MAX(0,G52+(G$4-temps!G48-$B$1))</f>
        <v>0</v>
      </c>
      <c r="H53">
        <f>MAX(0,H52+(H$4-temps!H48-$B$1))</f>
        <v>0</v>
      </c>
      <c r="I53">
        <f>MAX(0,I52+(I$4-temps!I48-$B$1))</f>
        <v>0</v>
      </c>
      <c r="J53">
        <f>MAX(0,J52+(J$4-temps!J48-$B$1))</f>
        <v>7.625</v>
      </c>
      <c r="K53">
        <f>MAX(0,K52+(K$4-temps!K48-$B$1))</f>
        <v>0</v>
      </c>
      <c r="L53">
        <f>MAX(0,L52+(L$4-temps!L48-$B$1))</f>
        <v>0</v>
      </c>
      <c r="M53">
        <f>MAX(0,M52+(M$4-temps!M48-$B$1))</f>
        <v>0</v>
      </c>
      <c r="N53">
        <f>MAX(0,N52+(N$4-temps!N48-$B$1))</f>
        <v>0</v>
      </c>
      <c r="O53">
        <f>MAX(0,O52+(O$4-temps!O48-$B$1))</f>
        <v>0</v>
      </c>
      <c r="P53">
        <f>MAX(0,P52+(P$4-temps!P48-$B$1))</f>
        <v>0</v>
      </c>
      <c r="Q53">
        <f>MAX(0,Q52+(Q$4-temps!Q48-$B$1))</f>
        <v>0</v>
      </c>
      <c r="R53">
        <f>MAX(0,R52+(R$4-temps!R48-$B$1))</f>
        <v>0</v>
      </c>
      <c r="S53">
        <f>MAX(0,S52+(S$4-temps!S48-$B$1))</f>
        <v>19.035714285714278</v>
      </c>
      <c r="T53">
        <f>MAX(0,T52+(T$4-temps!T48-$B$1))</f>
        <v>0</v>
      </c>
      <c r="U53">
        <f>MAX(0,U52+(U$4-temps!U48-$B$1))</f>
        <v>0</v>
      </c>
    </row>
    <row r="54" spans="1:21" x14ac:dyDescent="0.3">
      <c r="A54" s="1">
        <v>44790</v>
      </c>
      <c r="B54">
        <f>MAX(0,B53+(B$4-temps!B49-$B$1))</f>
        <v>0</v>
      </c>
      <c r="C54">
        <f>MAX(0,C53+(C$4-temps!C49-$B$1))</f>
        <v>0</v>
      </c>
      <c r="D54">
        <f>MAX(0,D53+(D$4-temps!D49-$B$1))</f>
        <v>0</v>
      </c>
      <c r="E54">
        <f>MAX(0,E53+(E$4-temps!E49-$B$1))</f>
        <v>0</v>
      </c>
      <c r="F54">
        <f>MAX(0,F53+(F$4-temps!F49-$B$1))</f>
        <v>0</v>
      </c>
      <c r="G54">
        <f>MAX(0,G53+(G$4-temps!G49-$B$1))</f>
        <v>0</v>
      </c>
      <c r="H54">
        <f>MAX(0,H53+(H$4-temps!H49-$B$1))</f>
        <v>0</v>
      </c>
      <c r="I54">
        <f>MAX(0,I53+(I$4-temps!I49-$B$1))</f>
        <v>0</v>
      </c>
      <c r="J54">
        <f>MAX(0,J53+(J$4-temps!J49-$B$1))</f>
        <v>3</v>
      </c>
      <c r="K54">
        <f>MAX(0,K53+(K$4-temps!K49-$B$1))</f>
        <v>0</v>
      </c>
      <c r="L54">
        <f>MAX(0,L53+(L$4-temps!L49-$B$1))</f>
        <v>0</v>
      </c>
      <c r="M54">
        <f>MAX(0,M53+(M$4-temps!M49-$B$1))</f>
        <v>0</v>
      </c>
      <c r="N54">
        <f>MAX(0,N53+(N$4-temps!N49-$B$1))</f>
        <v>0</v>
      </c>
      <c r="O54">
        <f>MAX(0,O53+(O$4-temps!O49-$B$1))</f>
        <v>0</v>
      </c>
      <c r="P54">
        <f>MAX(0,P53+(P$4-temps!P49-$B$1))</f>
        <v>0</v>
      </c>
      <c r="Q54">
        <f>MAX(0,Q53+(Q$4-temps!Q49-$B$1))</f>
        <v>0</v>
      </c>
      <c r="R54">
        <f>MAX(0,R53+(R$4-temps!R49-$B$1))</f>
        <v>0</v>
      </c>
      <c r="S54">
        <f>MAX(0,S53+(S$4-temps!S49-$B$1))</f>
        <v>32.553571428571416</v>
      </c>
      <c r="T54">
        <f>MAX(0,T53+(T$4-temps!T49-$B$1))</f>
        <v>0</v>
      </c>
      <c r="U54">
        <f>MAX(0,U53+(U$4-temps!U49-$B$1))</f>
        <v>0</v>
      </c>
    </row>
    <row r="55" spans="1:21" x14ac:dyDescent="0.3">
      <c r="A55" s="1">
        <v>44791</v>
      </c>
      <c r="B55">
        <f>MAX(0,B54+(B$4-temps!B50-$B$1))</f>
        <v>0</v>
      </c>
      <c r="C55">
        <f>MAX(0,C54+(C$4-temps!C50-$B$1))</f>
        <v>0</v>
      </c>
      <c r="D55">
        <f>MAX(0,D54+(D$4-temps!D50-$B$1))</f>
        <v>0</v>
      </c>
      <c r="E55">
        <f>MAX(0,E54+(E$4-temps!E50-$B$1))</f>
        <v>0</v>
      </c>
      <c r="F55">
        <f>MAX(0,F54+(F$4-temps!F50-$B$1))</f>
        <v>0</v>
      </c>
      <c r="G55">
        <f>MAX(0,G54+(G$4-temps!G50-$B$1))</f>
        <v>0</v>
      </c>
      <c r="H55">
        <f>MAX(0,H54+(H$4-temps!H50-$B$1))</f>
        <v>0</v>
      </c>
      <c r="I55">
        <f>MAX(0,I54+(I$4-temps!I50-$B$1))</f>
        <v>0</v>
      </c>
      <c r="J55">
        <f>MAX(0,J54+(J$4-temps!J50-$B$1))</f>
        <v>0</v>
      </c>
      <c r="K55">
        <f>MAX(0,K54+(K$4-temps!K50-$B$1))</f>
        <v>0</v>
      </c>
      <c r="L55">
        <f>MAX(0,L54+(L$4-temps!L50-$B$1))</f>
        <v>0</v>
      </c>
      <c r="M55">
        <f>MAX(0,M54+(M$4-temps!M50-$B$1))</f>
        <v>0</v>
      </c>
      <c r="N55">
        <f>MAX(0,N54+(N$4-temps!N50-$B$1))</f>
        <v>0</v>
      </c>
      <c r="O55">
        <f>MAX(0,O54+(O$4-temps!O50-$B$1))</f>
        <v>0</v>
      </c>
      <c r="P55">
        <f>MAX(0,P54+(P$4-temps!P50-$B$1))</f>
        <v>0</v>
      </c>
      <c r="Q55">
        <f>MAX(0,Q54+(Q$4-temps!Q50-$B$1))</f>
        <v>0</v>
      </c>
      <c r="R55">
        <f>MAX(0,R54+(R$4-temps!R50-$B$1))</f>
        <v>0</v>
      </c>
      <c r="S55">
        <f>MAX(0,S54+(S$4-temps!S50-$B$1))</f>
        <v>35.071428571428555</v>
      </c>
      <c r="T55">
        <f>MAX(0,T54+(T$4-temps!T50-$B$1))</f>
        <v>0</v>
      </c>
      <c r="U55">
        <f>MAX(0,U54+(U$4-temps!U50-$B$1))</f>
        <v>0</v>
      </c>
    </row>
    <row r="56" spans="1:21" x14ac:dyDescent="0.3">
      <c r="A56" s="1">
        <v>44792</v>
      </c>
      <c r="B56">
        <f>MAX(0,B55+(B$4-temps!B51-$B$1))</f>
        <v>0</v>
      </c>
      <c r="C56">
        <f>MAX(0,C55+(C$4-temps!C51-$B$1))</f>
        <v>0</v>
      </c>
      <c r="D56">
        <f>MAX(0,D55+(D$4-temps!D51-$B$1))</f>
        <v>0</v>
      </c>
      <c r="E56">
        <f>MAX(0,E55+(E$4-temps!E51-$B$1))</f>
        <v>0</v>
      </c>
      <c r="F56">
        <f>MAX(0,F55+(F$4-temps!F51-$B$1))</f>
        <v>0</v>
      </c>
      <c r="G56">
        <f>MAX(0,G55+(G$4-temps!G51-$B$1))</f>
        <v>0</v>
      </c>
      <c r="H56">
        <f>MAX(0,H55+(H$4-temps!H51-$B$1))</f>
        <v>0</v>
      </c>
      <c r="I56">
        <f>MAX(0,I55+(I$4-temps!I51-$B$1))</f>
        <v>0</v>
      </c>
      <c r="J56">
        <f>MAX(0,J55+(J$4-temps!J51-$B$1))</f>
        <v>0</v>
      </c>
      <c r="K56">
        <f>MAX(0,K55+(K$4-temps!K51-$B$1))</f>
        <v>0</v>
      </c>
      <c r="L56">
        <f>MAX(0,L55+(L$4-temps!L51-$B$1))</f>
        <v>0</v>
      </c>
      <c r="M56">
        <f>MAX(0,M55+(M$4-temps!M51-$B$1))</f>
        <v>0</v>
      </c>
      <c r="N56">
        <f>MAX(0,N55+(N$4-temps!N51-$B$1))</f>
        <v>0</v>
      </c>
      <c r="O56">
        <f>MAX(0,O55+(O$4-temps!O51-$B$1))</f>
        <v>0</v>
      </c>
      <c r="P56">
        <f>MAX(0,P55+(P$4-temps!P51-$B$1))</f>
        <v>0</v>
      </c>
      <c r="Q56">
        <f>MAX(0,Q55+(Q$4-temps!Q51-$B$1))</f>
        <v>0</v>
      </c>
      <c r="R56">
        <f>MAX(0,R55+(R$4-temps!R51-$B$1))</f>
        <v>2.4107142857142918</v>
      </c>
      <c r="S56">
        <f>MAX(0,S55+(S$4-temps!S51-$B$1))</f>
        <v>32.589285714285694</v>
      </c>
      <c r="T56">
        <f>MAX(0,T55+(T$4-temps!T51-$B$1))</f>
        <v>0</v>
      </c>
      <c r="U56">
        <f>MAX(0,U55+(U$4-temps!U51-$B$1))</f>
        <v>0</v>
      </c>
    </row>
    <row r="57" spans="1:21" x14ac:dyDescent="0.3">
      <c r="A57" s="1">
        <v>44793</v>
      </c>
      <c r="B57">
        <f>MAX(0,B56+(B$4-temps!B52-$B$1))</f>
        <v>0</v>
      </c>
      <c r="C57">
        <f>MAX(0,C56+(C$4-temps!C52-$B$1))</f>
        <v>0</v>
      </c>
      <c r="D57">
        <f>MAX(0,D56+(D$4-temps!D52-$B$1))</f>
        <v>3.9285714285714306</v>
      </c>
      <c r="E57">
        <f>MAX(0,E56+(E$4-temps!E52-$B$1))</f>
        <v>0</v>
      </c>
      <c r="F57">
        <f>MAX(0,F56+(F$4-temps!F52-$B$1))</f>
        <v>0</v>
      </c>
      <c r="G57">
        <f>MAX(0,G56+(G$4-temps!G52-$B$1))</f>
        <v>0</v>
      </c>
      <c r="H57">
        <f>MAX(0,H56+(H$4-temps!H52-$B$1))</f>
        <v>0</v>
      </c>
      <c r="I57">
        <f>MAX(0,I56+(I$4-temps!I52-$B$1))</f>
        <v>0</v>
      </c>
      <c r="J57">
        <f>MAX(0,J56+(J$4-temps!J52-$B$1))</f>
        <v>0</v>
      </c>
      <c r="K57">
        <f>MAX(0,K56+(K$4-temps!K52-$B$1))</f>
        <v>0</v>
      </c>
      <c r="L57">
        <f>MAX(0,L56+(L$4-temps!L52-$B$1))</f>
        <v>0</v>
      </c>
      <c r="M57">
        <f>MAX(0,M56+(M$4-temps!M52-$B$1))</f>
        <v>0</v>
      </c>
      <c r="N57">
        <f>MAX(0,N56+(N$4-temps!N52-$B$1))</f>
        <v>0</v>
      </c>
      <c r="O57">
        <f>MAX(0,O56+(O$4-temps!O52-$B$1))</f>
        <v>0</v>
      </c>
      <c r="P57">
        <f>MAX(0,P56+(P$4-temps!P52-$B$1))</f>
        <v>0</v>
      </c>
      <c r="Q57">
        <f>MAX(0,Q56+(Q$4-temps!Q52-$B$1))</f>
        <v>0</v>
      </c>
      <c r="R57">
        <f>MAX(0,R56+(R$4-temps!R52-$B$1))</f>
        <v>4.8214285714285836</v>
      </c>
      <c r="S57">
        <f>MAX(0,S56+(S$4-temps!S52-$B$1))</f>
        <v>28.107142857142833</v>
      </c>
      <c r="T57">
        <f>MAX(0,T56+(T$4-temps!T52-$B$1))</f>
        <v>0</v>
      </c>
      <c r="U57">
        <f>MAX(0,U56+(U$4-temps!U52-$B$1))</f>
        <v>0</v>
      </c>
    </row>
    <row r="58" spans="1:21" x14ac:dyDescent="0.3">
      <c r="A58" s="1">
        <v>44794</v>
      </c>
      <c r="B58">
        <f>MAX(0,B57+(B$4-temps!B53-$B$1))</f>
        <v>0</v>
      </c>
      <c r="C58">
        <f>MAX(0,C57+(C$4-temps!C53-$B$1))</f>
        <v>0</v>
      </c>
      <c r="D58">
        <f>MAX(0,D57+(D$4-temps!D53-$B$1))</f>
        <v>2.8571428571428612</v>
      </c>
      <c r="E58">
        <f>MAX(0,E57+(E$4-temps!E53-$B$1))</f>
        <v>0</v>
      </c>
      <c r="F58">
        <f>MAX(0,F57+(F$4-temps!F53-$B$1))</f>
        <v>0</v>
      </c>
      <c r="G58">
        <f>MAX(0,G57+(G$4-temps!G53-$B$1))</f>
        <v>0</v>
      </c>
      <c r="H58">
        <f>MAX(0,H57+(H$4-temps!H53-$B$1))</f>
        <v>0</v>
      </c>
      <c r="I58">
        <f>MAX(0,I57+(I$4-temps!I53-$B$1))</f>
        <v>0</v>
      </c>
      <c r="J58">
        <f>MAX(0,J57+(J$4-temps!J53-$B$1))</f>
        <v>0</v>
      </c>
      <c r="K58">
        <f>MAX(0,K57+(K$4-temps!K53-$B$1))</f>
        <v>0</v>
      </c>
      <c r="L58">
        <f>MAX(0,L57+(L$4-temps!L53-$B$1))</f>
        <v>0</v>
      </c>
      <c r="M58">
        <f>MAX(0,M57+(M$4-temps!M53-$B$1))</f>
        <v>0</v>
      </c>
      <c r="N58">
        <f>MAX(0,N57+(N$4-temps!N53-$B$1))</f>
        <v>0</v>
      </c>
      <c r="O58">
        <f>MAX(0,O57+(O$4-temps!O53-$B$1))</f>
        <v>0</v>
      </c>
      <c r="P58">
        <f>MAX(0,P57+(P$4-temps!P53-$B$1))</f>
        <v>0</v>
      </c>
      <c r="Q58">
        <f>MAX(0,Q57+(Q$4-temps!Q53-$B$1))</f>
        <v>0</v>
      </c>
      <c r="R58">
        <f>MAX(0,R57+(R$4-temps!R53-$B$1))</f>
        <v>3.2321428571428754</v>
      </c>
      <c r="S58">
        <f>MAX(0,S57+(S$4-temps!S53-$B$1))</f>
        <v>23.624999999999972</v>
      </c>
      <c r="T58">
        <f>MAX(0,T57+(T$4-temps!T53-$B$1))</f>
        <v>0</v>
      </c>
      <c r="U58">
        <f>MAX(0,U57+(U$4-temps!U53-$B$1))</f>
        <v>0</v>
      </c>
    </row>
    <row r="59" spans="1:21" x14ac:dyDescent="0.3">
      <c r="A59" s="1">
        <v>44795</v>
      </c>
      <c r="B59">
        <f>MAX(0,B58+(B$4-temps!B54-$B$1))</f>
        <v>0</v>
      </c>
      <c r="C59">
        <f>MAX(0,C58+(C$4-temps!C54-$B$1))</f>
        <v>2.2142857142857082</v>
      </c>
      <c r="D59">
        <f>MAX(0,D58+(D$4-temps!D54-$B$1))</f>
        <v>0</v>
      </c>
      <c r="E59">
        <f>MAX(0,E58+(E$4-temps!E54-$B$1))</f>
        <v>0</v>
      </c>
      <c r="F59">
        <f>MAX(0,F58+(F$4-temps!F54-$B$1))</f>
        <v>0.5714285714285694</v>
      </c>
      <c r="G59">
        <f>MAX(0,G58+(G$4-temps!G54-$B$1))</f>
        <v>0</v>
      </c>
      <c r="H59">
        <f>MAX(0,H58+(H$4-temps!H54-$B$1))</f>
        <v>0</v>
      </c>
      <c r="I59">
        <f>MAX(0,I58+(I$4-temps!I54-$B$1))</f>
        <v>0</v>
      </c>
      <c r="J59">
        <f>MAX(0,J58+(J$4-temps!J54-$B$1))</f>
        <v>0</v>
      </c>
      <c r="K59">
        <f>MAX(0,K58+(K$4-temps!K54-$B$1))</f>
        <v>0</v>
      </c>
      <c r="L59">
        <f>MAX(0,L58+(L$4-temps!L54-$B$1))</f>
        <v>0</v>
      </c>
      <c r="M59">
        <f>MAX(0,M58+(M$4-temps!M54-$B$1))</f>
        <v>0</v>
      </c>
      <c r="N59">
        <f>MAX(0,N58+(N$4-temps!N54-$B$1))</f>
        <v>0.9107142857142918</v>
      </c>
      <c r="O59">
        <f>MAX(0,O58+(O$4-temps!O54-$B$1))</f>
        <v>0</v>
      </c>
      <c r="P59">
        <f>MAX(0,P58+(P$4-temps!P54-$B$1))</f>
        <v>0</v>
      </c>
      <c r="Q59">
        <f>MAX(0,Q58+(Q$4-temps!Q54-$B$1))</f>
        <v>0</v>
      </c>
      <c r="R59">
        <f>MAX(0,R58+(R$4-temps!R54-$B$1))</f>
        <v>5.6428571428571672</v>
      </c>
      <c r="S59">
        <f>MAX(0,S58+(S$4-temps!S54-$B$1))</f>
        <v>15.14285714285711</v>
      </c>
      <c r="T59">
        <f>MAX(0,T58+(T$4-temps!T54-$B$1))</f>
        <v>0</v>
      </c>
      <c r="U59">
        <f>MAX(0,U58+(U$4-temps!U54-$B$1))</f>
        <v>0</v>
      </c>
    </row>
    <row r="60" spans="1:21" x14ac:dyDescent="0.3">
      <c r="A60" s="1">
        <v>44796</v>
      </c>
      <c r="B60">
        <f>MAX(0,B59+(B$4-temps!B55-$B$1))</f>
        <v>0</v>
      </c>
      <c r="C60">
        <f>MAX(0,C59+(C$4-temps!C55-$B$1))</f>
        <v>2.4285714285714164</v>
      </c>
      <c r="D60">
        <f>MAX(0,D59+(D$4-temps!D55-$B$1))</f>
        <v>0</v>
      </c>
      <c r="E60">
        <f>MAX(0,E59+(E$4-temps!E55-$B$1))</f>
        <v>0</v>
      </c>
      <c r="F60">
        <f>MAX(0,F59+(F$4-temps!F55-$B$1))</f>
        <v>0</v>
      </c>
      <c r="G60">
        <f>MAX(0,G59+(G$4-temps!G55-$B$1))</f>
        <v>0</v>
      </c>
      <c r="H60">
        <f>MAX(0,H59+(H$4-temps!H55-$B$1))</f>
        <v>0</v>
      </c>
      <c r="I60">
        <f>MAX(0,I59+(I$4-temps!I55-$B$1))</f>
        <v>0</v>
      </c>
      <c r="J60">
        <f>MAX(0,J59+(J$4-temps!J55-$B$1))</f>
        <v>0</v>
      </c>
      <c r="K60">
        <f>MAX(0,K59+(K$4-temps!K55-$B$1))</f>
        <v>0</v>
      </c>
      <c r="L60">
        <f>MAX(0,L59+(L$4-temps!L55-$B$1))</f>
        <v>0</v>
      </c>
      <c r="M60">
        <f>MAX(0,M59+(M$4-temps!M55-$B$1))</f>
        <v>0</v>
      </c>
      <c r="N60">
        <f>MAX(0,N59+(N$4-temps!N55-$B$1))</f>
        <v>5.8214285714285836</v>
      </c>
      <c r="O60">
        <f>MAX(0,O59+(O$4-temps!O55-$B$1))</f>
        <v>1.6607142857142918</v>
      </c>
      <c r="P60">
        <f>MAX(0,P59+(P$4-temps!P55-$B$1))</f>
        <v>0</v>
      </c>
      <c r="Q60">
        <f>MAX(0,Q59+(Q$4-temps!Q55-$B$1))</f>
        <v>0</v>
      </c>
      <c r="R60">
        <f>MAX(0,R59+(R$4-temps!R55-$B$1))</f>
        <v>4.053571428571459</v>
      </c>
      <c r="S60">
        <f>MAX(0,S59+(S$4-temps!S55-$B$1))</f>
        <v>4.6607142857142492</v>
      </c>
      <c r="T60">
        <f>MAX(0,T59+(T$4-temps!T55-$B$1))</f>
        <v>0</v>
      </c>
      <c r="U60">
        <f>MAX(0,U59+(U$4-temps!U55-$B$1))</f>
        <v>0</v>
      </c>
    </row>
    <row r="61" spans="1:21" x14ac:dyDescent="0.3">
      <c r="A61" s="1">
        <v>44797</v>
      </c>
      <c r="B61">
        <f>MAX(0,B60+(B$4-temps!B56-$B$1))</f>
        <v>0</v>
      </c>
      <c r="C61">
        <f>MAX(0,C60+(C$4-temps!C56-$B$1))</f>
        <v>1.6428571428571246</v>
      </c>
      <c r="D61">
        <f>MAX(0,D60+(D$4-temps!D56-$B$1))</f>
        <v>0</v>
      </c>
      <c r="E61">
        <f>MAX(0,E60+(E$4-temps!E56-$B$1))</f>
        <v>3</v>
      </c>
      <c r="F61">
        <f>MAX(0,F60+(F$4-temps!F56-$B$1))</f>
        <v>0</v>
      </c>
      <c r="G61">
        <f>MAX(0,G60+(G$4-temps!G56-$B$1))</f>
        <v>0</v>
      </c>
      <c r="H61">
        <f>MAX(0,H60+(H$4-temps!H56-$B$1))</f>
        <v>0</v>
      </c>
      <c r="I61">
        <f>MAX(0,I60+(I$4-temps!I56-$B$1))</f>
        <v>0</v>
      </c>
      <c r="J61">
        <f>MAX(0,J60+(J$4-temps!J56-$B$1))</f>
        <v>0</v>
      </c>
      <c r="K61">
        <f>MAX(0,K60+(K$4-temps!K56-$B$1))</f>
        <v>0</v>
      </c>
      <c r="L61">
        <f>MAX(0,L60+(L$4-temps!L56-$B$1))</f>
        <v>2.25</v>
      </c>
      <c r="M61">
        <f>MAX(0,M60+(M$4-temps!M56-$B$1))</f>
        <v>0</v>
      </c>
      <c r="N61">
        <f>MAX(0,N60+(N$4-temps!N56-$B$1))</f>
        <v>5.7321428571428754</v>
      </c>
      <c r="O61">
        <f>MAX(0,O60+(O$4-temps!O56-$B$1))</f>
        <v>0</v>
      </c>
      <c r="P61">
        <f>MAX(0,P60+(P$4-temps!P56-$B$1))</f>
        <v>0</v>
      </c>
      <c r="Q61">
        <f>MAX(0,Q60+(Q$4-temps!Q56-$B$1))</f>
        <v>0</v>
      </c>
      <c r="R61">
        <f>MAX(0,R60+(R$4-temps!R56-$B$1))</f>
        <v>4.4642857142857508</v>
      </c>
      <c r="S61">
        <f>MAX(0,S60+(S$4-temps!S56-$B$1))</f>
        <v>0.17857142857138797</v>
      </c>
      <c r="T61">
        <f>MAX(0,T60+(T$4-temps!T56-$B$1))</f>
        <v>0</v>
      </c>
      <c r="U61">
        <f>MAX(0,U60+(U$4-temps!U56-$B$1))</f>
        <v>0</v>
      </c>
    </row>
    <row r="62" spans="1:21" x14ac:dyDescent="0.3">
      <c r="A62" s="1">
        <v>44798</v>
      </c>
      <c r="B62">
        <f>MAX(0,B61+(B$4-temps!B57-$B$1))</f>
        <v>1.0714285714285694</v>
      </c>
      <c r="C62">
        <f>MAX(0,C61+(C$4-temps!C57-$B$1))</f>
        <v>0</v>
      </c>
      <c r="D62">
        <f>MAX(0,D61+(D$4-temps!D57-$B$1))</f>
        <v>0</v>
      </c>
      <c r="E62">
        <f>MAX(0,E61+(E$4-temps!E57-$B$1))</f>
        <v>4</v>
      </c>
      <c r="F62">
        <f>MAX(0,F61+(F$4-temps!F57-$B$1))</f>
        <v>0</v>
      </c>
      <c r="G62">
        <f>MAX(0,G61+(G$4-temps!G57-$B$1))</f>
        <v>0</v>
      </c>
      <c r="H62">
        <f>MAX(0,H61+(H$4-temps!H57-$B$1))</f>
        <v>0</v>
      </c>
      <c r="I62">
        <f>MAX(0,I61+(I$4-temps!I57-$B$1))</f>
        <v>0</v>
      </c>
      <c r="J62">
        <f>MAX(0,J61+(J$4-temps!J57-$B$1))</f>
        <v>0</v>
      </c>
      <c r="K62">
        <f>MAX(0,K61+(K$4-temps!K57-$B$1))</f>
        <v>0</v>
      </c>
      <c r="L62">
        <f>MAX(0,L61+(L$4-temps!L57-$B$1))</f>
        <v>2.5</v>
      </c>
      <c r="M62">
        <f>MAX(0,M61+(M$4-temps!M57-$B$1))</f>
        <v>0</v>
      </c>
      <c r="N62">
        <f>MAX(0,N61+(N$4-temps!N57-$B$1))</f>
        <v>10.642857142857167</v>
      </c>
      <c r="O62">
        <f>MAX(0,O61+(O$4-temps!O57-$B$1))</f>
        <v>0</v>
      </c>
      <c r="P62">
        <f>MAX(0,P61+(P$4-temps!P57-$B$1))</f>
        <v>0</v>
      </c>
      <c r="Q62">
        <f>MAX(0,Q61+(Q$4-temps!Q57-$B$1))</f>
        <v>0</v>
      </c>
      <c r="R62">
        <f>MAX(0,R61+(R$4-temps!R57-$B$1))</f>
        <v>5.8750000000000426</v>
      </c>
      <c r="S62">
        <f>MAX(0,S61+(S$4-temps!S57-$B$1))</f>
        <v>0</v>
      </c>
      <c r="T62">
        <f>MAX(0,T61+(T$4-temps!T57-$B$1))</f>
        <v>0</v>
      </c>
      <c r="U62">
        <f>MAX(0,U61+(U$4-temps!U57-$B$1))</f>
        <v>1.1964285714285694</v>
      </c>
    </row>
    <row r="63" spans="1:21" x14ac:dyDescent="0.3">
      <c r="A63" s="1">
        <v>44799</v>
      </c>
      <c r="B63">
        <f>MAX(0,B62+(B$4-temps!B58-$B$1))</f>
        <v>0</v>
      </c>
      <c r="C63">
        <f>MAX(0,C62+(C$4-temps!C58-$B$1))</f>
        <v>0</v>
      </c>
      <c r="D63">
        <f>MAX(0,D62+(D$4-temps!D58-$B$1))</f>
        <v>0</v>
      </c>
      <c r="E63">
        <f>MAX(0,E62+(E$4-temps!E58-$B$1))</f>
        <v>0</v>
      </c>
      <c r="F63">
        <f>MAX(0,F62+(F$4-temps!F58-$B$1))</f>
        <v>0</v>
      </c>
      <c r="G63">
        <f>MAX(0,G62+(G$4-temps!G58-$B$1))</f>
        <v>0</v>
      </c>
      <c r="H63">
        <f>MAX(0,H62+(H$4-temps!H58-$B$1))</f>
        <v>0</v>
      </c>
      <c r="I63">
        <f>MAX(0,I62+(I$4-temps!I58-$B$1))</f>
        <v>0</v>
      </c>
      <c r="J63">
        <f>MAX(0,J62+(J$4-temps!J58-$B$1))</f>
        <v>0</v>
      </c>
      <c r="K63">
        <f>MAX(0,K62+(K$4-temps!K58-$B$1))</f>
        <v>0</v>
      </c>
      <c r="L63">
        <f>MAX(0,L62+(L$4-temps!L58-$B$1))</f>
        <v>0</v>
      </c>
      <c r="M63">
        <f>MAX(0,M62+(M$4-temps!M58-$B$1))</f>
        <v>0</v>
      </c>
      <c r="N63">
        <f>MAX(0,N62+(N$4-temps!N58-$B$1))</f>
        <v>10.553571428571459</v>
      </c>
      <c r="O63">
        <f>MAX(0,O62+(O$4-temps!O58-$B$1))</f>
        <v>0</v>
      </c>
      <c r="P63">
        <f>MAX(0,P62+(P$4-temps!P58-$B$1))</f>
        <v>0</v>
      </c>
      <c r="Q63">
        <f>MAX(0,Q62+(Q$4-temps!Q58-$B$1))</f>
        <v>0</v>
      </c>
      <c r="R63">
        <f>MAX(0,R62+(R$4-temps!R58-$B$1))</f>
        <v>2.2857142857143344</v>
      </c>
      <c r="S63">
        <f>MAX(0,S62+(S$4-temps!S58-$B$1))</f>
        <v>0</v>
      </c>
      <c r="T63">
        <f>MAX(0,T62+(T$4-temps!T58-$B$1))</f>
        <v>0</v>
      </c>
      <c r="U63">
        <f>MAX(0,U62+(U$4-temps!U58-$B$1))</f>
        <v>0.3928571428571388</v>
      </c>
    </row>
    <row r="64" spans="1:21" x14ac:dyDescent="0.3">
      <c r="A64" s="1">
        <v>44800</v>
      </c>
      <c r="B64">
        <f>MAX(0,B63+(B$4-temps!B59-$B$1))</f>
        <v>1.0714285714285694</v>
      </c>
      <c r="C64">
        <f>MAX(0,C63+(C$4-temps!C59-$B$1))</f>
        <v>0</v>
      </c>
      <c r="D64">
        <f>MAX(0,D63+(D$4-temps!D59-$B$1))</f>
        <v>0</v>
      </c>
      <c r="E64">
        <f>MAX(0,E63+(E$4-temps!E59-$B$1))</f>
        <v>0</v>
      </c>
      <c r="F64">
        <f>MAX(0,F63+(F$4-temps!F59-$B$1))</f>
        <v>0</v>
      </c>
      <c r="G64">
        <f>MAX(0,G63+(G$4-temps!G59-$B$1))</f>
        <v>0</v>
      </c>
      <c r="H64">
        <f>MAX(0,H63+(H$4-temps!H59-$B$1))</f>
        <v>1</v>
      </c>
      <c r="I64">
        <f>MAX(0,I63+(I$4-temps!I59-$B$1))</f>
        <v>0</v>
      </c>
      <c r="J64">
        <f>MAX(0,J63+(J$4-temps!J59-$B$1))</f>
        <v>0</v>
      </c>
      <c r="K64">
        <f>MAX(0,K63+(K$4-temps!K59-$B$1))</f>
        <v>0</v>
      </c>
      <c r="L64">
        <f>MAX(0,L63+(L$4-temps!L59-$B$1))</f>
        <v>0</v>
      </c>
      <c r="M64">
        <f>MAX(0,M63+(M$4-temps!M59-$B$1))</f>
        <v>0</v>
      </c>
      <c r="N64">
        <f>MAX(0,N63+(N$4-temps!N59-$B$1))</f>
        <v>13.464285714285751</v>
      </c>
      <c r="O64">
        <f>MAX(0,O63+(O$4-temps!O59-$B$1))</f>
        <v>0</v>
      </c>
      <c r="P64">
        <f>MAX(0,P63+(P$4-temps!P59-$B$1))</f>
        <v>0</v>
      </c>
      <c r="Q64">
        <f>MAX(0,Q63+(Q$4-temps!Q59-$B$1))</f>
        <v>0</v>
      </c>
      <c r="R64">
        <f>MAX(0,R63+(R$4-temps!R59-$B$1))</f>
        <v>0</v>
      </c>
      <c r="S64">
        <f>MAX(0,S63+(S$4-temps!S59-$B$1))</f>
        <v>0</v>
      </c>
      <c r="T64">
        <f>MAX(0,T63+(T$4-temps!T59-$B$1))</f>
        <v>0</v>
      </c>
      <c r="U64">
        <f>MAX(0,U63+(U$4-temps!U59-$B$1))</f>
        <v>0.5892857142857082</v>
      </c>
    </row>
    <row r="65" spans="1:21" x14ac:dyDescent="0.3">
      <c r="A65" s="1">
        <v>44801</v>
      </c>
      <c r="B65">
        <f>MAX(0,B64+(B$4-temps!B60-$B$1))</f>
        <v>0.1428571428571388</v>
      </c>
      <c r="C65">
        <f>MAX(0,C64+(C$4-temps!C60-$B$1))</f>
        <v>0</v>
      </c>
      <c r="D65">
        <f>MAX(0,D64+(D$4-temps!D60-$B$1))</f>
        <v>0</v>
      </c>
      <c r="E65">
        <f>MAX(0,E64+(E$4-temps!E60-$B$1))</f>
        <v>0</v>
      </c>
      <c r="F65">
        <f>MAX(0,F64+(F$4-temps!F60-$B$1))</f>
        <v>0</v>
      </c>
      <c r="G65">
        <f>MAX(0,G64+(G$4-temps!G60-$B$1))</f>
        <v>0.8928571428571388</v>
      </c>
      <c r="H65">
        <f>MAX(0,H64+(H$4-temps!H60-$B$1))</f>
        <v>4</v>
      </c>
      <c r="I65">
        <f>MAX(0,I64+(I$4-temps!I60-$B$1))</f>
        <v>0</v>
      </c>
      <c r="J65">
        <f>MAX(0,J64+(J$4-temps!J60-$B$1))</f>
        <v>0</v>
      </c>
      <c r="K65">
        <f>MAX(0,K64+(K$4-temps!K60-$B$1))</f>
        <v>0</v>
      </c>
      <c r="L65">
        <f>MAX(0,L64+(L$4-temps!L60-$B$1))</f>
        <v>0</v>
      </c>
      <c r="M65">
        <f>MAX(0,M64+(M$4-temps!M60-$B$1))</f>
        <v>0</v>
      </c>
      <c r="N65">
        <f>MAX(0,N64+(N$4-temps!N60-$B$1))</f>
        <v>10.375000000000043</v>
      </c>
      <c r="O65">
        <f>MAX(0,O64+(O$4-temps!O60-$B$1))</f>
        <v>7.6607142857142918</v>
      </c>
      <c r="P65">
        <f>MAX(0,P64+(P$4-temps!P60-$B$1))</f>
        <v>0</v>
      </c>
      <c r="Q65">
        <f>MAX(0,Q64+(Q$4-temps!Q60-$B$1))</f>
        <v>0</v>
      </c>
      <c r="R65">
        <f>MAX(0,R64+(R$4-temps!R60-$B$1))</f>
        <v>6.4107142857142918</v>
      </c>
      <c r="S65">
        <f>MAX(0,S64+(S$4-temps!S60-$B$1))</f>
        <v>0</v>
      </c>
      <c r="T65">
        <f>MAX(0,T64+(T$4-temps!T60-$B$1))</f>
        <v>0</v>
      </c>
      <c r="U65">
        <f>MAX(0,U64+(U$4-temps!U60-$B$1))</f>
        <v>2.7857142857142776</v>
      </c>
    </row>
    <row r="66" spans="1:21" x14ac:dyDescent="0.3">
      <c r="A66" s="1">
        <v>44802</v>
      </c>
      <c r="B66">
        <f>MAX(0,B65+(B$4-temps!B61-$B$1))</f>
        <v>0</v>
      </c>
      <c r="C66">
        <f>MAX(0,C65+(C$4-temps!C61-$B$1))</f>
        <v>0</v>
      </c>
      <c r="D66">
        <f>MAX(0,D65+(D$4-temps!D61-$B$1))</f>
        <v>0</v>
      </c>
      <c r="E66">
        <f>MAX(0,E65+(E$4-temps!E61-$B$1))</f>
        <v>0</v>
      </c>
      <c r="F66">
        <f>MAX(0,F65+(F$4-temps!F61-$B$1))</f>
        <v>0</v>
      </c>
      <c r="G66">
        <f>MAX(0,G65+(G$4-temps!G61-$B$1))</f>
        <v>0</v>
      </c>
      <c r="H66">
        <f>MAX(0,H65+(H$4-temps!H61-$B$1))</f>
        <v>7</v>
      </c>
      <c r="I66">
        <f>MAX(0,I65+(I$4-temps!I61-$B$1))</f>
        <v>0</v>
      </c>
      <c r="J66">
        <f>MAX(0,J65+(J$4-temps!J61-$B$1))</f>
        <v>0</v>
      </c>
      <c r="K66">
        <f>MAX(0,K65+(K$4-temps!K61-$B$1))</f>
        <v>0</v>
      </c>
      <c r="L66">
        <f>MAX(0,L65+(L$4-temps!L61-$B$1))</f>
        <v>0</v>
      </c>
      <c r="M66">
        <f>MAX(0,M65+(M$4-temps!M61-$B$1))</f>
        <v>0</v>
      </c>
      <c r="N66">
        <f>MAX(0,N65+(N$4-temps!N61-$B$1))</f>
        <v>4.2857142857143344</v>
      </c>
      <c r="O66">
        <f>MAX(0,O65+(O$4-temps!O61-$B$1))</f>
        <v>4.3214285714285836</v>
      </c>
      <c r="P66">
        <f>MAX(0,P65+(P$4-temps!P61-$B$1))</f>
        <v>2.7321428571428612</v>
      </c>
      <c r="Q66">
        <f>MAX(0,Q65+(Q$4-temps!Q61-$B$1))</f>
        <v>0</v>
      </c>
      <c r="R66">
        <f>MAX(0,R65+(R$4-temps!R61-$B$1))</f>
        <v>6.8214285714285836</v>
      </c>
      <c r="S66">
        <f>MAX(0,S65+(S$4-temps!S61-$B$1))</f>
        <v>0</v>
      </c>
      <c r="T66">
        <f>MAX(0,T65+(T$4-temps!T61-$B$1))</f>
        <v>0</v>
      </c>
      <c r="U66">
        <f>MAX(0,U65+(U$4-temps!U61-$B$1))</f>
        <v>6.982142857142847</v>
      </c>
    </row>
    <row r="67" spans="1:21" x14ac:dyDescent="0.3">
      <c r="A67" s="1">
        <v>44803</v>
      </c>
      <c r="B67">
        <f>MAX(0,B66+(B$4-temps!B62-$B$1))</f>
        <v>1.0714285714285694</v>
      </c>
      <c r="C67">
        <f>MAX(0,C66+(C$4-temps!C62-$B$1))</f>
        <v>0</v>
      </c>
      <c r="D67">
        <f>MAX(0,D66+(D$4-temps!D62-$B$1))</f>
        <v>0</v>
      </c>
      <c r="E67">
        <f>MAX(0,E66+(E$4-temps!E62-$B$1))</f>
        <v>0</v>
      </c>
      <c r="F67">
        <f>MAX(0,F66+(F$4-temps!F62-$B$1))</f>
        <v>0</v>
      </c>
      <c r="G67">
        <f>MAX(0,G66+(G$4-temps!G62-$B$1))</f>
        <v>0.8928571428571388</v>
      </c>
      <c r="H67">
        <f>MAX(0,H66+(H$4-temps!H62-$B$1))</f>
        <v>14</v>
      </c>
      <c r="I67">
        <f>MAX(0,I66+(I$4-temps!I62-$B$1))</f>
        <v>0</v>
      </c>
      <c r="J67">
        <f>MAX(0,J66+(J$4-temps!J62-$B$1))</f>
        <v>0</v>
      </c>
      <c r="K67">
        <f>MAX(0,K66+(K$4-temps!K62-$B$1))</f>
        <v>0</v>
      </c>
      <c r="L67">
        <f>MAX(0,L66+(L$4-temps!L62-$B$1))</f>
        <v>0</v>
      </c>
      <c r="M67">
        <f>MAX(0,M66+(M$4-temps!M62-$B$1))</f>
        <v>0</v>
      </c>
      <c r="N67">
        <f>MAX(0,N66+(N$4-temps!N62-$B$1))</f>
        <v>0</v>
      </c>
      <c r="O67">
        <f>MAX(0,O66+(O$4-temps!O62-$B$1))</f>
        <v>7.9821428571428754</v>
      </c>
      <c r="P67">
        <f>MAX(0,P66+(P$4-temps!P62-$B$1))</f>
        <v>4.4642857142857224</v>
      </c>
      <c r="Q67">
        <f>MAX(0,Q66+(Q$4-temps!Q62-$B$1))</f>
        <v>0</v>
      </c>
      <c r="R67">
        <f>MAX(0,R66+(R$4-temps!R62-$B$1))</f>
        <v>13.232142857142875</v>
      </c>
      <c r="S67">
        <f>MAX(0,S66+(S$4-temps!S62-$B$1))</f>
        <v>0</v>
      </c>
      <c r="T67">
        <f>MAX(0,T66+(T$4-temps!T62-$B$1))</f>
        <v>0</v>
      </c>
      <c r="U67">
        <f>MAX(0,U66+(U$4-temps!U62-$B$1))</f>
        <v>18.178571428571416</v>
      </c>
    </row>
    <row r="68" spans="1:21" x14ac:dyDescent="0.3">
      <c r="A68" s="1">
        <v>44804</v>
      </c>
      <c r="B68">
        <f>MAX(0,B67+(B$4-temps!B63-$B$1))</f>
        <v>4.1428571428571388</v>
      </c>
      <c r="C68">
        <f>MAX(0,C67+(C$4-temps!C63-$B$1))</f>
        <v>0</v>
      </c>
      <c r="D68">
        <f>MAX(0,D67+(D$4-temps!D63-$B$1))</f>
        <v>0</v>
      </c>
      <c r="E68">
        <f>MAX(0,E67+(E$4-temps!E63-$B$1))</f>
        <v>0</v>
      </c>
      <c r="F68">
        <f>MAX(0,F67+(F$4-temps!F63-$B$1))</f>
        <v>0</v>
      </c>
      <c r="G68">
        <f>MAX(0,G67+(G$4-temps!G63-$B$1))</f>
        <v>0.78571428571427759</v>
      </c>
      <c r="H68">
        <f>MAX(0,H67+(H$4-temps!H63-$B$1))</f>
        <v>22</v>
      </c>
      <c r="I68">
        <f>MAX(0,I67+(I$4-temps!I63-$B$1))</f>
        <v>0</v>
      </c>
      <c r="J68">
        <f>MAX(0,J67+(J$4-temps!J63-$B$1))</f>
        <v>0</v>
      </c>
      <c r="K68">
        <f>MAX(0,K67+(K$4-temps!K63-$B$1))</f>
        <v>0</v>
      </c>
      <c r="L68">
        <f>MAX(0,L67+(L$4-temps!L63-$B$1))</f>
        <v>5.25</v>
      </c>
      <c r="M68">
        <f>MAX(0,M67+(M$4-temps!M63-$B$1))</f>
        <v>0.4821428571428612</v>
      </c>
      <c r="N68">
        <f>MAX(0,N67+(N$4-temps!N63-$B$1))</f>
        <v>0</v>
      </c>
      <c r="O68">
        <f>MAX(0,O67+(O$4-temps!O63-$B$1))</f>
        <v>11.642857142857167</v>
      </c>
      <c r="P68">
        <f>MAX(0,P67+(P$4-temps!P63-$B$1))</f>
        <v>2.1964285714285836</v>
      </c>
      <c r="Q68">
        <f>MAX(0,Q67+(Q$4-temps!Q63-$B$1))</f>
        <v>0</v>
      </c>
      <c r="R68">
        <f>MAX(0,R67+(R$4-temps!R63-$B$1))</f>
        <v>10.642857142857167</v>
      </c>
      <c r="S68">
        <f>MAX(0,S67+(S$4-temps!S63-$B$1))</f>
        <v>0</v>
      </c>
      <c r="T68">
        <f>MAX(0,T67+(T$4-temps!T63-$B$1))</f>
        <v>0</v>
      </c>
      <c r="U68">
        <f>MAX(0,U67+(U$4-temps!U63-$B$1))</f>
        <v>19.374999999999986</v>
      </c>
    </row>
    <row r="69" spans="1:21" x14ac:dyDescent="0.3">
      <c r="A69" s="1">
        <v>44805</v>
      </c>
      <c r="B69">
        <f>MAX(0,B68+(B$4-temps!B64-$B$1))</f>
        <v>9.2142857142857082</v>
      </c>
      <c r="C69">
        <f>MAX(0,C68+(C$4-temps!C64-$B$1))</f>
        <v>0</v>
      </c>
      <c r="D69">
        <f>MAX(0,D68+(D$4-temps!D64-$B$1))</f>
        <v>0</v>
      </c>
      <c r="E69">
        <f>MAX(0,E68+(E$4-temps!E64-$B$1))</f>
        <v>0</v>
      </c>
      <c r="F69">
        <f>MAX(0,F68+(F$4-temps!F64-$B$1))</f>
        <v>7.5714285714285694</v>
      </c>
      <c r="G69">
        <f>MAX(0,G68+(G$4-temps!G64-$B$1))</f>
        <v>2.6785714285714164</v>
      </c>
      <c r="H69">
        <f>MAX(0,H68+(H$4-temps!H64-$B$1))</f>
        <v>23</v>
      </c>
      <c r="I69">
        <f>MAX(0,I68+(I$4-temps!I64-$B$1))</f>
        <v>0</v>
      </c>
      <c r="J69">
        <f>MAX(0,J68+(J$4-temps!J64-$B$1))</f>
        <v>0</v>
      </c>
      <c r="K69">
        <f>MAX(0,K68+(K$4-temps!K64-$B$1))</f>
        <v>0</v>
      </c>
      <c r="L69">
        <f>MAX(0,L68+(L$4-temps!L64-$B$1))</f>
        <v>5.5</v>
      </c>
      <c r="M69">
        <f>MAX(0,M68+(M$4-temps!M64-$B$1))</f>
        <v>2.9642857142857224</v>
      </c>
      <c r="N69">
        <f>MAX(0,N68+(N$4-temps!N64-$B$1))</f>
        <v>1.9107142857142918</v>
      </c>
      <c r="O69">
        <f>MAX(0,O68+(O$4-temps!O64-$B$1))</f>
        <v>23.303571428571459</v>
      </c>
      <c r="P69">
        <f>MAX(0,P68+(P$4-temps!P64-$B$1))</f>
        <v>0</v>
      </c>
      <c r="Q69">
        <f>MAX(0,Q68+(Q$4-temps!Q64-$B$1))</f>
        <v>0</v>
      </c>
      <c r="R69">
        <f>MAX(0,R68+(R$4-temps!R64-$B$1))</f>
        <v>6.053571428571459</v>
      </c>
      <c r="S69">
        <f>MAX(0,S68+(S$4-temps!S64-$B$1))</f>
        <v>0</v>
      </c>
      <c r="T69">
        <f>MAX(0,T68+(T$4-temps!T64-$B$1))</f>
        <v>0</v>
      </c>
      <c r="U69">
        <f>MAX(0,U68+(U$4-temps!U64-$B$1))</f>
        <v>17.571428571428555</v>
      </c>
    </row>
    <row r="70" spans="1:21" x14ac:dyDescent="0.3">
      <c r="A70" s="1">
        <v>44806</v>
      </c>
      <c r="B70">
        <f>MAX(0,B69+(B$4-temps!B65-$B$1))</f>
        <v>21.285714285714278</v>
      </c>
      <c r="C70">
        <f>MAX(0,C69+(C$4-temps!C65-$B$1))</f>
        <v>0</v>
      </c>
      <c r="D70">
        <f>MAX(0,D69+(D$4-temps!D65-$B$1))</f>
        <v>0</v>
      </c>
      <c r="E70">
        <f>MAX(0,E69+(E$4-temps!E65-$B$1))</f>
        <v>0</v>
      </c>
      <c r="F70">
        <f>MAX(0,F69+(F$4-temps!F65-$B$1))</f>
        <v>13.142857142857139</v>
      </c>
      <c r="G70">
        <f>MAX(0,G69+(G$4-temps!G65-$B$1))</f>
        <v>9.5714285714285552</v>
      </c>
      <c r="H70">
        <f>MAX(0,H69+(H$4-temps!H65-$B$1))</f>
        <v>24</v>
      </c>
      <c r="I70">
        <f>MAX(0,I69+(I$4-temps!I65-$B$1))</f>
        <v>0</v>
      </c>
      <c r="J70">
        <f>MAX(0,J69+(J$4-temps!J65-$B$1))</f>
        <v>1.375</v>
      </c>
      <c r="K70">
        <f>MAX(0,K69+(K$4-temps!K65-$B$1))</f>
        <v>0</v>
      </c>
      <c r="L70">
        <f>MAX(0,L69+(L$4-temps!L65-$B$1))</f>
        <v>4.75</v>
      </c>
      <c r="M70">
        <f>MAX(0,M69+(M$4-temps!M65-$B$1))</f>
        <v>6.4464285714285836</v>
      </c>
      <c r="N70">
        <f>MAX(0,N69+(N$4-temps!N65-$B$1))</f>
        <v>0</v>
      </c>
      <c r="O70">
        <f>MAX(0,O69+(O$4-temps!O65-$B$1))</f>
        <v>27.964285714285751</v>
      </c>
      <c r="P70">
        <f>MAX(0,P69+(P$4-temps!P65-$B$1))</f>
        <v>0</v>
      </c>
      <c r="Q70">
        <f>MAX(0,Q69+(Q$4-temps!Q65-$B$1))</f>
        <v>0</v>
      </c>
      <c r="R70">
        <f>MAX(0,R69+(R$4-temps!R65-$B$1))</f>
        <v>3.4642857142857508</v>
      </c>
      <c r="S70">
        <f>MAX(0,S69+(S$4-temps!S65-$B$1))</f>
        <v>0</v>
      </c>
      <c r="T70">
        <f>MAX(0,T69+(T$4-temps!T65-$B$1))</f>
        <v>0</v>
      </c>
      <c r="U70">
        <f>MAX(0,U69+(U$4-temps!U65-$B$1))</f>
        <v>12.767857142857125</v>
      </c>
    </row>
    <row r="71" spans="1:21" x14ac:dyDescent="0.3">
      <c r="A71" s="1">
        <v>44807</v>
      </c>
      <c r="B71">
        <f>MAX(0,B70+(B$4-temps!B66-$B$1))</f>
        <v>19.357142857142847</v>
      </c>
      <c r="C71">
        <f>MAX(0,C70+(C$4-temps!C66-$B$1))</f>
        <v>0</v>
      </c>
      <c r="D71">
        <f>MAX(0,D70+(D$4-temps!D66-$B$1))</f>
        <v>5.9285714285714306</v>
      </c>
      <c r="E71">
        <f>MAX(0,E70+(E$4-temps!E66-$B$1))</f>
        <v>0</v>
      </c>
      <c r="F71">
        <f>MAX(0,F70+(F$4-temps!F66-$B$1))</f>
        <v>17.714285714285708</v>
      </c>
      <c r="G71">
        <f>MAX(0,G70+(G$4-temps!G66-$B$1))</f>
        <v>18.464285714285694</v>
      </c>
      <c r="H71">
        <f>MAX(0,H70+(H$4-temps!H66-$B$1))</f>
        <v>20</v>
      </c>
      <c r="I71">
        <f>MAX(0,I70+(I$4-temps!I66-$B$1))</f>
        <v>0</v>
      </c>
      <c r="J71">
        <f>MAX(0,J70+(J$4-temps!J66-$B$1))</f>
        <v>1.75</v>
      </c>
      <c r="K71">
        <f>MAX(0,K70+(K$4-temps!K66-$B$1))</f>
        <v>0</v>
      </c>
      <c r="L71">
        <f>MAX(0,L70+(L$4-temps!L66-$B$1))</f>
        <v>5</v>
      </c>
      <c r="M71">
        <f>MAX(0,M70+(M$4-temps!M66-$B$1))</f>
        <v>4.9285714285714448</v>
      </c>
      <c r="N71">
        <f>MAX(0,N70+(N$4-temps!N66-$B$1))</f>
        <v>0</v>
      </c>
      <c r="O71">
        <f>MAX(0,O70+(O$4-temps!O66-$B$1))</f>
        <v>31.625000000000043</v>
      </c>
      <c r="P71">
        <f>MAX(0,P70+(P$4-temps!P66-$B$1))</f>
        <v>0</v>
      </c>
      <c r="Q71">
        <f>MAX(0,Q70+(Q$4-temps!Q66-$B$1))</f>
        <v>0</v>
      </c>
      <c r="R71">
        <f>MAX(0,R70+(R$4-temps!R66-$B$1))</f>
        <v>4.8750000000000426</v>
      </c>
      <c r="S71">
        <f>MAX(0,S70+(S$4-temps!S66-$B$1))</f>
        <v>0</v>
      </c>
      <c r="T71">
        <f>MAX(0,T70+(T$4-temps!T66-$B$1))</f>
        <v>0</v>
      </c>
      <c r="U71">
        <f>MAX(0,U70+(U$4-temps!U66-$B$1))</f>
        <v>8.964285714285694</v>
      </c>
    </row>
    <row r="72" spans="1:21" x14ac:dyDescent="0.3">
      <c r="A72" s="1">
        <v>44808</v>
      </c>
      <c r="B72">
        <f>MAX(0,B71+(B$4-temps!B67-$B$1))</f>
        <v>20.428571428571416</v>
      </c>
      <c r="C72">
        <f>MAX(0,C71+(C$4-temps!C67-$B$1))</f>
        <v>0.2142857142857082</v>
      </c>
      <c r="D72">
        <f>MAX(0,D71+(D$4-temps!D67-$B$1))</f>
        <v>0</v>
      </c>
      <c r="E72">
        <f>MAX(0,E71+(E$4-temps!E67-$B$1))</f>
        <v>0</v>
      </c>
      <c r="F72">
        <f>MAX(0,F71+(F$4-temps!F67-$B$1))</f>
        <v>17.285714285714278</v>
      </c>
      <c r="G72">
        <f>MAX(0,G71+(G$4-temps!G67-$B$1))</f>
        <v>19.357142857142833</v>
      </c>
      <c r="H72">
        <f>MAX(0,H71+(H$4-temps!H67-$B$1))</f>
        <v>10</v>
      </c>
      <c r="I72">
        <f>MAX(0,I71+(I$4-temps!I67-$B$1))</f>
        <v>0</v>
      </c>
      <c r="J72">
        <f>MAX(0,J71+(J$4-temps!J67-$B$1))</f>
        <v>1.125</v>
      </c>
      <c r="K72">
        <f>MAX(0,K71+(K$4-temps!K67-$B$1))</f>
        <v>0</v>
      </c>
      <c r="L72">
        <f>MAX(0,L71+(L$4-temps!L67-$B$1))</f>
        <v>2.25</v>
      </c>
      <c r="M72">
        <f>MAX(0,M71+(M$4-temps!M67-$B$1))</f>
        <v>0.41071428571430602</v>
      </c>
      <c r="N72">
        <f>MAX(0,N71+(N$4-temps!N67-$B$1))</f>
        <v>0</v>
      </c>
      <c r="O72">
        <f>MAX(0,O71+(O$4-temps!O67-$B$1))</f>
        <v>31.285714285714334</v>
      </c>
      <c r="P72">
        <f>MAX(0,P71+(P$4-temps!P67-$B$1))</f>
        <v>2.7321428571428612</v>
      </c>
      <c r="Q72">
        <f>MAX(0,Q71+(Q$4-temps!Q67-$B$1))</f>
        <v>7.5714285714285694</v>
      </c>
      <c r="R72">
        <f>MAX(0,R71+(R$4-temps!R67-$B$1))</f>
        <v>14.285714285714334</v>
      </c>
      <c r="S72">
        <f>MAX(0,S71+(S$4-temps!S67-$B$1))</f>
        <v>0</v>
      </c>
      <c r="T72">
        <f>MAX(0,T71+(T$4-temps!T67-$B$1))</f>
        <v>0.2678571428571388</v>
      </c>
      <c r="U72">
        <f>MAX(0,U71+(U$4-temps!U67-$B$1))</f>
        <v>2.1607142857142634</v>
      </c>
    </row>
    <row r="73" spans="1:21" x14ac:dyDescent="0.3">
      <c r="A73" s="1">
        <v>44809</v>
      </c>
      <c r="B73">
        <f>MAX(0,B72+(B$4-temps!B68-$B$1))</f>
        <v>18.499999999999986</v>
      </c>
      <c r="C73">
        <f>MAX(0,C72+(C$4-temps!C68-$B$1))</f>
        <v>0.42857142857141639</v>
      </c>
      <c r="D73">
        <f>MAX(0,D72+(D$4-temps!D68-$B$1))</f>
        <v>0</v>
      </c>
      <c r="E73">
        <f>MAX(0,E72+(E$4-temps!E68-$B$1))</f>
        <v>0</v>
      </c>
      <c r="F73">
        <f>MAX(0,F72+(F$4-temps!F68-$B$1))</f>
        <v>22.857142857142847</v>
      </c>
      <c r="G73">
        <f>MAX(0,G72+(G$4-temps!G68-$B$1))</f>
        <v>11.249999999999972</v>
      </c>
      <c r="H73">
        <f>MAX(0,H72+(H$4-temps!H68-$B$1))</f>
        <v>2</v>
      </c>
      <c r="I73">
        <f>MAX(0,I72+(I$4-temps!I68-$B$1))</f>
        <v>0</v>
      </c>
      <c r="J73">
        <f>MAX(0,J72+(J$4-temps!J68-$B$1))</f>
        <v>0</v>
      </c>
      <c r="K73">
        <f>MAX(0,K72+(K$4-temps!K68-$B$1))</f>
        <v>1.1785714285714306</v>
      </c>
      <c r="L73">
        <f>MAX(0,L72+(L$4-temps!L68-$B$1))</f>
        <v>4.5</v>
      </c>
      <c r="M73">
        <f>MAX(0,M72+(M$4-temps!M68-$B$1))</f>
        <v>0</v>
      </c>
      <c r="N73">
        <f>MAX(0,N72+(N$4-temps!N68-$B$1))</f>
        <v>0</v>
      </c>
      <c r="O73">
        <f>MAX(0,O72+(O$4-temps!O68-$B$1))</f>
        <v>30.946428571428626</v>
      </c>
      <c r="P73">
        <f>MAX(0,P72+(P$4-temps!P68-$B$1))</f>
        <v>4.4642857142857224</v>
      </c>
      <c r="Q73">
        <f>MAX(0,Q72+(Q$4-temps!Q68-$B$1))</f>
        <v>17.142857142857139</v>
      </c>
      <c r="R73">
        <f>MAX(0,R72+(R$4-temps!R68-$B$1))</f>
        <v>15.696428571428626</v>
      </c>
      <c r="S73">
        <f>MAX(0,S72+(S$4-temps!S68-$B$1))</f>
        <v>0</v>
      </c>
      <c r="T73">
        <f>MAX(0,T72+(T$4-temps!T68-$B$1))</f>
        <v>0</v>
      </c>
      <c r="U73">
        <f>MAX(0,U72+(U$4-temps!U68-$B$1))</f>
        <v>0.35714285714283278</v>
      </c>
    </row>
    <row r="74" spans="1:21" x14ac:dyDescent="0.3">
      <c r="A74" s="1">
        <v>44810</v>
      </c>
      <c r="B74">
        <f>MAX(0,B73+(B$4-temps!B69-$B$1))</f>
        <v>14.571428571428555</v>
      </c>
      <c r="C74">
        <f>MAX(0,C73+(C$4-temps!C69-$B$1))</f>
        <v>0</v>
      </c>
      <c r="D74">
        <f>MAX(0,D73+(D$4-temps!D69-$B$1))</f>
        <v>0</v>
      </c>
      <c r="E74">
        <f>MAX(0,E73+(E$4-temps!E69-$B$1))</f>
        <v>0</v>
      </c>
      <c r="F74">
        <f>MAX(0,F73+(F$4-temps!F69-$B$1))</f>
        <v>43.428571428571416</v>
      </c>
      <c r="G74">
        <f>MAX(0,G73+(G$4-temps!G69-$B$1))</f>
        <v>5.1428571428571104</v>
      </c>
      <c r="H74">
        <f>MAX(0,H73+(H$4-temps!H69-$B$1))</f>
        <v>0</v>
      </c>
      <c r="I74">
        <f>MAX(0,I73+(I$4-temps!I69-$B$1))</f>
        <v>7.8928571428571388</v>
      </c>
      <c r="J74">
        <f>MAX(0,J73+(J$4-temps!J69-$B$1))</f>
        <v>0.375</v>
      </c>
      <c r="K74">
        <f>MAX(0,K73+(K$4-temps!K69-$B$1))</f>
        <v>2.3571428571428612</v>
      </c>
      <c r="L74">
        <f>MAX(0,L73+(L$4-temps!L69-$B$1))</f>
        <v>4.75</v>
      </c>
      <c r="M74">
        <f>MAX(0,M73+(M$4-temps!M69-$B$1))</f>
        <v>1.4821428571428612</v>
      </c>
      <c r="N74">
        <f>MAX(0,N73+(N$4-temps!N69-$B$1))</f>
        <v>0</v>
      </c>
      <c r="O74">
        <f>MAX(0,O73+(O$4-temps!O69-$B$1))</f>
        <v>28.607142857142918</v>
      </c>
      <c r="P74">
        <f>MAX(0,P73+(P$4-temps!P69-$B$1))</f>
        <v>1.1964285714285836</v>
      </c>
      <c r="Q74">
        <f>MAX(0,Q73+(Q$4-temps!Q69-$B$1))</f>
        <v>29.714285714285708</v>
      </c>
      <c r="R74">
        <f>MAX(0,R73+(R$4-temps!R69-$B$1))</f>
        <v>17.107142857142918</v>
      </c>
      <c r="S74">
        <f>MAX(0,S73+(S$4-temps!S69-$B$1))</f>
        <v>0</v>
      </c>
      <c r="T74">
        <f>MAX(0,T73+(T$4-temps!T69-$B$1))</f>
        <v>0</v>
      </c>
      <c r="U74">
        <f>MAX(0,U73+(U$4-temps!U69-$B$1))</f>
        <v>0.55357142857140218</v>
      </c>
    </row>
    <row r="75" spans="1:21" x14ac:dyDescent="0.3">
      <c r="A75" s="1">
        <v>44811</v>
      </c>
      <c r="B75">
        <f>MAX(0,B74+(B$4-temps!B70-$B$1))</f>
        <v>10.642857142857125</v>
      </c>
      <c r="C75">
        <f>MAX(0,C74+(C$4-temps!C70-$B$1))</f>
        <v>0</v>
      </c>
      <c r="D75">
        <f>MAX(0,D74+(D$4-temps!D70-$B$1))</f>
        <v>0</v>
      </c>
      <c r="E75">
        <f>MAX(0,E74+(E$4-temps!E70-$B$1))</f>
        <v>0</v>
      </c>
      <c r="F75">
        <f>MAX(0,F74+(F$4-temps!F70-$B$1))</f>
        <v>63.999999999999986</v>
      </c>
      <c r="G75">
        <f>MAX(0,G74+(G$4-temps!G70-$B$1))</f>
        <v>3.5714285714249172E-2</v>
      </c>
      <c r="H75">
        <f>MAX(0,H74+(H$4-temps!H70-$B$1))</f>
        <v>0</v>
      </c>
      <c r="I75">
        <f>MAX(0,I74+(I$4-temps!I70-$B$1))</f>
        <v>13.785714285714278</v>
      </c>
      <c r="J75">
        <f>MAX(0,J74+(J$4-temps!J70-$B$1))</f>
        <v>0</v>
      </c>
      <c r="K75">
        <f>MAX(0,K74+(K$4-temps!K70-$B$1))</f>
        <v>1.5357142857142918</v>
      </c>
      <c r="L75">
        <f>MAX(0,L74+(L$4-temps!L70-$B$1))</f>
        <v>10</v>
      </c>
      <c r="M75">
        <f>MAX(0,M74+(M$4-temps!M70-$B$1))</f>
        <v>1.9642857142857224</v>
      </c>
      <c r="N75">
        <f>MAX(0,N74+(N$4-temps!N70-$B$1))</f>
        <v>0</v>
      </c>
      <c r="O75">
        <f>MAX(0,O74+(O$4-temps!O70-$B$1))</f>
        <v>27.26785714285721</v>
      </c>
      <c r="P75">
        <f>MAX(0,P74+(P$4-temps!P70-$B$1))</f>
        <v>0</v>
      </c>
      <c r="Q75">
        <f>MAX(0,Q74+(Q$4-temps!Q70-$B$1))</f>
        <v>48.285714285714278</v>
      </c>
      <c r="R75">
        <f>MAX(0,R74+(R$4-temps!R70-$B$1))</f>
        <v>11.51785714285721</v>
      </c>
      <c r="S75">
        <f>MAX(0,S74+(S$4-temps!S70-$B$1))</f>
        <v>0</v>
      </c>
      <c r="T75">
        <f>MAX(0,T74+(T$4-temps!T70-$B$1))</f>
        <v>0</v>
      </c>
      <c r="U75">
        <f>MAX(0,U74+(U$4-temps!U70-$B$1))</f>
        <v>0.74999999999997158</v>
      </c>
    </row>
    <row r="76" spans="1:21" x14ac:dyDescent="0.3">
      <c r="A76" s="1">
        <v>44812</v>
      </c>
      <c r="B76">
        <f>MAX(0,B75+(B$4-temps!B71-$B$1))</f>
        <v>6.714285714285694</v>
      </c>
      <c r="C76">
        <f>MAX(0,C75+(C$4-temps!C71-$B$1))</f>
        <v>0</v>
      </c>
      <c r="D76">
        <f>MAX(0,D75+(D$4-temps!D71-$B$1))</f>
        <v>0</v>
      </c>
      <c r="E76">
        <f>MAX(0,E75+(E$4-temps!E71-$B$1))</f>
        <v>0</v>
      </c>
      <c r="F76">
        <f>MAX(0,F75+(F$4-temps!F71-$B$1))</f>
        <v>75.571428571428555</v>
      </c>
      <c r="G76">
        <f>MAX(0,G75+(G$4-temps!G71-$B$1))</f>
        <v>0</v>
      </c>
      <c r="H76">
        <f>MAX(0,H75+(H$4-temps!H71-$B$1))</f>
        <v>0</v>
      </c>
      <c r="I76">
        <f>MAX(0,I75+(I$4-temps!I71-$B$1))</f>
        <v>13.678571428571416</v>
      </c>
      <c r="J76">
        <f>MAX(0,J75+(J$4-temps!J71-$B$1))</f>
        <v>8.375</v>
      </c>
      <c r="K76">
        <f>MAX(0,K75+(K$4-temps!K71-$B$1))</f>
        <v>0</v>
      </c>
      <c r="L76">
        <f>MAX(0,L75+(L$4-temps!L71-$B$1))</f>
        <v>12.25</v>
      </c>
      <c r="M76">
        <f>MAX(0,M75+(M$4-temps!M71-$B$1))</f>
        <v>0.44642857142858361</v>
      </c>
      <c r="N76">
        <f>MAX(0,N75+(N$4-temps!N71-$B$1))</f>
        <v>0</v>
      </c>
      <c r="O76">
        <f>MAX(0,O75+(O$4-temps!O71-$B$1))</f>
        <v>22.928571428571502</v>
      </c>
      <c r="P76">
        <f>MAX(0,P75+(P$4-temps!P71-$B$1))</f>
        <v>0</v>
      </c>
      <c r="Q76">
        <f>MAX(0,Q75+(Q$4-temps!Q71-$B$1))</f>
        <v>62.857142857142847</v>
      </c>
      <c r="R76">
        <f>MAX(0,R75+(R$4-temps!R71-$B$1))</f>
        <v>9.9285714285715017</v>
      </c>
      <c r="S76">
        <f>MAX(0,S75+(S$4-temps!S71-$B$1))</f>
        <v>0</v>
      </c>
      <c r="T76">
        <f>MAX(0,T75+(T$4-temps!T71-$B$1))</f>
        <v>0</v>
      </c>
      <c r="U76">
        <f>MAX(0,U75+(U$4-temps!U71-$B$1))</f>
        <v>1.946428571428541</v>
      </c>
    </row>
    <row r="77" spans="1:21" x14ac:dyDescent="0.3">
      <c r="A77" s="1">
        <v>44813</v>
      </c>
      <c r="B77">
        <f>MAX(0,B76+(B$4-temps!B72-$B$1))</f>
        <v>0.78571428571426338</v>
      </c>
      <c r="C77">
        <f>MAX(0,C76+(C$4-temps!C72-$B$1))</f>
        <v>0</v>
      </c>
      <c r="D77">
        <f>MAX(0,D76+(D$4-temps!D72-$B$1))</f>
        <v>3.9285714285714306</v>
      </c>
      <c r="E77">
        <f>MAX(0,E76+(E$4-temps!E72-$B$1))</f>
        <v>6</v>
      </c>
      <c r="F77">
        <f>MAX(0,F76+(F$4-temps!F72-$B$1))</f>
        <v>82.142857142857125</v>
      </c>
      <c r="G77">
        <f>MAX(0,G76+(G$4-temps!G72-$B$1))</f>
        <v>0</v>
      </c>
      <c r="H77">
        <f>MAX(0,H76+(H$4-temps!H72-$B$1))</f>
        <v>0</v>
      </c>
      <c r="I77">
        <f>MAX(0,I76+(I$4-temps!I72-$B$1))</f>
        <v>12.571428571428555</v>
      </c>
      <c r="J77">
        <f>MAX(0,J76+(J$4-temps!J72-$B$1))</f>
        <v>5.75</v>
      </c>
      <c r="K77">
        <f>MAX(0,K76+(K$4-temps!K72-$B$1))</f>
        <v>0</v>
      </c>
      <c r="L77">
        <f>MAX(0,L76+(L$4-temps!L72-$B$1))</f>
        <v>14.5</v>
      </c>
      <c r="M77">
        <f>MAX(0,M76+(M$4-temps!M72-$B$1))</f>
        <v>0</v>
      </c>
      <c r="N77">
        <f>MAX(0,N76+(N$4-temps!N72-$B$1))</f>
        <v>0</v>
      </c>
      <c r="O77">
        <f>MAX(0,O76+(O$4-temps!O72-$B$1))</f>
        <v>21.589285714285793</v>
      </c>
      <c r="P77">
        <f>MAX(0,P76+(P$4-temps!P72-$B$1))</f>
        <v>0</v>
      </c>
      <c r="Q77">
        <f>MAX(0,Q76+(Q$4-temps!Q72-$B$1))</f>
        <v>69.428571428571416</v>
      </c>
      <c r="R77">
        <f>MAX(0,R76+(R$4-temps!R72-$B$1))</f>
        <v>13.339285714285793</v>
      </c>
      <c r="S77">
        <f>MAX(0,S76+(S$4-temps!S72-$B$1))</f>
        <v>0</v>
      </c>
      <c r="T77">
        <f>MAX(0,T76+(T$4-temps!T72-$B$1))</f>
        <v>0</v>
      </c>
      <c r="U77">
        <f>MAX(0,U76+(U$4-temps!U72-$B$1))</f>
        <v>0.14285714285711038</v>
      </c>
    </row>
    <row r="78" spans="1:21" x14ac:dyDescent="0.3">
      <c r="A78" s="1">
        <v>44814</v>
      </c>
      <c r="B78">
        <f>MAX(0,B77+(B$4-temps!B73-$B$1))</f>
        <v>1.8571428571428328</v>
      </c>
      <c r="C78">
        <f>MAX(0,C77+(C$4-temps!C73-$B$1))</f>
        <v>1.2142857142857082</v>
      </c>
      <c r="D78">
        <f>MAX(0,D77+(D$4-temps!D73-$B$1))</f>
        <v>8.8571428571428612</v>
      </c>
      <c r="E78">
        <f>MAX(0,E77+(E$4-temps!E73-$B$1))</f>
        <v>2</v>
      </c>
      <c r="F78">
        <f>MAX(0,F77+(F$4-temps!F73-$B$1))</f>
        <v>86.714285714285694</v>
      </c>
      <c r="G78">
        <f>MAX(0,G77+(G$4-temps!G73-$B$1))</f>
        <v>0</v>
      </c>
      <c r="H78">
        <f>MAX(0,H77+(H$4-temps!H73-$B$1))</f>
        <v>0</v>
      </c>
      <c r="I78">
        <f>MAX(0,I77+(I$4-temps!I73-$B$1))</f>
        <v>14.464285714285694</v>
      </c>
      <c r="J78">
        <f>MAX(0,J77+(J$4-temps!J73-$B$1))</f>
        <v>3.125</v>
      </c>
      <c r="K78">
        <f>MAX(0,K77+(K$4-temps!K73-$B$1))</f>
        <v>0</v>
      </c>
      <c r="L78">
        <f>MAX(0,L77+(L$4-temps!L73-$B$1))</f>
        <v>14.75</v>
      </c>
      <c r="M78">
        <f>MAX(0,M77+(M$4-temps!M73-$B$1))</f>
        <v>0</v>
      </c>
      <c r="N78">
        <f>MAX(0,N77+(N$4-temps!N73-$B$1))</f>
        <v>0</v>
      </c>
      <c r="O78">
        <f>MAX(0,O77+(O$4-temps!O73-$B$1))</f>
        <v>24.250000000000085</v>
      </c>
      <c r="P78">
        <f>MAX(0,P77+(P$4-temps!P73-$B$1))</f>
        <v>0</v>
      </c>
      <c r="Q78">
        <f>MAX(0,Q77+(Q$4-temps!Q73-$B$1))</f>
        <v>72.999999999999986</v>
      </c>
      <c r="R78">
        <f>MAX(0,R77+(R$4-temps!R73-$B$1))</f>
        <v>15.750000000000085</v>
      </c>
      <c r="S78">
        <f>MAX(0,S77+(S$4-temps!S73-$B$1))</f>
        <v>0</v>
      </c>
      <c r="T78">
        <f>MAX(0,T77+(T$4-temps!T73-$B$1))</f>
        <v>0</v>
      </c>
      <c r="U78">
        <f>MAX(0,U77+(U$4-temps!U73-$B$1))</f>
        <v>0.33928571428567977</v>
      </c>
    </row>
    <row r="79" spans="1:21" x14ac:dyDescent="0.3">
      <c r="A79" s="1">
        <v>44815</v>
      </c>
      <c r="B79">
        <f>MAX(0,B78+(B$4-temps!B74-$B$1))</f>
        <v>0.92857142857140218</v>
      </c>
      <c r="C79">
        <f>MAX(0,C78+(C$4-temps!C74-$B$1))</f>
        <v>0.42857142857141639</v>
      </c>
      <c r="D79">
        <f>MAX(0,D78+(D$4-temps!D74-$B$1))</f>
        <v>10.785714285714292</v>
      </c>
      <c r="E79">
        <f>MAX(0,E78+(E$4-temps!E74-$B$1))</f>
        <v>0</v>
      </c>
      <c r="F79">
        <f>MAX(0,F78+(F$4-temps!F74-$B$1))</f>
        <v>89.285714285714263</v>
      </c>
      <c r="G79">
        <f>MAX(0,G78+(G$4-temps!G74-$B$1))</f>
        <v>0</v>
      </c>
      <c r="H79">
        <f>MAX(0,H78+(H$4-temps!H74-$B$1))</f>
        <v>0</v>
      </c>
      <c r="I79">
        <f>MAX(0,I78+(I$4-temps!I74-$B$1))</f>
        <v>15.357142857142833</v>
      </c>
      <c r="J79">
        <f>MAX(0,J78+(J$4-temps!J74-$B$1))</f>
        <v>0.5</v>
      </c>
      <c r="K79">
        <f>MAX(0,K78+(K$4-temps!K74-$B$1))</f>
        <v>0</v>
      </c>
      <c r="L79">
        <f>MAX(0,L78+(L$4-temps!L74-$B$1))</f>
        <v>16</v>
      </c>
      <c r="M79">
        <f>MAX(0,M78+(M$4-temps!M74-$B$1))</f>
        <v>0</v>
      </c>
      <c r="N79">
        <f>MAX(0,N78+(N$4-temps!N74-$B$1))</f>
        <v>0</v>
      </c>
      <c r="O79">
        <f>MAX(0,O78+(O$4-temps!O74-$B$1))</f>
        <v>31.910714285714377</v>
      </c>
      <c r="P79">
        <f>MAX(0,P78+(P$4-temps!P74-$B$1))</f>
        <v>0</v>
      </c>
      <c r="Q79">
        <f>MAX(0,Q78+(Q$4-temps!Q74-$B$1))</f>
        <v>74.571428571428555</v>
      </c>
      <c r="R79">
        <f>MAX(0,R78+(R$4-temps!R74-$B$1))</f>
        <v>19.160714285714377</v>
      </c>
      <c r="S79">
        <f>MAX(0,S78+(S$4-temps!S74-$B$1))</f>
        <v>0</v>
      </c>
      <c r="T79">
        <f>MAX(0,T78+(T$4-temps!T74-$B$1))</f>
        <v>0</v>
      </c>
      <c r="U79">
        <f>MAX(0,U78+(U$4-temps!U74-$B$1))</f>
        <v>0</v>
      </c>
    </row>
    <row r="80" spans="1:21" x14ac:dyDescent="0.3">
      <c r="A80" s="1">
        <v>44816</v>
      </c>
      <c r="B80">
        <f>MAX(0,B79+(B$4-temps!B75-$B$1))</f>
        <v>0</v>
      </c>
      <c r="C80">
        <f>MAX(0,C79+(C$4-temps!C75-$B$1))</f>
        <v>0</v>
      </c>
      <c r="D80">
        <f>MAX(0,D79+(D$4-temps!D75-$B$1))</f>
        <v>9.7142857142857224</v>
      </c>
      <c r="E80">
        <f>MAX(0,E79+(E$4-temps!E75-$B$1))</f>
        <v>0</v>
      </c>
      <c r="F80">
        <f>MAX(0,F79+(F$4-temps!F75-$B$1))</f>
        <v>89.857142857142833</v>
      </c>
      <c r="G80">
        <f>MAX(0,G79+(G$4-temps!G75-$B$1))</f>
        <v>0</v>
      </c>
      <c r="H80">
        <f>MAX(0,H79+(H$4-temps!H75-$B$1))</f>
        <v>0</v>
      </c>
      <c r="I80">
        <f>MAX(0,I79+(I$4-temps!I75-$B$1))</f>
        <v>15.249999999999972</v>
      </c>
      <c r="J80">
        <f>MAX(0,J79+(J$4-temps!J75-$B$1))</f>
        <v>0.875</v>
      </c>
      <c r="K80">
        <f>MAX(0,K79+(K$4-temps!K75-$B$1))</f>
        <v>0</v>
      </c>
      <c r="L80">
        <f>MAX(0,L79+(L$4-temps!L75-$B$1))</f>
        <v>19.25</v>
      </c>
      <c r="M80">
        <f>MAX(0,M79+(M$4-temps!M75-$B$1))</f>
        <v>0.4821428571428612</v>
      </c>
      <c r="N80">
        <f>MAX(0,N79+(N$4-temps!N75-$B$1))</f>
        <v>0</v>
      </c>
      <c r="O80">
        <f>MAX(0,O79+(O$4-temps!O75-$B$1))</f>
        <v>33.571428571428669</v>
      </c>
      <c r="P80">
        <f>MAX(0,P79+(P$4-temps!P75-$B$1))</f>
        <v>0</v>
      </c>
      <c r="Q80">
        <f>MAX(0,Q79+(Q$4-temps!Q75-$B$1))</f>
        <v>75.142857142857125</v>
      </c>
      <c r="R80">
        <f>MAX(0,R79+(R$4-temps!R75-$B$1))</f>
        <v>24.571428571428669</v>
      </c>
      <c r="S80">
        <f>MAX(0,S79+(S$4-temps!S75-$B$1))</f>
        <v>0</v>
      </c>
      <c r="T80">
        <f>MAX(0,T79+(T$4-temps!T75-$B$1))</f>
        <v>0</v>
      </c>
      <c r="U80">
        <f>MAX(0,U79+(U$4-temps!U75-$B$1))</f>
        <v>7.1964285714285694</v>
      </c>
    </row>
    <row r="81" spans="1:21" x14ac:dyDescent="0.3">
      <c r="A81" s="1">
        <v>44817</v>
      </c>
      <c r="B81">
        <f>MAX(0,B80+(B$4-temps!B76-$B$1))</f>
        <v>7.0714285714285694</v>
      </c>
      <c r="C81">
        <f>MAX(0,C80+(C$4-temps!C76-$B$1))</f>
        <v>0</v>
      </c>
      <c r="D81">
        <f>MAX(0,D80+(D$4-temps!D76-$B$1))</f>
        <v>3.642857142857153</v>
      </c>
      <c r="E81">
        <f>MAX(0,E80+(E$4-temps!E76-$B$1))</f>
        <v>0</v>
      </c>
      <c r="F81">
        <f>MAX(0,F80+(F$4-temps!F76-$B$1))</f>
        <v>89.428571428571402</v>
      </c>
      <c r="G81">
        <f>MAX(0,G80+(G$4-temps!G76-$B$1))</f>
        <v>0</v>
      </c>
      <c r="H81">
        <f>MAX(0,H80+(H$4-temps!H76-$B$1))</f>
        <v>10</v>
      </c>
      <c r="I81">
        <f>MAX(0,I80+(I$4-temps!I76-$B$1))</f>
        <v>12.14285714285711</v>
      </c>
      <c r="J81">
        <f>MAX(0,J80+(J$4-temps!J76-$B$1))</f>
        <v>3.25</v>
      </c>
      <c r="K81">
        <f>MAX(0,K80+(K$4-temps!K76-$B$1))</f>
        <v>0</v>
      </c>
      <c r="L81">
        <f>MAX(0,L80+(L$4-temps!L76-$B$1))</f>
        <v>34.5</v>
      </c>
      <c r="M81">
        <f>MAX(0,M80+(M$4-temps!M76-$B$1))</f>
        <v>1.9642857142857224</v>
      </c>
      <c r="N81">
        <f>MAX(0,N80+(N$4-temps!N76-$B$1))</f>
        <v>0</v>
      </c>
      <c r="O81">
        <f>MAX(0,O80+(O$4-temps!O76-$B$1))</f>
        <v>36.232142857142961</v>
      </c>
      <c r="P81">
        <f>MAX(0,P80+(P$4-temps!P76-$B$1))</f>
        <v>0.7321428571428612</v>
      </c>
      <c r="Q81">
        <f>MAX(0,Q80+(Q$4-temps!Q76-$B$1))</f>
        <v>73.714285714285694</v>
      </c>
      <c r="R81">
        <f>MAX(0,R80+(R$4-temps!R76-$B$1))</f>
        <v>29.982142857142961</v>
      </c>
      <c r="S81">
        <f>MAX(0,S80+(S$4-temps!S76-$B$1))</f>
        <v>0</v>
      </c>
      <c r="T81">
        <f>MAX(0,T80+(T$4-temps!T76-$B$1))</f>
        <v>0</v>
      </c>
      <c r="U81">
        <f>MAX(0,U80+(U$4-temps!U76-$B$1))</f>
        <v>17.392857142857139</v>
      </c>
    </row>
    <row r="82" spans="1:21" x14ac:dyDescent="0.3">
      <c r="A82" s="1">
        <v>44818</v>
      </c>
      <c r="B82">
        <f>MAX(0,B81+(B$4-temps!B77-$B$1))</f>
        <v>13.142857142857139</v>
      </c>
      <c r="C82">
        <f>MAX(0,C81+(C$4-temps!C77-$B$1))</f>
        <v>0</v>
      </c>
      <c r="D82">
        <f>MAX(0,D81+(D$4-temps!D77-$B$1))</f>
        <v>0</v>
      </c>
      <c r="E82">
        <f>MAX(0,E81+(E$4-temps!E77-$B$1))</f>
        <v>0</v>
      </c>
      <c r="F82">
        <f>MAX(0,F81+(F$4-temps!F77-$B$1))</f>
        <v>89.999999999999972</v>
      </c>
      <c r="G82">
        <f>MAX(0,G81+(G$4-temps!G77-$B$1))</f>
        <v>0</v>
      </c>
      <c r="H82">
        <f>MAX(0,H81+(H$4-temps!H77-$B$1))</f>
        <v>17</v>
      </c>
      <c r="I82">
        <f>MAX(0,I81+(I$4-temps!I77-$B$1))</f>
        <v>11.035714285714249</v>
      </c>
      <c r="J82">
        <f>MAX(0,J81+(J$4-temps!J77-$B$1))</f>
        <v>5.625</v>
      </c>
      <c r="K82">
        <f>MAX(0,K81+(K$4-temps!K77-$B$1))</f>
        <v>0</v>
      </c>
      <c r="L82">
        <f>MAX(0,L81+(L$4-temps!L77-$B$1))</f>
        <v>39.75</v>
      </c>
      <c r="M82">
        <f>MAX(0,M81+(M$4-temps!M77-$B$1))</f>
        <v>7.4464285714285836</v>
      </c>
      <c r="N82">
        <f>MAX(0,N81+(N$4-temps!N77-$B$1))</f>
        <v>0</v>
      </c>
      <c r="O82">
        <f>MAX(0,O81+(O$4-temps!O77-$B$1))</f>
        <v>36.892857142857252</v>
      </c>
      <c r="P82">
        <f>MAX(0,P81+(P$4-temps!P77-$B$1))</f>
        <v>0</v>
      </c>
      <c r="Q82">
        <f>MAX(0,Q81+(Q$4-temps!Q77-$B$1))</f>
        <v>69.285714285714263</v>
      </c>
      <c r="R82">
        <f>MAX(0,R81+(R$4-temps!R77-$B$1))</f>
        <v>33.392857142857252</v>
      </c>
      <c r="S82">
        <f>MAX(0,S81+(S$4-temps!S77-$B$1))</f>
        <v>0</v>
      </c>
      <c r="T82">
        <f>MAX(0,T81+(T$4-temps!T77-$B$1))</f>
        <v>4.2678571428571388</v>
      </c>
      <c r="U82">
        <f>MAX(0,U81+(U$4-temps!U77-$B$1))</f>
        <v>25.589285714285708</v>
      </c>
    </row>
    <row r="83" spans="1:21" x14ac:dyDescent="0.3">
      <c r="A83" s="1">
        <v>44819</v>
      </c>
      <c r="B83">
        <f>MAX(0,B82+(B$4-temps!B78-$B$1))</f>
        <v>12.214285714285708</v>
      </c>
      <c r="C83">
        <f>MAX(0,C82+(C$4-temps!C78-$B$1))</f>
        <v>0</v>
      </c>
      <c r="D83">
        <f>MAX(0,D82+(D$4-temps!D78-$B$1))</f>
        <v>0</v>
      </c>
      <c r="E83">
        <f>MAX(0,E82+(E$4-temps!E78-$B$1))</f>
        <v>0</v>
      </c>
      <c r="F83">
        <f>MAX(0,F82+(F$4-temps!F78-$B$1))</f>
        <v>96.571428571428541</v>
      </c>
      <c r="G83">
        <f>MAX(0,G82+(G$4-temps!G78-$B$1))</f>
        <v>4.8928571428571388</v>
      </c>
      <c r="H83">
        <f>MAX(0,H82+(H$4-temps!H78-$B$1))</f>
        <v>11</v>
      </c>
      <c r="I83">
        <f>MAX(0,I82+(I$4-temps!I78-$B$1))</f>
        <v>9.928571428571388</v>
      </c>
      <c r="J83">
        <f>MAX(0,J82+(J$4-temps!J78-$B$1))</f>
        <v>14</v>
      </c>
      <c r="K83">
        <f>MAX(0,K82+(K$4-temps!K78-$B$1))</f>
        <v>0</v>
      </c>
      <c r="L83">
        <f>MAX(0,L82+(L$4-temps!L78-$B$1))</f>
        <v>43</v>
      </c>
      <c r="M83">
        <f>MAX(0,M82+(M$4-temps!M78-$B$1))</f>
        <v>11.928571428571445</v>
      </c>
      <c r="N83">
        <f>MAX(0,N82+(N$4-temps!N78-$B$1))</f>
        <v>3.9107142857142918</v>
      </c>
      <c r="O83">
        <f>MAX(0,O82+(O$4-temps!O78-$B$1))</f>
        <v>40.553571428571544</v>
      </c>
      <c r="P83">
        <f>MAX(0,P82+(P$4-temps!P78-$B$1))</f>
        <v>0</v>
      </c>
      <c r="Q83">
        <f>MAX(0,Q82+(Q$4-temps!Q78-$B$1))</f>
        <v>70.857142857142833</v>
      </c>
      <c r="R83">
        <f>MAX(0,R82+(R$4-temps!R78-$B$1))</f>
        <v>32.803571428571544</v>
      </c>
      <c r="S83">
        <f>MAX(0,S82+(S$4-temps!S78-$B$1))</f>
        <v>0</v>
      </c>
      <c r="T83">
        <f>MAX(0,T82+(T$4-temps!T78-$B$1))</f>
        <v>6.5357142857142776</v>
      </c>
      <c r="U83">
        <f>MAX(0,U82+(U$4-temps!U78-$B$1))</f>
        <v>30.785714285714278</v>
      </c>
    </row>
    <row r="84" spans="1:21" x14ac:dyDescent="0.3">
      <c r="A84" s="1">
        <v>44820</v>
      </c>
      <c r="B84">
        <f>MAX(0,B83+(B$4-temps!B79-$B$1))</f>
        <v>15.285714285714278</v>
      </c>
      <c r="C84">
        <f>MAX(0,C83+(C$4-temps!C79-$B$1))</f>
        <v>0</v>
      </c>
      <c r="D84">
        <f>MAX(0,D83+(D$4-temps!D79-$B$1))</f>
        <v>0</v>
      </c>
      <c r="E84">
        <f>MAX(0,E83+(E$4-temps!E79-$B$1))</f>
        <v>2</v>
      </c>
      <c r="F84">
        <f>MAX(0,F83+(F$4-temps!F79-$B$1))</f>
        <v>108.14285714285711</v>
      </c>
      <c r="G84">
        <f>MAX(0,G83+(G$4-temps!G79-$B$1))</f>
        <v>9.7857142857142776</v>
      </c>
      <c r="H84">
        <f>MAX(0,H83+(H$4-temps!H79-$B$1))</f>
        <v>8</v>
      </c>
      <c r="I84">
        <f>MAX(0,I83+(I$4-temps!I79-$B$1))</f>
        <v>9.8214285714285268</v>
      </c>
      <c r="J84">
        <f>MAX(0,J83+(J$4-temps!J79-$B$1))</f>
        <v>20.375</v>
      </c>
      <c r="K84">
        <f>MAX(0,K83+(K$4-temps!K79-$B$1))</f>
        <v>0</v>
      </c>
      <c r="L84">
        <f>MAX(0,L83+(L$4-temps!L79-$B$1))</f>
        <v>45.25</v>
      </c>
      <c r="M84">
        <f>MAX(0,M83+(M$4-temps!M79-$B$1))</f>
        <v>22.410714285714306</v>
      </c>
      <c r="N84">
        <f>MAX(0,N83+(N$4-temps!N79-$B$1))</f>
        <v>6.8214285714285836</v>
      </c>
      <c r="O84">
        <f>MAX(0,O83+(O$4-temps!O79-$B$1))</f>
        <v>41.214285714285836</v>
      </c>
      <c r="P84">
        <f>MAX(0,P83+(P$4-temps!P79-$B$1))</f>
        <v>0</v>
      </c>
      <c r="Q84">
        <f>MAX(0,Q83+(Q$4-temps!Q79-$B$1))</f>
        <v>86.428571428571402</v>
      </c>
      <c r="R84">
        <f>MAX(0,R83+(R$4-temps!R79-$B$1))</f>
        <v>33.214285714285836</v>
      </c>
      <c r="S84">
        <f>MAX(0,S83+(S$4-temps!S79-$B$1))</f>
        <v>0</v>
      </c>
      <c r="T84">
        <f>MAX(0,T83+(T$4-temps!T79-$B$1))</f>
        <v>2.8035714285714164</v>
      </c>
      <c r="U84">
        <f>MAX(0,U83+(U$4-temps!U79-$B$1))</f>
        <v>36.982142857142847</v>
      </c>
    </row>
    <row r="85" spans="1:21" x14ac:dyDescent="0.3">
      <c r="A85" s="1">
        <v>44821</v>
      </c>
      <c r="B85">
        <f>MAX(0,B84+(B$4-temps!B80-$B$1))</f>
        <v>18.357142857142847</v>
      </c>
      <c r="C85">
        <f>MAX(0,C84+(C$4-temps!C80-$B$1))</f>
        <v>0</v>
      </c>
      <c r="D85">
        <f>MAX(0,D84+(D$4-temps!D80-$B$1))</f>
        <v>0</v>
      </c>
      <c r="E85">
        <f>MAX(0,E84+(E$4-temps!E80-$B$1))</f>
        <v>4</v>
      </c>
      <c r="F85">
        <f>MAX(0,F84+(F$4-temps!F80-$B$1))</f>
        <v>121.71428571428568</v>
      </c>
      <c r="G85">
        <f>MAX(0,G84+(G$4-temps!G80-$B$1))</f>
        <v>10.678571428571416</v>
      </c>
      <c r="H85">
        <f>MAX(0,H84+(H$4-temps!H80-$B$1))</f>
        <v>7</v>
      </c>
      <c r="I85">
        <f>MAX(0,I84+(I$4-temps!I80-$B$1))</f>
        <v>9.7142857142856656</v>
      </c>
      <c r="J85">
        <f>MAX(0,J84+(J$4-temps!J80-$B$1))</f>
        <v>21.75</v>
      </c>
      <c r="K85">
        <f>MAX(0,K84+(K$4-temps!K80-$B$1))</f>
        <v>0</v>
      </c>
      <c r="L85">
        <f>MAX(0,L84+(L$4-temps!L80-$B$1))</f>
        <v>45.5</v>
      </c>
      <c r="M85">
        <f>MAX(0,M84+(M$4-temps!M80-$B$1))</f>
        <v>30.892857142857167</v>
      </c>
      <c r="N85">
        <f>MAX(0,N84+(N$4-temps!N80-$B$1))</f>
        <v>20.732142857142875</v>
      </c>
      <c r="O85">
        <f>MAX(0,O84+(O$4-temps!O80-$B$1))</f>
        <v>50.875000000000128</v>
      </c>
      <c r="P85">
        <f>MAX(0,P84+(P$4-temps!P80-$B$1))</f>
        <v>0</v>
      </c>
      <c r="Q85">
        <f>MAX(0,Q84+(Q$4-temps!Q80-$B$1))</f>
        <v>94.999999999999972</v>
      </c>
      <c r="R85">
        <f>MAX(0,R84+(R$4-temps!R80-$B$1))</f>
        <v>36.625000000000128</v>
      </c>
      <c r="S85">
        <f>MAX(0,S84+(S$4-temps!S80-$B$1))</f>
        <v>0.5178571428571388</v>
      </c>
      <c r="T85">
        <f>MAX(0,T84+(T$4-temps!T80-$B$1))</f>
        <v>0</v>
      </c>
      <c r="U85">
        <f>MAX(0,U84+(U$4-temps!U80-$B$1))</f>
        <v>39.178571428571416</v>
      </c>
    </row>
    <row r="86" spans="1:21" x14ac:dyDescent="0.3">
      <c r="A86" s="1">
        <v>44822</v>
      </c>
      <c r="B86">
        <f>MAX(0,B85+(B$4-temps!B81-$B$1))</f>
        <v>25.428571428571416</v>
      </c>
      <c r="C86">
        <f>MAX(0,C85+(C$4-temps!C81-$B$1))</f>
        <v>0</v>
      </c>
      <c r="D86">
        <f>MAX(0,D85+(D$4-temps!D81-$B$1))</f>
        <v>0.9285714285714306</v>
      </c>
      <c r="E86">
        <f>MAX(0,E85+(E$4-temps!E81-$B$1))</f>
        <v>5</v>
      </c>
      <c r="F86">
        <f>MAX(0,F85+(F$4-temps!F81-$B$1))</f>
        <v>135.28571428571425</v>
      </c>
      <c r="G86">
        <f>MAX(0,G85+(G$4-temps!G81-$B$1))</f>
        <v>11.571428571428555</v>
      </c>
      <c r="H86">
        <f>MAX(0,H85+(H$4-temps!H81-$B$1))</f>
        <v>11</v>
      </c>
      <c r="I86">
        <f>MAX(0,I85+(I$4-temps!I81-$B$1))</f>
        <v>9.6071428571428044</v>
      </c>
      <c r="J86">
        <f>MAX(0,J85+(J$4-temps!J81-$B$1))</f>
        <v>24.125</v>
      </c>
      <c r="K86">
        <f>MAX(0,K85+(K$4-temps!K81-$B$1))</f>
        <v>0</v>
      </c>
      <c r="L86">
        <f>MAX(0,L85+(L$4-temps!L81-$B$1))</f>
        <v>45.75</v>
      </c>
      <c r="M86">
        <f>MAX(0,M85+(M$4-temps!M81-$B$1))</f>
        <v>38.375000000000028</v>
      </c>
      <c r="N86">
        <f>MAX(0,N85+(N$4-temps!N81-$B$1))</f>
        <v>21.642857142857167</v>
      </c>
      <c r="O86">
        <f>MAX(0,O85+(O$4-temps!O81-$B$1))</f>
        <v>53.53571428571442</v>
      </c>
      <c r="P86">
        <f>MAX(0,P85+(P$4-temps!P81-$B$1))</f>
        <v>0</v>
      </c>
      <c r="Q86">
        <f>MAX(0,Q85+(Q$4-temps!Q81-$B$1))</f>
        <v>105.57142857142854</v>
      </c>
      <c r="R86">
        <f>MAX(0,R85+(R$4-temps!R81-$B$1))</f>
        <v>44.03571428571442</v>
      </c>
      <c r="S86">
        <f>MAX(0,S85+(S$4-temps!S81-$B$1))</f>
        <v>2.0357142857142776</v>
      </c>
      <c r="T86">
        <f>MAX(0,T85+(T$4-temps!T81-$B$1))</f>
        <v>0</v>
      </c>
      <c r="U86">
        <f>MAX(0,U85+(U$4-temps!U81-$B$1))</f>
        <v>41.374999999999986</v>
      </c>
    </row>
    <row r="87" spans="1:21" x14ac:dyDescent="0.3">
      <c r="A87" s="1">
        <v>44823</v>
      </c>
      <c r="B87">
        <f>MAX(0,B86+(B$4-temps!B82-$B$1))</f>
        <v>31.499999999999986</v>
      </c>
      <c r="C87">
        <f>MAX(0,C86+(C$4-temps!C82-$B$1))</f>
        <v>0</v>
      </c>
      <c r="D87">
        <f>MAX(0,D86+(D$4-temps!D82-$B$1))</f>
        <v>3.8571428571428612</v>
      </c>
      <c r="E87">
        <f>MAX(0,E86+(E$4-temps!E82-$B$1))</f>
        <v>9</v>
      </c>
      <c r="F87">
        <f>MAX(0,F86+(F$4-temps!F82-$B$1))</f>
        <v>137.85714285714283</v>
      </c>
      <c r="G87">
        <f>MAX(0,G86+(G$4-temps!G82-$B$1))</f>
        <v>11.464285714285694</v>
      </c>
      <c r="H87">
        <f>MAX(0,H86+(H$4-temps!H82-$B$1))</f>
        <v>16</v>
      </c>
      <c r="I87">
        <f>MAX(0,I86+(I$4-temps!I82-$B$1))</f>
        <v>6.4999999999999432</v>
      </c>
      <c r="J87">
        <f>MAX(0,J86+(J$4-temps!J82-$B$1))</f>
        <v>27.5</v>
      </c>
      <c r="K87">
        <f>MAX(0,K86+(K$4-temps!K82-$B$1))</f>
        <v>0</v>
      </c>
      <c r="L87">
        <f>MAX(0,L86+(L$4-temps!L82-$B$1))</f>
        <v>52</v>
      </c>
      <c r="M87">
        <f>MAX(0,M86+(M$4-temps!M82-$B$1))</f>
        <v>42.85714285714289</v>
      </c>
      <c r="N87">
        <f>MAX(0,N86+(N$4-temps!N82-$B$1))</f>
        <v>23.553571428571459</v>
      </c>
      <c r="O87">
        <f>MAX(0,O86+(O$4-temps!O82-$B$1))</f>
        <v>62.196428571428712</v>
      </c>
      <c r="P87">
        <f>MAX(0,P86+(P$4-temps!P82-$B$1))</f>
        <v>0</v>
      </c>
      <c r="Q87">
        <f>MAX(0,Q86+(Q$4-temps!Q82-$B$1))</f>
        <v>116.14285714285711</v>
      </c>
      <c r="R87">
        <f>MAX(0,R86+(R$4-temps!R82-$B$1))</f>
        <v>49.446428571428712</v>
      </c>
      <c r="S87">
        <f>MAX(0,S86+(S$4-temps!S82-$B$1))</f>
        <v>0</v>
      </c>
      <c r="T87">
        <f>MAX(0,T86+(T$4-temps!T82-$B$1))</f>
        <v>0</v>
      </c>
      <c r="U87">
        <f>MAX(0,U86+(U$4-temps!U82-$B$1))</f>
        <v>39.571428571428555</v>
      </c>
    </row>
    <row r="88" spans="1:21" x14ac:dyDescent="0.3">
      <c r="A88" s="1">
        <v>44824</v>
      </c>
      <c r="B88">
        <f>MAX(0,B87+(B$4-temps!B83-$B$1))</f>
        <v>37.571428571428555</v>
      </c>
      <c r="C88">
        <f>MAX(0,C87+(C$4-temps!C83-$B$1))</f>
        <v>0</v>
      </c>
      <c r="D88">
        <f>MAX(0,D87+(D$4-temps!D83-$B$1))</f>
        <v>4.7857142857142918</v>
      </c>
      <c r="E88">
        <f>MAX(0,E87+(E$4-temps!E83-$B$1))</f>
        <v>24</v>
      </c>
      <c r="F88">
        <f>MAX(0,F87+(F$4-temps!F83-$B$1))</f>
        <v>137.42857142857139</v>
      </c>
      <c r="G88">
        <f>MAX(0,G87+(G$4-temps!G83-$B$1))</f>
        <v>9.3571428571428328</v>
      </c>
      <c r="H88">
        <f>MAX(0,H87+(H$4-temps!H83-$B$1))</f>
        <v>15</v>
      </c>
      <c r="I88">
        <f>MAX(0,I87+(I$4-temps!I83-$B$1))</f>
        <v>0.39285714285708195</v>
      </c>
      <c r="J88">
        <f>MAX(0,J87+(J$4-temps!J83-$B$1))</f>
        <v>35.875</v>
      </c>
      <c r="K88">
        <f>MAX(0,K87+(K$4-temps!K83-$B$1))</f>
        <v>0</v>
      </c>
      <c r="L88">
        <f>MAX(0,L87+(L$4-temps!L83-$B$1))</f>
        <v>64.25</v>
      </c>
      <c r="M88">
        <f>MAX(0,M87+(M$4-temps!M83-$B$1))</f>
        <v>48.339285714285751</v>
      </c>
      <c r="N88">
        <f>MAX(0,N87+(N$4-temps!N83-$B$1))</f>
        <v>27.464285714285751</v>
      </c>
      <c r="O88">
        <f>MAX(0,O87+(O$4-temps!O83-$B$1))</f>
        <v>63.857142857143003</v>
      </c>
      <c r="P88">
        <f>MAX(0,P87+(P$4-temps!P83-$B$1))</f>
        <v>0</v>
      </c>
      <c r="Q88">
        <f>MAX(0,Q87+(Q$4-temps!Q83-$B$1))</f>
        <v>121.71428571428568</v>
      </c>
      <c r="R88">
        <f>MAX(0,R87+(R$4-temps!R83-$B$1))</f>
        <v>56.857142857143003</v>
      </c>
      <c r="S88">
        <f>MAX(0,S87+(S$4-temps!S83-$B$1))</f>
        <v>0</v>
      </c>
      <c r="T88">
        <f>MAX(0,T87+(T$4-temps!T83-$B$1))</f>
        <v>0</v>
      </c>
      <c r="U88">
        <f>MAX(0,U87+(U$4-temps!U83-$B$1))</f>
        <v>35.767857142857125</v>
      </c>
    </row>
    <row r="89" spans="1:21" x14ac:dyDescent="0.3">
      <c r="A89" s="1">
        <v>44825</v>
      </c>
      <c r="B89">
        <f>MAX(0,B88+(B$4-temps!B84-$B$1))</f>
        <v>44.642857142857125</v>
      </c>
      <c r="C89">
        <f>MAX(0,C88+(C$4-temps!C84-$B$1))</f>
        <v>0</v>
      </c>
      <c r="D89">
        <f>MAX(0,D88+(D$4-temps!D84-$B$1))</f>
        <v>5.7142857142857224</v>
      </c>
      <c r="E89">
        <f>MAX(0,E88+(E$4-temps!E84-$B$1))</f>
        <v>28</v>
      </c>
      <c r="F89">
        <f>MAX(0,F88+(F$4-temps!F84-$B$1))</f>
        <v>146.99999999999994</v>
      </c>
      <c r="G89">
        <f>MAX(0,G88+(G$4-temps!G84-$B$1))</f>
        <v>5.2499999999999716</v>
      </c>
      <c r="H89">
        <f>MAX(0,H88+(H$4-temps!H84-$B$1))</f>
        <v>16</v>
      </c>
      <c r="I89">
        <f>MAX(0,I88+(I$4-temps!I84-$B$1))</f>
        <v>0</v>
      </c>
      <c r="J89">
        <f>MAX(0,J88+(J$4-temps!J84-$B$1))</f>
        <v>42.25</v>
      </c>
      <c r="K89">
        <f>MAX(0,K88+(K$4-temps!K84-$B$1))</f>
        <v>0</v>
      </c>
      <c r="L89">
        <f>MAX(0,L88+(L$4-temps!L84-$B$1))</f>
        <v>74.5</v>
      </c>
      <c r="M89">
        <f>MAX(0,M88+(M$4-temps!M84-$B$1))</f>
        <v>56.821428571428612</v>
      </c>
      <c r="N89">
        <f>MAX(0,N88+(N$4-temps!N84-$B$1))</f>
        <v>35.375000000000043</v>
      </c>
      <c r="O89">
        <f>MAX(0,O88+(O$4-temps!O84-$B$1))</f>
        <v>67.517857142857295</v>
      </c>
      <c r="P89">
        <f>MAX(0,P88+(P$4-temps!P84-$B$1))</f>
        <v>0</v>
      </c>
      <c r="Q89">
        <f>MAX(0,Q88+(Q$4-temps!Q84-$B$1))</f>
        <v>123.28571428571425</v>
      </c>
      <c r="R89">
        <f>MAX(0,R88+(R$4-temps!R84-$B$1))</f>
        <v>58.267857142857295</v>
      </c>
      <c r="S89">
        <f>MAX(0,S88+(S$4-temps!S84-$B$1))</f>
        <v>6.5178571428571388</v>
      </c>
      <c r="T89">
        <f>MAX(0,T88+(T$4-temps!T84-$B$1))</f>
        <v>0</v>
      </c>
      <c r="U89">
        <f>MAX(0,U88+(U$4-temps!U84-$B$1))</f>
        <v>43.964285714285694</v>
      </c>
    </row>
    <row r="90" spans="1:21" x14ac:dyDescent="0.3">
      <c r="A90" s="1">
        <v>44826</v>
      </c>
      <c r="B90">
        <f>MAX(0,B89+(B$4-temps!B85-$B$1))</f>
        <v>48.714285714285694</v>
      </c>
      <c r="C90">
        <f>MAX(0,C89+(C$4-temps!C85-$B$1))</f>
        <v>11.214285714285708</v>
      </c>
      <c r="D90">
        <f>MAX(0,D89+(D$4-temps!D85-$B$1))</f>
        <v>0.64285714285715301</v>
      </c>
      <c r="E90">
        <f>MAX(0,E89+(E$4-temps!E85-$B$1))</f>
        <v>39</v>
      </c>
      <c r="F90">
        <f>MAX(0,F89+(F$4-temps!F85-$B$1))</f>
        <v>160.5714285714285</v>
      </c>
      <c r="G90">
        <f>MAX(0,G89+(G$4-temps!G85-$B$1))</f>
        <v>0.14285714285711038</v>
      </c>
      <c r="H90">
        <f>MAX(0,H89+(H$4-temps!H85-$B$1))</f>
        <v>24</v>
      </c>
      <c r="I90">
        <f>MAX(0,I89+(I$4-temps!I85-$B$1))</f>
        <v>5.8928571428571388</v>
      </c>
      <c r="J90">
        <f>MAX(0,J89+(J$4-temps!J85-$B$1))</f>
        <v>43.625</v>
      </c>
      <c r="K90">
        <f>MAX(0,K89+(K$4-temps!K85-$B$1))</f>
        <v>0</v>
      </c>
      <c r="L90">
        <f>MAX(0,L89+(L$4-temps!L85-$B$1))</f>
        <v>77.75</v>
      </c>
      <c r="M90">
        <f>MAX(0,M89+(M$4-temps!M85-$B$1))</f>
        <v>57.303571428571473</v>
      </c>
      <c r="N90">
        <f>MAX(0,N89+(N$4-temps!N85-$B$1))</f>
        <v>34.285714285714334</v>
      </c>
      <c r="O90">
        <f>MAX(0,O89+(O$4-temps!O85-$B$1))</f>
        <v>66.178571428571587</v>
      </c>
      <c r="P90">
        <f>MAX(0,P89+(P$4-temps!P85-$B$1))</f>
        <v>0</v>
      </c>
      <c r="Q90">
        <f>MAX(0,Q89+(Q$4-temps!Q85-$B$1))</f>
        <v>130.85714285714283</v>
      </c>
      <c r="R90">
        <f>MAX(0,R89+(R$4-temps!R85-$B$1))</f>
        <v>57.678571428571587</v>
      </c>
      <c r="S90">
        <f>MAX(0,S89+(S$4-temps!S85-$B$1))</f>
        <v>4.0357142857142776</v>
      </c>
      <c r="T90">
        <f>MAX(0,T89+(T$4-temps!T85-$B$1))</f>
        <v>0.2678571428571388</v>
      </c>
      <c r="U90">
        <f>MAX(0,U89+(U$4-temps!U85-$B$1))</f>
        <v>53.160714285714263</v>
      </c>
    </row>
    <row r="91" spans="1:21" x14ac:dyDescent="0.3">
      <c r="A91" s="1">
        <v>44827</v>
      </c>
      <c r="B91">
        <f>MAX(0,B90+(B$4-temps!B86-$B$1))</f>
        <v>49.785714285714263</v>
      </c>
      <c r="C91">
        <f>MAX(0,C90+(C$4-temps!C86-$B$1))</f>
        <v>12.428571428571416</v>
      </c>
      <c r="D91">
        <f>MAX(0,D90+(D$4-temps!D86-$B$1))</f>
        <v>0</v>
      </c>
      <c r="E91">
        <f>MAX(0,E90+(E$4-temps!E86-$B$1))</f>
        <v>47</v>
      </c>
      <c r="F91">
        <f>MAX(0,F90+(F$4-temps!F86-$B$1))</f>
        <v>166.14285714285705</v>
      </c>
      <c r="G91">
        <f>MAX(0,G90+(G$4-temps!G86-$B$1))</f>
        <v>0</v>
      </c>
      <c r="H91">
        <f>MAX(0,H90+(H$4-temps!H86-$B$1))</f>
        <v>27</v>
      </c>
      <c r="I91">
        <f>MAX(0,I90+(I$4-temps!I86-$B$1))</f>
        <v>5.7857142857142776</v>
      </c>
      <c r="J91">
        <f>MAX(0,J90+(J$4-temps!J86-$B$1))</f>
        <v>41</v>
      </c>
      <c r="K91">
        <f>MAX(0,K90+(K$4-temps!K86-$B$1))</f>
        <v>0</v>
      </c>
      <c r="L91">
        <f>MAX(0,L90+(L$4-temps!L86-$B$1))</f>
        <v>77</v>
      </c>
      <c r="M91">
        <f>MAX(0,M90+(M$4-temps!M86-$B$1))</f>
        <v>60.785714285714334</v>
      </c>
      <c r="N91">
        <f>MAX(0,N90+(N$4-temps!N86-$B$1))</f>
        <v>35.196428571428626</v>
      </c>
      <c r="O91">
        <f>MAX(0,O90+(O$4-temps!O86-$B$1))</f>
        <v>65.839285714285879</v>
      </c>
      <c r="P91">
        <f>MAX(0,P90+(P$4-temps!P86-$B$1))</f>
        <v>0</v>
      </c>
      <c r="Q91">
        <f>MAX(0,Q90+(Q$4-temps!Q86-$B$1))</f>
        <v>135.42857142857139</v>
      </c>
      <c r="R91">
        <f>MAX(0,R90+(R$4-temps!R86-$B$1))</f>
        <v>63.089285714285879</v>
      </c>
      <c r="S91">
        <f>MAX(0,S90+(S$4-temps!S86-$B$1))</f>
        <v>1.5535714285714164</v>
      </c>
      <c r="T91">
        <f>MAX(0,T90+(T$4-temps!T86-$B$1))</f>
        <v>5.5357142857142776</v>
      </c>
      <c r="U91">
        <f>MAX(0,U90+(U$4-temps!U86-$B$1))</f>
        <v>57.357142857142833</v>
      </c>
    </row>
    <row r="92" spans="1:21" x14ac:dyDescent="0.3">
      <c r="A92" s="1">
        <v>44828</v>
      </c>
      <c r="B92">
        <f>MAX(0,B91+(B$4-temps!B87-$B$1))</f>
        <v>50.857142857142833</v>
      </c>
      <c r="C92">
        <f>MAX(0,C91+(C$4-temps!C87-$B$1))</f>
        <v>11.642857142857125</v>
      </c>
      <c r="D92">
        <f>MAX(0,D91+(D$4-temps!D87-$B$1))</f>
        <v>1.9285714285714306</v>
      </c>
      <c r="E92">
        <f>MAX(0,E91+(E$4-temps!E87-$B$1))</f>
        <v>52</v>
      </c>
      <c r="F92">
        <f>MAX(0,F91+(F$4-temps!F87-$B$1))</f>
        <v>168.71428571428561</v>
      </c>
      <c r="G92">
        <f>MAX(0,G91+(G$4-temps!G87-$B$1))</f>
        <v>12.892857142857139</v>
      </c>
      <c r="H92">
        <f>MAX(0,H91+(H$4-temps!H87-$B$1))</f>
        <v>39</v>
      </c>
      <c r="I92">
        <f>MAX(0,I91+(I$4-temps!I87-$B$1))</f>
        <v>6.6785714285714164</v>
      </c>
      <c r="J92">
        <f>MAX(0,J91+(J$4-temps!J87-$B$1))</f>
        <v>40.375</v>
      </c>
      <c r="K92">
        <f>MAX(0,K91+(K$4-temps!K87-$B$1))</f>
        <v>0</v>
      </c>
      <c r="L92">
        <f>MAX(0,L91+(L$4-temps!L87-$B$1))</f>
        <v>78.25</v>
      </c>
      <c r="M92">
        <f>MAX(0,M91+(M$4-temps!M87-$B$1))</f>
        <v>58.267857142857196</v>
      </c>
      <c r="N92">
        <f>MAX(0,N91+(N$4-temps!N87-$B$1))</f>
        <v>40.107142857142918</v>
      </c>
      <c r="O92">
        <f>MAX(0,O91+(O$4-temps!O87-$B$1))</f>
        <v>63.500000000000171</v>
      </c>
      <c r="P92">
        <f>MAX(0,P91+(P$4-temps!P87-$B$1))</f>
        <v>0</v>
      </c>
      <c r="Q92">
        <f>MAX(0,Q91+(Q$4-temps!Q87-$B$1))</f>
        <v>140.99999999999994</v>
      </c>
      <c r="R92">
        <f>MAX(0,R91+(R$4-temps!R87-$B$1))</f>
        <v>71.500000000000171</v>
      </c>
      <c r="S92">
        <f>MAX(0,S91+(S$4-temps!S87-$B$1))</f>
        <v>10.071428571428555</v>
      </c>
      <c r="T92">
        <f>MAX(0,T91+(T$4-temps!T87-$B$1))</f>
        <v>9.8035714285714164</v>
      </c>
      <c r="U92">
        <f>MAX(0,U91+(U$4-temps!U87-$B$1))</f>
        <v>68.553571428571402</v>
      </c>
    </row>
    <row r="93" spans="1:21" x14ac:dyDescent="0.3">
      <c r="A93" s="1">
        <v>44829</v>
      </c>
      <c r="B93">
        <f>MAX(0,B92+(B$4-temps!B88-$B$1))</f>
        <v>48.928571428571402</v>
      </c>
      <c r="C93">
        <f>MAX(0,C92+(C$4-temps!C88-$B$1))</f>
        <v>26.857142857142833</v>
      </c>
      <c r="D93">
        <f>MAX(0,D92+(D$4-temps!D88-$B$1))</f>
        <v>2.8571428571428612</v>
      </c>
      <c r="E93">
        <f>MAX(0,E92+(E$4-temps!E88-$B$1))</f>
        <v>54</v>
      </c>
      <c r="F93">
        <f>MAX(0,F92+(F$4-temps!F88-$B$1))</f>
        <v>173.28571428571416</v>
      </c>
      <c r="G93">
        <f>MAX(0,G92+(G$4-temps!G88-$B$1))</f>
        <v>28.785714285714278</v>
      </c>
      <c r="H93">
        <f>MAX(0,H92+(H$4-temps!H88-$B$1))</f>
        <v>55</v>
      </c>
      <c r="I93">
        <f>MAX(0,I92+(I$4-temps!I88-$B$1))</f>
        <v>5.5714285714285552</v>
      </c>
      <c r="J93">
        <f>MAX(0,J92+(J$4-temps!J88-$B$1))</f>
        <v>40.75</v>
      </c>
      <c r="K93">
        <f>MAX(0,K92+(K$4-temps!K88-$B$1))</f>
        <v>0</v>
      </c>
      <c r="L93">
        <f>MAX(0,L92+(L$4-temps!L88-$B$1))</f>
        <v>88.5</v>
      </c>
      <c r="M93">
        <f>MAX(0,M92+(M$4-temps!M88-$B$1))</f>
        <v>57.750000000000057</v>
      </c>
      <c r="N93">
        <f>MAX(0,N92+(N$4-temps!N88-$B$1))</f>
        <v>41.01785714285721</v>
      </c>
      <c r="O93">
        <f>MAX(0,O92+(O$4-temps!O88-$B$1))</f>
        <v>59.160714285714462</v>
      </c>
      <c r="P93">
        <f>MAX(0,P92+(P$4-temps!P88-$B$1))</f>
        <v>0</v>
      </c>
      <c r="Q93">
        <f>MAX(0,Q92+(Q$4-temps!Q88-$B$1))</f>
        <v>140.5714285714285</v>
      </c>
      <c r="R93">
        <f>MAX(0,R92+(R$4-temps!R88-$B$1))</f>
        <v>75.910714285714462</v>
      </c>
      <c r="S93">
        <f>MAX(0,S92+(S$4-temps!S88-$B$1))</f>
        <v>22.589285714285694</v>
      </c>
      <c r="T93">
        <f>MAX(0,T92+(T$4-temps!T88-$B$1))</f>
        <v>15.071428571428555</v>
      </c>
      <c r="U93">
        <f>MAX(0,U92+(U$4-temps!U88-$B$1))</f>
        <v>86.749999999999972</v>
      </c>
    </row>
    <row r="94" spans="1:21" x14ac:dyDescent="0.3">
      <c r="A94" s="1">
        <v>44830</v>
      </c>
      <c r="B94">
        <f>MAX(0,B93+(B$4-temps!B89-$B$1))</f>
        <v>49.999999999999972</v>
      </c>
      <c r="C94">
        <f>MAX(0,C93+(C$4-temps!C89-$B$1))</f>
        <v>38.071428571428541</v>
      </c>
      <c r="D94">
        <f>MAX(0,D93+(D$4-temps!D89-$B$1))</f>
        <v>1.7857142857142918</v>
      </c>
      <c r="E94">
        <f>MAX(0,E93+(E$4-temps!E89-$B$1))</f>
        <v>55</v>
      </c>
      <c r="F94">
        <f>MAX(0,F93+(F$4-temps!F89-$B$1))</f>
        <v>191.85714285714272</v>
      </c>
      <c r="G94">
        <f>MAX(0,G93+(G$4-temps!G89-$B$1))</f>
        <v>38.678571428571416</v>
      </c>
      <c r="H94">
        <f>MAX(0,H93+(H$4-temps!H89-$B$1))</f>
        <v>65</v>
      </c>
      <c r="I94">
        <f>MAX(0,I93+(I$4-temps!I89-$B$1))</f>
        <v>4.464285714285694</v>
      </c>
      <c r="J94">
        <f>MAX(0,J93+(J$4-temps!J89-$B$1))</f>
        <v>43.125</v>
      </c>
      <c r="K94">
        <f>MAX(0,K93+(K$4-temps!K89-$B$1))</f>
        <v>5.1785714285714306</v>
      </c>
      <c r="L94">
        <f>MAX(0,L93+(L$4-temps!L89-$B$1))</f>
        <v>95.75</v>
      </c>
      <c r="M94">
        <f>MAX(0,M93+(M$4-temps!M89-$B$1))</f>
        <v>60.232142857142918</v>
      </c>
      <c r="N94">
        <f>MAX(0,N93+(N$4-temps!N89-$B$1))</f>
        <v>43.928571428571502</v>
      </c>
      <c r="O94">
        <f>MAX(0,O93+(O$4-temps!O89-$B$1))</f>
        <v>56.821428571428754</v>
      </c>
      <c r="P94">
        <f>MAX(0,P93+(P$4-temps!P89-$B$1))</f>
        <v>10.732142857142861</v>
      </c>
      <c r="Q94">
        <f>MAX(0,Q93+(Q$4-temps!Q89-$B$1))</f>
        <v>142.14285714285705</v>
      </c>
      <c r="R94">
        <f>MAX(0,R93+(R$4-temps!R89-$B$1))</f>
        <v>76.321428571428754</v>
      </c>
      <c r="S94">
        <f>MAX(0,S93+(S$4-temps!S89-$B$1))</f>
        <v>24.107142857142833</v>
      </c>
      <c r="T94">
        <f>MAX(0,T93+(T$4-temps!T89-$B$1))</f>
        <v>23.339285714285694</v>
      </c>
      <c r="U94">
        <f>MAX(0,U93+(U$4-temps!U89-$B$1))</f>
        <v>100.94642857142854</v>
      </c>
    </row>
    <row r="95" spans="1:21" x14ac:dyDescent="0.3">
      <c r="A95" s="1">
        <v>44831</v>
      </c>
      <c r="B95">
        <f>MAX(0,B94+(B$4-temps!B90-$B$1))</f>
        <v>56.071428571428541</v>
      </c>
      <c r="C95">
        <f>MAX(0,C94+(C$4-temps!C90-$B$1))</f>
        <v>55.285714285714249</v>
      </c>
      <c r="D95">
        <f>MAX(0,D94+(D$4-temps!D90-$B$1))</f>
        <v>0</v>
      </c>
      <c r="E95">
        <f>MAX(0,E94+(E$4-temps!E90-$B$1))</f>
        <v>60</v>
      </c>
      <c r="F95">
        <f>MAX(0,F94+(F$4-temps!F90-$B$1))</f>
        <v>207.42857142857127</v>
      </c>
      <c r="G95">
        <f>MAX(0,G94+(G$4-temps!G90-$B$1))</f>
        <v>45.571428571428555</v>
      </c>
      <c r="H95">
        <f>MAX(0,H94+(H$4-temps!H90-$B$1))</f>
        <v>75</v>
      </c>
      <c r="I95">
        <f>MAX(0,I94+(I$4-temps!I90-$B$1))</f>
        <v>3.3571428571428328</v>
      </c>
      <c r="J95">
        <f>MAX(0,J94+(J$4-temps!J90-$B$1))</f>
        <v>52.5</v>
      </c>
      <c r="K95">
        <f>MAX(0,K94+(K$4-temps!K90-$B$1))</f>
        <v>1.3571428571428612</v>
      </c>
      <c r="L95">
        <f>MAX(0,L94+(L$4-temps!L90-$B$1))</f>
        <v>102</v>
      </c>
      <c r="M95">
        <f>MAX(0,M94+(M$4-temps!M90-$B$1))</f>
        <v>61.714285714285779</v>
      </c>
      <c r="N95">
        <f>MAX(0,N94+(N$4-temps!N90-$B$1))</f>
        <v>49.839285714285793</v>
      </c>
      <c r="O95">
        <f>MAX(0,O94+(O$4-temps!O90-$B$1))</f>
        <v>59.482142857143046</v>
      </c>
      <c r="P95">
        <f>MAX(0,P94+(P$4-temps!P90-$B$1))</f>
        <v>16.464285714285722</v>
      </c>
      <c r="Q95">
        <f>MAX(0,Q94+(Q$4-temps!Q90-$B$1))</f>
        <v>145.71428571428561</v>
      </c>
      <c r="R95">
        <f>MAX(0,R94+(R$4-temps!R90-$B$1))</f>
        <v>74.732142857143046</v>
      </c>
      <c r="S95">
        <f>MAX(0,S94+(S$4-temps!S90-$B$1))</f>
        <v>24.624999999999972</v>
      </c>
      <c r="T95">
        <f>MAX(0,T94+(T$4-temps!T90-$B$1))</f>
        <v>27.607142857142833</v>
      </c>
      <c r="U95">
        <f>MAX(0,U94+(U$4-temps!U90-$B$1))</f>
        <v>115.14285714285711</v>
      </c>
    </row>
    <row r="96" spans="1:21" x14ac:dyDescent="0.3">
      <c r="A96" s="1">
        <v>44832</v>
      </c>
      <c r="B96">
        <f>MAX(0,B95+(B$4-temps!B91-$B$1))</f>
        <v>66.14285714285711</v>
      </c>
      <c r="C96">
        <f>MAX(0,C95+(C$4-temps!C91-$B$1))</f>
        <v>68.499999999999957</v>
      </c>
      <c r="D96">
        <f>MAX(0,D95+(D$4-temps!D91-$B$1))</f>
        <v>2.9285714285714306</v>
      </c>
      <c r="E96">
        <f>MAX(0,E95+(E$4-temps!E91-$B$1))</f>
        <v>63</v>
      </c>
      <c r="F96">
        <f>MAX(0,F95+(F$4-temps!F91-$B$1))</f>
        <v>218.99999999999983</v>
      </c>
      <c r="G96">
        <f>MAX(0,G95+(G$4-temps!G91-$B$1))</f>
        <v>49.464285714285694</v>
      </c>
      <c r="H96">
        <f>MAX(0,H95+(H$4-temps!H91-$B$1))</f>
        <v>81</v>
      </c>
      <c r="I96">
        <f>MAX(0,I95+(I$4-temps!I91-$B$1))</f>
        <v>11.249999999999972</v>
      </c>
      <c r="J96">
        <f>MAX(0,J95+(J$4-temps!J91-$B$1))</f>
        <v>55.875</v>
      </c>
      <c r="K96">
        <f>MAX(0,K95+(K$4-temps!K91-$B$1))</f>
        <v>0</v>
      </c>
      <c r="L96">
        <f>MAX(0,L95+(L$4-temps!L91-$B$1))</f>
        <v>106.25</v>
      </c>
      <c r="M96">
        <f>MAX(0,M95+(M$4-temps!M91-$B$1))</f>
        <v>63.19642857142864</v>
      </c>
      <c r="N96">
        <f>MAX(0,N95+(N$4-temps!N91-$B$1))</f>
        <v>46.750000000000085</v>
      </c>
      <c r="O96">
        <f>MAX(0,O95+(O$4-temps!O91-$B$1))</f>
        <v>59.142857142857338</v>
      </c>
      <c r="P96">
        <f>MAX(0,P95+(P$4-temps!P91-$B$1))</f>
        <v>27.196428571428584</v>
      </c>
      <c r="Q96">
        <f>MAX(0,Q95+(Q$4-temps!Q91-$B$1))</f>
        <v>154.28571428571416</v>
      </c>
      <c r="R96">
        <f>MAX(0,R95+(R$4-temps!R91-$B$1))</f>
        <v>75.142857142857338</v>
      </c>
      <c r="S96">
        <f>MAX(0,S95+(S$4-temps!S91-$B$1))</f>
        <v>27.14285714285711</v>
      </c>
      <c r="T96">
        <f>MAX(0,T95+(T$4-temps!T91-$B$1))</f>
        <v>35.874999999999972</v>
      </c>
      <c r="U96">
        <f>MAX(0,U95+(U$4-temps!U91-$B$1))</f>
        <v>125.33928571428568</v>
      </c>
    </row>
    <row r="97" spans="1:21" x14ac:dyDescent="0.3">
      <c r="A97" s="1">
        <v>44833</v>
      </c>
      <c r="B97">
        <f>MAX(0,B96+(B$4-temps!B92-$B$1))</f>
        <v>79.21428571428568</v>
      </c>
      <c r="C97">
        <f>MAX(0,C96+(C$4-temps!C92-$B$1))</f>
        <v>72.714285714285666</v>
      </c>
      <c r="D97">
        <f>MAX(0,D96+(D$4-temps!D92-$B$1))</f>
        <v>10.857142857142861</v>
      </c>
      <c r="E97">
        <f>MAX(0,E96+(E$4-temps!E92-$B$1))</f>
        <v>69</v>
      </c>
      <c r="F97">
        <f>MAX(0,F96+(F$4-temps!F92-$B$1))</f>
        <v>232.57142857142838</v>
      </c>
      <c r="G97">
        <f>MAX(0,G96+(G$4-temps!G92-$B$1))</f>
        <v>60.357142857142833</v>
      </c>
      <c r="H97">
        <f>MAX(0,H96+(H$4-temps!H92-$B$1))</f>
        <v>93</v>
      </c>
      <c r="I97">
        <f>MAX(0,I96+(I$4-temps!I92-$B$1))</f>
        <v>26.14285714285711</v>
      </c>
      <c r="J97">
        <f>MAX(0,J96+(J$4-temps!J92-$B$1))</f>
        <v>59.25</v>
      </c>
      <c r="K97">
        <f>MAX(0,K96+(K$4-temps!K92-$B$1))</f>
        <v>0</v>
      </c>
      <c r="L97">
        <f>MAX(0,L96+(L$4-temps!L92-$B$1))</f>
        <v>121.5</v>
      </c>
      <c r="M97">
        <f>MAX(0,M96+(M$4-temps!M92-$B$1))</f>
        <v>68.678571428571502</v>
      </c>
      <c r="N97">
        <f>MAX(0,N96+(N$4-temps!N92-$B$1))</f>
        <v>43.660714285714377</v>
      </c>
      <c r="O97">
        <f>MAX(0,O96+(O$4-temps!O92-$B$1))</f>
        <v>69.80357142857163</v>
      </c>
      <c r="P97">
        <f>MAX(0,P96+(P$4-temps!P92-$B$1))</f>
        <v>34.928571428571445</v>
      </c>
      <c r="Q97">
        <f>MAX(0,Q96+(Q$4-temps!Q92-$B$1))</f>
        <v>157.85714285714272</v>
      </c>
      <c r="R97">
        <f>MAX(0,R96+(R$4-temps!R92-$B$1))</f>
        <v>77.55357142857163</v>
      </c>
      <c r="S97">
        <f>MAX(0,S96+(S$4-temps!S92-$B$1))</f>
        <v>30.660714285714249</v>
      </c>
      <c r="T97">
        <f>MAX(0,T96+(T$4-temps!T92-$B$1))</f>
        <v>47.14285714285711</v>
      </c>
      <c r="U97">
        <f>MAX(0,U96+(U$4-temps!U92-$B$1))</f>
        <v>133.53571428571425</v>
      </c>
    </row>
    <row r="98" spans="1:21" x14ac:dyDescent="0.3">
      <c r="A98" s="1">
        <v>44834</v>
      </c>
      <c r="B98">
        <f>MAX(0,B97+(B$4-temps!B93-$B$1))</f>
        <v>100.28571428571425</v>
      </c>
      <c r="C98">
        <f>MAX(0,C97+(C$4-temps!C93-$B$1))</f>
        <v>67.928571428571374</v>
      </c>
      <c r="D98">
        <f>MAX(0,D97+(D$4-temps!D93-$B$1))</f>
        <v>18.785714285714292</v>
      </c>
      <c r="E98">
        <f>MAX(0,E97+(E$4-temps!E93-$B$1))</f>
        <v>81</v>
      </c>
      <c r="F98">
        <f>MAX(0,F97+(F$4-temps!F93-$B$1))</f>
        <v>244.14285714285694</v>
      </c>
      <c r="G98">
        <f>MAX(0,G97+(G$4-temps!G93-$B$1))</f>
        <v>71.249999999999972</v>
      </c>
      <c r="H98">
        <f>MAX(0,H97+(H$4-temps!H93-$B$1))</f>
        <v>99</v>
      </c>
      <c r="I98">
        <f>MAX(0,I97+(I$4-temps!I93-$B$1))</f>
        <v>36.035714285714249</v>
      </c>
      <c r="J98">
        <f>MAX(0,J97+(J$4-temps!J93-$B$1))</f>
        <v>60.625</v>
      </c>
      <c r="K98">
        <f>MAX(0,K97+(K$4-temps!K93-$B$1))</f>
        <v>0.1785714285714306</v>
      </c>
      <c r="L98">
        <f>MAX(0,L97+(L$4-temps!L93-$B$1))</f>
        <v>131.75</v>
      </c>
      <c r="M98">
        <f>MAX(0,M97+(M$4-temps!M93-$B$1))</f>
        <v>76.160714285714363</v>
      </c>
      <c r="N98">
        <f>MAX(0,N97+(N$4-temps!N93-$B$1))</f>
        <v>40.571428571428669</v>
      </c>
      <c r="O98">
        <f>MAX(0,O97+(O$4-temps!O93-$B$1))</f>
        <v>78.464285714285921</v>
      </c>
      <c r="P98">
        <f>MAX(0,P97+(P$4-temps!P93-$B$1))</f>
        <v>45.660714285714306</v>
      </c>
      <c r="Q98">
        <f>MAX(0,Q97+(Q$4-temps!Q93-$B$1))</f>
        <v>167.42857142857127</v>
      </c>
      <c r="R98">
        <f>MAX(0,R97+(R$4-temps!R93-$B$1))</f>
        <v>91.964285714285921</v>
      </c>
      <c r="S98">
        <f>MAX(0,S97+(S$4-temps!S93-$B$1))</f>
        <v>33.178571428571388</v>
      </c>
      <c r="T98">
        <f>MAX(0,T97+(T$4-temps!T93-$B$1))</f>
        <v>45.410714285714249</v>
      </c>
      <c r="U98">
        <f>MAX(0,U97+(U$4-temps!U93-$B$1))</f>
        <v>133.73214285714283</v>
      </c>
    </row>
    <row r="99" spans="1:21" x14ac:dyDescent="0.3">
      <c r="A99" s="1">
        <v>44835</v>
      </c>
      <c r="B99">
        <f>MAX(0,B98+(B$4-temps!B94-$B$1))</f>
        <v>119.35714285714282</v>
      </c>
      <c r="C99">
        <f>MAX(0,C98+(C$4-temps!C94-$B$1))</f>
        <v>74.142857142857082</v>
      </c>
      <c r="D99">
        <f>MAX(0,D98+(D$4-temps!D94-$B$1))</f>
        <v>15.714285714285722</v>
      </c>
      <c r="E99">
        <f>MAX(0,E98+(E$4-temps!E94-$B$1))</f>
        <v>91</v>
      </c>
      <c r="F99">
        <f>MAX(0,F98+(F$4-temps!F94-$B$1))</f>
        <v>253.7142857142855</v>
      </c>
      <c r="G99">
        <f>MAX(0,G98+(G$4-temps!G94-$B$1))</f>
        <v>78.14285714285711</v>
      </c>
      <c r="H99">
        <f>MAX(0,H98+(H$4-temps!H94-$B$1))</f>
        <v>102</v>
      </c>
      <c r="I99">
        <f>MAX(0,I98+(I$4-temps!I94-$B$1))</f>
        <v>44.928571428571388</v>
      </c>
      <c r="J99">
        <f>MAX(0,J98+(J$4-temps!J94-$B$1))</f>
        <v>60</v>
      </c>
      <c r="K99">
        <f>MAX(0,K98+(K$4-temps!K94-$B$1))</f>
        <v>0</v>
      </c>
      <c r="L99">
        <f>MAX(0,L98+(L$4-temps!L94-$B$1))</f>
        <v>134</v>
      </c>
      <c r="M99">
        <f>MAX(0,M98+(M$4-temps!M94-$B$1))</f>
        <v>82.642857142857224</v>
      </c>
      <c r="N99">
        <f>MAX(0,N98+(N$4-temps!N94-$B$1))</f>
        <v>49.482142857142961</v>
      </c>
      <c r="O99">
        <f>MAX(0,O98+(O$4-temps!O94-$B$1))</f>
        <v>85.125000000000213</v>
      </c>
      <c r="P99">
        <f>MAX(0,P98+(P$4-temps!P94-$B$1))</f>
        <v>53.392857142857167</v>
      </c>
      <c r="Q99">
        <f>MAX(0,Q98+(Q$4-temps!Q94-$B$1))</f>
        <v>189.99999999999983</v>
      </c>
      <c r="R99">
        <f>MAX(0,R98+(R$4-temps!R94-$B$1))</f>
        <v>103.37500000000021</v>
      </c>
      <c r="S99">
        <f>MAX(0,S98+(S$4-temps!S94-$B$1))</f>
        <v>30.696428571428527</v>
      </c>
      <c r="T99">
        <f>MAX(0,T98+(T$4-temps!T94-$B$1))</f>
        <v>41.678571428571388</v>
      </c>
      <c r="U99">
        <f>MAX(0,U98+(U$4-temps!U94-$B$1))</f>
        <v>147.92857142857139</v>
      </c>
    </row>
    <row r="100" spans="1:21" x14ac:dyDescent="0.3">
      <c r="A100" s="1">
        <v>44836</v>
      </c>
      <c r="B100">
        <f>MAX(0,B99+(B$4-temps!B95-$B$1))</f>
        <v>132.42857142857139</v>
      </c>
      <c r="C100">
        <f>MAX(0,C99+(C$4-temps!C95-$B$1))</f>
        <v>82.35714285714279</v>
      </c>
      <c r="D100">
        <f>MAX(0,D99+(D$4-temps!D95-$B$1))</f>
        <v>20.642857142857153</v>
      </c>
      <c r="E100">
        <f>MAX(0,E99+(E$4-temps!E95-$B$1))</f>
        <v>99</v>
      </c>
      <c r="F100">
        <f>MAX(0,F99+(F$4-temps!F95-$B$1))</f>
        <v>261.28571428571405</v>
      </c>
      <c r="G100">
        <f>MAX(0,G99+(G$4-temps!G95-$B$1))</f>
        <v>80.035714285714249</v>
      </c>
      <c r="H100">
        <f>MAX(0,H99+(H$4-temps!H95-$B$1))</f>
        <v>103</v>
      </c>
      <c r="I100">
        <f>MAX(0,I99+(I$4-temps!I95-$B$1))</f>
        <v>57.821428571428527</v>
      </c>
      <c r="J100">
        <f>MAX(0,J99+(J$4-temps!J95-$B$1))</f>
        <v>59.375</v>
      </c>
      <c r="K100">
        <f>MAX(0,K99+(K$4-temps!K95-$B$1))</f>
        <v>0</v>
      </c>
      <c r="L100">
        <f>MAX(0,L99+(L$4-temps!L95-$B$1))</f>
        <v>138.25</v>
      </c>
      <c r="M100">
        <f>MAX(0,M99+(M$4-temps!M95-$B$1))</f>
        <v>87.125000000000085</v>
      </c>
      <c r="N100">
        <f>MAX(0,N99+(N$4-temps!N95-$B$1))</f>
        <v>58.392857142857252</v>
      </c>
      <c r="O100">
        <f>MAX(0,O99+(O$4-temps!O95-$B$1))</f>
        <v>92.785714285714505</v>
      </c>
      <c r="P100">
        <f>MAX(0,P99+(P$4-temps!P95-$B$1))</f>
        <v>62.125000000000028</v>
      </c>
      <c r="Q100">
        <f>MAX(0,Q99+(Q$4-temps!Q95-$B$1))</f>
        <v>209.57142857142838</v>
      </c>
      <c r="R100">
        <f>MAX(0,R99+(R$4-temps!R95-$B$1))</f>
        <v>117.7857142857145</v>
      </c>
      <c r="S100">
        <f>MAX(0,S99+(S$4-temps!S95-$B$1))</f>
        <v>28.214285714285666</v>
      </c>
      <c r="T100">
        <f>MAX(0,T99+(T$4-temps!T95-$B$1))</f>
        <v>38.946428571428527</v>
      </c>
      <c r="U100">
        <f>MAX(0,U99+(U$4-temps!U95-$B$1))</f>
        <v>167.12499999999994</v>
      </c>
    </row>
    <row r="101" spans="1:21" x14ac:dyDescent="0.3">
      <c r="A101" s="1">
        <v>44837</v>
      </c>
      <c r="B101">
        <f>MAX(0,B100+(B$4-temps!B96-$B$1))</f>
        <v>133.49999999999994</v>
      </c>
      <c r="C101">
        <f>MAX(0,C100+(C$4-temps!C96-$B$1))</f>
        <v>88.571428571428498</v>
      </c>
      <c r="D101">
        <f>MAX(0,D100+(D$4-temps!D96-$B$1))</f>
        <v>26.571428571428584</v>
      </c>
      <c r="E101">
        <f>MAX(0,E100+(E$4-temps!E96-$B$1))</f>
        <v>98</v>
      </c>
      <c r="F101">
        <f>MAX(0,F100+(F$4-temps!F96-$B$1))</f>
        <v>265.85714285714261</v>
      </c>
      <c r="G101">
        <f>MAX(0,G100+(G$4-temps!G96-$B$1))</f>
        <v>80.928571428571388</v>
      </c>
      <c r="H101">
        <f>MAX(0,H100+(H$4-temps!H96-$B$1))</f>
        <v>104</v>
      </c>
      <c r="I101">
        <f>MAX(0,I100+(I$4-temps!I96-$B$1))</f>
        <v>72.714285714285666</v>
      </c>
      <c r="J101">
        <f>MAX(0,J100+(J$4-temps!J96-$B$1))</f>
        <v>60.75</v>
      </c>
      <c r="K101">
        <f>MAX(0,K100+(K$4-temps!K96-$B$1))</f>
        <v>0</v>
      </c>
      <c r="L101">
        <f>MAX(0,L100+(L$4-temps!L96-$B$1))</f>
        <v>141.5</v>
      </c>
      <c r="M101">
        <f>MAX(0,M100+(M$4-temps!M96-$B$1))</f>
        <v>96.607142857142946</v>
      </c>
      <c r="N101">
        <f>MAX(0,N100+(N$4-temps!N96-$B$1))</f>
        <v>61.303571428571544</v>
      </c>
      <c r="O101">
        <f>MAX(0,O100+(O$4-temps!O96-$B$1))</f>
        <v>99.446428571428797</v>
      </c>
      <c r="P101">
        <f>MAX(0,P100+(P$4-temps!P96-$B$1))</f>
        <v>80.85714285714289</v>
      </c>
      <c r="Q101">
        <f>MAX(0,Q100+(Q$4-temps!Q96-$B$1))</f>
        <v>222.14285714285694</v>
      </c>
      <c r="R101">
        <f>MAX(0,R100+(R$4-temps!R96-$B$1))</f>
        <v>130.19642857142878</v>
      </c>
      <c r="S101">
        <f>MAX(0,S100+(S$4-temps!S96-$B$1))</f>
        <v>25.732142857142804</v>
      </c>
      <c r="T101">
        <f>MAX(0,T100+(T$4-temps!T96-$B$1))</f>
        <v>43.214285714285666</v>
      </c>
      <c r="U101">
        <f>MAX(0,U100+(U$4-temps!U96-$B$1))</f>
        <v>186.3214285714285</v>
      </c>
    </row>
    <row r="102" spans="1:21" x14ac:dyDescent="0.3">
      <c r="A102" s="1">
        <v>44838</v>
      </c>
      <c r="B102">
        <f>MAX(0,B101+(B$4-temps!B97-$B$1))</f>
        <v>148.5714285714285</v>
      </c>
      <c r="C102">
        <f>MAX(0,C101+(C$4-temps!C97-$B$1))</f>
        <v>91.785714285714207</v>
      </c>
      <c r="D102">
        <f>MAX(0,D101+(D$4-temps!D97-$B$1))</f>
        <v>27.500000000000014</v>
      </c>
      <c r="E102">
        <f>MAX(0,E101+(E$4-temps!E97-$B$1))</f>
        <v>110</v>
      </c>
      <c r="F102">
        <f>MAX(0,F101+(F$4-temps!F97-$B$1))</f>
        <v>271.42857142857116</v>
      </c>
      <c r="G102">
        <f>MAX(0,G101+(G$4-temps!G97-$B$1))</f>
        <v>82.821428571428527</v>
      </c>
      <c r="H102">
        <f>MAX(0,H101+(H$4-temps!H97-$B$1))</f>
        <v>107</v>
      </c>
      <c r="I102">
        <f>MAX(0,I101+(I$4-temps!I97-$B$1))</f>
        <v>76.607142857142804</v>
      </c>
      <c r="J102">
        <f>MAX(0,J101+(J$4-temps!J97-$B$1))</f>
        <v>61.125</v>
      </c>
      <c r="K102">
        <f>MAX(0,K101+(K$4-temps!K97-$B$1))</f>
        <v>0</v>
      </c>
      <c r="L102">
        <f>MAX(0,L101+(L$4-temps!L97-$B$1))</f>
        <v>142.75</v>
      </c>
      <c r="M102">
        <f>MAX(0,M101+(M$4-temps!M97-$B$1))</f>
        <v>103.08928571428581</v>
      </c>
      <c r="N102">
        <f>MAX(0,N101+(N$4-temps!N97-$B$1))</f>
        <v>61.214285714285836</v>
      </c>
      <c r="O102">
        <f>MAX(0,O101+(O$4-temps!O97-$B$1))</f>
        <v>108.10714285714309</v>
      </c>
      <c r="P102">
        <f>MAX(0,P101+(P$4-temps!P97-$B$1))</f>
        <v>100.58928571428575</v>
      </c>
      <c r="Q102">
        <f>MAX(0,Q101+(Q$4-temps!Q97-$B$1))</f>
        <v>229.7142857142855</v>
      </c>
      <c r="R102">
        <f>MAX(0,R101+(R$4-temps!R97-$B$1))</f>
        <v>134.60714285714306</v>
      </c>
      <c r="S102">
        <f>MAX(0,S101+(S$4-temps!S97-$B$1))</f>
        <v>20.249999999999943</v>
      </c>
      <c r="T102">
        <f>MAX(0,T101+(T$4-temps!T97-$B$1))</f>
        <v>60.482142857142804</v>
      </c>
      <c r="U102">
        <f>MAX(0,U101+(U$4-temps!U97-$B$1))</f>
        <v>201.51785714285705</v>
      </c>
    </row>
    <row r="103" spans="1:21" x14ac:dyDescent="0.3">
      <c r="A103" s="1">
        <v>44839</v>
      </c>
      <c r="B103">
        <f>MAX(0,B102+(B$4-temps!B98-$B$1))</f>
        <v>167.64285714285705</v>
      </c>
      <c r="C103">
        <f>MAX(0,C102+(C$4-temps!C98-$B$1))</f>
        <v>91.999999999999915</v>
      </c>
      <c r="D103">
        <f>MAX(0,D102+(D$4-temps!D98-$B$1))</f>
        <v>28.428571428571445</v>
      </c>
      <c r="E103">
        <f>MAX(0,E102+(E$4-temps!E98-$B$1))</f>
        <v>120</v>
      </c>
      <c r="F103">
        <f>MAX(0,F102+(F$4-temps!F98-$B$1))</f>
        <v>275.99999999999972</v>
      </c>
      <c r="G103">
        <f>MAX(0,G102+(G$4-temps!G98-$B$1))</f>
        <v>85.714285714285666</v>
      </c>
      <c r="H103">
        <f>MAX(0,H102+(H$4-temps!H98-$B$1))</f>
        <v>105</v>
      </c>
      <c r="I103">
        <f>MAX(0,I102+(I$4-temps!I98-$B$1))</f>
        <v>79.499999999999943</v>
      </c>
      <c r="J103">
        <f>MAX(0,J102+(J$4-temps!J98-$B$1))</f>
        <v>62.5</v>
      </c>
      <c r="K103">
        <f>MAX(0,K102+(K$4-temps!K98-$B$1))</f>
        <v>1.1785714285714306</v>
      </c>
      <c r="L103">
        <f>MAX(0,L102+(L$4-temps!L98-$B$1))</f>
        <v>142</v>
      </c>
      <c r="M103">
        <f>MAX(0,M102+(M$4-temps!M98-$B$1))</f>
        <v>108.57142857142867</v>
      </c>
      <c r="N103">
        <f>MAX(0,N102+(N$4-temps!N98-$B$1))</f>
        <v>61.125000000000128</v>
      </c>
      <c r="O103">
        <f>MAX(0,O102+(O$4-temps!O98-$B$1))</f>
        <v>128.76785714285739</v>
      </c>
      <c r="P103">
        <f>MAX(0,P102+(P$4-temps!P98-$B$1))</f>
        <v>117.32142857142861</v>
      </c>
      <c r="Q103">
        <f>MAX(0,Q102+(Q$4-temps!Q98-$B$1))</f>
        <v>234.28571428571405</v>
      </c>
      <c r="R103">
        <f>MAX(0,R102+(R$4-temps!R98-$B$1))</f>
        <v>139.01785714285734</v>
      </c>
      <c r="S103">
        <f>MAX(0,S102+(S$4-temps!S98-$B$1))</f>
        <v>15.767857142857082</v>
      </c>
      <c r="T103">
        <f>MAX(0,T102+(T$4-temps!T98-$B$1))</f>
        <v>71.749999999999943</v>
      </c>
      <c r="U103">
        <f>MAX(0,U102+(U$4-temps!U98-$B$1))</f>
        <v>213.71428571428561</v>
      </c>
    </row>
    <row r="104" spans="1:21" x14ac:dyDescent="0.3">
      <c r="A104" s="1">
        <v>44840</v>
      </c>
      <c r="B104">
        <f>MAX(0,B103+(B$4-temps!B99-$B$1))</f>
        <v>188.71428571428561</v>
      </c>
      <c r="C104">
        <f>MAX(0,C103+(C$4-temps!C99-$B$1))</f>
        <v>91.214285714285623</v>
      </c>
      <c r="D104">
        <f>MAX(0,D103+(D$4-temps!D99-$B$1))</f>
        <v>38.357142857142875</v>
      </c>
      <c r="E104">
        <f>MAX(0,E103+(E$4-temps!E99-$B$1))</f>
        <v>132</v>
      </c>
      <c r="F104">
        <f>MAX(0,F103+(F$4-temps!F99-$B$1))</f>
        <v>289.57142857142827</v>
      </c>
      <c r="G104">
        <f>MAX(0,G103+(G$4-temps!G99-$B$1))</f>
        <v>97.607142857142804</v>
      </c>
      <c r="H104">
        <f>MAX(0,H103+(H$4-temps!H99-$B$1))</f>
        <v>104</v>
      </c>
      <c r="I104">
        <f>MAX(0,I103+(I$4-temps!I99-$B$1))</f>
        <v>85.392857142857082</v>
      </c>
      <c r="J104">
        <f>MAX(0,J103+(J$4-temps!J99-$B$1))</f>
        <v>68.875</v>
      </c>
      <c r="K104">
        <f>MAX(0,K103+(K$4-temps!K99-$B$1))</f>
        <v>11.357142857142861</v>
      </c>
      <c r="L104">
        <f>MAX(0,L103+(L$4-temps!L99-$B$1))</f>
        <v>151.25</v>
      </c>
      <c r="M104">
        <f>MAX(0,M103+(M$4-temps!M99-$B$1))</f>
        <v>113.05357142857153</v>
      </c>
      <c r="N104">
        <f>MAX(0,N103+(N$4-temps!N99-$B$1))</f>
        <v>62.03571428571442</v>
      </c>
      <c r="O104">
        <f>MAX(0,O103+(O$4-temps!O99-$B$1))</f>
        <v>140.42857142857167</v>
      </c>
      <c r="P104">
        <f>MAX(0,P103+(P$4-temps!P99-$B$1))</f>
        <v>131.05357142857147</v>
      </c>
      <c r="Q104">
        <f>MAX(0,Q103+(Q$4-temps!Q99-$B$1))</f>
        <v>240.85714285714261</v>
      </c>
      <c r="R104">
        <f>MAX(0,R103+(R$4-temps!R99-$B$1))</f>
        <v>142.42857142857162</v>
      </c>
      <c r="S104">
        <f>MAX(0,S103+(S$4-temps!S99-$B$1))</f>
        <v>11.285714285714221</v>
      </c>
      <c r="T104">
        <f>MAX(0,T103+(T$4-temps!T99-$B$1))</f>
        <v>76.017857142857082</v>
      </c>
      <c r="U104">
        <f>MAX(0,U103+(U$4-temps!U99-$B$1))</f>
        <v>222.91071428571416</v>
      </c>
    </row>
    <row r="105" spans="1:21" x14ac:dyDescent="0.3">
      <c r="A105" s="1">
        <v>44841</v>
      </c>
      <c r="B105">
        <f>MAX(0,B104+(B$4-temps!B100-$B$1))</f>
        <v>213.78571428571416</v>
      </c>
      <c r="C105">
        <f>MAX(0,C104+(C$4-temps!C100-$B$1))</f>
        <v>90.428571428571331</v>
      </c>
      <c r="D105">
        <f>MAX(0,D104+(D$4-temps!D100-$B$1))</f>
        <v>39.285714285714306</v>
      </c>
      <c r="E105">
        <f>MAX(0,E104+(E$4-temps!E100-$B$1))</f>
        <v>142</v>
      </c>
      <c r="F105">
        <f>MAX(0,F104+(F$4-temps!F100-$B$1))</f>
        <v>310.14285714285683</v>
      </c>
      <c r="G105">
        <f>MAX(0,G104+(G$4-temps!G100-$B$1))</f>
        <v>111.49999999999994</v>
      </c>
      <c r="H105">
        <f>MAX(0,H104+(H$4-temps!H100-$B$1))</f>
        <v>109</v>
      </c>
      <c r="I105">
        <f>MAX(0,I104+(I$4-temps!I100-$B$1))</f>
        <v>93.285714285714221</v>
      </c>
      <c r="J105">
        <f>MAX(0,J104+(J$4-temps!J100-$B$1))</f>
        <v>75.25</v>
      </c>
      <c r="K105">
        <f>MAX(0,K104+(K$4-temps!K100-$B$1))</f>
        <v>21.535714285714292</v>
      </c>
      <c r="L105">
        <f>MAX(0,L104+(L$4-temps!L100-$B$1))</f>
        <v>164.5</v>
      </c>
      <c r="M105">
        <f>MAX(0,M104+(M$4-temps!M100-$B$1))</f>
        <v>116.53571428571439</v>
      </c>
      <c r="N105">
        <f>MAX(0,N104+(N$4-temps!N100-$B$1))</f>
        <v>62.946428571428712</v>
      </c>
      <c r="O105">
        <f>MAX(0,O104+(O$4-temps!O100-$B$1))</f>
        <v>144.08928571428595</v>
      </c>
      <c r="P105">
        <f>MAX(0,P104+(P$4-temps!P100-$B$1))</f>
        <v>136.78571428571433</v>
      </c>
      <c r="Q105">
        <f>MAX(0,Q104+(Q$4-temps!Q100-$B$1))</f>
        <v>249.42857142857116</v>
      </c>
      <c r="R105">
        <f>MAX(0,R104+(R$4-temps!R100-$B$1))</f>
        <v>160.83928571428589</v>
      </c>
      <c r="S105">
        <f>MAX(0,S104+(S$4-temps!S100-$B$1))</f>
        <v>16.80357142857136</v>
      </c>
      <c r="T105">
        <f>MAX(0,T104+(T$4-temps!T100-$B$1))</f>
        <v>76.285714285714221</v>
      </c>
      <c r="U105">
        <f>MAX(0,U104+(U$4-temps!U100-$B$1))</f>
        <v>227.10714285714272</v>
      </c>
    </row>
    <row r="106" spans="1:21" x14ac:dyDescent="0.3">
      <c r="A106" s="1">
        <v>44842</v>
      </c>
      <c r="B106">
        <f>MAX(0,B105+(B$4-temps!B101-$B$1))</f>
        <v>220.85714285714272</v>
      </c>
      <c r="C106">
        <f>MAX(0,C105+(C$4-temps!C101-$B$1))</f>
        <v>89.642857142857039</v>
      </c>
      <c r="D106">
        <f>MAX(0,D105+(D$4-temps!D101-$B$1))</f>
        <v>53.214285714285737</v>
      </c>
      <c r="E106">
        <f>MAX(0,E105+(E$4-temps!E101-$B$1))</f>
        <v>152</v>
      </c>
      <c r="F106">
        <f>MAX(0,F105+(F$4-temps!F101-$B$1))</f>
        <v>341.71428571428538</v>
      </c>
      <c r="G106">
        <f>MAX(0,G105+(G$4-temps!G101-$B$1))</f>
        <v>114.39285714285708</v>
      </c>
      <c r="H106">
        <f>MAX(0,H105+(H$4-temps!H101-$B$1))</f>
        <v>123</v>
      </c>
      <c r="I106">
        <f>MAX(0,I105+(I$4-temps!I101-$B$1))</f>
        <v>101.17857142857136</v>
      </c>
      <c r="J106">
        <f>MAX(0,J105+(J$4-temps!J101-$B$1))</f>
        <v>83.625</v>
      </c>
      <c r="K106">
        <f>MAX(0,K105+(K$4-temps!K101-$B$1))</f>
        <v>30.714285714285722</v>
      </c>
      <c r="L106">
        <f>MAX(0,L105+(L$4-temps!L101-$B$1))</f>
        <v>177.75</v>
      </c>
      <c r="M106">
        <f>MAX(0,M105+(M$4-temps!M101-$B$1))</f>
        <v>120.01785714285725</v>
      </c>
      <c r="N106">
        <f>MAX(0,N105+(N$4-temps!N101-$B$1))</f>
        <v>73.857142857143003</v>
      </c>
      <c r="O106">
        <f>MAX(0,O105+(O$4-temps!O101-$B$1))</f>
        <v>146.75000000000023</v>
      </c>
      <c r="P106">
        <f>MAX(0,P105+(P$4-temps!P101-$B$1))</f>
        <v>141.5178571428572</v>
      </c>
      <c r="Q106">
        <f>MAX(0,Q105+(Q$4-temps!Q101-$B$1))</f>
        <v>258.99999999999972</v>
      </c>
      <c r="R106">
        <f>MAX(0,R105+(R$4-temps!R101-$B$1))</f>
        <v>184.25000000000017</v>
      </c>
      <c r="S106">
        <f>MAX(0,S105+(S$4-temps!S101-$B$1))</f>
        <v>24.321428571428498</v>
      </c>
      <c r="T106">
        <f>MAX(0,T105+(T$4-temps!T101-$B$1))</f>
        <v>72.55357142857136</v>
      </c>
      <c r="U106">
        <f>MAX(0,U105+(U$4-temps!U101-$B$1))</f>
        <v>230.30357142857127</v>
      </c>
    </row>
    <row r="107" spans="1:21" x14ac:dyDescent="0.3">
      <c r="A107" s="1">
        <v>44843</v>
      </c>
      <c r="B107">
        <f>MAX(0,B106+(B$4-temps!B102-$B$1))</f>
        <v>235.92857142857127</v>
      </c>
      <c r="C107">
        <f>MAX(0,C106+(C$4-temps!C102-$B$1))</f>
        <v>90.857142857142748</v>
      </c>
      <c r="D107">
        <f>MAX(0,D106+(D$4-temps!D102-$B$1))</f>
        <v>64.142857142857167</v>
      </c>
      <c r="E107">
        <f>MAX(0,E106+(E$4-temps!E102-$B$1))</f>
        <v>163</v>
      </c>
      <c r="F107">
        <f>MAX(0,F106+(F$4-temps!F102-$B$1))</f>
        <v>373.28571428571394</v>
      </c>
      <c r="G107">
        <f>MAX(0,G106+(G$4-temps!G102-$B$1))</f>
        <v>130.28571428571422</v>
      </c>
      <c r="H107">
        <f>MAX(0,H106+(H$4-temps!H102-$B$1))</f>
        <v>142</v>
      </c>
      <c r="I107">
        <f>MAX(0,I106+(I$4-temps!I102-$B$1))</f>
        <v>109.0714285714285</v>
      </c>
      <c r="J107">
        <f>MAX(0,J106+(J$4-temps!J102-$B$1))</f>
        <v>94</v>
      </c>
      <c r="K107">
        <f>MAX(0,K106+(K$4-temps!K102-$B$1))</f>
        <v>42.892857142857153</v>
      </c>
      <c r="L107">
        <f>MAX(0,L106+(L$4-temps!L102-$B$1))</f>
        <v>184</v>
      </c>
      <c r="M107">
        <f>MAX(0,M106+(M$4-temps!M102-$B$1))</f>
        <v>125.50000000000011</v>
      </c>
      <c r="N107">
        <f>MAX(0,N106+(N$4-temps!N102-$B$1))</f>
        <v>81.767857142857295</v>
      </c>
      <c r="O107">
        <f>MAX(0,O106+(O$4-temps!O102-$B$1))</f>
        <v>144.4107142857145</v>
      </c>
      <c r="P107">
        <f>MAX(0,P106+(P$4-temps!P102-$B$1))</f>
        <v>143.25000000000006</v>
      </c>
      <c r="Q107">
        <f>MAX(0,Q106+(Q$4-temps!Q102-$B$1))</f>
        <v>274.57142857142827</v>
      </c>
      <c r="R107">
        <f>MAX(0,R106+(R$4-temps!R102-$B$1))</f>
        <v>200.66071428571445</v>
      </c>
      <c r="S107">
        <f>MAX(0,S106+(S$4-temps!S102-$B$1))</f>
        <v>27.839285714285637</v>
      </c>
      <c r="T107">
        <f>MAX(0,T106+(T$4-temps!T102-$B$1))</f>
        <v>68.821428571428498</v>
      </c>
      <c r="U107">
        <f>MAX(0,U106+(U$4-temps!U102-$B$1))</f>
        <v>234.49999999999983</v>
      </c>
    </row>
    <row r="108" spans="1:21" x14ac:dyDescent="0.3">
      <c r="A108" s="1">
        <v>44844</v>
      </c>
      <c r="B108">
        <f>MAX(0,B107+(B$4-temps!B103-$B$1))</f>
        <v>248.99999999999983</v>
      </c>
      <c r="C108">
        <f>MAX(0,C107+(C$4-temps!C103-$B$1))</f>
        <v>90.071428571428456</v>
      </c>
      <c r="D108">
        <f>MAX(0,D107+(D$4-temps!D103-$B$1))</f>
        <v>74.071428571428598</v>
      </c>
      <c r="E108">
        <f>MAX(0,E107+(E$4-temps!E103-$B$1))</f>
        <v>174</v>
      </c>
      <c r="F108">
        <f>MAX(0,F107+(F$4-temps!F103-$B$1))</f>
        <v>395.85714285714249</v>
      </c>
      <c r="G108">
        <f>MAX(0,G107+(G$4-temps!G103-$B$1))</f>
        <v>139.17857142857136</v>
      </c>
      <c r="H108">
        <f>MAX(0,H107+(H$4-temps!H103-$B$1))</f>
        <v>157</v>
      </c>
      <c r="I108">
        <f>MAX(0,I107+(I$4-temps!I103-$B$1))</f>
        <v>116.96428571428564</v>
      </c>
      <c r="J108">
        <f>MAX(0,J107+(J$4-temps!J103-$B$1))</f>
        <v>104.375</v>
      </c>
      <c r="K108">
        <f>MAX(0,K107+(K$4-temps!K103-$B$1))</f>
        <v>48.071428571428584</v>
      </c>
      <c r="L108">
        <f>MAX(0,L107+(L$4-temps!L103-$B$1))</f>
        <v>189.25</v>
      </c>
      <c r="M108">
        <f>MAX(0,M107+(M$4-temps!M103-$B$1))</f>
        <v>130.98214285714297</v>
      </c>
      <c r="N108">
        <f>MAX(0,N107+(N$4-temps!N103-$B$1))</f>
        <v>87.678571428571587</v>
      </c>
      <c r="O108">
        <f>MAX(0,O107+(O$4-temps!O103-$B$1))</f>
        <v>153.07142857142878</v>
      </c>
      <c r="P108">
        <f>MAX(0,P107+(P$4-temps!P103-$B$1))</f>
        <v>143.98214285714292</v>
      </c>
      <c r="Q108">
        <f>MAX(0,Q107+(Q$4-temps!Q103-$B$1))</f>
        <v>294.14285714285683</v>
      </c>
      <c r="R108">
        <f>MAX(0,R107+(R$4-temps!R103-$B$1))</f>
        <v>214.07142857142873</v>
      </c>
      <c r="S108">
        <f>MAX(0,S107+(S$4-temps!S103-$B$1))</f>
        <v>27.357142857142776</v>
      </c>
      <c r="T108">
        <f>MAX(0,T107+(T$4-temps!T103-$B$1))</f>
        <v>65.089285714285637</v>
      </c>
      <c r="U108">
        <f>MAX(0,U107+(U$4-temps!U103-$B$1))</f>
        <v>248.69642857142838</v>
      </c>
    </row>
    <row r="109" spans="1:21" x14ac:dyDescent="0.3">
      <c r="A109" s="1">
        <v>44845</v>
      </c>
      <c r="B109">
        <f>MAX(0,B108+(B$4-temps!B104-$B$1))</f>
        <v>265.07142857142838</v>
      </c>
      <c r="C109">
        <f>MAX(0,C108+(C$4-temps!C104-$B$1))</f>
        <v>89.285714285714164</v>
      </c>
      <c r="D109">
        <f>MAX(0,D108+(D$4-temps!D104-$B$1))</f>
        <v>79.000000000000028</v>
      </c>
      <c r="E109">
        <f>MAX(0,E108+(E$4-temps!E104-$B$1))</f>
        <v>184</v>
      </c>
      <c r="F109">
        <f>MAX(0,F108+(F$4-temps!F104-$B$1))</f>
        <v>411.42857142857105</v>
      </c>
      <c r="G109">
        <f>MAX(0,G108+(G$4-temps!G104-$B$1))</f>
        <v>146.0714285714285</v>
      </c>
      <c r="H109">
        <f>MAX(0,H108+(H$4-temps!H104-$B$1))</f>
        <v>164</v>
      </c>
      <c r="I109">
        <f>MAX(0,I108+(I$4-temps!I104-$B$1))</f>
        <v>131.85714285714278</v>
      </c>
      <c r="J109">
        <f>MAX(0,J108+(J$4-temps!J104-$B$1))</f>
        <v>108.75</v>
      </c>
      <c r="K109">
        <f>MAX(0,K108+(K$4-temps!K104-$B$1))</f>
        <v>48.250000000000014</v>
      </c>
      <c r="L109">
        <f>MAX(0,L108+(L$4-temps!L104-$B$1))</f>
        <v>194.5</v>
      </c>
      <c r="M109">
        <f>MAX(0,M108+(M$4-temps!M104-$B$1))</f>
        <v>150.46428571428584</v>
      </c>
      <c r="N109">
        <f>MAX(0,N108+(N$4-temps!N104-$B$1))</f>
        <v>92.589285714285879</v>
      </c>
      <c r="O109">
        <f>MAX(0,O108+(O$4-temps!O104-$B$1))</f>
        <v>158.73214285714306</v>
      </c>
      <c r="P109">
        <f>MAX(0,P108+(P$4-temps!P104-$B$1))</f>
        <v>144.71428571428578</v>
      </c>
      <c r="Q109">
        <f>MAX(0,Q108+(Q$4-temps!Q104-$B$1))</f>
        <v>316.71428571428538</v>
      </c>
      <c r="R109">
        <f>MAX(0,R108+(R$4-temps!R104-$B$1))</f>
        <v>225.482142857143</v>
      </c>
      <c r="S109">
        <f>MAX(0,S108+(S$4-temps!S104-$B$1))</f>
        <v>27.874999999999915</v>
      </c>
      <c r="T109">
        <f>MAX(0,T108+(T$4-temps!T104-$B$1))</f>
        <v>61.357142857142776</v>
      </c>
      <c r="U109">
        <f>MAX(0,U108+(U$4-temps!U104-$B$1))</f>
        <v>260.89285714285694</v>
      </c>
    </row>
    <row r="110" spans="1:21" x14ac:dyDescent="0.3">
      <c r="A110" s="1">
        <v>44846</v>
      </c>
      <c r="B110">
        <f>MAX(0,B109+(B$4-temps!B105-$B$1))</f>
        <v>281.14285714285694</v>
      </c>
      <c r="C110">
        <f>MAX(0,C109+(C$4-temps!C105-$B$1))</f>
        <v>91.499999999999872</v>
      </c>
      <c r="D110">
        <f>MAX(0,D109+(D$4-temps!D105-$B$1))</f>
        <v>83.928571428571459</v>
      </c>
      <c r="E110">
        <f>MAX(0,E109+(E$4-temps!E105-$B$1))</f>
        <v>197</v>
      </c>
      <c r="F110">
        <f>MAX(0,F109+(F$4-temps!F105-$B$1))</f>
        <v>424.9999999999996</v>
      </c>
      <c r="G110">
        <f>MAX(0,G109+(G$4-temps!G105-$B$1))</f>
        <v>149.96428571428564</v>
      </c>
      <c r="H110">
        <f>MAX(0,H109+(H$4-temps!H105-$B$1))</f>
        <v>165</v>
      </c>
      <c r="I110">
        <f>MAX(0,I109+(I$4-temps!I105-$B$1))</f>
        <v>134.74999999999991</v>
      </c>
      <c r="J110">
        <f>MAX(0,J109+(J$4-temps!J105-$B$1))</f>
        <v>117.125</v>
      </c>
      <c r="K110">
        <f>MAX(0,K109+(K$4-temps!K105-$B$1))</f>
        <v>56.428571428571445</v>
      </c>
      <c r="L110">
        <f>MAX(0,L109+(L$4-temps!L105-$B$1))</f>
        <v>208.75</v>
      </c>
      <c r="M110">
        <f>MAX(0,M109+(M$4-temps!M105-$B$1))</f>
        <v>164.9464285714287</v>
      </c>
      <c r="N110">
        <f>MAX(0,N109+(N$4-temps!N105-$B$1))</f>
        <v>98.500000000000171</v>
      </c>
      <c r="O110">
        <f>MAX(0,O109+(O$4-temps!O105-$B$1))</f>
        <v>175.39285714285734</v>
      </c>
      <c r="P110">
        <f>MAX(0,P109+(P$4-temps!P105-$B$1))</f>
        <v>151.44642857142864</v>
      </c>
      <c r="Q110">
        <f>MAX(0,Q109+(Q$4-temps!Q105-$B$1))</f>
        <v>331.28571428571394</v>
      </c>
      <c r="R110">
        <f>MAX(0,R109+(R$4-temps!R105-$B$1))</f>
        <v>232.89285714285728</v>
      </c>
      <c r="S110">
        <f>MAX(0,S109+(S$4-temps!S105-$B$1))</f>
        <v>26.392857142857054</v>
      </c>
      <c r="T110">
        <f>MAX(0,T109+(T$4-temps!T105-$B$1))</f>
        <v>58.624999999999915</v>
      </c>
      <c r="U110">
        <f>MAX(0,U109+(U$4-temps!U105-$B$1))</f>
        <v>270.0892857142855</v>
      </c>
    </row>
    <row r="111" spans="1:21" x14ac:dyDescent="0.3">
      <c r="A111" s="1">
        <v>44847</v>
      </c>
      <c r="B111">
        <f>MAX(0,B110+(B$4-temps!B106-$B$1))</f>
        <v>293.2142857142855</v>
      </c>
      <c r="C111">
        <f>MAX(0,C110+(C$4-temps!C106-$B$1))</f>
        <v>92.71428571428558</v>
      </c>
      <c r="D111">
        <f>MAX(0,D110+(D$4-temps!D106-$B$1))</f>
        <v>88.85714285714289</v>
      </c>
      <c r="E111">
        <f>MAX(0,E110+(E$4-temps!E106-$B$1))</f>
        <v>216</v>
      </c>
      <c r="F111">
        <f>MAX(0,F110+(F$4-temps!F106-$B$1))</f>
        <v>436.57142857142816</v>
      </c>
      <c r="G111">
        <f>MAX(0,G110+(G$4-temps!G106-$B$1))</f>
        <v>153.85714285714278</v>
      </c>
      <c r="H111">
        <f>MAX(0,H110+(H$4-temps!H106-$B$1))</f>
        <v>171</v>
      </c>
      <c r="I111">
        <f>MAX(0,I110+(I$4-temps!I106-$B$1))</f>
        <v>137.64285714285705</v>
      </c>
      <c r="J111">
        <f>MAX(0,J110+(J$4-temps!J106-$B$1))</f>
        <v>134.5</v>
      </c>
      <c r="K111">
        <f>MAX(0,K110+(K$4-temps!K106-$B$1))</f>
        <v>61.607142857142875</v>
      </c>
      <c r="L111">
        <f>MAX(0,L110+(L$4-temps!L106-$B$1))</f>
        <v>232</v>
      </c>
      <c r="M111">
        <f>MAX(0,M110+(M$4-temps!M106-$B$1))</f>
        <v>177.42857142857156</v>
      </c>
      <c r="N111">
        <f>MAX(0,N110+(N$4-temps!N106-$B$1))</f>
        <v>104.41071428571446</v>
      </c>
      <c r="O111">
        <f>MAX(0,O110+(O$4-temps!O106-$B$1))</f>
        <v>185.05357142857162</v>
      </c>
      <c r="P111">
        <f>MAX(0,P110+(P$4-temps!P106-$B$1))</f>
        <v>158.1785714285715</v>
      </c>
      <c r="Q111">
        <f>MAX(0,Q110+(Q$4-temps!Q106-$B$1))</f>
        <v>344.85714285714249</v>
      </c>
      <c r="R111">
        <f>MAX(0,R110+(R$4-temps!R106-$B$1))</f>
        <v>244.30357142857156</v>
      </c>
      <c r="S111">
        <f>MAX(0,S110+(S$4-temps!S106-$B$1))</f>
        <v>23.910714285714192</v>
      </c>
      <c r="T111">
        <f>MAX(0,T110+(T$4-temps!T106-$B$1))</f>
        <v>55.892857142857054</v>
      </c>
      <c r="U111">
        <f>MAX(0,U110+(U$4-temps!U106-$B$1))</f>
        <v>274.28571428571405</v>
      </c>
    </row>
    <row r="112" spans="1:21" x14ac:dyDescent="0.3">
      <c r="A112" s="1">
        <v>44848</v>
      </c>
      <c r="B112">
        <f>MAX(0,B111+(B$4-temps!B107-$B$1))</f>
        <v>299.28571428571405</v>
      </c>
      <c r="C112">
        <f>MAX(0,C111+(C$4-temps!C107-$B$1))</f>
        <v>105.92857142857129</v>
      </c>
      <c r="D112">
        <f>MAX(0,D111+(D$4-temps!D107-$B$1))</f>
        <v>96.78571428571432</v>
      </c>
      <c r="E112">
        <f>MAX(0,E111+(E$4-temps!E107-$B$1))</f>
        <v>224</v>
      </c>
      <c r="F112">
        <f>MAX(0,F111+(F$4-temps!F107-$B$1))</f>
        <v>448.14285714285671</v>
      </c>
      <c r="G112">
        <f>MAX(0,G111+(G$4-temps!G107-$B$1))</f>
        <v>160.74999999999991</v>
      </c>
      <c r="H112">
        <f>MAX(0,H111+(H$4-temps!H107-$B$1))</f>
        <v>188</v>
      </c>
      <c r="I112">
        <f>MAX(0,I111+(I$4-temps!I107-$B$1))</f>
        <v>140.53571428571419</v>
      </c>
      <c r="J112">
        <f>MAX(0,J111+(J$4-temps!J107-$B$1))</f>
        <v>152.875</v>
      </c>
      <c r="K112">
        <f>MAX(0,K111+(K$4-temps!K107-$B$1))</f>
        <v>65.785714285714306</v>
      </c>
      <c r="L112">
        <f>MAX(0,L111+(L$4-temps!L107-$B$1))</f>
        <v>248.25</v>
      </c>
      <c r="M112">
        <f>MAX(0,M111+(M$4-temps!M107-$B$1))</f>
        <v>185.91071428571442</v>
      </c>
      <c r="N112">
        <f>MAX(0,N111+(N$4-temps!N107-$B$1))</f>
        <v>107.32142857142875</v>
      </c>
      <c r="O112">
        <f>MAX(0,O111+(O$4-temps!O107-$B$1))</f>
        <v>201.71428571428589</v>
      </c>
      <c r="P112">
        <f>MAX(0,P111+(P$4-temps!P107-$B$1))</f>
        <v>171.91071428571436</v>
      </c>
      <c r="Q112">
        <f>MAX(0,Q111+(Q$4-temps!Q107-$B$1))</f>
        <v>355.42857142857105</v>
      </c>
      <c r="R112">
        <f>MAX(0,R111+(R$4-temps!R107-$B$1))</f>
        <v>253.71428571428584</v>
      </c>
      <c r="S112">
        <f>MAX(0,S111+(S$4-temps!S107-$B$1))</f>
        <v>26.428571428571331</v>
      </c>
      <c r="T112">
        <f>MAX(0,T111+(T$4-temps!T107-$B$1))</f>
        <v>63.160714285714192</v>
      </c>
      <c r="U112">
        <f>MAX(0,U111+(U$4-temps!U107-$B$1))</f>
        <v>281.48214285714261</v>
      </c>
    </row>
    <row r="113" spans="1:21" x14ac:dyDescent="0.3">
      <c r="A113" s="1">
        <v>44849</v>
      </c>
      <c r="B113">
        <f>MAX(0,B112+(B$4-temps!B108-$B$1))</f>
        <v>303.35714285714261</v>
      </c>
      <c r="C113">
        <f>MAX(0,C112+(C$4-temps!C108-$B$1))</f>
        <v>124.142857142857</v>
      </c>
      <c r="D113">
        <f>MAX(0,D112+(D$4-temps!D108-$B$1))</f>
        <v>100.71428571428575</v>
      </c>
      <c r="E113">
        <f>MAX(0,E112+(E$4-temps!E108-$B$1))</f>
        <v>234</v>
      </c>
      <c r="F113">
        <f>MAX(0,F112+(F$4-temps!F108-$B$1))</f>
        <v>457.71428571428527</v>
      </c>
      <c r="G113">
        <f>MAX(0,G112+(G$4-temps!G108-$B$1))</f>
        <v>167.64285714285705</v>
      </c>
      <c r="H113">
        <f>MAX(0,H112+(H$4-temps!H108-$B$1))</f>
        <v>216</v>
      </c>
      <c r="I113">
        <f>MAX(0,I112+(I$4-temps!I108-$B$1))</f>
        <v>152.42857142857133</v>
      </c>
      <c r="J113">
        <f>MAX(0,J112+(J$4-temps!J108-$B$1))</f>
        <v>172.25</v>
      </c>
      <c r="K113">
        <f>MAX(0,K112+(K$4-temps!K108-$B$1))</f>
        <v>68.964285714285737</v>
      </c>
      <c r="L113">
        <f>MAX(0,L112+(L$4-temps!L108-$B$1))</f>
        <v>263.5</v>
      </c>
      <c r="M113">
        <f>MAX(0,M112+(M$4-temps!M108-$B$1))</f>
        <v>194.39285714285728</v>
      </c>
      <c r="N113">
        <f>MAX(0,N112+(N$4-temps!N108-$B$1))</f>
        <v>109.23214285714305</v>
      </c>
      <c r="O113">
        <f>MAX(0,O112+(O$4-temps!O108-$B$1))</f>
        <v>223.37500000000017</v>
      </c>
      <c r="P113">
        <f>MAX(0,P112+(P$4-temps!P108-$B$1))</f>
        <v>180.64285714285722</v>
      </c>
      <c r="Q113">
        <f>MAX(0,Q112+(Q$4-temps!Q108-$B$1))</f>
        <v>362.9999999999996</v>
      </c>
      <c r="R113">
        <f>MAX(0,R112+(R$4-temps!R108-$B$1))</f>
        <v>263.12500000000011</v>
      </c>
      <c r="S113">
        <f>MAX(0,S112+(S$4-temps!S108-$B$1))</f>
        <v>37.94642857142847</v>
      </c>
      <c r="T113">
        <f>MAX(0,T112+(T$4-temps!T108-$B$1))</f>
        <v>76.428571428571331</v>
      </c>
      <c r="U113">
        <f>MAX(0,U112+(U$4-temps!U108-$B$1))</f>
        <v>285.67857142857116</v>
      </c>
    </row>
    <row r="114" spans="1:21" x14ac:dyDescent="0.3">
      <c r="A114" s="1">
        <v>44850</v>
      </c>
      <c r="B114">
        <f>MAX(0,B113+(B$4-temps!B109-$B$1))</f>
        <v>308.42857142857116</v>
      </c>
      <c r="C114">
        <f>MAX(0,C113+(C$4-temps!C109-$B$1))</f>
        <v>148.35714285714272</v>
      </c>
      <c r="D114">
        <f>MAX(0,D113+(D$4-temps!D109-$B$1))</f>
        <v>105.64285714285718</v>
      </c>
      <c r="E114">
        <f>MAX(0,E113+(E$4-temps!E109-$B$1))</f>
        <v>240</v>
      </c>
      <c r="F114">
        <f>MAX(0,F113+(F$4-temps!F109-$B$1))</f>
        <v>464.28571428571382</v>
      </c>
      <c r="G114">
        <f>MAX(0,G113+(G$4-temps!G109-$B$1))</f>
        <v>187.53571428571419</v>
      </c>
      <c r="H114">
        <f>MAX(0,H113+(H$4-temps!H109-$B$1))</f>
        <v>235</v>
      </c>
      <c r="I114">
        <f>MAX(0,I113+(I$4-temps!I109-$B$1))</f>
        <v>161.32142857142847</v>
      </c>
      <c r="J114">
        <f>MAX(0,J113+(J$4-temps!J109-$B$1))</f>
        <v>182.625</v>
      </c>
      <c r="K114">
        <f>MAX(0,K113+(K$4-temps!K109-$B$1))</f>
        <v>75.142857142857167</v>
      </c>
      <c r="L114">
        <f>MAX(0,L113+(L$4-temps!L109-$B$1))</f>
        <v>289.75</v>
      </c>
      <c r="M114">
        <f>MAX(0,M113+(M$4-temps!M109-$B$1))</f>
        <v>204.87500000000014</v>
      </c>
      <c r="N114">
        <f>MAX(0,N113+(N$4-temps!N109-$B$1))</f>
        <v>109.14285714285734</v>
      </c>
      <c r="O114">
        <f>MAX(0,O113+(O$4-temps!O109-$B$1))</f>
        <v>245.03571428571445</v>
      </c>
      <c r="P114">
        <f>MAX(0,P113+(P$4-temps!P109-$B$1))</f>
        <v>191.37500000000009</v>
      </c>
      <c r="Q114">
        <f>MAX(0,Q113+(Q$4-temps!Q109-$B$1))</f>
        <v>366.57142857142816</v>
      </c>
      <c r="R114">
        <f>MAX(0,R113+(R$4-temps!R109-$B$1))</f>
        <v>275.53571428571439</v>
      </c>
      <c r="S114">
        <f>MAX(0,S113+(S$4-temps!S109-$B$1))</f>
        <v>43.464285714285609</v>
      </c>
      <c r="T114">
        <f>MAX(0,T113+(T$4-temps!T109-$B$1))</f>
        <v>88.69642857142847</v>
      </c>
      <c r="U114">
        <f>MAX(0,U113+(U$4-temps!U109-$B$1))</f>
        <v>293.87499999999972</v>
      </c>
    </row>
    <row r="115" spans="1:21" x14ac:dyDescent="0.3">
      <c r="A115" s="1">
        <v>44851</v>
      </c>
      <c r="B115">
        <f>MAX(0,B114+(B$4-temps!B110-$B$1))</f>
        <v>311.49999999999972</v>
      </c>
      <c r="C115">
        <f>MAX(0,C114+(C$4-temps!C110-$B$1))</f>
        <v>163.57142857142844</v>
      </c>
      <c r="D115">
        <f>MAX(0,D114+(D$4-temps!D110-$B$1))</f>
        <v>111.57142857142861</v>
      </c>
      <c r="E115">
        <f>MAX(0,E114+(E$4-temps!E110-$B$1))</f>
        <v>243</v>
      </c>
      <c r="F115">
        <f>MAX(0,F114+(F$4-temps!F110-$B$1))</f>
        <v>470.85714285714238</v>
      </c>
      <c r="G115">
        <f>MAX(0,G114+(G$4-temps!G110-$B$1))</f>
        <v>209.42857142857133</v>
      </c>
      <c r="H115">
        <f>MAX(0,H114+(H$4-temps!H110-$B$1))</f>
        <v>256</v>
      </c>
      <c r="I115">
        <f>MAX(0,I114+(I$4-temps!I110-$B$1))</f>
        <v>174.21428571428561</v>
      </c>
      <c r="J115">
        <f>MAX(0,J114+(J$4-temps!J110-$B$1))</f>
        <v>189</v>
      </c>
      <c r="K115">
        <f>MAX(0,K114+(K$4-temps!K110-$B$1))</f>
        <v>82.321428571428598</v>
      </c>
      <c r="L115">
        <f>MAX(0,L114+(L$4-temps!L110-$B$1))</f>
        <v>304</v>
      </c>
      <c r="M115">
        <f>MAX(0,M114+(M$4-temps!M110-$B$1))</f>
        <v>209.357142857143</v>
      </c>
      <c r="N115">
        <f>MAX(0,N114+(N$4-temps!N110-$B$1))</f>
        <v>123.05357142857163</v>
      </c>
      <c r="O115">
        <f>MAX(0,O114+(O$4-temps!O110-$B$1))</f>
        <v>276.69642857142873</v>
      </c>
      <c r="P115">
        <f>MAX(0,P114+(P$4-temps!P110-$B$1))</f>
        <v>198.10714285714295</v>
      </c>
      <c r="Q115">
        <f>MAX(0,Q114+(Q$4-temps!Q110-$B$1))</f>
        <v>369.14285714285671</v>
      </c>
      <c r="R115">
        <f>MAX(0,R114+(R$4-temps!R110-$B$1))</f>
        <v>286.94642857142867</v>
      </c>
      <c r="S115">
        <f>MAX(0,S114+(S$4-temps!S110-$B$1))</f>
        <v>50.982142857142748</v>
      </c>
      <c r="T115">
        <f>MAX(0,T114+(T$4-temps!T110-$B$1))</f>
        <v>90.964285714285609</v>
      </c>
      <c r="U115">
        <f>MAX(0,U114+(U$4-temps!U110-$B$1))</f>
        <v>309.07142857142827</v>
      </c>
    </row>
    <row r="116" spans="1:21" x14ac:dyDescent="0.3">
      <c r="A116" s="1">
        <v>44852</v>
      </c>
      <c r="B116">
        <f>MAX(0,B115+(B$4-temps!B111-$B$1))</f>
        <v>330.57142857142827</v>
      </c>
      <c r="C116">
        <f>MAX(0,C115+(C$4-temps!C111-$B$1))</f>
        <v>180.78571428571416</v>
      </c>
      <c r="D116">
        <f>MAX(0,D115+(D$4-temps!D111-$B$1))</f>
        <v>116.50000000000004</v>
      </c>
      <c r="E116">
        <f>MAX(0,E115+(E$4-temps!E111-$B$1))</f>
        <v>255</v>
      </c>
      <c r="F116">
        <f>MAX(0,F115+(F$4-temps!F111-$B$1))</f>
        <v>477.42857142857093</v>
      </c>
      <c r="G116">
        <f>MAX(0,G115+(G$4-temps!G111-$B$1))</f>
        <v>227.32142857142847</v>
      </c>
      <c r="H116">
        <f>MAX(0,H115+(H$4-temps!H111-$B$1))</f>
        <v>273</v>
      </c>
      <c r="I116">
        <f>MAX(0,I115+(I$4-temps!I111-$B$1))</f>
        <v>185.10714285714275</v>
      </c>
      <c r="J116">
        <f>MAX(0,J115+(J$4-temps!J111-$B$1))</f>
        <v>197.375</v>
      </c>
      <c r="K116">
        <f>MAX(0,K115+(K$4-temps!K111-$B$1))</f>
        <v>83.500000000000028</v>
      </c>
      <c r="L116">
        <f>MAX(0,L115+(L$4-temps!L111-$B$1))</f>
        <v>312.25</v>
      </c>
      <c r="M116">
        <f>MAX(0,M115+(M$4-temps!M111-$B$1))</f>
        <v>218.83928571428586</v>
      </c>
      <c r="N116">
        <f>MAX(0,N115+(N$4-temps!N111-$B$1))</f>
        <v>138.96428571428592</v>
      </c>
      <c r="O116">
        <f>MAX(0,O115+(O$4-temps!O111-$B$1))</f>
        <v>304.357142857143</v>
      </c>
      <c r="P116">
        <f>MAX(0,P115+(P$4-temps!P111-$B$1))</f>
        <v>206.83928571428581</v>
      </c>
      <c r="Q116">
        <f>MAX(0,Q115+(Q$4-temps!Q111-$B$1))</f>
        <v>376.71428571428527</v>
      </c>
      <c r="R116">
        <f>MAX(0,R115+(R$4-temps!R111-$B$1))</f>
        <v>299.35714285714295</v>
      </c>
      <c r="S116">
        <f>MAX(0,S115+(S$4-temps!S111-$B$1))</f>
        <v>57.499999999999886</v>
      </c>
      <c r="T116">
        <f>MAX(0,T115+(T$4-temps!T111-$B$1))</f>
        <v>97.232142857142748</v>
      </c>
      <c r="U116">
        <f>MAX(0,U115+(U$4-temps!U111-$B$1))</f>
        <v>328.26785714285683</v>
      </c>
    </row>
    <row r="117" spans="1:21" x14ac:dyDescent="0.3">
      <c r="A117" s="1">
        <v>44853</v>
      </c>
      <c r="B117">
        <f>MAX(0,B116+(B$4-temps!B112-$B$1))</f>
        <v>352.64285714285683</v>
      </c>
      <c r="C117">
        <f>MAX(0,C116+(C$4-temps!C112-$B$1))</f>
        <v>192.99999999999989</v>
      </c>
      <c r="D117">
        <f>MAX(0,D116+(D$4-temps!D112-$B$1))</f>
        <v>117.42857142857147</v>
      </c>
      <c r="E117">
        <f>MAX(0,E116+(E$4-temps!E112-$B$1))</f>
        <v>272</v>
      </c>
      <c r="F117">
        <f>MAX(0,F116+(F$4-temps!F112-$B$1))</f>
        <v>490.99999999999949</v>
      </c>
      <c r="G117">
        <f>MAX(0,G116+(G$4-temps!G112-$B$1))</f>
        <v>238.21428571428561</v>
      </c>
      <c r="H117">
        <f>MAX(0,H116+(H$4-temps!H112-$B$1))</f>
        <v>287</v>
      </c>
      <c r="I117">
        <f>MAX(0,I116+(I$4-temps!I112-$B$1))</f>
        <v>190.99999999999989</v>
      </c>
      <c r="J117">
        <f>MAX(0,J116+(J$4-temps!J112-$B$1))</f>
        <v>210.75</v>
      </c>
      <c r="K117">
        <f>MAX(0,K116+(K$4-temps!K112-$B$1))</f>
        <v>82.678571428571459</v>
      </c>
      <c r="L117">
        <f>MAX(0,L116+(L$4-temps!L112-$B$1))</f>
        <v>321.5</v>
      </c>
      <c r="M117">
        <f>MAX(0,M116+(M$4-temps!M112-$B$1))</f>
        <v>229.32142857142873</v>
      </c>
      <c r="N117">
        <f>MAX(0,N116+(N$4-temps!N112-$B$1))</f>
        <v>156.87500000000023</v>
      </c>
      <c r="O117">
        <f>MAX(0,O116+(O$4-temps!O112-$B$1))</f>
        <v>326.01785714285728</v>
      </c>
      <c r="P117">
        <f>MAX(0,P116+(P$4-temps!P112-$B$1))</f>
        <v>211.57142857142867</v>
      </c>
      <c r="Q117">
        <f>MAX(0,Q116+(Q$4-temps!Q112-$B$1))</f>
        <v>397.28571428571382</v>
      </c>
      <c r="R117">
        <f>MAX(0,R116+(R$4-temps!R112-$B$1))</f>
        <v>312.76785714285722</v>
      </c>
      <c r="S117">
        <f>MAX(0,S116+(S$4-temps!S112-$B$1))</f>
        <v>74.017857142857025</v>
      </c>
      <c r="T117">
        <f>MAX(0,T116+(T$4-temps!T112-$B$1))</f>
        <v>106.49999999999989</v>
      </c>
      <c r="U117">
        <f>MAX(0,U116+(U$4-temps!U112-$B$1))</f>
        <v>349.46428571428538</v>
      </c>
    </row>
    <row r="118" spans="1:21" x14ac:dyDescent="0.3">
      <c r="A118" s="1">
        <v>44854</v>
      </c>
      <c r="B118">
        <f>MAX(0,B117+(B$4-temps!B113-$B$1))</f>
        <v>369.71428571428538</v>
      </c>
      <c r="C118">
        <f>MAX(0,C117+(C$4-temps!C113-$B$1))</f>
        <v>204.21428571428561</v>
      </c>
      <c r="D118">
        <f>MAX(0,D117+(D$4-temps!D113-$B$1))</f>
        <v>125.3571428571429</v>
      </c>
      <c r="E118">
        <f>MAX(0,E117+(E$4-temps!E113-$B$1))</f>
        <v>295</v>
      </c>
      <c r="F118">
        <f>MAX(0,F117+(F$4-temps!F113-$B$1))</f>
        <v>504.57142857142804</v>
      </c>
      <c r="G118">
        <f>MAX(0,G117+(G$4-temps!G113-$B$1))</f>
        <v>245.10714285714275</v>
      </c>
      <c r="H118">
        <f>MAX(0,H117+(H$4-temps!H113-$B$1))</f>
        <v>299</v>
      </c>
      <c r="I118">
        <f>MAX(0,I117+(I$4-temps!I113-$B$1))</f>
        <v>193.89285714285703</v>
      </c>
      <c r="J118">
        <f>MAX(0,J117+(J$4-temps!J113-$B$1))</f>
        <v>221.125</v>
      </c>
      <c r="K118">
        <f>MAX(0,K117+(K$4-temps!K113-$B$1))</f>
        <v>81.85714285714289</v>
      </c>
      <c r="L118">
        <f>MAX(0,L117+(L$4-temps!L113-$B$1))</f>
        <v>337.75</v>
      </c>
      <c r="M118">
        <f>MAX(0,M117+(M$4-temps!M113-$B$1))</f>
        <v>240.80357142857159</v>
      </c>
      <c r="N118">
        <f>MAX(0,N117+(N$4-temps!N113-$B$1))</f>
        <v>173.7857142857145</v>
      </c>
      <c r="O118">
        <f>MAX(0,O117+(O$4-temps!O113-$B$1))</f>
        <v>340.67857142857156</v>
      </c>
      <c r="P118">
        <f>MAX(0,P117+(P$4-temps!P113-$B$1))</f>
        <v>221.30357142857153</v>
      </c>
      <c r="Q118">
        <f>MAX(0,Q117+(Q$4-temps!Q113-$B$1))</f>
        <v>425.85714285714238</v>
      </c>
      <c r="R118">
        <f>MAX(0,R117+(R$4-temps!R113-$B$1))</f>
        <v>328.1785714285715</v>
      </c>
      <c r="S118">
        <f>MAX(0,S117+(S$4-temps!S113-$B$1))</f>
        <v>83.535714285714164</v>
      </c>
      <c r="T118">
        <f>MAX(0,T117+(T$4-temps!T113-$B$1))</f>
        <v>115.76785714285703</v>
      </c>
      <c r="U118">
        <f>MAX(0,U117+(U$4-temps!U113-$B$1))</f>
        <v>363.66071428571394</v>
      </c>
    </row>
    <row r="119" spans="1:21" x14ac:dyDescent="0.3">
      <c r="A119" s="1">
        <v>44855</v>
      </c>
      <c r="B119">
        <f>MAX(0,B118+(B$4-temps!B114-$B$1))</f>
        <v>375.78571428571394</v>
      </c>
      <c r="C119">
        <f>MAX(0,C118+(C$4-temps!C114-$B$1))</f>
        <v>215.42857142857133</v>
      </c>
      <c r="D119">
        <f>MAX(0,D118+(D$4-temps!D114-$B$1))</f>
        <v>135.28571428571433</v>
      </c>
      <c r="E119">
        <f>MAX(0,E118+(E$4-temps!E114-$B$1))</f>
        <v>314</v>
      </c>
      <c r="F119">
        <f>MAX(0,F118+(F$4-temps!F114-$B$1))</f>
        <v>516.14285714285666</v>
      </c>
      <c r="G119">
        <f>MAX(0,G118+(G$4-temps!G114-$B$1))</f>
        <v>247.99999999999989</v>
      </c>
      <c r="H119">
        <f>MAX(0,H118+(H$4-temps!H114-$B$1))</f>
        <v>313</v>
      </c>
      <c r="I119">
        <f>MAX(0,I118+(I$4-temps!I114-$B$1))</f>
        <v>190.78571428571416</v>
      </c>
      <c r="J119">
        <f>MAX(0,J118+(J$4-temps!J114-$B$1))</f>
        <v>229.5</v>
      </c>
      <c r="K119">
        <f>MAX(0,K118+(K$4-temps!K114-$B$1))</f>
        <v>84.03571428571432</v>
      </c>
      <c r="L119">
        <f>MAX(0,L118+(L$4-temps!L114-$B$1))</f>
        <v>354</v>
      </c>
      <c r="M119">
        <f>MAX(0,M118+(M$4-temps!M114-$B$1))</f>
        <v>249.28571428571445</v>
      </c>
      <c r="N119">
        <f>MAX(0,N118+(N$4-temps!N114-$B$1))</f>
        <v>184.69642857142878</v>
      </c>
      <c r="O119">
        <f>MAX(0,O118+(O$4-temps!O114-$B$1))</f>
        <v>352.33928571428584</v>
      </c>
      <c r="P119">
        <f>MAX(0,P118+(P$4-temps!P114-$B$1))</f>
        <v>228.03571428571439</v>
      </c>
      <c r="Q119">
        <f>MAX(0,Q118+(Q$4-temps!Q114-$B$1))</f>
        <v>450.42857142857093</v>
      </c>
      <c r="R119">
        <f>MAX(0,R118+(R$4-temps!R114-$B$1))</f>
        <v>338.58928571428578</v>
      </c>
      <c r="S119">
        <f>MAX(0,S118+(S$4-temps!S114-$B$1))</f>
        <v>91.053571428571303</v>
      </c>
      <c r="T119">
        <f>MAX(0,T118+(T$4-temps!T114-$B$1))</f>
        <v>121.03571428571416</v>
      </c>
      <c r="U119">
        <f>MAX(0,U118+(U$4-temps!U114-$B$1))</f>
        <v>372.85714285714249</v>
      </c>
    </row>
    <row r="120" spans="1:21" x14ac:dyDescent="0.3">
      <c r="A120" s="1">
        <v>44856</v>
      </c>
      <c r="B120">
        <f>MAX(0,B119+(B$4-temps!B115-$B$1))</f>
        <v>379.85714285714249</v>
      </c>
      <c r="C120">
        <f>MAX(0,C119+(C$4-temps!C115-$B$1))</f>
        <v>234.64285714285705</v>
      </c>
      <c r="D120">
        <f>MAX(0,D119+(D$4-temps!D115-$B$1))</f>
        <v>155.21428571428578</v>
      </c>
      <c r="E120">
        <f>MAX(0,E119+(E$4-temps!E115-$B$1))</f>
        <v>324</v>
      </c>
      <c r="F120">
        <f>MAX(0,F119+(F$4-temps!F115-$B$1))</f>
        <v>523.71428571428521</v>
      </c>
      <c r="G120">
        <f>MAX(0,G119+(G$4-temps!G115-$B$1))</f>
        <v>249.89285714285703</v>
      </c>
      <c r="H120">
        <f>MAX(0,H119+(H$4-temps!H115-$B$1))</f>
        <v>334</v>
      </c>
      <c r="I120">
        <f>MAX(0,I119+(I$4-temps!I115-$B$1))</f>
        <v>193.6785714285713</v>
      </c>
      <c r="J120">
        <f>MAX(0,J119+(J$4-temps!J115-$B$1))</f>
        <v>237.875</v>
      </c>
      <c r="K120">
        <f>MAX(0,K119+(K$4-temps!K115-$B$1))</f>
        <v>99.214285714285751</v>
      </c>
      <c r="L120">
        <f>MAX(0,L119+(L$4-temps!L115-$B$1))</f>
        <v>369.25</v>
      </c>
      <c r="M120">
        <f>MAX(0,M119+(M$4-temps!M115-$B$1))</f>
        <v>263.76785714285734</v>
      </c>
      <c r="N120">
        <f>MAX(0,N119+(N$4-temps!N115-$B$1))</f>
        <v>199.60714285714306</v>
      </c>
      <c r="O120">
        <f>MAX(0,O119+(O$4-temps!O115-$B$1))</f>
        <v>361.00000000000011</v>
      </c>
      <c r="P120">
        <f>MAX(0,P119+(P$4-temps!P115-$B$1))</f>
        <v>236.76785714285725</v>
      </c>
      <c r="Q120">
        <f>MAX(0,Q119+(Q$4-temps!Q115-$B$1))</f>
        <v>469.99999999999949</v>
      </c>
      <c r="R120">
        <f>MAX(0,R119+(R$4-temps!R115-$B$1))</f>
        <v>346.00000000000006</v>
      </c>
      <c r="S120">
        <f>MAX(0,S119+(S$4-temps!S115-$B$1))</f>
        <v>101.57142857142844</v>
      </c>
      <c r="T120">
        <f>MAX(0,T119+(T$4-temps!T115-$B$1))</f>
        <v>133.3035714285713</v>
      </c>
      <c r="U120">
        <f>MAX(0,U119+(U$4-temps!U115-$B$1))</f>
        <v>379.05357142857105</v>
      </c>
    </row>
    <row r="121" spans="1:21" x14ac:dyDescent="0.3">
      <c r="A121" s="1">
        <v>44857</v>
      </c>
      <c r="B121">
        <f>MAX(0,B120+(B$4-temps!B116-$B$1))</f>
        <v>395.92857142857105</v>
      </c>
      <c r="C121">
        <f>MAX(0,C120+(C$4-temps!C116-$B$1))</f>
        <v>252.85714285714278</v>
      </c>
      <c r="D121">
        <f>MAX(0,D120+(D$4-temps!D116-$B$1))</f>
        <v>175.14285714285722</v>
      </c>
      <c r="E121">
        <f>MAX(0,E120+(E$4-temps!E116-$B$1))</f>
        <v>350</v>
      </c>
      <c r="F121">
        <f>MAX(0,F120+(F$4-temps!F116-$B$1))</f>
        <v>535.28571428571377</v>
      </c>
      <c r="G121">
        <f>MAX(0,G120+(G$4-temps!G116-$B$1))</f>
        <v>250.78571428571416</v>
      </c>
      <c r="H121">
        <f>MAX(0,H120+(H$4-temps!H116-$B$1))</f>
        <v>360</v>
      </c>
      <c r="I121">
        <f>MAX(0,I120+(I$4-temps!I116-$B$1))</f>
        <v>196.57142857142844</v>
      </c>
      <c r="J121">
        <f>MAX(0,J120+(J$4-temps!J116-$B$1))</f>
        <v>249.25</v>
      </c>
      <c r="K121">
        <f>MAX(0,K120+(K$4-temps!K116-$B$1))</f>
        <v>111.39285714285718</v>
      </c>
      <c r="L121">
        <f>MAX(0,L120+(L$4-temps!L116-$B$1))</f>
        <v>401.5</v>
      </c>
      <c r="M121">
        <f>MAX(0,M120+(M$4-temps!M116-$B$1))</f>
        <v>269.25000000000023</v>
      </c>
      <c r="N121">
        <f>MAX(0,N120+(N$4-temps!N116-$B$1))</f>
        <v>220.51785714285734</v>
      </c>
      <c r="O121">
        <f>MAX(0,O120+(O$4-temps!O116-$B$1))</f>
        <v>371.66071428571439</v>
      </c>
      <c r="P121">
        <f>MAX(0,P120+(P$4-temps!P116-$B$1))</f>
        <v>247.50000000000011</v>
      </c>
      <c r="Q121">
        <f>MAX(0,Q120+(Q$4-temps!Q116-$B$1))</f>
        <v>487.57142857142804</v>
      </c>
      <c r="R121">
        <f>MAX(0,R120+(R$4-temps!R116-$B$1))</f>
        <v>354.41071428571433</v>
      </c>
      <c r="S121">
        <f>MAX(0,S120+(S$4-temps!S116-$B$1))</f>
        <v>118.08928571428558</v>
      </c>
      <c r="T121">
        <f>MAX(0,T120+(T$4-temps!T116-$B$1))</f>
        <v>143.57142857142844</v>
      </c>
      <c r="U121">
        <f>MAX(0,U120+(U$4-temps!U116-$B$1))</f>
        <v>383.2499999999996</v>
      </c>
    </row>
    <row r="122" spans="1:21" x14ac:dyDescent="0.3">
      <c r="A122" s="1">
        <v>44858</v>
      </c>
      <c r="B122">
        <f>MAX(0,B121+(B$4-temps!B117-$B$1))</f>
        <v>407.9999999999996</v>
      </c>
      <c r="C122">
        <f>MAX(0,C121+(C$4-temps!C117-$B$1))</f>
        <v>272.0714285714285</v>
      </c>
      <c r="D122">
        <f>MAX(0,D121+(D$4-temps!D117-$B$1))</f>
        <v>186.07142857142867</v>
      </c>
      <c r="E122">
        <f>MAX(0,E121+(E$4-temps!E117-$B$1))</f>
        <v>374</v>
      </c>
      <c r="F122">
        <f>MAX(0,F121+(F$4-temps!F117-$B$1))</f>
        <v>546.85714285714232</v>
      </c>
      <c r="G122">
        <f>MAX(0,G121+(G$4-temps!G117-$B$1))</f>
        <v>253.6785714285713</v>
      </c>
      <c r="H122">
        <f>MAX(0,H121+(H$4-temps!H117-$B$1))</f>
        <v>377</v>
      </c>
      <c r="I122">
        <f>MAX(0,I121+(I$4-temps!I117-$B$1))</f>
        <v>204.46428571428558</v>
      </c>
      <c r="J122">
        <f>MAX(0,J121+(J$4-temps!J117-$B$1))</f>
        <v>257.625</v>
      </c>
      <c r="K122">
        <f>MAX(0,K121+(K$4-temps!K117-$B$1))</f>
        <v>137.57142857142861</v>
      </c>
      <c r="L122">
        <f>MAX(0,L121+(L$4-temps!L117-$B$1))</f>
        <v>430.75</v>
      </c>
      <c r="M122">
        <f>MAX(0,M121+(M$4-temps!M117-$B$1))</f>
        <v>296.73214285714312</v>
      </c>
      <c r="N122">
        <f>MAX(0,N121+(N$4-temps!N117-$B$1))</f>
        <v>249.42857142857162</v>
      </c>
      <c r="O122">
        <f>MAX(0,O121+(O$4-temps!O117-$B$1))</f>
        <v>385.32142857142867</v>
      </c>
      <c r="P122">
        <f>MAX(0,P121+(P$4-temps!P117-$B$1))</f>
        <v>253.23214285714297</v>
      </c>
      <c r="Q122">
        <f>MAX(0,Q121+(Q$4-temps!Q117-$B$1))</f>
        <v>502.1428571428566</v>
      </c>
      <c r="R122">
        <f>MAX(0,R121+(R$4-temps!R117-$B$1))</f>
        <v>361.82142857142861</v>
      </c>
      <c r="S122">
        <f>MAX(0,S121+(S$4-temps!S117-$B$1))</f>
        <v>131.60714285714272</v>
      </c>
      <c r="T122">
        <f>MAX(0,T121+(T$4-temps!T117-$B$1))</f>
        <v>151.83928571428558</v>
      </c>
      <c r="U122">
        <f>MAX(0,U121+(U$4-temps!U117-$B$1))</f>
        <v>392.44642857142816</v>
      </c>
    </row>
    <row r="123" spans="1:21" x14ac:dyDescent="0.3">
      <c r="A123" s="1">
        <v>44859</v>
      </c>
      <c r="B123">
        <f>MAX(0,B122+(B$4-temps!B118-$B$1))</f>
        <v>420.07142857142816</v>
      </c>
      <c r="C123">
        <f>MAX(0,C122+(C$4-temps!C118-$B$1))</f>
        <v>278.28571428571422</v>
      </c>
      <c r="D123">
        <f>MAX(0,D122+(D$4-temps!D118-$B$1))</f>
        <v>194.00000000000011</v>
      </c>
      <c r="E123">
        <f>MAX(0,E122+(E$4-temps!E118-$B$1))</f>
        <v>393</v>
      </c>
      <c r="F123">
        <f>MAX(0,F122+(F$4-temps!F118-$B$1))</f>
        <v>555.42857142857088</v>
      </c>
      <c r="G123">
        <f>MAX(0,G122+(G$4-temps!G118-$B$1))</f>
        <v>262.57142857142844</v>
      </c>
      <c r="H123">
        <f>MAX(0,H122+(H$4-temps!H118-$B$1))</f>
        <v>402</v>
      </c>
      <c r="I123">
        <f>MAX(0,I122+(I$4-temps!I118-$B$1))</f>
        <v>212.35714285714272</v>
      </c>
      <c r="J123">
        <f>MAX(0,J122+(J$4-temps!J118-$B$1))</f>
        <v>261</v>
      </c>
      <c r="K123">
        <f>MAX(0,K122+(K$4-temps!K118-$B$1))</f>
        <v>165.75000000000006</v>
      </c>
      <c r="L123">
        <f>MAX(0,L122+(L$4-temps!L118-$B$1))</f>
        <v>461</v>
      </c>
      <c r="M123">
        <f>MAX(0,M122+(M$4-temps!M118-$B$1))</f>
        <v>322.21428571428601</v>
      </c>
      <c r="N123">
        <f>MAX(0,N122+(N$4-temps!N118-$B$1))</f>
        <v>265.33928571428589</v>
      </c>
      <c r="O123">
        <f>MAX(0,O122+(O$4-temps!O118-$B$1))</f>
        <v>402.98214285714295</v>
      </c>
      <c r="P123">
        <f>MAX(0,P122+(P$4-temps!P118-$B$1))</f>
        <v>263.96428571428584</v>
      </c>
      <c r="Q123">
        <f>MAX(0,Q122+(Q$4-temps!Q118-$B$1))</f>
        <v>513.71428571428521</v>
      </c>
      <c r="R123">
        <f>MAX(0,R122+(R$4-temps!R118-$B$1))</f>
        <v>368.23214285714289</v>
      </c>
      <c r="S123">
        <f>MAX(0,S122+(S$4-temps!S118-$B$1))</f>
        <v>155.12499999999986</v>
      </c>
      <c r="T123">
        <f>MAX(0,T122+(T$4-temps!T118-$B$1))</f>
        <v>157.10714285714272</v>
      </c>
      <c r="U123">
        <f>MAX(0,U122+(U$4-temps!U118-$B$1))</f>
        <v>406.64285714285671</v>
      </c>
    </row>
    <row r="124" spans="1:21" x14ac:dyDescent="0.3">
      <c r="A124" s="1">
        <v>44860</v>
      </c>
      <c r="B124">
        <f>MAX(0,B123+(B$4-temps!B119-$B$1))</f>
        <v>430.14285714285671</v>
      </c>
      <c r="C124">
        <f>MAX(0,C123+(C$4-temps!C119-$B$1))</f>
        <v>288.49999999999994</v>
      </c>
      <c r="D124">
        <f>MAX(0,D123+(D$4-temps!D119-$B$1))</f>
        <v>197.92857142857156</v>
      </c>
      <c r="E124">
        <f>MAX(0,E123+(E$4-temps!E119-$B$1))</f>
        <v>407</v>
      </c>
      <c r="F124">
        <f>MAX(0,F123+(F$4-temps!F119-$B$1))</f>
        <v>566.99999999999943</v>
      </c>
      <c r="G124">
        <f>MAX(0,G123+(G$4-temps!G119-$B$1))</f>
        <v>280.46428571428555</v>
      </c>
      <c r="H124">
        <f>MAX(0,H123+(H$4-temps!H119-$B$1))</f>
        <v>419</v>
      </c>
      <c r="I124">
        <f>MAX(0,I123+(I$4-temps!I119-$B$1))</f>
        <v>225.24999999999986</v>
      </c>
      <c r="J124">
        <f>MAX(0,J123+(J$4-temps!J119-$B$1))</f>
        <v>263.375</v>
      </c>
      <c r="K124">
        <f>MAX(0,K123+(K$4-temps!K119-$B$1))</f>
        <v>186.9285714285715</v>
      </c>
      <c r="L124">
        <f>MAX(0,L123+(L$4-temps!L119-$B$1))</f>
        <v>484.25</v>
      </c>
      <c r="M124">
        <f>MAX(0,M123+(M$4-temps!M119-$B$1))</f>
        <v>340.6964285714289</v>
      </c>
      <c r="N124">
        <f>MAX(0,N123+(N$4-temps!N119-$B$1))</f>
        <v>278.25000000000017</v>
      </c>
      <c r="O124">
        <f>MAX(0,O123+(O$4-temps!O119-$B$1))</f>
        <v>420.64285714285722</v>
      </c>
      <c r="P124">
        <f>MAX(0,P123+(P$4-temps!P119-$B$1))</f>
        <v>265.69642857142867</v>
      </c>
      <c r="Q124">
        <f>MAX(0,Q123+(Q$4-temps!Q119-$B$1))</f>
        <v>524.28571428571377</v>
      </c>
      <c r="R124">
        <f>MAX(0,R123+(R$4-temps!R119-$B$1))</f>
        <v>374.64285714285717</v>
      </c>
      <c r="S124">
        <f>MAX(0,S123+(S$4-temps!S119-$B$1))</f>
        <v>173.642857142857</v>
      </c>
      <c r="T124">
        <f>MAX(0,T123+(T$4-temps!T119-$B$1))</f>
        <v>155.37499999999986</v>
      </c>
      <c r="U124">
        <f>MAX(0,U123+(U$4-temps!U119-$B$1))</f>
        <v>424.83928571428527</v>
      </c>
    </row>
    <row r="125" spans="1:21" x14ac:dyDescent="0.3">
      <c r="A125" s="1">
        <v>44861</v>
      </c>
      <c r="B125">
        <f>MAX(0,B124+(B$4-temps!B120-$B$1))</f>
        <v>440.21428571428527</v>
      </c>
      <c r="C125">
        <f>MAX(0,C124+(C$4-temps!C120-$B$1))</f>
        <v>312.71428571428567</v>
      </c>
      <c r="D125">
        <f>MAX(0,D124+(D$4-temps!D120-$B$1))</f>
        <v>201.857142857143</v>
      </c>
      <c r="E125">
        <f>MAX(0,E124+(E$4-temps!E120-$B$1))</f>
        <v>415</v>
      </c>
      <c r="F125">
        <f>MAX(0,F124+(F$4-temps!F120-$B$1))</f>
        <v>575.57142857142799</v>
      </c>
      <c r="G125">
        <f>MAX(0,G124+(G$4-temps!G120-$B$1))</f>
        <v>311.35714285714266</v>
      </c>
      <c r="H125">
        <f>MAX(0,H124+(H$4-temps!H120-$B$1))</f>
        <v>435</v>
      </c>
      <c r="I125">
        <f>MAX(0,I124+(I$4-temps!I120-$B$1))</f>
        <v>242.142857142857</v>
      </c>
      <c r="J125">
        <f>MAX(0,J124+(J$4-temps!J120-$B$1))</f>
        <v>263.75</v>
      </c>
      <c r="K125">
        <f>MAX(0,K124+(K$4-temps!K120-$B$1))</f>
        <v>206.10714285714295</v>
      </c>
      <c r="L125">
        <f>MAX(0,L124+(L$4-temps!L120-$B$1))</f>
        <v>503.5</v>
      </c>
      <c r="M125">
        <f>MAX(0,M124+(M$4-temps!M120-$B$1))</f>
        <v>360.17857142857179</v>
      </c>
      <c r="N125">
        <f>MAX(0,N124+(N$4-temps!N120-$B$1))</f>
        <v>302.16071428571445</v>
      </c>
      <c r="O125">
        <f>MAX(0,O124+(O$4-temps!O120-$B$1))</f>
        <v>443.3035714285715</v>
      </c>
      <c r="P125">
        <f>MAX(0,P124+(P$4-temps!P120-$B$1))</f>
        <v>276.42857142857156</v>
      </c>
      <c r="Q125">
        <f>MAX(0,Q124+(Q$4-temps!Q120-$B$1))</f>
        <v>532.85714285714232</v>
      </c>
      <c r="R125">
        <f>MAX(0,R124+(R$4-temps!R120-$B$1))</f>
        <v>391.05357142857144</v>
      </c>
      <c r="S125">
        <f>MAX(0,S124+(S$4-temps!S120-$B$1))</f>
        <v>184.16071428571414</v>
      </c>
      <c r="T125">
        <f>MAX(0,T124+(T$4-temps!T120-$B$1))</f>
        <v>153.642857142857</v>
      </c>
      <c r="U125">
        <f>MAX(0,U124+(U$4-temps!U120-$B$1))</f>
        <v>454.03571428571382</v>
      </c>
    </row>
    <row r="126" spans="1:21" x14ac:dyDescent="0.3">
      <c r="A126" s="1">
        <v>44862</v>
      </c>
      <c r="B126">
        <f>MAX(0,B125+(B$4-temps!B121-$B$1))</f>
        <v>444.28571428571382</v>
      </c>
      <c r="C126">
        <f>MAX(0,C125+(C$4-temps!C121-$B$1))</f>
        <v>338.92857142857139</v>
      </c>
      <c r="D126">
        <f>MAX(0,D125+(D$4-temps!D121-$B$1))</f>
        <v>205.78571428571445</v>
      </c>
      <c r="E126">
        <f>MAX(0,E125+(E$4-temps!E121-$B$1))</f>
        <v>425</v>
      </c>
      <c r="F126">
        <f>MAX(0,F125+(F$4-temps!F121-$B$1))</f>
        <v>582.14285714285654</v>
      </c>
      <c r="G126">
        <f>MAX(0,G125+(G$4-temps!G121-$B$1))</f>
        <v>338.24999999999977</v>
      </c>
      <c r="H126">
        <f>MAX(0,H125+(H$4-temps!H121-$B$1))</f>
        <v>445</v>
      </c>
      <c r="I126">
        <f>MAX(0,I125+(I$4-temps!I121-$B$1))</f>
        <v>266.03571428571411</v>
      </c>
      <c r="J126">
        <f>MAX(0,J125+(J$4-temps!J121-$B$1))</f>
        <v>267.125</v>
      </c>
      <c r="K126">
        <f>MAX(0,K125+(K$4-temps!K121-$B$1))</f>
        <v>226.28571428571439</v>
      </c>
      <c r="L126">
        <f>MAX(0,L125+(L$4-temps!L121-$B$1))</f>
        <v>525.75</v>
      </c>
      <c r="M126">
        <f>MAX(0,M125+(M$4-temps!M121-$B$1))</f>
        <v>376.66071428571468</v>
      </c>
      <c r="N126">
        <f>MAX(0,N125+(N$4-temps!N121-$B$1))</f>
        <v>335.07142857142873</v>
      </c>
      <c r="O126">
        <f>MAX(0,O125+(O$4-temps!O121-$B$1))</f>
        <v>454.96428571428578</v>
      </c>
      <c r="P126">
        <f>MAX(0,P125+(P$4-temps!P121-$B$1))</f>
        <v>289.16071428571445</v>
      </c>
      <c r="Q126">
        <f>MAX(0,Q125+(Q$4-temps!Q121-$B$1))</f>
        <v>546.42857142857088</v>
      </c>
      <c r="R126">
        <f>MAX(0,R125+(R$4-temps!R121-$B$1))</f>
        <v>421.46428571428572</v>
      </c>
      <c r="S126">
        <f>MAX(0,S125+(S$4-temps!S121-$B$1))</f>
        <v>199.67857142857127</v>
      </c>
      <c r="T126">
        <f>MAX(0,T125+(T$4-temps!T121-$B$1))</f>
        <v>158.91071428571414</v>
      </c>
      <c r="U126">
        <f>MAX(0,U125+(U$4-temps!U121-$B$1))</f>
        <v>461.23214285714238</v>
      </c>
    </row>
    <row r="127" spans="1:21" x14ac:dyDescent="0.3">
      <c r="A127" s="1">
        <v>44863</v>
      </c>
      <c r="B127">
        <f>MAX(0,B126+(B$4-temps!B122-$B$1))</f>
        <v>447.35714285714238</v>
      </c>
      <c r="C127">
        <f>MAX(0,C126+(C$4-temps!C122-$B$1))</f>
        <v>356.14285714285711</v>
      </c>
      <c r="D127">
        <f>MAX(0,D126+(D$4-temps!D122-$B$1))</f>
        <v>210.71428571428589</v>
      </c>
      <c r="E127">
        <f>MAX(0,E126+(E$4-temps!E122-$B$1))</f>
        <v>436</v>
      </c>
      <c r="F127">
        <f>MAX(0,F126+(F$4-temps!F122-$B$1))</f>
        <v>593.7142857142851</v>
      </c>
      <c r="G127">
        <f>MAX(0,G126+(G$4-temps!G122-$B$1))</f>
        <v>357.14285714285688</v>
      </c>
      <c r="H127">
        <f>MAX(0,H126+(H$4-temps!H122-$B$1))</f>
        <v>455</v>
      </c>
      <c r="I127">
        <f>MAX(0,I126+(I$4-temps!I122-$B$1))</f>
        <v>276.92857142857122</v>
      </c>
      <c r="J127">
        <f>MAX(0,J126+(J$4-temps!J122-$B$1))</f>
        <v>273.5</v>
      </c>
      <c r="K127">
        <f>MAX(0,K126+(K$4-temps!K122-$B$1))</f>
        <v>244.46428571428584</v>
      </c>
      <c r="L127">
        <f>MAX(0,L126+(L$4-temps!L122-$B$1))</f>
        <v>539</v>
      </c>
      <c r="M127">
        <f>MAX(0,M126+(M$4-temps!M122-$B$1))</f>
        <v>401.14285714285757</v>
      </c>
      <c r="N127">
        <f>MAX(0,N126+(N$4-temps!N122-$B$1))</f>
        <v>358.982142857143</v>
      </c>
      <c r="O127">
        <f>MAX(0,O126+(O$4-temps!O122-$B$1))</f>
        <v>462.62500000000006</v>
      </c>
      <c r="P127">
        <f>MAX(0,P126+(P$4-temps!P122-$B$1))</f>
        <v>307.89285714285734</v>
      </c>
      <c r="Q127">
        <f>MAX(0,Q126+(Q$4-temps!Q122-$B$1))</f>
        <v>574.99999999999943</v>
      </c>
      <c r="R127">
        <f>MAX(0,R126+(R$4-temps!R122-$B$1))</f>
        <v>451.875</v>
      </c>
      <c r="S127">
        <f>MAX(0,S126+(S$4-temps!S122-$B$1))</f>
        <v>204.19642857142841</v>
      </c>
      <c r="T127">
        <f>MAX(0,T126+(T$4-temps!T122-$B$1))</f>
        <v>168.17857142857127</v>
      </c>
      <c r="U127">
        <f>MAX(0,U126+(U$4-temps!U122-$B$1))</f>
        <v>476.42857142857093</v>
      </c>
    </row>
    <row r="128" spans="1:21" x14ac:dyDescent="0.3">
      <c r="A128" s="1">
        <v>44864</v>
      </c>
      <c r="B128">
        <f>MAX(0,B127+(B$4-temps!B123-$B$1))</f>
        <v>450.42857142857093</v>
      </c>
      <c r="C128">
        <f>MAX(0,C127+(C$4-temps!C123-$B$1))</f>
        <v>371.35714285714283</v>
      </c>
      <c r="D128">
        <f>MAX(0,D127+(D$4-temps!D123-$B$1))</f>
        <v>211.64285714285734</v>
      </c>
      <c r="E128">
        <f>MAX(0,E127+(E$4-temps!E123-$B$1))</f>
        <v>444</v>
      </c>
      <c r="F128">
        <f>MAX(0,F127+(F$4-temps!F123-$B$1))</f>
        <v>603.28571428571365</v>
      </c>
      <c r="G128">
        <f>MAX(0,G127+(G$4-temps!G123-$B$1))</f>
        <v>367.03571428571399</v>
      </c>
      <c r="H128">
        <f>MAX(0,H127+(H$4-temps!H123-$B$1))</f>
        <v>472</v>
      </c>
      <c r="I128">
        <f>MAX(0,I127+(I$4-temps!I123-$B$1))</f>
        <v>280.82142857142833</v>
      </c>
      <c r="J128">
        <f>MAX(0,J127+(J$4-temps!J123-$B$1))</f>
        <v>276.875</v>
      </c>
      <c r="K128">
        <f>MAX(0,K127+(K$4-temps!K123-$B$1))</f>
        <v>257.64285714285728</v>
      </c>
      <c r="L128">
        <f>MAX(0,L127+(L$4-temps!L123-$B$1))</f>
        <v>551.25</v>
      </c>
      <c r="M128">
        <f>MAX(0,M127+(M$4-temps!M123-$B$1))</f>
        <v>420.62500000000045</v>
      </c>
      <c r="N128">
        <f>MAX(0,N127+(N$4-temps!N123-$B$1))</f>
        <v>376.89285714285728</v>
      </c>
      <c r="O128">
        <f>MAX(0,O127+(O$4-temps!O123-$B$1))</f>
        <v>479.28571428571433</v>
      </c>
      <c r="P128">
        <f>MAX(0,P127+(P$4-temps!P123-$B$1))</f>
        <v>323.62500000000023</v>
      </c>
      <c r="Q128">
        <f>MAX(0,Q127+(Q$4-temps!Q123-$B$1))</f>
        <v>601.57142857142799</v>
      </c>
      <c r="R128">
        <f>MAX(0,R127+(R$4-temps!R123-$B$1))</f>
        <v>482.28571428571428</v>
      </c>
      <c r="S128">
        <f>MAX(0,S127+(S$4-temps!S123-$B$1))</f>
        <v>205.71428571428555</v>
      </c>
      <c r="T128">
        <f>MAX(0,T127+(T$4-temps!T123-$B$1))</f>
        <v>182.44642857142841</v>
      </c>
      <c r="U128">
        <f>MAX(0,U127+(U$4-temps!U123-$B$1))</f>
        <v>491.62499999999949</v>
      </c>
    </row>
    <row r="129" spans="1:21" x14ac:dyDescent="0.3">
      <c r="A129" s="1">
        <v>44865</v>
      </c>
      <c r="B129">
        <f>MAX(0,B128+(B$4-temps!B124-$B$1))</f>
        <v>454.49999999999949</v>
      </c>
      <c r="C129">
        <f>MAX(0,C128+(C$4-temps!C124-$B$1))</f>
        <v>392.57142857142856</v>
      </c>
      <c r="D129">
        <f>MAX(0,D128+(D$4-temps!D124-$B$1))</f>
        <v>215.57142857142878</v>
      </c>
      <c r="E129">
        <f>MAX(0,E128+(E$4-temps!E124-$B$1))</f>
        <v>452</v>
      </c>
      <c r="F129">
        <f>MAX(0,F128+(F$4-temps!F124-$B$1))</f>
        <v>611.85714285714221</v>
      </c>
      <c r="G129">
        <f>MAX(0,G128+(G$4-temps!G124-$B$1))</f>
        <v>377.9285714285711</v>
      </c>
      <c r="H129">
        <f>MAX(0,H128+(H$4-temps!H124-$B$1))</f>
        <v>497</v>
      </c>
      <c r="I129">
        <f>MAX(0,I128+(I$4-temps!I124-$B$1))</f>
        <v>286.71428571428544</v>
      </c>
      <c r="J129">
        <f>MAX(0,J128+(J$4-temps!J124-$B$1))</f>
        <v>276.25</v>
      </c>
      <c r="K129">
        <f>MAX(0,K128+(K$4-temps!K124-$B$1))</f>
        <v>269.82142857142873</v>
      </c>
      <c r="L129">
        <f>MAX(0,L128+(L$4-temps!L124-$B$1))</f>
        <v>568.5</v>
      </c>
      <c r="M129">
        <f>MAX(0,M128+(M$4-temps!M124-$B$1))</f>
        <v>436.10714285714334</v>
      </c>
      <c r="N129">
        <f>MAX(0,N128+(N$4-temps!N124-$B$1))</f>
        <v>392.80357142857156</v>
      </c>
      <c r="O129">
        <f>MAX(0,O128+(O$4-temps!O124-$B$1))</f>
        <v>492.94642857142861</v>
      </c>
      <c r="P129">
        <f>MAX(0,P128+(P$4-temps!P124-$B$1))</f>
        <v>335.35714285714312</v>
      </c>
      <c r="Q129">
        <f>MAX(0,Q128+(Q$4-temps!Q124-$B$1))</f>
        <v>624.14285714285654</v>
      </c>
      <c r="R129">
        <f>MAX(0,R128+(R$4-temps!R124-$B$1))</f>
        <v>503.69642857142856</v>
      </c>
      <c r="S129">
        <f>MAX(0,S128+(S$4-temps!S124-$B$1))</f>
        <v>211.23214285714269</v>
      </c>
      <c r="T129">
        <f>MAX(0,T128+(T$4-temps!T124-$B$1))</f>
        <v>201.71428571428555</v>
      </c>
      <c r="U129">
        <f>MAX(0,U128+(U$4-temps!U124-$B$1))</f>
        <v>514.8214285714281</v>
      </c>
    </row>
  </sheetData>
  <conditionalFormatting sqref="B7:U129">
    <cfRule type="cellIs" dxfId="4" priority="1" operator="greaterThan">
      <formula>$B$2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6520-52AD-429C-87A7-1A21138706F9}">
  <dimension ref="B1:U124"/>
  <sheetViews>
    <sheetView workbookViewId="0">
      <selection activeCell="B2" sqref="B2:U124"/>
    </sheetView>
  </sheetViews>
  <sheetFormatPr defaultRowHeight="14.4" x14ac:dyDescent="0.3"/>
  <sheetData>
    <row r="1" spans="2:21" x14ac:dyDescent="0.3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2:21" x14ac:dyDescent="0.3">
      <c r="B2" s="1">
        <v>44743</v>
      </c>
      <c r="C2">
        <v>87.241125536675995</v>
      </c>
      <c r="D2">
        <v>65.0517225135399</v>
      </c>
      <c r="E2">
        <v>90.303335976261394</v>
      </c>
      <c r="F2">
        <v>83.406685385098896</v>
      </c>
      <c r="G2">
        <v>87.695989362956198</v>
      </c>
      <c r="H2">
        <v>78.082842027378902</v>
      </c>
      <c r="I2">
        <v>73.1075671594851</v>
      </c>
      <c r="J2">
        <v>87.278824524642403</v>
      </c>
      <c r="K2">
        <v>92.304917880070093</v>
      </c>
      <c r="L2">
        <v>78.515975290968598</v>
      </c>
      <c r="M2">
        <v>81.594626468020607</v>
      </c>
      <c r="N2">
        <v>84.737555728572403</v>
      </c>
      <c r="O2">
        <v>79.526950232904198</v>
      </c>
      <c r="P2">
        <v>86.754134855233801</v>
      </c>
      <c r="Q2">
        <v>93.891850875892302</v>
      </c>
      <c r="R2">
        <v>82.313703885718098</v>
      </c>
      <c r="S2">
        <v>84.895813977703199</v>
      </c>
      <c r="T2">
        <v>102.553895218618</v>
      </c>
      <c r="U2">
        <v>90.084225945913801</v>
      </c>
    </row>
    <row r="3" spans="2:21" x14ac:dyDescent="0.3">
      <c r="B3" s="1">
        <v>44744</v>
      </c>
      <c r="C3">
        <v>90.428407289150002</v>
      </c>
      <c r="D3">
        <v>84.884740596734702</v>
      </c>
      <c r="E3">
        <v>85.455640965724996</v>
      </c>
      <c r="F3">
        <v>86.451883507154903</v>
      </c>
      <c r="G3">
        <v>84.795646553946597</v>
      </c>
      <c r="H3">
        <v>86.031934173794397</v>
      </c>
      <c r="I3">
        <v>72.139782047973497</v>
      </c>
      <c r="J3">
        <v>85.026348584074299</v>
      </c>
      <c r="K3">
        <v>92.8637883141012</v>
      </c>
      <c r="L3">
        <v>88.189748292791194</v>
      </c>
      <c r="M3">
        <v>88.534766145475103</v>
      </c>
      <c r="N3">
        <v>80.403212412716201</v>
      </c>
      <c r="O3">
        <v>85.665854273941406</v>
      </c>
      <c r="P3">
        <v>81.481079863665997</v>
      </c>
      <c r="Q3">
        <v>87.446213027738807</v>
      </c>
      <c r="R3">
        <v>92.5588478887896</v>
      </c>
      <c r="S3">
        <v>76.194771887504103</v>
      </c>
      <c r="T3">
        <v>89.581779101952904</v>
      </c>
      <c r="U3">
        <v>85.175776223470507</v>
      </c>
    </row>
    <row r="4" spans="2:21" x14ac:dyDescent="0.3">
      <c r="B4" s="1">
        <v>44745</v>
      </c>
      <c r="C4">
        <v>93.004890041150105</v>
      </c>
      <c r="D4">
        <v>89.623893899060107</v>
      </c>
      <c r="E4">
        <v>85.666892071543998</v>
      </c>
      <c r="F4">
        <v>92.8657748237123</v>
      </c>
      <c r="G4">
        <v>88.713429604348704</v>
      </c>
      <c r="H4">
        <v>90.238297037587401</v>
      </c>
      <c r="I4">
        <v>77.785385682577001</v>
      </c>
      <c r="J4">
        <v>82.694021259826499</v>
      </c>
      <c r="K4">
        <v>92.346480805580796</v>
      </c>
      <c r="L4">
        <v>92.4439348975787</v>
      </c>
      <c r="M4">
        <v>86.730988305197201</v>
      </c>
      <c r="N4">
        <v>84.541931529644202</v>
      </c>
      <c r="O4">
        <v>88.322004567437006</v>
      </c>
      <c r="P4">
        <v>82.301202436041294</v>
      </c>
      <c r="Q4">
        <v>90.256555478597406</v>
      </c>
      <c r="R4">
        <v>91.195772380542294</v>
      </c>
      <c r="S4">
        <v>81.4706070690861</v>
      </c>
      <c r="T4">
        <v>88.158501920154094</v>
      </c>
      <c r="U4">
        <v>82.099101143894302</v>
      </c>
    </row>
    <row r="5" spans="2:21" x14ac:dyDescent="0.3">
      <c r="B5" s="1">
        <v>44746</v>
      </c>
      <c r="C5">
        <v>90.947984065304496</v>
      </c>
      <c r="D5">
        <v>88.483966601062704</v>
      </c>
      <c r="E5">
        <v>84.8151560900736</v>
      </c>
      <c r="F5">
        <v>91.560975446985495</v>
      </c>
      <c r="G5">
        <v>86.995264225179099</v>
      </c>
      <c r="H5">
        <v>87.287038611942407</v>
      </c>
      <c r="I5">
        <v>83.532560588608405</v>
      </c>
      <c r="J5">
        <v>83.381045754578594</v>
      </c>
      <c r="K5">
        <v>87.303458329837298</v>
      </c>
      <c r="L5">
        <v>92.705777295856194</v>
      </c>
      <c r="M5">
        <v>83.313391832277006</v>
      </c>
      <c r="N5">
        <v>89.636623136465403</v>
      </c>
      <c r="O5">
        <v>88.574177400443901</v>
      </c>
      <c r="P5">
        <v>82.913846086230294</v>
      </c>
      <c r="Q5">
        <v>93.701988998136699</v>
      </c>
      <c r="R5">
        <v>95.139857083620001</v>
      </c>
      <c r="S5">
        <v>76.575822690962198</v>
      </c>
      <c r="T5">
        <v>87.124047220135495</v>
      </c>
      <c r="U5">
        <v>79.500825401453298</v>
      </c>
    </row>
    <row r="6" spans="2:21" x14ac:dyDescent="0.3">
      <c r="B6" s="1">
        <v>44747</v>
      </c>
      <c r="C6">
        <v>84.006375671037404</v>
      </c>
      <c r="D6">
        <v>83.119171149952507</v>
      </c>
      <c r="E6">
        <v>81.150432241890201</v>
      </c>
      <c r="F6">
        <v>88.809788136535005</v>
      </c>
      <c r="G6">
        <v>81.414274422750196</v>
      </c>
      <c r="H6">
        <v>86.075223601288002</v>
      </c>
      <c r="I6">
        <v>83.869064343051903</v>
      </c>
      <c r="J6">
        <v>83.657046778654504</v>
      </c>
      <c r="K6">
        <v>84.259886076155198</v>
      </c>
      <c r="L6">
        <v>90.597028763725405</v>
      </c>
      <c r="M6">
        <v>84.197481039743494</v>
      </c>
      <c r="N6">
        <v>89.278130542247595</v>
      </c>
      <c r="O6">
        <v>89.133174310613001</v>
      </c>
      <c r="P6">
        <v>80.935733402922693</v>
      </c>
      <c r="Q6">
        <v>90.154653729328601</v>
      </c>
      <c r="R6">
        <v>94.617386385401204</v>
      </c>
      <c r="S6">
        <v>75.428931497828899</v>
      </c>
      <c r="T6">
        <v>85.214884532103795</v>
      </c>
      <c r="U6">
        <v>83.705034786878798</v>
      </c>
    </row>
    <row r="7" spans="2:21" x14ac:dyDescent="0.3">
      <c r="B7" s="1">
        <v>44748</v>
      </c>
      <c r="C7">
        <v>84.052213878973703</v>
      </c>
      <c r="D7">
        <v>88.008235500589294</v>
      </c>
      <c r="E7">
        <v>85.224473463909604</v>
      </c>
      <c r="F7">
        <v>91.052566843802893</v>
      </c>
      <c r="G7">
        <v>81.845209795843303</v>
      </c>
      <c r="H7">
        <v>87.885466076274597</v>
      </c>
      <c r="I7">
        <v>78.9424100754877</v>
      </c>
      <c r="J7">
        <v>86.799606563680797</v>
      </c>
      <c r="K7">
        <v>85.764668841277896</v>
      </c>
      <c r="L7">
        <v>86.9226047117223</v>
      </c>
      <c r="M7">
        <v>82.225222475273497</v>
      </c>
      <c r="N7">
        <v>84.297294027141703</v>
      </c>
      <c r="O7">
        <v>79.332872407551804</v>
      </c>
      <c r="P7">
        <v>84.528376385715703</v>
      </c>
      <c r="Q7">
        <v>88.6786127894662</v>
      </c>
      <c r="R7">
        <v>96.762773345733507</v>
      </c>
      <c r="S7">
        <v>78.432960354405196</v>
      </c>
      <c r="T7">
        <v>83.262281191169194</v>
      </c>
      <c r="U7">
        <v>82.096568011005701</v>
      </c>
    </row>
    <row r="8" spans="2:21" x14ac:dyDescent="0.3">
      <c r="B8" s="1">
        <v>44749</v>
      </c>
      <c r="C8">
        <v>75.0698257500041</v>
      </c>
      <c r="D8">
        <v>79.1729504650515</v>
      </c>
      <c r="E8">
        <v>81.767218141749296</v>
      </c>
      <c r="F8">
        <v>85.540802742725106</v>
      </c>
      <c r="G8">
        <v>78.275175867295602</v>
      </c>
      <c r="H8">
        <v>84.578427223770106</v>
      </c>
      <c r="I8">
        <v>76.148531244976994</v>
      </c>
      <c r="J8">
        <v>83.573915551477896</v>
      </c>
      <c r="K8">
        <v>79.001469908452407</v>
      </c>
      <c r="L8">
        <v>78.945795880975297</v>
      </c>
      <c r="M8">
        <v>82.1927604514769</v>
      </c>
      <c r="N8">
        <v>79.017527899872405</v>
      </c>
      <c r="O8">
        <v>82.411786907138307</v>
      </c>
      <c r="P8">
        <v>84.711858530211899</v>
      </c>
      <c r="Q8">
        <v>87.795382239595895</v>
      </c>
      <c r="R8">
        <v>96.744237963462396</v>
      </c>
      <c r="S8">
        <v>79.702670731400502</v>
      </c>
      <c r="T8">
        <v>82.797948783296604</v>
      </c>
      <c r="U8">
        <v>81.049773316346901</v>
      </c>
    </row>
    <row r="9" spans="2:21" x14ac:dyDescent="0.3">
      <c r="B9" s="1">
        <v>44750</v>
      </c>
      <c r="C9">
        <v>87.056982313769296</v>
      </c>
      <c r="D9">
        <v>101.741757741852</v>
      </c>
      <c r="E9">
        <v>90.636658781645295</v>
      </c>
      <c r="F9">
        <v>100.574400276117</v>
      </c>
      <c r="G9">
        <v>87.403422445229893</v>
      </c>
      <c r="H9">
        <v>89.595795520871206</v>
      </c>
      <c r="I9">
        <v>83.982829372235301</v>
      </c>
      <c r="J9">
        <v>86.996600457852097</v>
      </c>
      <c r="K9">
        <v>76.225025299888301</v>
      </c>
      <c r="L9">
        <v>81.653303082396206</v>
      </c>
      <c r="M9">
        <v>84.037435190247095</v>
      </c>
      <c r="N9">
        <v>86.156561393688705</v>
      </c>
      <c r="O9">
        <v>85.113471501543799</v>
      </c>
      <c r="P9">
        <v>89.430851503648896</v>
      </c>
      <c r="Q9">
        <v>90.187038577069998</v>
      </c>
      <c r="R9">
        <v>92.458555292914397</v>
      </c>
      <c r="S9">
        <v>78.710209381223706</v>
      </c>
      <c r="T9">
        <v>88.167762653391904</v>
      </c>
      <c r="U9">
        <v>87.170726481045193</v>
      </c>
    </row>
    <row r="10" spans="2:21" x14ac:dyDescent="0.3">
      <c r="B10" s="1">
        <v>44751</v>
      </c>
      <c r="C10">
        <v>84.029482996314897</v>
      </c>
      <c r="D10">
        <v>94.2452488655628</v>
      </c>
      <c r="E10">
        <v>86.173942488648393</v>
      </c>
      <c r="F10">
        <v>94.187969629722602</v>
      </c>
      <c r="G10">
        <v>90.2042060525837</v>
      </c>
      <c r="H10">
        <v>90.887237593275501</v>
      </c>
      <c r="I10">
        <v>89.253381212168406</v>
      </c>
      <c r="J10">
        <v>87.2363213124098</v>
      </c>
      <c r="K10">
        <v>83.848709213585494</v>
      </c>
      <c r="L10">
        <v>80.857444011856103</v>
      </c>
      <c r="M10">
        <v>82.346724360166803</v>
      </c>
      <c r="N10">
        <v>89.954807971280104</v>
      </c>
      <c r="O10">
        <v>83.587707935737001</v>
      </c>
      <c r="P10">
        <v>95.379854331489696</v>
      </c>
      <c r="Q10">
        <v>92.360965258930406</v>
      </c>
      <c r="R10">
        <v>92.743915267482905</v>
      </c>
      <c r="S10">
        <v>83.584910535412106</v>
      </c>
      <c r="T10">
        <v>87.331102521328802</v>
      </c>
      <c r="U10">
        <v>87.129340626849299</v>
      </c>
    </row>
    <row r="11" spans="2:21" x14ac:dyDescent="0.3">
      <c r="B11" s="1">
        <v>44752</v>
      </c>
      <c r="C11">
        <v>87.071994340793907</v>
      </c>
      <c r="D11">
        <v>98.149958594110103</v>
      </c>
      <c r="E11">
        <v>88.232752413728093</v>
      </c>
      <c r="F11">
        <v>96.523593819752705</v>
      </c>
      <c r="G11">
        <v>91.976592388634202</v>
      </c>
      <c r="H11">
        <v>90.366865868086606</v>
      </c>
      <c r="I11">
        <v>89.439883193422503</v>
      </c>
      <c r="J11">
        <v>86.918390619991698</v>
      </c>
      <c r="K11">
        <v>86.506804457033596</v>
      </c>
      <c r="L11">
        <v>79.486811974521601</v>
      </c>
      <c r="M11">
        <v>83.284229204970799</v>
      </c>
      <c r="N11">
        <v>85.299381691123202</v>
      </c>
      <c r="O11">
        <v>80.540181080692705</v>
      </c>
      <c r="P11">
        <v>92.708899736027206</v>
      </c>
      <c r="Q11">
        <v>87.928358859240404</v>
      </c>
      <c r="R11">
        <v>92.779867291661901</v>
      </c>
      <c r="S11">
        <v>83.593567258141107</v>
      </c>
      <c r="T11">
        <v>85.976210721057896</v>
      </c>
      <c r="U11">
        <v>86.164995715688505</v>
      </c>
    </row>
    <row r="12" spans="2:21" x14ac:dyDescent="0.3">
      <c r="B12" s="1">
        <v>44753</v>
      </c>
      <c r="C12">
        <v>84.060013329461498</v>
      </c>
      <c r="D12">
        <v>90.557515433601793</v>
      </c>
      <c r="E12">
        <v>85.9677687527399</v>
      </c>
      <c r="F12">
        <v>95.674705460288394</v>
      </c>
      <c r="G12">
        <v>86.365414568953895</v>
      </c>
      <c r="H12">
        <v>89.983725707511198</v>
      </c>
      <c r="I12">
        <v>83.985149467610398</v>
      </c>
      <c r="J12">
        <v>87.207178551941993</v>
      </c>
      <c r="K12">
        <v>80.493049115122105</v>
      </c>
      <c r="L12">
        <v>83.855109885016901</v>
      </c>
      <c r="M12">
        <v>86.875439344643397</v>
      </c>
      <c r="N12">
        <v>87.298567267111295</v>
      </c>
      <c r="O12">
        <v>83.573082886245899</v>
      </c>
      <c r="P12">
        <v>91.7822657659745</v>
      </c>
      <c r="Q12">
        <v>92.0001054640489</v>
      </c>
      <c r="R12">
        <v>95.515106630854802</v>
      </c>
      <c r="S12">
        <v>85.408216110555699</v>
      </c>
      <c r="T12">
        <v>84.409215265431698</v>
      </c>
      <c r="U12">
        <v>87.9865637075591</v>
      </c>
    </row>
    <row r="13" spans="2:21" x14ac:dyDescent="0.3">
      <c r="B13" s="1">
        <v>44754</v>
      </c>
      <c r="C13">
        <v>88.059052855763895</v>
      </c>
      <c r="D13">
        <v>95.193435839993199</v>
      </c>
      <c r="E13">
        <v>85.550591896701306</v>
      </c>
      <c r="F13">
        <v>96.959083126173297</v>
      </c>
      <c r="G13">
        <v>88.745225016948993</v>
      </c>
      <c r="H13">
        <v>85.954413890995596</v>
      </c>
      <c r="I13">
        <v>82.900677092186498</v>
      </c>
      <c r="J13">
        <v>88.442382333061104</v>
      </c>
      <c r="K13">
        <v>81.158969441114394</v>
      </c>
      <c r="L13">
        <v>87.1904185059946</v>
      </c>
      <c r="M13">
        <v>84.797329767088797</v>
      </c>
      <c r="N13">
        <v>88.273414873385093</v>
      </c>
      <c r="O13">
        <v>85.580255350690905</v>
      </c>
      <c r="P13">
        <v>93.512253996539897</v>
      </c>
      <c r="Q13">
        <v>93.807533485304901</v>
      </c>
      <c r="R13">
        <v>91.711557127140793</v>
      </c>
      <c r="S13">
        <v>81.210914622169796</v>
      </c>
      <c r="T13">
        <v>86.287625245565096</v>
      </c>
      <c r="U13">
        <v>92.751325163043603</v>
      </c>
    </row>
    <row r="14" spans="2:21" x14ac:dyDescent="0.3">
      <c r="B14" s="1">
        <v>44755</v>
      </c>
      <c r="C14">
        <v>86.039248079652396</v>
      </c>
      <c r="D14">
        <v>87.525321677153102</v>
      </c>
      <c r="E14">
        <v>80.320313699975401</v>
      </c>
      <c r="F14">
        <v>94.761415459493904</v>
      </c>
      <c r="G14">
        <v>89.7647147949409</v>
      </c>
      <c r="H14">
        <v>79.698556162306204</v>
      </c>
      <c r="I14">
        <v>86.560635769065499</v>
      </c>
      <c r="J14">
        <v>90.022318885906003</v>
      </c>
      <c r="K14">
        <v>85.3899064425528</v>
      </c>
      <c r="L14">
        <v>89.462279733366898</v>
      </c>
      <c r="M14">
        <v>85.622552870075197</v>
      </c>
      <c r="N14">
        <v>90.216369152228793</v>
      </c>
      <c r="O14">
        <v>85.321141060180395</v>
      </c>
      <c r="P14">
        <v>87.057730965684797</v>
      </c>
      <c r="Q14">
        <v>91.682255066081495</v>
      </c>
      <c r="R14">
        <v>85.110974246896205</v>
      </c>
      <c r="S14">
        <v>85.539307045468206</v>
      </c>
      <c r="T14">
        <v>86.363359123148896</v>
      </c>
      <c r="U14">
        <v>90.361742193661101</v>
      </c>
    </row>
    <row r="15" spans="2:21" x14ac:dyDescent="0.3">
      <c r="B15" s="1">
        <v>44756</v>
      </c>
      <c r="C15">
        <v>89.935678439521695</v>
      </c>
      <c r="D15">
        <v>91.842738910487</v>
      </c>
      <c r="E15">
        <v>78.289647705538599</v>
      </c>
      <c r="F15">
        <v>98.151297477184997</v>
      </c>
      <c r="G15">
        <v>92.575777763730798</v>
      </c>
      <c r="H15">
        <v>84.405799550695207</v>
      </c>
      <c r="I15">
        <v>90.603952105670899</v>
      </c>
      <c r="J15">
        <v>92.935438577325897</v>
      </c>
      <c r="K15">
        <v>86.1080739501962</v>
      </c>
      <c r="L15">
        <v>92.613053759046807</v>
      </c>
      <c r="M15">
        <v>87.306899173689999</v>
      </c>
      <c r="N15">
        <v>87.672270965460299</v>
      </c>
      <c r="O15">
        <v>86.315720154790796</v>
      </c>
      <c r="P15">
        <v>92.291213679831898</v>
      </c>
      <c r="Q15">
        <v>96.739379958942195</v>
      </c>
      <c r="R15">
        <v>87.358376444039294</v>
      </c>
      <c r="S15">
        <v>79.772211236857601</v>
      </c>
      <c r="T15">
        <v>89.680384918247299</v>
      </c>
      <c r="U15">
        <v>92.612835727297593</v>
      </c>
    </row>
    <row r="16" spans="2:21" x14ac:dyDescent="0.3">
      <c r="B16" s="1">
        <v>44757</v>
      </c>
      <c r="C16">
        <v>90.903033212770296</v>
      </c>
      <c r="D16">
        <v>89.787210416743505</v>
      </c>
      <c r="E16">
        <v>81.961049202827198</v>
      </c>
      <c r="F16">
        <v>96.429240744561895</v>
      </c>
      <c r="G16">
        <v>87.716000672826098</v>
      </c>
      <c r="H16">
        <v>89.325991515281402</v>
      </c>
      <c r="I16">
        <v>88.819516605149602</v>
      </c>
      <c r="J16">
        <v>95.048811953208798</v>
      </c>
      <c r="K16">
        <v>87.791133976704899</v>
      </c>
      <c r="L16">
        <v>91.749480742912397</v>
      </c>
      <c r="M16">
        <v>85.562994060915202</v>
      </c>
      <c r="N16">
        <v>87.865039416560805</v>
      </c>
      <c r="O16">
        <v>88.126818427870603</v>
      </c>
      <c r="P16">
        <v>91.265399901563697</v>
      </c>
      <c r="Q16">
        <v>93.213061022413697</v>
      </c>
      <c r="R16">
        <v>87.989681299539498</v>
      </c>
      <c r="S16">
        <v>81.937613411752594</v>
      </c>
      <c r="T16">
        <v>88.464106089781296</v>
      </c>
      <c r="U16">
        <v>88.971206882176403</v>
      </c>
    </row>
    <row r="17" spans="2:21" x14ac:dyDescent="0.3">
      <c r="B17" s="1">
        <v>44758</v>
      </c>
      <c r="C17">
        <v>90.944695969515095</v>
      </c>
      <c r="D17">
        <v>90.506475592621499</v>
      </c>
      <c r="E17">
        <v>80.435000679724894</v>
      </c>
      <c r="F17">
        <v>94.782177891999098</v>
      </c>
      <c r="G17">
        <v>84.925593535917201</v>
      </c>
      <c r="H17">
        <v>92.247139182465901</v>
      </c>
      <c r="I17">
        <v>88.713479671384704</v>
      </c>
      <c r="J17">
        <v>90.368428447333201</v>
      </c>
      <c r="K17">
        <v>88.4875740974568</v>
      </c>
      <c r="L17">
        <v>94.603376825290496</v>
      </c>
      <c r="M17">
        <v>85.201892789564795</v>
      </c>
      <c r="N17">
        <v>92.438004386879797</v>
      </c>
      <c r="O17">
        <v>91.549747213608001</v>
      </c>
      <c r="P17">
        <v>95.426471651422901</v>
      </c>
      <c r="Q17">
        <v>85.525098432797094</v>
      </c>
      <c r="R17">
        <v>92.6119124969821</v>
      </c>
      <c r="S17">
        <v>87.102022950581102</v>
      </c>
      <c r="T17">
        <v>88.767927144361295</v>
      </c>
      <c r="U17">
        <v>90.090231730263696</v>
      </c>
    </row>
    <row r="18" spans="2:21" x14ac:dyDescent="0.3">
      <c r="B18" s="1">
        <v>44759</v>
      </c>
      <c r="C18">
        <v>88.926455496945493</v>
      </c>
      <c r="D18">
        <v>86.360854210156106</v>
      </c>
      <c r="E18">
        <v>83.382355886640397</v>
      </c>
      <c r="F18">
        <v>91.5396327263378</v>
      </c>
      <c r="G18">
        <v>82.653111042402699</v>
      </c>
      <c r="H18">
        <v>92.030999498999506</v>
      </c>
      <c r="I18">
        <v>87.671279315179305</v>
      </c>
      <c r="J18">
        <v>86.075741621683406</v>
      </c>
      <c r="K18">
        <v>86.875969210636896</v>
      </c>
      <c r="L18">
        <v>94.236889652233998</v>
      </c>
      <c r="M18">
        <v>87.8890391518635</v>
      </c>
      <c r="N18">
        <v>92.701573924685306</v>
      </c>
      <c r="O18">
        <v>92.698554776354598</v>
      </c>
      <c r="P18">
        <v>92.896430869769404</v>
      </c>
      <c r="Q18">
        <v>86.605269885260597</v>
      </c>
      <c r="R18">
        <v>93.9671872774516</v>
      </c>
      <c r="S18">
        <v>88.6033879224576</v>
      </c>
      <c r="T18">
        <v>87.261734461886604</v>
      </c>
      <c r="U18">
        <v>91.968106650959399</v>
      </c>
    </row>
    <row r="19" spans="2:21" x14ac:dyDescent="0.3">
      <c r="B19" s="1">
        <v>44760</v>
      </c>
      <c r="C19">
        <v>88.901452968662397</v>
      </c>
      <c r="D19">
        <v>88.534438876304904</v>
      </c>
      <c r="E19">
        <v>82.235002718338393</v>
      </c>
      <c r="F19">
        <v>92.282090151617993</v>
      </c>
      <c r="G19">
        <v>87.346393067882104</v>
      </c>
      <c r="H19">
        <v>93.956284519969898</v>
      </c>
      <c r="I19">
        <v>88.744989071338594</v>
      </c>
      <c r="J19">
        <v>85.419602059908101</v>
      </c>
      <c r="K19">
        <v>89.6356396549035</v>
      </c>
      <c r="L19">
        <v>94.616024123028296</v>
      </c>
      <c r="M19">
        <v>89.575791014211504</v>
      </c>
      <c r="N19">
        <v>90.463275076796705</v>
      </c>
      <c r="O19">
        <v>91.375801953085002</v>
      </c>
      <c r="P19">
        <v>89.716058322140299</v>
      </c>
      <c r="Q19">
        <v>87.049581454232893</v>
      </c>
      <c r="R19">
        <v>93.936265590958598</v>
      </c>
      <c r="S19">
        <v>90.627814223353596</v>
      </c>
      <c r="T19">
        <v>85.775819613297202</v>
      </c>
      <c r="U19">
        <v>91.245185240919994</v>
      </c>
    </row>
    <row r="20" spans="2:21" x14ac:dyDescent="0.3">
      <c r="B20" s="1">
        <v>44761</v>
      </c>
      <c r="C20">
        <v>88.874365273698501</v>
      </c>
      <c r="D20">
        <v>89.967910361692404</v>
      </c>
      <c r="E20">
        <v>85.564973560892696</v>
      </c>
      <c r="F20">
        <v>95.070583285216202</v>
      </c>
      <c r="G20">
        <v>87.656481247974398</v>
      </c>
      <c r="H20">
        <v>93.641772242855396</v>
      </c>
      <c r="I20">
        <v>88.6086130172297</v>
      </c>
      <c r="J20">
        <v>86.7348613008065</v>
      </c>
      <c r="K20">
        <v>89.2575863429783</v>
      </c>
      <c r="L20">
        <v>92.8581856671791</v>
      </c>
      <c r="M20">
        <v>89.440807683824403</v>
      </c>
      <c r="N20">
        <v>90.211840590065606</v>
      </c>
      <c r="O20">
        <v>85.891809133430996</v>
      </c>
      <c r="P20">
        <v>86.572728587744905</v>
      </c>
      <c r="Q20">
        <v>91.516520829488499</v>
      </c>
      <c r="R20">
        <v>96.910565415715297</v>
      </c>
      <c r="S20">
        <v>90.720282215955706</v>
      </c>
      <c r="T20">
        <v>86.251629931151498</v>
      </c>
      <c r="U20">
        <v>95.403980906177907</v>
      </c>
    </row>
    <row r="21" spans="2:21" x14ac:dyDescent="0.3">
      <c r="B21" s="1">
        <v>44762</v>
      </c>
      <c r="C21">
        <v>89.844810406242303</v>
      </c>
      <c r="D21">
        <v>94.003583867101696</v>
      </c>
      <c r="E21">
        <v>86.348489835060505</v>
      </c>
      <c r="F21">
        <v>97.568808480736493</v>
      </c>
      <c r="G21">
        <v>87.950800387530506</v>
      </c>
      <c r="H21">
        <v>91.326435777961805</v>
      </c>
      <c r="I21">
        <v>86.477343925656896</v>
      </c>
      <c r="J21">
        <v>83.788656552770803</v>
      </c>
      <c r="K21">
        <v>89.287653559416398</v>
      </c>
      <c r="L21">
        <v>94.984322588299094</v>
      </c>
      <c r="M21">
        <v>87.723224012351594</v>
      </c>
      <c r="N21">
        <v>89.776147749922103</v>
      </c>
      <c r="O21">
        <v>82.070012040883597</v>
      </c>
      <c r="P21">
        <v>89.812020081996295</v>
      </c>
      <c r="Q21">
        <v>93.726231691858402</v>
      </c>
      <c r="R21">
        <v>92.846176646246604</v>
      </c>
      <c r="S21">
        <v>89.132776924418494</v>
      </c>
      <c r="T21">
        <v>83.898293577092105</v>
      </c>
      <c r="U21">
        <v>89.331530238652704</v>
      </c>
    </row>
    <row r="22" spans="2:21" x14ac:dyDescent="0.3">
      <c r="B22" s="1">
        <v>44763</v>
      </c>
      <c r="C22">
        <v>88.801024567404099</v>
      </c>
      <c r="D22">
        <v>90.998775733295801</v>
      </c>
      <c r="E22">
        <v>88.089293489926206</v>
      </c>
      <c r="F22">
        <v>97.481094345436105</v>
      </c>
      <c r="G22">
        <v>85.378640934202707</v>
      </c>
      <c r="H22">
        <v>88.950299446924404</v>
      </c>
      <c r="I22">
        <v>86.571169561968304</v>
      </c>
      <c r="J22">
        <v>85.729363387033899</v>
      </c>
      <c r="K22">
        <v>88.2281302637941</v>
      </c>
      <c r="L22">
        <v>93.288504760545806</v>
      </c>
      <c r="M22">
        <v>86.555001952485199</v>
      </c>
      <c r="N22">
        <v>92.522108926551397</v>
      </c>
      <c r="O22">
        <v>81.824847016612793</v>
      </c>
      <c r="P22">
        <v>91.281423163105202</v>
      </c>
      <c r="Q22">
        <v>93.1162123367411</v>
      </c>
      <c r="R22">
        <v>88.748439278798998</v>
      </c>
      <c r="S22">
        <v>90.751071178361599</v>
      </c>
      <c r="T22">
        <v>82.139837021774198</v>
      </c>
      <c r="U22">
        <v>97.199813557043697</v>
      </c>
    </row>
    <row r="23" spans="2:21" x14ac:dyDescent="0.3">
      <c r="B23" s="1">
        <v>44764</v>
      </c>
      <c r="C23">
        <v>83.837046439802705</v>
      </c>
      <c r="D23">
        <v>85.789043262862293</v>
      </c>
      <c r="E23">
        <v>84.804464998757794</v>
      </c>
      <c r="F23">
        <v>90.911566999823606</v>
      </c>
      <c r="G23">
        <v>82.885916512964599</v>
      </c>
      <c r="H23">
        <v>92.111752921820695</v>
      </c>
      <c r="I23">
        <v>86.118830037286301</v>
      </c>
      <c r="J23">
        <v>85.2792771721261</v>
      </c>
      <c r="K23">
        <v>86.9069863865126</v>
      </c>
      <c r="L23">
        <v>91.092716060384404</v>
      </c>
      <c r="M23">
        <v>84.381958056786303</v>
      </c>
      <c r="N23">
        <v>90.879038896135199</v>
      </c>
      <c r="O23">
        <v>81.308747884303202</v>
      </c>
      <c r="P23">
        <v>89.237216126106006</v>
      </c>
      <c r="Q23">
        <v>89.347521492244795</v>
      </c>
      <c r="R23">
        <v>87.680851921065099</v>
      </c>
      <c r="S23">
        <v>87.824046129418406</v>
      </c>
      <c r="T23">
        <v>81.645805276134993</v>
      </c>
      <c r="U23">
        <v>94.507314584083105</v>
      </c>
    </row>
    <row r="24" spans="2:21" x14ac:dyDescent="0.3">
      <c r="B24" s="1">
        <v>44765</v>
      </c>
      <c r="C24">
        <v>87.029042498148897</v>
      </c>
      <c r="D24">
        <v>90.952889298628506</v>
      </c>
      <c r="E24">
        <v>91.139521437340704</v>
      </c>
      <c r="F24">
        <v>95.717021931316197</v>
      </c>
      <c r="G24">
        <v>84.200092873096807</v>
      </c>
      <c r="H24">
        <v>90.464368263754807</v>
      </c>
      <c r="I24">
        <v>85.063201642847602</v>
      </c>
      <c r="J24">
        <v>85.6915257985208</v>
      </c>
      <c r="K24">
        <v>88.215723169226806</v>
      </c>
      <c r="L24">
        <v>89.526561390136607</v>
      </c>
      <c r="M24">
        <v>79.063934231541296</v>
      </c>
      <c r="N24">
        <v>91.268423739427405</v>
      </c>
      <c r="O24">
        <v>81.638293010591198</v>
      </c>
      <c r="P24">
        <v>91.887735715206404</v>
      </c>
      <c r="Q24">
        <v>91.162079627535505</v>
      </c>
      <c r="R24">
        <v>90.347657244036199</v>
      </c>
      <c r="S24">
        <v>84.216330133631701</v>
      </c>
      <c r="T24">
        <v>81.206004532702707</v>
      </c>
      <c r="U24">
        <v>92.749313325816402</v>
      </c>
    </row>
    <row r="25" spans="2:21" x14ac:dyDescent="0.3">
      <c r="B25" s="1">
        <v>44766</v>
      </c>
      <c r="C25">
        <v>88.045931229129906</v>
      </c>
      <c r="D25">
        <v>92.060173032915898</v>
      </c>
      <c r="E25">
        <v>93.138222565086593</v>
      </c>
      <c r="F25">
        <v>90.776328462146495</v>
      </c>
      <c r="G25">
        <v>88.055678320636304</v>
      </c>
      <c r="H25">
        <v>87.730314156398194</v>
      </c>
      <c r="I25">
        <v>81.011070375934196</v>
      </c>
      <c r="J25">
        <v>89.650410185180206</v>
      </c>
      <c r="K25">
        <v>88.956990438432101</v>
      </c>
      <c r="L25">
        <v>86.063188798863706</v>
      </c>
      <c r="M25">
        <v>80.541666718761903</v>
      </c>
      <c r="N25">
        <v>89.026952347333506</v>
      </c>
      <c r="O25">
        <v>85.9699340534209</v>
      </c>
      <c r="P25">
        <v>95.388582275759603</v>
      </c>
      <c r="Q25">
        <v>90.703144004832794</v>
      </c>
      <c r="R25">
        <v>93.534843666543907</v>
      </c>
      <c r="S25">
        <v>82.684060673370496</v>
      </c>
      <c r="T25">
        <v>84.705131730714001</v>
      </c>
      <c r="U25">
        <v>88.132147234594498</v>
      </c>
    </row>
    <row r="26" spans="2:21" x14ac:dyDescent="0.3">
      <c r="B26" s="1">
        <v>44767</v>
      </c>
      <c r="C26">
        <v>89.035394942123602</v>
      </c>
      <c r="D26">
        <v>92.467457995599901</v>
      </c>
      <c r="E26">
        <v>92.904076034566003</v>
      </c>
      <c r="F26">
        <v>84.893956135963194</v>
      </c>
      <c r="G26">
        <v>84.657122941638505</v>
      </c>
      <c r="H26">
        <v>86.6429965405258</v>
      </c>
      <c r="I26">
        <v>80.632424970140505</v>
      </c>
      <c r="J26">
        <v>92.371080944547799</v>
      </c>
      <c r="K26">
        <v>87.283166677245504</v>
      </c>
      <c r="L26">
        <v>85.124775605432006</v>
      </c>
      <c r="M26">
        <v>83.426875734365396</v>
      </c>
      <c r="N26">
        <v>86.628243959643498</v>
      </c>
      <c r="O26">
        <v>86.173672106693999</v>
      </c>
      <c r="P26">
        <v>93.794249322826303</v>
      </c>
      <c r="Q26">
        <v>91.312978541559701</v>
      </c>
      <c r="R26">
        <v>94.892198474253206</v>
      </c>
      <c r="S26">
        <v>83.965515671732803</v>
      </c>
      <c r="T26">
        <v>85.6807726048945</v>
      </c>
      <c r="U26">
        <v>89.440635510451003</v>
      </c>
    </row>
    <row r="27" spans="2:21" x14ac:dyDescent="0.3">
      <c r="B27" s="1">
        <v>44768</v>
      </c>
      <c r="C27">
        <v>89.197882117393704</v>
      </c>
      <c r="D27">
        <v>88.638592314057803</v>
      </c>
      <c r="E27">
        <v>93.187618127198107</v>
      </c>
      <c r="F27">
        <v>80.377184538393806</v>
      </c>
      <c r="G27">
        <v>87.352614478294896</v>
      </c>
      <c r="H27">
        <v>90.201564852561503</v>
      </c>
      <c r="I27">
        <v>87.431549059235493</v>
      </c>
      <c r="J27">
        <v>94.545263714580798</v>
      </c>
      <c r="K27">
        <v>93.488310573217404</v>
      </c>
      <c r="L27">
        <v>89.193673412316897</v>
      </c>
      <c r="M27">
        <v>88.048278010298006</v>
      </c>
      <c r="N27">
        <v>89.559929594955506</v>
      </c>
      <c r="O27">
        <v>88.946653388274797</v>
      </c>
      <c r="P27">
        <v>94.792675542973498</v>
      </c>
      <c r="Q27">
        <v>90.548909786938694</v>
      </c>
      <c r="R27">
        <v>97.913717694058903</v>
      </c>
      <c r="S27">
        <v>87.482559720239905</v>
      </c>
      <c r="T27">
        <v>86.156858647435598</v>
      </c>
      <c r="U27">
        <v>88.9119335207087</v>
      </c>
    </row>
    <row r="28" spans="2:21" x14ac:dyDescent="0.3">
      <c r="B28" s="1">
        <v>44769</v>
      </c>
      <c r="C28">
        <v>91.2037464768555</v>
      </c>
      <c r="D28">
        <v>90.353267019065797</v>
      </c>
      <c r="E28">
        <v>92.951923690403603</v>
      </c>
      <c r="F28">
        <v>81.313686946783804</v>
      </c>
      <c r="G28">
        <v>88.761823402431702</v>
      </c>
      <c r="H28">
        <v>88.747692222062</v>
      </c>
      <c r="I28">
        <v>89.249064755203506</v>
      </c>
      <c r="J28">
        <v>91.650421471004506</v>
      </c>
      <c r="K28">
        <v>95.540867043774</v>
      </c>
      <c r="L28">
        <v>92.375921671228795</v>
      </c>
      <c r="M28">
        <v>87.953955271998296</v>
      </c>
      <c r="N28">
        <v>89.195450749524397</v>
      </c>
      <c r="O28">
        <v>92.819749814549297</v>
      </c>
      <c r="P28">
        <v>95.689394086892705</v>
      </c>
      <c r="Q28">
        <v>92.8143342684929</v>
      </c>
      <c r="R28">
        <v>97.611838695306602</v>
      </c>
      <c r="S28">
        <v>86.126176774626302</v>
      </c>
      <c r="T28">
        <v>86.855521955265203</v>
      </c>
      <c r="U28">
        <v>89.583328885645102</v>
      </c>
    </row>
    <row r="29" spans="2:21" x14ac:dyDescent="0.3">
      <c r="B29" s="1">
        <v>44770</v>
      </c>
      <c r="C29">
        <v>91.213482952860005</v>
      </c>
      <c r="D29">
        <v>84.108106608200004</v>
      </c>
      <c r="E29">
        <v>96.520890268571407</v>
      </c>
      <c r="F29">
        <v>87.968222441175897</v>
      </c>
      <c r="G29">
        <v>91.333234788881796</v>
      </c>
      <c r="H29">
        <v>88.819591256508701</v>
      </c>
      <c r="I29">
        <v>88.1796468637354</v>
      </c>
      <c r="J29">
        <v>87.902376221991403</v>
      </c>
      <c r="K29">
        <v>96.4337114284058</v>
      </c>
      <c r="L29">
        <v>96.425928566987395</v>
      </c>
      <c r="M29">
        <v>90.901937998799895</v>
      </c>
      <c r="N29">
        <v>90.539788035103498</v>
      </c>
      <c r="O29">
        <v>92.292914331197906</v>
      </c>
      <c r="P29">
        <v>95.169785722948802</v>
      </c>
      <c r="Q29">
        <v>94.115998423758498</v>
      </c>
      <c r="R29">
        <v>96.641212235650997</v>
      </c>
      <c r="S29">
        <v>83.253396451277396</v>
      </c>
      <c r="T29">
        <v>91.224932038209303</v>
      </c>
      <c r="U29">
        <v>90.9253751649468</v>
      </c>
    </row>
    <row r="30" spans="2:21" x14ac:dyDescent="0.3">
      <c r="B30" s="1">
        <v>44771</v>
      </c>
      <c r="C30">
        <v>89.142057693490003</v>
      </c>
      <c r="D30">
        <v>84.672680489958594</v>
      </c>
      <c r="E30">
        <v>92.448354042427894</v>
      </c>
      <c r="F30">
        <v>88.8292851656756</v>
      </c>
      <c r="G30">
        <v>85.278882109178696</v>
      </c>
      <c r="H30">
        <v>90.979106460538603</v>
      </c>
      <c r="I30">
        <v>89.038054435068801</v>
      </c>
      <c r="J30">
        <v>88.536694134655306</v>
      </c>
      <c r="K30">
        <v>91.850200407020395</v>
      </c>
      <c r="L30">
        <v>94.838752884082993</v>
      </c>
      <c r="M30">
        <v>87.800685912245896</v>
      </c>
      <c r="N30">
        <v>90.301704001315002</v>
      </c>
      <c r="O30">
        <v>88.398797770471305</v>
      </c>
      <c r="P30">
        <v>90.029931210877706</v>
      </c>
      <c r="Q30">
        <v>91.535375257296494</v>
      </c>
      <c r="R30">
        <v>98.066930034526607</v>
      </c>
      <c r="S30">
        <v>85.158443773359295</v>
      </c>
      <c r="T30">
        <v>90.272271815052704</v>
      </c>
      <c r="U30">
        <v>90.969879264650203</v>
      </c>
    </row>
    <row r="31" spans="2:21" x14ac:dyDescent="0.3">
      <c r="B31" s="1">
        <v>44772</v>
      </c>
      <c r="C31">
        <v>88.010539672366207</v>
      </c>
      <c r="D31">
        <v>86.337181944825005</v>
      </c>
      <c r="E31">
        <v>91.570821827377401</v>
      </c>
      <c r="F31">
        <v>88.718578482174806</v>
      </c>
      <c r="G31">
        <v>86.957542145137793</v>
      </c>
      <c r="H31">
        <v>89.991652853080396</v>
      </c>
      <c r="I31">
        <v>87.008562689694003</v>
      </c>
      <c r="J31">
        <v>85.781954936629802</v>
      </c>
      <c r="K31">
        <v>85.595912928471506</v>
      </c>
      <c r="L31">
        <v>91.779363893882405</v>
      </c>
      <c r="M31">
        <v>87.2587197649367</v>
      </c>
      <c r="N31">
        <v>92.489426562062107</v>
      </c>
      <c r="O31">
        <v>86.542100365071803</v>
      </c>
      <c r="P31">
        <v>92.428300625313199</v>
      </c>
      <c r="Q31">
        <v>92.091040591538402</v>
      </c>
      <c r="R31">
        <v>95.721080019498999</v>
      </c>
      <c r="S31">
        <v>86.648402944479102</v>
      </c>
      <c r="T31">
        <v>86.659710860182201</v>
      </c>
      <c r="U31">
        <v>95.149597247764007</v>
      </c>
    </row>
    <row r="32" spans="2:21" x14ac:dyDescent="0.3">
      <c r="B32" s="1">
        <v>44773</v>
      </c>
      <c r="C32">
        <v>71.847037682959396</v>
      </c>
      <c r="D32">
        <v>72.359775189706994</v>
      </c>
      <c r="E32">
        <v>79.596124175153193</v>
      </c>
      <c r="F32">
        <v>75.895930465306606</v>
      </c>
      <c r="G32">
        <v>78.688677108986894</v>
      </c>
      <c r="H32">
        <v>80.449273306327299</v>
      </c>
      <c r="I32">
        <v>79.362089198631594</v>
      </c>
      <c r="J32">
        <v>84.182347704064298</v>
      </c>
      <c r="K32">
        <v>78.106696817091901</v>
      </c>
      <c r="L32">
        <v>91.278342778497702</v>
      </c>
      <c r="M32">
        <v>90.876025657703707</v>
      </c>
      <c r="N32">
        <v>90.471138099346106</v>
      </c>
      <c r="O32">
        <v>83.292625006268196</v>
      </c>
      <c r="P32">
        <v>94.9886564529168</v>
      </c>
      <c r="Q32">
        <v>94.931934279787995</v>
      </c>
      <c r="R32">
        <v>95.725741935340494</v>
      </c>
      <c r="S32">
        <v>86.910918925579693</v>
      </c>
      <c r="T32">
        <v>81.177448542684203</v>
      </c>
      <c r="U32">
        <v>91.649591167283901</v>
      </c>
    </row>
    <row r="33" spans="2:21" x14ac:dyDescent="0.3">
      <c r="B33" s="1">
        <v>44774</v>
      </c>
      <c r="C33">
        <v>79.863661994982294</v>
      </c>
      <c r="D33">
        <v>89.633778035864196</v>
      </c>
      <c r="E33">
        <v>97.232773828089194</v>
      </c>
      <c r="F33">
        <v>83.256040726197597</v>
      </c>
      <c r="G33">
        <v>83.379750191075502</v>
      </c>
      <c r="H33">
        <v>84.256602293781896</v>
      </c>
      <c r="I33">
        <v>82.4237573714409</v>
      </c>
      <c r="J33">
        <v>83.957025195486594</v>
      </c>
      <c r="K33">
        <v>78.409132558581007</v>
      </c>
      <c r="L33">
        <v>88.661739937213596</v>
      </c>
      <c r="M33">
        <v>86.877524747080599</v>
      </c>
      <c r="N33">
        <v>86.752369641681994</v>
      </c>
      <c r="O33">
        <v>83.190526326782503</v>
      </c>
      <c r="P33">
        <v>94.619941496836006</v>
      </c>
      <c r="Q33">
        <v>95.499578235898099</v>
      </c>
      <c r="R33">
        <v>89.743886231420404</v>
      </c>
      <c r="S33">
        <v>83.843965933730203</v>
      </c>
      <c r="T33">
        <v>86.921463817241701</v>
      </c>
      <c r="U33">
        <v>93.880130948743101</v>
      </c>
    </row>
    <row r="34" spans="2:21" x14ac:dyDescent="0.3">
      <c r="B34" s="1">
        <v>44775</v>
      </c>
      <c r="C34">
        <v>83.936619042977995</v>
      </c>
      <c r="D34">
        <v>91.741266384068595</v>
      </c>
      <c r="E34">
        <v>99.711169112655796</v>
      </c>
      <c r="F34">
        <v>86.723819759777996</v>
      </c>
      <c r="G34">
        <v>83.699932576337801</v>
      </c>
      <c r="H34">
        <v>89.496219587326905</v>
      </c>
      <c r="I34">
        <v>81.868273975479397</v>
      </c>
      <c r="J34">
        <v>86.797198137607097</v>
      </c>
      <c r="K34">
        <v>78.535253193698793</v>
      </c>
      <c r="L34">
        <v>91.024460372964896</v>
      </c>
      <c r="M34">
        <v>88.055471746461194</v>
      </c>
      <c r="N34">
        <v>85.963883745084104</v>
      </c>
      <c r="O34">
        <v>85.371029737939196</v>
      </c>
      <c r="P34">
        <v>92.070622959574706</v>
      </c>
      <c r="Q34">
        <v>87.411060371793994</v>
      </c>
      <c r="R34">
        <v>89.689221807843495</v>
      </c>
      <c r="S34">
        <v>84.201842285188903</v>
      </c>
      <c r="T34">
        <v>82.055873471348605</v>
      </c>
      <c r="U34">
        <v>91.360062113239096</v>
      </c>
    </row>
    <row r="35" spans="2:21" x14ac:dyDescent="0.3">
      <c r="B35" s="1">
        <v>44776</v>
      </c>
      <c r="C35">
        <v>88.052546698830398</v>
      </c>
      <c r="D35">
        <v>89.887261942238396</v>
      </c>
      <c r="E35">
        <v>101.180397551079</v>
      </c>
      <c r="F35">
        <v>86.724916676716504</v>
      </c>
      <c r="G35">
        <v>88.124765468234898</v>
      </c>
      <c r="H35">
        <v>93.952190792474497</v>
      </c>
      <c r="I35">
        <v>85.540820434403102</v>
      </c>
      <c r="J35">
        <v>90.444983661450706</v>
      </c>
      <c r="K35">
        <v>84.1648191628191</v>
      </c>
      <c r="L35">
        <v>93.743682660566293</v>
      </c>
      <c r="M35">
        <v>90.584685635414502</v>
      </c>
      <c r="N35">
        <v>89.651647499335894</v>
      </c>
      <c r="O35">
        <v>82.972489099362093</v>
      </c>
      <c r="P35">
        <v>88.124475579545901</v>
      </c>
      <c r="Q35">
        <v>96.518114032763904</v>
      </c>
      <c r="R35">
        <v>97.544982765680999</v>
      </c>
      <c r="S35">
        <v>86.609034694632101</v>
      </c>
      <c r="T35">
        <v>82.054665158051407</v>
      </c>
      <c r="U35">
        <v>92.534634329614903</v>
      </c>
    </row>
    <row r="36" spans="2:21" x14ac:dyDescent="0.3">
      <c r="B36" s="1">
        <v>44777</v>
      </c>
      <c r="C36">
        <v>88.950259145036995</v>
      </c>
      <c r="D36">
        <v>87.199114865545894</v>
      </c>
      <c r="E36">
        <v>95.178360524450994</v>
      </c>
      <c r="F36">
        <v>88.375722101108394</v>
      </c>
      <c r="G36">
        <v>89.461869085155101</v>
      </c>
      <c r="H36">
        <v>96.482973156999293</v>
      </c>
      <c r="I36">
        <v>88.077276195226901</v>
      </c>
      <c r="J36">
        <v>93.444651480956395</v>
      </c>
      <c r="K36">
        <v>88.441781474873594</v>
      </c>
      <c r="L36">
        <v>97.542806242551904</v>
      </c>
      <c r="M36">
        <v>93.842319823198096</v>
      </c>
      <c r="N36">
        <v>91.535819924762393</v>
      </c>
      <c r="O36">
        <v>87.925524607595193</v>
      </c>
      <c r="P36">
        <v>90.489891748040293</v>
      </c>
      <c r="Q36">
        <v>96.907406766485806</v>
      </c>
      <c r="R36">
        <v>92.6742733668802</v>
      </c>
      <c r="S36">
        <v>84.517639965842207</v>
      </c>
      <c r="T36">
        <v>83.635123985776701</v>
      </c>
      <c r="U36">
        <v>91.235970588765895</v>
      </c>
    </row>
    <row r="37" spans="2:21" x14ac:dyDescent="0.3">
      <c r="B37" s="1">
        <v>44778</v>
      </c>
      <c r="C37">
        <v>87.851174167361293</v>
      </c>
      <c r="D37">
        <v>85.384367761643801</v>
      </c>
      <c r="E37">
        <v>91.5071671245679</v>
      </c>
      <c r="F37">
        <v>89.444480614730494</v>
      </c>
      <c r="G37">
        <v>89.023401335867206</v>
      </c>
      <c r="H37">
        <v>95.481542547170307</v>
      </c>
      <c r="I37">
        <v>87.088673125710699</v>
      </c>
      <c r="J37">
        <v>95.668289338995194</v>
      </c>
      <c r="K37">
        <v>92.968868176844197</v>
      </c>
      <c r="L37">
        <v>99.255854057214194</v>
      </c>
      <c r="M37">
        <v>96.402792432235998</v>
      </c>
      <c r="N37">
        <v>91.078470398151097</v>
      </c>
      <c r="O37">
        <v>90.609556197266201</v>
      </c>
      <c r="P37">
        <v>92.862798190955104</v>
      </c>
      <c r="Q37">
        <v>88.322760640037501</v>
      </c>
      <c r="R37">
        <v>92.0524335191961</v>
      </c>
      <c r="S37">
        <v>91.514022928199296</v>
      </c>
      <c r="T37">
        <v>89.224343838168394</v>
      </c>
      <c r="U37">
        <v>95.080098505690898</v>
      </c>
    </row>
    <row r="38" spans="2:21" x14ac:dyDescent="0.3">
      <c r="B38" s="1">
        <v>44779</v>
      </c>
      <c r="C38">
        <v>83.796854830231297</v>
      </c>
      <c r="D38">
        <v>84.077089298749598</v>
      </c>
      <c r="E38">
        <v>86.985797802630998</v>
      </c>
      <c r="F38">
        <v>87.541268320378705</v>
      </c>
      <c r="G38">
        <v>85.983030584269699</v>
      </c>
      <c r="H38">
        <v>91.163607818948705</v>
      </c>
      <c r="I38">
        <v>84.205449828465305</v>
      </c>
      <c r="J38">
        <v>91.304933983802002</v>
      </c>
      <c r="K38">
        <v>88.624785521526405</v>
      </c>
      <c r="L38">
        <v>96.375206880159197</v>
      </c>
      <c r="M38">
        <v>94.336105462148396</v>
      </c>
      <c r="N38">
        <v>90.713563139612901</v>
      </c>
      <c r="O38">
        <v>91.020050176192697</v>
      </c>
      <c r="P38">
        <v>91.759859604202404</v>
      </c>
      <c r="Q38">
        <v>92.087806569525597</v>
      </c>
      <c r="R38">
        <v>88.498727187605596</v>
      </c>
      <c r="S38">
        <v>86.984193665569407</v>
      </c>
      <c r="T38">
        <v>87.667042776777507</v>
      </c>
      <c r="U38">
        <v>94.516172112963901</v>
      </c>
    </row>
    <row r="39" spans="2:21" x14ac:dyDescent="0.3">
      <c r="B39" s="1">
        <v>44780</v>
      </c>
      <c r="C39">
        <v>83.740791771987105</v>
      </c>
      <c r="D39">
        <v>86.929352054971105</v>
      </c>
      <c r="E39">
        <v>89.876889746079897</v>
      </c>
      <c r="F39">
        <v>88.270818770152005</v>
      </c>
      <c r="G39">
        <v>83.297949931127107</v>
      </c>
      <c r="H39">
        <v>94.207969552419996</v>
      </c>
      <c r="I39">
        <v>79.931374846646804</v>
      </c>
      <c r="J39">
        <v>85.108727419139399</v>
      </c>
      <c r="K39">
        <v>85.935157331125495</v>
      </c>
      <c r="L39">
        <v>89.893727158274601</v>
      </c>
      <c r="M39">
        <v>97.711569517430306</v>
      </c>
      <c r="N39">
        <v>93.123251887960507</v>
      </c>
      <c r="O39">
        <v>88.834387328639806</v>
      </c>
      <c r="P39">
        <v>92.455851767396496</v>
      </c>
      <c r="Q39">
        <v>92.009652151300401</v>
      </c>
      <c r="R39">
        <v>86.377360041163996</v>
      </c>
      <c r="S39">
        <v>87.033742070524795</v>
      </c>
      <c r="T39">
        <v>89.292736857518193</v>
      </c>
      <c r="U39">
        <v>89.7206160841464</v>
      </c>
    </row>
    <row r="40" spans="2:21" x14ac:dyDescent="0.3">
      <c r="B40" s="1">
        <v>44781</v>
      </c>
      <c r="C40">
        <v>79.873646702005203</v>
      </c>
      <c r="D40">
        <v>83.943047955779704</v>
      </c>
      <c r="E40">
        <v>87.376505036362204</v>
      </c>
      <c r="F40">
        <v>86.118688425306203</v>
      </c>
      <c r="G40">
        <v>81.759362496823798</v>
      </c>
      <c r="H40">
        <v>87.139063673230595</v>
      </c>
      <c r="I40">
        <v>81.368778128702004</v>
      </c>
      <c r="J40">
        <v>81.213493144394405</v>
      </c>
      <c r="K40">
        <v>81.948898648773294</v>
      </c>
      <c r="L40">
        <v>95.347090110809106</v>
      </c>
      <c r="M40">
        <v>97.599469952159097</v>
      </c>
      <c r="N40">
        <v>91.341745811633004</v>
      </c>
      <c r="O40">
        <v>89.795832995031304</v>
      </c>
      <c r="P40">
        <v>91.187317550944798</v>
      </c>
      <c r="Q40">
        <v>92.937219914682998</v>
      </c>
      <c r="R40">
        <v>85.219048638547704</v>
      </c>
      <c r="S40">
        <v>88.623595180918102</v>
      </c>
      <c r="T40">
        <v>94.102014987214702</v>
      </c>
      <c r="U40">
        <v>87.907707546368897</v>
      </c>
    </row>
    <row r="41" spans="2:21" x14ac:dyDescent="0.3">
      <c r="B41" s="1">
        <v>44782</v>
      </c>
      <c r="C41">
        <v>72.884189369731004</v>
      </c>
      <c r="D41">
        <v>77.676455948904405</v>
      </c>
      <c r="E41">
        <v>83.323412112657394</v>
      </c>
      <c r="F41">
        <v>82.182469176746395</v>
      </c>
      <c r="G41">
        <v>80.544742703661896</v>
      </c>
      <c r="H41">
        <v>81.973936837001901</v>
      </c>
      <c r="I41">
        <v>78.959647120044494</v>
      </c>
      <c r="J41">
        <v>78.595247188254902</v>
      </c>
      <c r="K41">
        <v>79.805890610567801</v>
      </c>
      <c r="L41">
        <v>94.430612458096803</v>
      </c>
      <c r="M41">
        <v>97.695313575165898</v>
      </c>
      <c r="N41">
        <v>87.346722197660796</v>
      </c>
      <c r="O41">
        <v>91.063128757165202</v>
      </c>
      <c r="P41">
        <v>92.150867072462503</v>
      </c>
      <c r="Q41">
        <v>93.441033734658802</v>
      </c>
      <c r="R41">
        <v>88.532564929696903</v>
      </c>
      <c r="S41">
        <v>82.909845064154297</v>
      </c>
      <c r="T41">
        <v>91.761775455584797</v>
      </c>
      <c r="U41">
        <v>90.878474886239303</v>
      </c>
    </row>
    <row r="42" spans="2:21" x14ac:dyDescent="0.3">
      <c r="B42" s="1">
        <v>44783</v>
      </c>
      <c r="C42">
        <v>79.872944495264704</v>
      </c>
      <c r="D42">
        <v>87.952999885217807</v>
      </c>
      <c r="E42">
        <v>95.088116845962205</v>
      </c>
      <c r="F42">
        <v>95.035608682140506</v>
      </c>
      <c r="G42">
        <v>85.800647463349094</v>
      </c>
      <c r="H42">
        <v>84.8218564347533</v>
      </c>
      <c r="I42">
        <v>83.462798202731193</v>
      </c>
      <c r="J42">
        <v>81.352082794252198</v>
      </c>
      <c r="K42">
        <v>79.880421504113698</v>
      </c>
      <c r="L42">
        <v>90.752335774013901</v>
      </c>
      <c r="M42">
        <v>97.684738324147801</v>
      </c>
      <c r="N42">
        <v>83.120091154441297</v>
      </c>
      <c r="O42">
        <v>90.207971053092393</v>
      </c>
      <c r="P42">
        <v>91.398993256432902</v>
      </c>
      <c r="Q42">
        <v>90.232394215681396</v>
      </c>
      <c r="R42">
        <v>87.998590441178195</v>
      </c>
      <c r="S42">
        <v>86.354105144502498</v>
      </c>
      <c r="T42">
        <v>89.2048116062372</v>
      </c>
      <c r="U42">
        <v>91.186703772172194</v>
      </c>
    </row>
    <row r="43" spans="2:21" x14ac:dyDescent="0.3">
      <c r="B43" s="1">
        <v>44784</v>
      </c>
      <c r="C43">
        <v>85.8382770253004</v>
      </c>
      <c r="D43">
        <v>93.805908007114894</v>
      </c>
      <c r="E43">
        <v>97.617381295375196</v>
      </c>
      <c r="F43">
        <v>101.693643323152</v>
      </c>
      <c r="G43">
        <v>90.619696302168904</v>
      </c>
      <c r="H43">
        <v>88.749479441927903</v>
      </c>
      <c r="I43">
        <v>86.963772788447002</v>
      </c>
      <c r="J43">
        <v>77.388413723697596</v>
      </c>
      <c r="K43">
        <v>84.194139249146403</v>
      </c>
      <c r="L43">
        <v>96.620324049420702</v>
      </c>
      <c r="M43">
        <v>100.529847910912</v>
      </c>
      <c r="N43">
        <v>82.904989468309196</v>
      </c>
      <c r="O43">
        <v>91.132254330121299</v>
      </c>
      <c r="P43">
        <v>92.409493151015397</v>
      </c>
      <c r="Q43">
        <v>92.566421531103899</v>
      </c>
      <c r="R43">
        <v>86.172081423625698</v>
      </c>
      <c r="S43">
        <v>87.324969356307193</v>
      </c>
      <c r="T43">
        <v>85.781795365146095</v>
      </c>
      <c r="U43">
        <v>91.441642022003705</v>
      </c>
    </row>
    <row r="44" spans="2:21" x14ac:dyDescent="0.3">
      <c r="B44" s="1">
        <v>44785</v>
      </c>
      <c r="C44">
        <v>87.850480568622501</v>
      </c>
      <c r="D44">
        <v>92.239811658852304</v>
      </c>
      <c r="E44">
        <v>98.129991434352803</v>
      </c>
      <c r="F44">
        <v>95.663129043662707</v>
      </c>
      <c r="G44">
        <v>90.655622535425394</v>
      </c>
      <c r="H44">
        <v>91.809847546579604</v>
      </c>
      <c r="I44">
        <v>87.706918419315997</v>
      </c>
      <c r="J44">
        <v>81.842375880084504</v>
      </c>
      <c r="K44">
        <v>86.180941380171703</v>
      </c>
      <c r="L44">
        <v>91.368361907952703</v>
      </c>
      <c r="M44">
        <v>100.465397810262</v>
      </c>
      <c r="N44">
        <v>84.326266271798602</v>
      </c>
      <c r="O44">
        <v>89.741827939868003</v>
      </c>
      <c r="P44">
        <v>88.621463981289693</v>
      </c>
      <c r="Q44">
        <v>88.865099056797305</v>
      </c>
      <c r="R44">
        <v>82.132279440602204</v>
      </c>
      <c r="S44">
        <v>87.005243104196097</v>
      </c>
      <c r="T44">
        <v>82.276964972710203</v>
      </c>
      <c r="U44">
        <v>91.121675027341098</v>
      </c>
    </row>
    <row r="45" spans="2:21" x14ac:dyDescent="0.3">
      <c r="B45" s="1">
        <v>44786</v>
      </c>
      <c r="C45">
        <v>87.882407896314206</v>
      </c>
      <c r="D45">
        <v>87.105702303174695</v>
      </c>
      <c r="E45">
        <v>99.704239250247795</v>
      </c>
      <c r="F45">
        <v>92.592383547819097</v>
      </c>
      <c r="G45">
        <v>89.407198584678696</v>
      </c>
      <c r="H45">
        <v>92.060854724044006</v>
      </c>
      <c r="I45">
        <v>84.218628584227403</v>
      </c>
      <c r="J45">
        <v>83.295101828148603</v>
      </c>
      <c r="K45">
        <v>89.015906613081199</v>
      </c>
      <c r="L45">
        <v>87.509542384787594</v>
      </c>
      <c r="M45">
        <v>94.898348616886807</v>
      </c>
      <c r="N45">
        <v>85.980286903416101</v>
      </c>
      <c r="O45">
        <v>90.989397382877797</v>
      </c>
      <c r="P45">
        <v>96.955487082740106</v>
      </c>
      <c r="Q45">
        <v>95.458219662069396</v>
      </c>
      <c r="R45">
        <v>87.041638248021101</v>
      </c>
      <c r="S45">
        <v>89.739575462333306</v>
      </c>
      <c r="T45">
        <v>85.894308001322301</v>
      </c>
      <c r="U45">
        <v>88.852313381810902</v>
      </c>
    </row>
    <row r="46" spans="2:21" x14ac:dyDescent="0.3">
      <c r="B46" s="1">
        <v>44787</v>
      </c>
      <c r="C46">
        <v>87.048629094021393</v>
      </c>
      <c r="D46">
        <v>85.500990403570796</v>
      </c>
      <c r="E46">
        <v>95.876974226522194</v>
      </c>
      <c r="F46">
        <v>89.317611609677499</v>
      </c>
      <c r="G46">
        <v>83.886131295574998</v>
      </c>
      <c r="H46">
        <v>93.705849987799596</v>
      </c>
      <c r="I46">
        <v>87.337788709020302</v>
      </c>
      <c r="J46">
        <v>80.4951769211943</v>
      </c>
      <c r="K46">
        <v>90.195120772977205</v>
      </c>
      <c r="L46">
        <v>87.0100970412837</v>
      </c>
      <c r="M46">
        <v>103.86048855773799</v>
      </c>
      <c r="N46">
        <v>86.000988219933006</v>
      </c>
      <c r="O46">
        <v>94.474653573368101</v>
      </c>
      <c r="P46">
        <v>99.924538085893602</v>
      </c>
      <c r="Q46">
        <v>96.444250733620905</v>
      </c>
      <c r="R46">
        <v>90.266264151846599</v>
      </c>
      <c r="S46">
        <v>88.756402771421605</v>
      </c>
      <c r="T46">
        <v>83.169904942748602</v>
      </c>
      <c r="U46">
        <v>88.124119855554596</v>
      </c>
    </row>
    <row r="47" spans="2:21" x14ac:dyDescent="0.3">
      <c r="B47" s="1">
        <v>44788</v>
      </c>
      <c r="C47">
        <v>88.173882623108398</v>
      </c>
      <c r="D47">
        <v>83.182776428875997</v>
      </c>
      <c r="E47">
        <v>99.555525430738598</v>
      </c>
      <c r="F47">
        <v>89.558774736100602</v>
      </c>
      <c r="G47">
        <v>87.165093631392295</v>
      </c>
      <c r="H47">
        <v>90.8326076609181</v>
      </c>
      <c r="I47">
        <v>88.759244255540693</v>
      </c>
      <c r="J47">
        <v>81.703138983647605</v>
      </c>
      <c r="K47">
        <v>90.104555916087506</v>
      </c>
      <c r="L47">
        <v>87.454790333954705</v>
      </c>
      <c r="M47">
        <v>101.035767095495</v>
      </c>
      <c r="N47">
        <v>85.955388564352006</v>
      </c>
      <c r="O47">
        <v>93.710144647616005</v>
      </c>
      <c r="P47">
        <v>95.392170052001305</v>
      </c>
      <c r="Q47">
        <v>98.404684435901402</v>
      </c>
      <c r="R47">
        <v>90.403308988429004</v>
      </c>
      <c r="S47">
        <v>86.009924665992898</v>
      </c>
      <c r="T47">
        <v>83.268991816369706</v>
      </c>
      <c r="U47">
        <v>88.597329658611898</v>
      </c>
    </row>
    <row r="48" spans="2:21" x14ac:dyDescent="0.3">
      <c r="B48" s="1">
        <v>44789</v>
      </c>
      <c r="C48">
        <v>91.274529656548495</v>
      </c>
      <c r="D48">
        <v>85.439723390457402</v>
      </c>
      <c r="E48">
        <v>99.419430903583603</v>
      </c>
      <c r="F48">
        <v>96.083002819412599</v>
      </c>
      <c r="G48">
        <v>88.002573200807504</v>
      </c>
      <c r="H48">
        <v>93.168868499805399</v>
      </c>
      <c r="I48">
        <v>93.561901946186893</v>
      </c>
      <c r="J48">
        <v>83.795072697133705</v>
      </c>
      <c r="K48">
        <v>93.375158522777497</v>
      </c>
      <c r="L48">
        <v>87.268880798168198</v>
      </c>
      <c r="M48">
        <v>103.253029256064</v>
      </c>
      <c r="N48">
        <v>87.394760105033001</v>
      </c>
      <c r="O48">
        <v>91.720845914490496</v>
      </c>
      <c r="P48">
        <v>92.3502017223705</v>
      </c>
      <c r="Q48">
        <v>92.926132756477898</v>
      </c>
      <c r="R48">
        <v>89.495257220343703</v>
      </c>
      <c r="S48">
        <v>81.524259193906303</v>
      </c>
      <c r="T48">
        <v>88.767280168088504</v>
      </c>
      <c r="U48">
        <v>91.792025948251606</v>
      </c>
    </row>
    <row r="49" spans="2:21" x14ac:dyDescent="0.3">
      <c r="B49" s="1">
        <v>44790</v>
      </c>
      <c r="C49">
        <v>91.248787066939101</v>
      </c>
      <c r="D49">
        <v>85.924204938853507</v>
      </c>
      <c r="E49">
        <v>95.036126828745495</v>
      </c>
      <c r="F49">
        <v>97.803051974172803</v>
      </c>
      <c r="G49">
        <v>90.349127792745193</v>
      </c>
      <c r="H49">
        <v>92.066942148597704</v>
      </c>
      <c r="I49">
        <v>90.177755386800598</v>
      </c>
      <c r="J49">
        <v>86.435001615866298</v>
      </c>
      <c r="K49">
        <v>93.252758991218997</v>
      </c>
      <c r="L49">
        <v>91.080218484892399</v>
      </c>
      <c r="M49">
        <v>103.32285573304399</v>
      </c>
      <c r="N49">
        <v>87.760737985492796</v>
      </c>
      <c r="O49">
        <v>90.389806647290101</v>
      </c>
      <c r="P49">
        <v>91.941041867662804</v>
      </c>
      <c r="Q49">
        <v>92.470210520953998</v>
      </c>
      <c r="R49">
        <v>92.282036602666807</v>
      </c>
      <c r="S49">
        <v>72.898839090951796</v>
      </c>
      <c r="T49">
        <v>90.620656884322301</v>
      </c>
      <c r="U49">
        <v>92.892885964942195</v>
      </c>
    </row>
    <row r="50" spans="2:21" x14ac:dyDescent="0.3">
      <c r="B50" s="1">
        <v>44791</v>
      </c>
      <c r="C50">
        <v>89.111162156549895</v>
      </c>
      <c r="D50">
        <v>82.920579075918894</v>
      </c>
      <c r="E50">
        <v>94.976548660347703</v>
      </c>
      <c r="F50">
        <v>98.303805746810099</v>
      </c>
      <c r="G50">
        <v>90.815852161658</v>
      </c>
      <c r="H50">
        <v>91.378145998170496</v>
      </c>
      <c r="I50">
        <v>89.975831466397395</v>
      </c>
      <c r="J50">
        <v>86.917747794032906</v>
      </c>
      <c r="K50">
        <v>91.937944687557803</v>
      </c>
      <c r="L50">
        <v>88.886593514802101</v>
      </c>
      <c r="M50">
        <v>104.02519323476901</v>
      </c>
      <c r="N50">
        <v>86.972375032359196</v>
      </c>
      <c r="O50">
        <v>89.633997322755704</v>
      </c>
      <c r="P50">
        <v>93.132006479005895</v>
      </c>
      <c r="Q50">
        <v>94.143567558312398</v>
      </c>
      <c r="R50">
        <v>90.997695203842596</v>
      </c>
      <c r="S50">
        <v>70.383583552715606</v>
      </c>
      <c r="T50">
        <v>95.640068812677697</v>
      </c>
      <c r="U50">
        <v>95.4568900621843</v>
      </c>
    </row>
    <row r="51" spans="2:21" x14ac:dyDescent="0.3">
      <c r="B51" s="1">
        <v>44792</v>
      </c>
      <c r="C51">
        <v>88.990362189321502</v>
      </c>
      <c r="D51">
        <v>85.403843760470295</v>
      </c>
      <c r="E51">
        <v>96.894904460986396</v>
      </c>
      <c r="F51">
        <v>99.604507534956596</v>
      </c>
      <c r="G51">
        <v>90.354501751936397</v>
      </c>
      <c r="H51">
        <v>91.0150994484883</v>
      </c>
      <c r="I51">
        <v>88.334031016485895</v>
      </c>
      <c r="J51">
        <v>85.093078815523299</v>
      </c>
      <c r="K51">
        <v>90.469859783304301</v>
      </c>
      <c r="L51">
        <v>88.165014245283601</v>
      </c>
      <c r="M51">
        <v>99.677577225543899</v>
      </c>
      <c r="N51">
        <v>86.761691354345402</v>
      </c>
      <c r="O51">
        <v>89.927885645667203</v>
      </c>
      <c r="P51">
        <v>94.800271499517805</v>
      </c>
      <c r="Q51">
        <v>95.242285374950498</v>
      </c>
      <c r="R51">
        <v>89.835484732786796</v>
      </c>
      <c r="S51">
        <v>75.180115345269698</v>
      </c>
      <c r="T51">
        <v>92.393630815509695</v>
      </c>
      <c r="U51">
        <v>91.706689924507501</v>
      </c>
    </row>
    <row r="52" spans="2:21" x14ac:dyDescent="0.3">
      <c r="B52" s="1">
        <v>44793</v>
      </c>
      <c r="C52">
        <v>87.979063899484302</v>
      </c>
      <c r="D52">
        <v>87.224633209683802</v>
      </c>
      <c r="E52">
        <v>93.389972318667404</v>
      </c>
      <c r="F52">
        <v>94.942119187144499</v>
      </c>
      <c r="G52">
        <v>83.571471776380804</v>
      </c>
      <c r="H52">
        <v>87.363370689382407</v>
      </c>
      <c r="I52">
        <v>86.911443165723099</v>
      </c>
      <c r="J52">
        <v>84.783726535896406</v>
      </c>
      <c r="K52">
        <v>86.651427841402295</v>
      </c>
      <c r="L52">
        <v>86.570461158398004</v>
      </c>
      <c r="M52">
        <v>96.627623332070698</v>
      </c>
      <c r="N52">
        <v>89.386366887209903</v>
      </c>
      <c r="O52">
        <v>90.049821537997204</v>
      </c>
      <c r="P52">
        <v>92.687499054032997</v>
      </c>
      <c r="Q52">
        <v>95.985601982416298</v>
      </c>
      <c r="R52">
        <v>85.772273782970103</v>
      </c>
      <c r="S52">
        <v>79.730158387093695</v>
      </c>
      <c r="T52">
        <v>88.228253740091503</v>
      </c>
      <c r="U52">
        <v>91.367192651128605</v>
      </c>
    </row>
    <row r="53" spans="2:21" x14ac:dyDescent="0.3">
      <c r="B53" s="1">
        <v>44794</v>
      </c>
      <c r="C53">
        <v>82.064957272311901</v>
      </c>
      <c r="D53">
        <v>76.614802369340097</v>
      </c>
      <c r="E53">
        <v>88.055503485433704</v>
      </c>
      <c r="F53">
        <v>95.033890449374297</v>
      </c>
      <c r="G53">
        <v>82.070543992865396</v>
      </c>
      <c r="H53">
        <v>88.381301814738293</v>
      </c>
      <c r="I53">
        <v>84.419315273914606</v>
      </c>
      <c r="J53">
        <v>84.939525484132005</v>
      </c>
      <c r="K53">
        <v>86.713165158250803</v>
      </c>
      <c r="L53">
        <v>87.648749349228495</v>
      </c>
      <c r="M53">
        <v>92.529840843441903</v>
      </c>
      <c r="N53">
        <v>87.6468370017257</v>
      </c>
      <c r="O53">
        <v>86.006357611668307</v>
      </c>
      <c r="P53">
        <v>90.847508547291696</v>
      </c>
      <c r="Q53">
        <v>92.478481654983796</v>
      </c>
      <c r="R53">
        <v>84.029796120146301</v>
      </c>
      <c r="S53">
        <v>82.882596550147596</v>
      </c>
      <c r="T53">
        <v>88.550979376378805</v>
      </c>
      <c r="U53">
        <v>89.695518627934902</v>
      </c>
    </row>
    <row r="54" spans="2:21" x14ac:dyDescent="0.3">
      <c r="B54" s="1">
        <v>44795</v>
      </c>
      <c r="C54">
        <v>79.171813491616206</v>
      </c>
      <c r="D54">
        <v>78.311185581642903</v>
      </c>
      <c r="E54">
        <v>86.946789051688498</v>
      </c>
      <c r="F54">
        <v>87.395443460149906</v>
      </c>
      <c r="G54">
        <v>84.461006957116197</v>
      </c>
      <c r="H54">
        <v>89.769882648965606</v>
      </c>
      <c r="I54">
        <v>84.581742236828802</v>
      </c>
      <c r="J54">
        <v>81.141468008472003</v>
      </c>
      <c r="K54">
        <v>90.336955003621199</v>
      </c>
      <c r="L54">
        <v>87.9239563994268</v>
      </c>
      <c r="M54">
        <v>93.863447224633603</v>
      </c>
      <c r="N54">
        <v>84.2579061519818</v>
      </c>
      <c r="O54">
        <v>85.510832277183795</v>
      </c>
      <c r="P54">
        <v>89.803383319435696</v>
      </c>
      <c r="Q54">
        <v>91.437262117977596</v>
      </c>
      <c r="R54">
        <v>85.577587487298601</v>
      </c>
      <c r="S54">
        <v>81.5870193557069</v>
      </c>
      <c r="T54">
        <v>89.671454491246195</v>
      </c>
      <c r="U54">
        <v>88.250014676845794</v>
      </c>
    </row>
    <row r="55" spans="2:21" x14ac:dyDescent="0.3">
      <c r="B55" s="1">
        <v>44796</v>
      </c>
      <c r="C55">
        <v>81.11569787594</v>
      </c>
      <c r="D55">
        <v>85.837313398341706</v>
      </c>
      <c r="E55">
        <v>90.0546387100663</v>
      </c>
      <c r="F55">
        <v>86.2936041888196</v>
      </c>
      <c r="G55">
        <v>88.283794231571093</v>
      </c>
      <c r="H55">
        <v>89.696864490869302</v>
      </c>
      <c r="I55">
        <v>86.677201121085403</v>
      </c>
      <c r="J55">
        <v>82.858512904869102</v>
      </c>
      <c r="K55">
        <v>91.527251681581205</v>
      </c>
      <c r="L55">
        <v>86.070528481049806</v>
      </c>
      <c r="M55">
        <v>98.140123202448606</v>
      </c>
      <c r="N55">
        <v>79.520119686432807</v>
      </c>
      <c r="O55">
        <v>81.891007423576596</v>
      </c>
      <c r="P55">
        <v>88.706733198295694</v>
      </c>
      <c r="Q55">
        <v>91.703153391034405</v>
      </c>
      <c r="R55">
        <v>80.1557825603753</v>
      </c>
      <c r="S55">
        <v>82.940808083497501</v>
      </c>
      <c r="T55">
        <v>89.050028593155105</v>
      </c>
      <c r="U55">
        <v>88.048758276631204</v>
      </c>
    </row>
    <row r="56" spans="2:21" x14ac:dyDescent="0.3">
      <c r="B56" s="1">
        <v>44797</v>
      </c>
      <c r="C56">
        <v>82.134029717061097</v>
      </c>
      <c r="D56">
        <v>87.712138725677306</v>
      </c>
      <c r="E56">
        <v>91.031725209794203</v>
      </c>
      <c r="F56">
        <v>85.887939214294505</v>
      </c>
      <c r="G56">
        <v>87.529240533955502</v>
      </c>
      <c r="H56">
        <v>93.586311748802601</v>
      </c>
      <c r="I56">
        <v>88.137423997759598</v>
      </c>
      <c r="J56">
        <v>82.527990528833101</v>
      </c>
      <c r="K56">
        <v>88.363123705586304</v>
      </c>
      <c r="L56">
        <v>86.493754509122596</v>
      </c>
      <c r="M56">
        <v>96.808417105104994</v>
      </c>
      <c r="N56">
        <v>77.300123745219906</v>
      </c>
      <c r="O56">
        <v>81.540588350533696</v>
      </c>
      <c r="P56">
        <v>92.809284535098897</v>
      </c>
      <c r="Q56">
        <v>91.834004334087794</v>
      </c>
      <c r="R56">
        <v>85.100752608019206</v>
      </c>
      <c r="S56">
        <v>85.922412477735705</v>
      </c>
      <c r="T56">
        <v>88.114004547159595</v>
      </c>
      <c r="U56">
        <v>83.403251312250802</v>
      </c>
    </row>
    <row r="57" spans="2:21" x14ac:dyDescent="0.3">
      <c r="B57" s="1">
        <v>44798</v>
      </c>
      <c r="C57">
        <v>84.036289169226094</v>
      </c>
      <c r="D57">
        <v>90.037974504152899</v>
      </c>
      <c r="E57">
        <v>86.238916352923596</v>
      </c>
      <c r="F57">
        <v>93.369755324448306</v>
      </c>
      <c r="G57">
        <v>93.030031339781701</v>
      </c>
      <c r="H57">
        <v>93.554282658313696</v>
      </c>
      <c r="I57">
        <v>88.575577382164596</v>
      </c>
      <c r="J57">
        <v>84.897349283052193</v>
      </c>
      <c r="K57">
        <v>84.339667748380904</v>
      </c>
      <c r="L57">
        <v>83.048455965234496</v>
      </c>
      <c r="M57">
        <v>95.524084913362202</v>
      </c>
      <c r="N57">
        <v>80.708257195083903</v>
      </c>
      <c r="O57">
        <v>82.342547321908796</v>
      </c>
      <c r="P57">
        <v>89.016671994370697</v>
      </c>
      <c r="Q57">
        <v>91.043582453130497</v>
      </c>
      <c r="R57">
        <v>84.787113634392796</v>
      </c>
      <c r="S57">
        <v>83.741045484893107</v>
      </c>
      <c r="T57">
        <v>87.036025037673497</v>
      </c>
      <c r="U57">
        <v>85.227288613125197</v>
      </c>
    </row>
    <row r="58" spans="2:21" x14ac:dyDescent="0.3">
      <c r="B58" s="1">
        <v>44799</v>
      </c>
      <c r="C58">
        <v>87.048776686720799</v>
      </c>
      <c r="D58">
        <v>93.263647304310695</v>
      </c>
      <c r="E58">
        <v>86.206415920692194</v>
      </c>
      <c r="F58">
        <v>97.057652844248594</v>
      </c>
      <c r="G58">
        <v>94.385702852731697</v>
      </c>
      <c r="H58">
        <v>95.161532332863601</v>
      </c>
      <c r="I58">
        <v>90.276546009681695</v>
      </c>
      <c r="J58">
        <v>84.911899737883402</v>
      </c>
      <c r="K58">
        <v>86.8207597591922</v>
      </c>
      <c r="L58">
        <v>86.406551304164694</v>
      </c>
      <c r="M58">
        <v>96.908587623224406</v>
      </c>
      <c r="N58">
        <v>80.361087754612598</v>
      </c>
      <c r="O58">
        <v>87.855269594395295</v>
      </c>
      <c r="P58">
        <v>91.185139145548902</v>
      </c>
      <c r="Q58">
        <v>95.503474782098493</v>
      </c>
      <c r="R58">
        <v>86.640383560016005</v>
      </c>
      <c r="S58">
        <v>84.977719150719295</v>
      </c>
      <c r="T58">
        <v>87.271491197577106</v>
      </c>
      <c r="U58">
        <v>86.944517541666698</v>
      </c>
    </row>
    <row r="59" spans="2:21" x14ac:dyDescent="0.3">
      <c r="B59" s="1">
        <v>44800</v>
      </c>
      <c r="C59">
        <v>90.179426903493095</v>
      </c>
      <c r="D59">
        <v>95.179453181120394</v>
      </c>
      <c r="E59">
        <v>90.257842757440997</v>
      </c>
      <c r="F59">
        <v>94.033571966091003</v>
      </c>
      <c r="G59">
        <v>94.259598521107407</v>
      </c>
      <c r="H59">
        <v>92.706951963833504</v>
      </c>
      <c r="I59">
        <v>91.005878874422706</v>
      </c>
      <c r="J59">
        <v>87.087351273826997</v>
      </c>
      <c r="K59">
        <v>86.541295607489602</v>
      </c>
      <c r="L59">
        <v>89.390295764948107</v>
      </c>
      <c r="M59">
        <v>95.355422537188304</v>
      </c>
      <c r="N59">
        <v>82.752957914558294</v>
      </c>
      <c r="O59">
        <v>88.759453156139998</v>
      </c>
      <c r="P59">
        <v>88.298654956275797</v>
      </c>
      <c r="Q59">
        <v>95.749581973770404</v>
      </c>
      <c r="R59">
        <v>86.179213914300405</v>
      </c>
      <c r="S59">
        <v>80.866797326495501</v>
      </c>
      <c r="T59">
        <v>85.856046092104293</v>
      </c>
      <c r="U59">
        <v>86.446031831129403</v>
      </c>
    </row>
    <row r="60" spans="2:21" x14ac:dyDescent="0.3">
      <c r="B60" s="1">
        <v>44801</v>
      </c>
      <c r="C60">
        <v>90.300908132689301</v>
      </c>
      <c r="D60">
        <v>91.587861280231294</v>
      </c>
      <c r="E60">
        <v>90.030319606916294</v>
      </c>
      <c r="F60">
        <v>93.243523749578401</v>
      </c>
      <c r="G60">
        <v>94.572757050059195</v>
      </c>
      <c r="H60">
        <v>87.216360112421</v>
      </c>
      <c r="I60">
        <v>90.980171106400306</v>
      </c>
      <c r="J60">
        <v>88.4359505036916</v>
      </c>
      <c r="K60">
        <v>87.112759743649093</v>
      </c>
      <c r="L60">
        <v>89.338981103267301</v>
      </c>
      <c r="M60">
        <v>92.104911454870702</v>
      </c>
      <c r="N60">
        <v>82.818186141041394</v>
      </c>
      <c r="O60">
        <v>88.392161473662995</v>
      </c>
      <c r="P60">
        <v>90.070631980191607</v>
      </c>
      <c r="Q60">
        <v>95.855375136671199</v>
      </c>
      <c r="R60">
        <v>89.034930470350503</v>
      </c>
      <c r="S60">
        <v>81.821949671512598</v>
      </c>
      <c r="T60">
        <v>85.476406416216093</v>
      </c>
      <c r="U60">
        <v>84.553000476548206</v>
      </c>
    </row>
    <row r="61" spans="2:21" x14ac:dyDescent="0.3">
      <c r="B61" s="1">
        <v>44802</v>
      </c>
      <c r="C61">
        <v>91.279781909218997</v>
      </c>
      <c r="D61">
        <v>91.7868034752574</v>
      </c>
      <c r="E61">
        <v>91.772599904473495</v>
      </c>
      <c r="F61">
        <v>94.125785147813005</v>
      </c>
      <c r="G61">
        <v>87.584450702941297</v>
      </c>
      <c r="H61">
        <v>87.930736543632094</v>
      </c>
      <c r="I61">
        <v>95.072281439363096</v>
      </c>
      <c r="J61">
        <v>92.0883370899939</v>
      </c>
      <c r="K61">
        <v>87.627707595896993</v>
      </c>
      <c r="L61">
        <v>90.649735787004701</v>
      </c>
      <c r="M61">
        <v>90.204332445865305</v>
      </c>
      <c r="N61">
        <v>85.956027284770499</v>
      </c>
      <c r="O61">
        <v>81.222773633599502</v>
      </c>
      <c r="P61">
        <v>93.743045761344106</v>
      </c>
      <c r="Q61">
        <v>99.694958322585705</v>
      </c>
      <c r="R61">
        <v>86.170756523072995</v>
      </c>
      <c r="S61">
        <v>91.715923252283801</v>
      </c>
      <c r="T61">
        <v>92.078089936965299</v>
      </c>
      <c r="U61">
        <v>85.472579863346795</v>
      </c>
    </row>
    <row r="62" spans="2:21" x14ac:dyDescent="0.3">
      <c r="B62" s="1">
        <v>44803</v>
      </c>
      <c r="C62">
        <v>91.252503769832103</v>
      </c>
      <c r="D62">
        <v>92.685917418148605</v>
      </c>
      <c r="E62">
        <v>91.260592058936595</v>
      </c>
      <c r="F62">
        <v>92.891042767019897</v>
      </c>
      <c r="G62">
        <v>86.097099784106007</v>
      </c>
      <c r="H62">
        <v>83.0162397608932</v>
      </c>
      <c r="I62">
        <v>90.111723693840105</v>
      </c>
      <c r="J62">
        <v>88.569117589169693</v>
      </c>
      <c r="K62">
        <v>86.565471095261501</v>
      </c>
      <c r="L62">
        <v>91.068535754627604</v>
      </c>
      <c r="M62">
        <v>89.754452392615306</v>
      </c>
      <c r="N62">
        <v>88.207460536845701</v>
      </c>
      <c r="O62">
        <v>84.067783888222095</v>
      </c>
      <c r="P62">
        <v>85.466091019165702</v>
      </c>
      <c r="Q62">
        <v>95.217877998437999</v>
      </c>
      <c r="R62">
        <v>85.987723443275399</v>
      </c>
      <c r="S62">
        <v>90.432287070026106</v>
      </c>
      <c r="T62">
        <v>89.766154297106297</v>
      </c>
      <c r="U62">
        <v>80.361242372677495</v>
      </c>
    </row>
    <row r="63" spans="2:21" x14ac:dyDescent="0.3">
      <c r="B63" s="1">
        <v>44804</v>
      </c>
      <c r="C63">
        <v>84.266088316411796</v>
      </c>
      <c r="D63">
        <v>86.7492708443325</v>
      </c>
      <c r="E63">
        <v>85.882707984651205</v>
      </c>
      <c r="F63">
        <v>84.387635793670995</v>
      </c>
      <c r="G63">
        <v>79.303625595891106</v>
      </c>
      <c r="H63">
        <v>77.957822181833194</v>
      </c>
      <c r="I63">
        <v>87.556088418632797</v>
      </c>
      <c r="J63">
        <v>87.7122791136442</v>
      </c>
      <c r="K63">
        <v>85.080018425828797</v>
      </c>
      <c r="L63">
        <v>88.963323139658499</v>
      </c>
      <c r="M63">
        <v>87.686511607665594</v>
      </c>
      <c r="N63">
        <v>86.8983691344406</v>
      </c>
      <c r="O63">
        <v>79.372171624358401</v>
      </c>
      <c r="P63">
        <v>84.555089704662905</v>
      </c>
      <c r="Q63">
        <v>92.425176875684301</v>
      </c>
      <c r="R63">
        <v>83.599920426611803</v>
      </c>
      <c r="S63">
        <v>92.310759531987401</v>
      </c>
      <c r="T63">
        <v>92.951261536704806</v>
      </c>
      <c r="U63">
        <v>79.726945831483306</v>
      </c>
    </row>
    <row r="64" spans="2:21" x14ac:dyDescent="0.3">
      <c r="B64" s="1">
        <v>44805</v>
      </c>
      <c r="C64">
        <v>80.524315354347706</v>
      </c>
      <c r="D64">
        <v>83.908793979063901</v>
      </c>
      <c r="E64">
        <v>79.360685022963494</v>
      </c>
      <c r="F64">
        <v>82.677338348753807</v>
      </c>
      <c r="G64">
        <v>76.593790934270103</v>
      </c>
      <c r="H64">
        <v>73.347848508071095</v>
      </c>
      <c r="I64">
        <v>86.439057823282596</v>
      </c>
      <c r="J64">
        <v>85.323195272182005</v>
      </c>
      <c r="K64">
        <v>82.570726706414703</v>
      </c>
      <c r="L64">
        <v>81.547724673498905</v>
      </c>
      <c r="M64">
        <v>87.398732851354794</v>
      </c>
      <c r="N64">
        <v>87.951079585257801</v>
      </c>
      <c r="O64">
        <v>77.878155956944397</v>
      </c>
      <c r="P64">
        <v>84.280352423206693</v>
      </c>
      <c r="Q64">
        <v>89.251990363161894</v>
      </c>
      <c r="R64">
        <v>85.361691022265603</v>
      </c>
      <c r="S64">
        <v>89.283878193564405</v>
      </c>
      <c r="T64">
        <v>89.553729734250695</v>
      </c>
      <c r="U64">
        <v>82.320897384666907</v>
      </c>
    </row>
    <row r="65" spans="2:21" x14ac:dyDescent="0.3">
      <c r="B65" s="1">
        <v>44806</v>
      </c>
      <c r="C65">
        <v>77.726951143879404</v>
      </c>
      <c r="D65">
        <v>79.440694570028199</v>
      </c>
      <c r="E65">
        <v>78.708755249391103</v>
      </c>
      <c r="F65">
        <v>75.376191215197295</v>
      </c>
      <c r="G65">
        <v>75.602174449954504</v>
      </c>
      <c r="H65">
        <v>75.939925610753804</v>
      </c>
      <c r="I65">
        <v>82.492157481505501</v>
      </c>
      <c r="J65">
        <v>78.994246966827305</v>
      </c>
      <c r="K65">
        <v>80.633262121634601</v>
      </c>
      <c r="L65">
        <v>81.227630396337503</v>
      </c>
      <c r="M65">
        <v>83.085352210375703</v>
      </c>
      <c r="N65">
        <v>82.170232808698501</v>
      </c>
      <c r="O65">
        <v>74.141612377951205</v>
      </c>
      <c r="P65">
        <v>91.1305318734765</v>
      </c>
      <c r="Q65">
        <v>94.970844796784107</v>
      </c>
      <c r="R65">
        <v>89.948149630327705</v>
      </c>
      <c r="S65">
        <v>89.449099554491298</v>
      </c>
      <c r="T65">
        <v>88.204637861886695</v>
      </c>
      <c r="U65">
        <v>83.926478576372503</v>
      </c>
    </row>
    <row r="66" spans="2:21" x14ac:dyDescent="0.3">
      <c r="B66" s="1">
        <v>44807</v>
      </c>
      <c r="C66">
        <v>102.40257527319901</v>
      </c>
      <c r="D66">
        <v>92.9968535756162</v>
      </c>
      <c r="E66">
        <v>92.491810445431099</v>
      </c>
      <c r="F66">
        <v>80.359935860215799</v>
      </c>
      <c r="G66">
        <v>75.868917464118098</v>
      </c>
      <c r="H66">
        <v>81.051426572404196</v>
      </c>
      <c r="I66">
        <v>84.685416538416504</v>
      </c>
      <c r="J66">
        <v>79.403261082943601</v>
      </c>
      <c r="K66">
        <v>85.069582427706706</v>
      </c>
      <c r="L66">
        <v>82.949447371181193</v>
      </c>
      <c r="M66">
        <v>81.282202706387594</v>
      </c>
      <c r="N66">
        <v>83.526467003544695</v>
      </c>
      <c r="O66">
        <v>75.5235758821334</v>
      </c>
      <c r="P66">
        <v>89.764279522383106</v>
      </c>
      <c r="Q66">
        <v>94.771445715521494</v>
      </c>
      <c r="R66">
        <v>88.430662465415594</v>
      </c>
      <c r="S66">
        <v>84.671159820845503</v>
      </c>
      <c r="T66">
        <v>90.162306638931199</v>
      </c>
      <c r="U66">
        <v>88.5001993219051</v>
      </c>
    </row>
    <row r="67" spans="2:21" x14ac:dyDescent="0.3">
      <c r="B67" s="1">
        <v>44808</v>
      </c>
      <c r="C67">
        <v>93.278720845567605</v>
      </c>
      <c r="D67">
        <v>79.486376803992201</v>
      </c>
      <c r="E67">
        <v>89.204865273642895</v>
      </c>
      <c r="F67">
        <v>85.666820348543993</v>
      </c>
      <c r="G67">
        <v>77.940899108067697</v>
      </c>
      <c r="H67">
        <v>91.874852559564502</v>
      </c>
      <c r="I67">
        <v>90.925035143800699</v>
      </c>
      <c r="J67">
        <v>83.609448081974307</v>
      </c>
      <c r="K67">
        <v>88.972852765001903</v>
      </c>
      <c r="L67">
        <v>85.613084965013798</v>
      </c>
      <c r="M67">
        <v>86.892404021167593</v>
      </c>
      <c r="N67">
        <v>84.066582792977698</v>
      </c>
      <c r="O67">
        <v>78.756645920903793</v>
      </c>
      <c r="P67">
        <v>92.567357705968604</v>
      </c>
      <c r="Q67">
        <v>93.910261311133695</v>
      </c>
      <c r="R67">
        <v>82.422787461944196</v>
      </c>
      <c r="S67">
        <v>83.460879782183099</v>
      </c>
      <c r="T67">
        <v>86.691610551815302</v>
      </c>
      <c r="U67">
        <v>82.979690554204197</v>
      </c>
    </row>
    <row r="68" spans="2:21" x14ac:dyDescent="0.3">
      <c r="B68" s="1">
        <v>44809</v>
      </c>
      <c r="C68">
        <v>88.831568971301493</v>
      </c>
      <c r="D68">
        <v>90.037749983278999</v>
      </c>
      <c r="E68">
        <v>93.680639886644698</v>
      </c>
      <c r="F68">
        <v>88.193259945082005</v>
      </c>
      <c r="G68">
        <v>79.6588573247912</v>
      </c>
      <c r="H68">
        <v>95.213544685090298</v>
      </c>
      <c r="I68">
        <v>88.773595904443695</v>
      </c>
      <c r="J68">
        <v>82.665342966342394</v>
      </c>
      <c r="K68">
        <v>87.229613187536899</v>
      </c>
      <c r="L68">
        <v>87.246072229133404</v>
      </c>
      <c r="M68">
        <v>88.126200534727602</v>
      </c>
      <c r="N68">
        <v>82.786533467630903</v>
      </c>
      <c r="O68">
        <v>80.417248162481002</v>
      </c>
      <c r="P68">
        <v>85.906576482763398</v>
      </c>
      <c r="Q68">
        <v>85.582446980927401</v>
      </c>
      <c r="R68">
        <v>80.502020888573298</v>
      </c>
      <c r="S68">
        <v>90.748303048554504</v>
      </c>
      <c r="T68">
        <v>86.028176260660103</v>
      </c>
      <c r="U68">
        <v>92.622301159711498</v>
      </c>
    </row>
    <row r="69" spans="2:21" x14ac:dyDescent="0.3">
      <c r="B69" s="1">
        <v>44810</v>
      </c>
      <c r="C69">
        <v>86.021508164564295</v>
      </c>
      <c r="D69">
        <v>93.697195565831706</v>
      </c>
      <c r="E69">
        <v>97.032355074076193</v>
      </c>
      <c r="F69">
        <v>84.833394186226599</v>
      </c>
      <c r="G69">
        <v>83.897835668987696</v>
      </c>
      <c r="H69">
        <v>90.163617352615205</v>
      </c>
      <c r="I69">
        <v>83.039350415719596</v>
      </c>
      <c r="J69">
        <v>79.467899282806201</v>
      </c>
      <c r="K69">
        <v>79.435331790375599</v>
      </c>
      <c r="L69">
        <v>82.244652067476693</v>
      </c>
      <c r="M69">
        <v>87.689069616787904</v>
      </c>
      <c r="N69">
        <v>84.309713944941905</v>
      </c>
      <c r="O69">
        <v>79.9078613642791</v>
      </c>
      <c r="P69">
        <v>83.6868662326997</v>
      </c>
      <c r="Q69">
        <v>80.734577859857396</v>
      </c>
      <c r="R69">
        <v>83.4272909829659</v>
      </c>
      <c r="S69">
        <v>89.179062390869802</v>
      </c>
      <c r="T69">
        <v>87.486527170110705</v>
      </c>
      <c r="U69">
        <v>88.889401945736594</v>
      </c>
    </row>
    <row r="70" spans="2:21" x14ac:dyDescent="0.3">
      <c r="B70" s="1">
        <v>44811</v>
      </c>
      <c r="C70">
        <v>83.6948923034046</v>
      </c>
      <c r="D70">
        <v>92.430224477776505</v>
      </c>
      <c r="E70">
        <v>98.644025116584402</v>
      </c>
      <c r="F70">
        <v>73.833964856626693</v>
      </c>
      <c r="G70">
        <v>89.908670802495195</v>
      </c>
      <c r="H70">
        <v>92.747459109863499</v>
      </c>
      <c r="I70">
        <v>77.588352944920999</v>
      </c>
      <c r="J70">
        <v>82.872420576379895</v>
      </c>
      <c r="K70">
        <v>83.170803359892204</v>
      </c>
      <c r="L70">
        <v>86.440932149873802</v>
      </c>
      <c r="M70">
        <v>86.534501850320197</v>
      </c>
      <c r="N70">
        <v>86.924684923418695</v>
      </c>
      <c r="O70">
        <v>83.830374545460899</v>
      </c>
      <c r="P70">
        <v>87.308595880195</v>
      </c>
      <c r="Q70">
        <v>76.481841035873998</v>
      </c>
      <c r="R70">
        <v>83.065645773742006</v>
      </c>
      <c r="S70">
        <v>88.569988856363295</v>
      </c>
      <c r="T70">
        <v>89.895982036361502</v>
      </c>
      <c r="U70">
        <v>86.044748510396502</v>
      </c>
    </row>
    <row r="71" spans="2:21" x14ac:dyDescent="0.3">
      <c r="B71" s="1">
        <v>44812</v>
      </c>
      <c r="C71">
        <v>85.1459026650802</v>
      </c>
      <c r="D71">
        <v>91.081260837931794</v>
      </c>
      <c r="E71">
        <v>94.164162716386599</v>
      </c>
      <c r="F71">
        <v>69.879251634445097</v>
      </c>
      <c r="G71">
        <v>92.773797757062994</v>
      </c>
      <c r="H71">
        <v>93.696606725643704</v>
      </c>
      <c r="I71">
        <v>78.898185280071303</v>
      </c>
      <c r="J71">
        <v>89.164481160330098</v>
      </c>
      <c r="K71">
        <v>82.927538280043294</v>
      </c>
      <c r="L71">
        <v>82.8069819364936</v>
      </c>
      <c r="M71">
        <v>88.045339554425894</v>
      </c>
      <c r="N71">
        <v>90.191765901803294</v>
      </c>
      <c r="O71">
        <v>85.365466986249601</v>
      </c>
      <c r="P71">
        <v>91.431648936016003</v>
      </c>
      <c r="Q71">
        <v>72.993826756186905</v>
      </c>
      <c r="R71">
        <v>91.959535609391196</v>
      </c>
      <c r="S71">
        <v>88.851583836053607</v>
      </c>
      <c r="T71">
        <v>91.185940032723906</v>
      </c>
      <c r="U71">
        <v>85.028478224349499</v>
      </c>
    </row>
    <row r="72" spans="2:21" x14ac:dyDescent="0.3">
      <c r="B72" s="1">
        <v>44813</v>
      </c>
      <c r="C72">
        <v>88.9323290149635</v>
      </c>
      <c r="D72">
        <v>90.157124671321895</v>
      </c>
      <c r="E72">
        <v>90.403187421141894</v>
      </c>
      <c r="F72">
        <v>69.626120915288595</v>
      </c>
      <c r="G72">
        <v>85.647848771757694</v>
      </c>
      <c r="H72">
        <v>88.085485867285001</v>
      </c>
      <c r="I72">
        <v>80.671800487492206</v>
      </c>
      <c r="J72">
        <v>79.531389165544994</v>
      </c>
      <c r="K72">
        <v>89.359126235818906</v>
      </c>
      <c r="L72">
        <v>86.835814055381704</v>
      </c>
      <c r="M72">
        <v>91.237332605629604</v>
      </c>
      <c r="N72">
        <v>92.887237957417497</v>
      </c>
      <c r="O72">
        <v>88.083614770417796</v>
      </c>
      <c r="P72">
        <v>92.905281090127303</v>
      </c>
      <c r="Q72">
        <v>72.985448686750303</v>
      </c>
      <c r="R72">
        <v>91.455541331077995</v>
      </c>
      <c r="S72">
        <v>91.059874046947002</v>
      </c>
      <c r="T72">
        <v>86.963951840348003</v>
      </c>
      <c r="U72">
        <v>85.462687479474994</v>
      </c>
    </row>
    <row r="73" spans="2:21" x14ac:dyDescent="0.3">
      <c r="B73" s="1">
        <v>44814</v>
      </c>
      <c r="C73">
        <v>79.337633173554295</v>
      </c>
      <c r="D73">
        <v>78.015658726425897</v>
      </c>
      <c r="E73">
        <v>79.193156526508304</v>
      </c>
      <c r="F73">
        <v>77.373375500750996</v>
      </c>
      <c r="G73">
        <v>85.991985574111496</v>
      </c>
      <c r="H73">
        <v>90.585070598818405</v>
      </c>
      <c r="I73">
        <v>82.386720821287199</v>
      </c>
      <c r="J73">
        <v>82.161004609880905</v>
      </c>
      <c r="K73">
        <v>86.579412660698097</v>
      </c>
      <c r="L73">
        <v>83.931278105888197</v>
      </c>
      <c r="M73">
        <v>90.388130515881599</v>
      </c>
      <c r="N73">
        <v>90.588950513493003</v>
      </c>
      <c r="O73">
        <v>86.499788269452907</v>
      </c>
      <c r="P73">
        <v>92.730060766664806</v>
      </c>
      <c r="Q73">
        <v>78.624592489449697</v>
      </c>
      <c r="R73">
        <v>86.369306071909705</v>
      </c>
      <c r="S73">
        <v>91.899387641455505</v>
      </c>
      <c r="T73">
        <v>86.170096121870003</v>
      </c>
      <c r="U73">
        <v>88.064685382300098</v>
      </c>
    </row>
    <row r="74" spans="2:21" x14ac:dyDescent="0.3">
      <c r="B74" s="1">
        <v>44815</v>
      </c>
      <c r="C74">
        <v>81.691655028128494</v>
      </c>
      <c r="D74">
        <v>79.833586316946395</v>
      </c>
      <c r="E74">
        <v>86.229642086433202</v>
      </c>
      <c r="F74">
        <v>80.917087825200198</v>
      </c>
      <c r="G74">
        <v>88.227822607005194</v>
      </c>
      <c r="H74">
        <v>92.759910256220394</v>
      </c>
      <c r="I74">
        <v>79.445051743644697</v>
      </c>
      <c r="J74">
        <v>83.265649355718196</v>
      </c>
      <c r="K74">
        <v>84.727878852065004</v>
      </c>
      <c r="L74">
        <v>84.714641715258196</v>
      </c>
      <c r="M74">
        <v>89.268297965775105</v>
      </c>
      <c r="N74">
        <v>88.352590708411</v>
      </c>
      <c r="O74">
        <v>82.082223498662501</v>
      </c>
      <c r="P74">
        <v>92.788368033667396</v>
      </c>
      <c r="Q74">
        <v>81.645807848187999</v>
      </c>
      <c r="R74">
        <v>84.370046143860094</v>
      </c>
      <c r="S74">
        <v>89.760038057992702</v>
      </c>
      <c r="T74">
        <v>86.157489850146604</v>
      </c>
      <c r="U74">
        <v>87.100574084019698</v>
      </c>
    </row>
    <row r="75" spans="2:21" x14ac:dyDescent="0.3">
      <c r="B75" s="1">
        <v>44816</v>
      </c>
      <c r="C75">
        <v>83.810126034836003</v>
      </c>
      <c r="D75">
        <v>82.831044069364907</v>
      </c>
      <c r="E75">
        <v>89.148452895861695</v>
      </c>
      <c r="F75">
        <v>84.548938935456306</v>
      </c>
      <c r="G75">
        <v>88.926507859772101</v>
      </c>
      <c r="H75">
        <v>94.822660037457297</v>
      </c>
      <c r="I75">
        <v>79.076162374975993</v>
      </c>
      <c r="J75">
        <v>83.270345560804301</v>
      </c>
      <c r="K75">
        <v>83.184057126287996</v>
      </c>
      <c r="L75">
        <v>83.9159138025082</v>
      </c>
      <c r="M75">
        <v>88.447532788217302</v>
      </c>
      <c r="N75">
        <v>83.985107910515794</v>
      </c>
      <c r="O75">
        <v>78.357060558962502</v>
      </c>
      <c r="P75">
        <v>98.091481577299206</v>
      </c>
      <c r="Q75">
        <v>84.861602739834197</v>
      </c>
      <c r="R75">
        <v>83.588206722659507</v>
      </c>
      <c r="S75">
        <v>89.069941076351498</v>
      </c>
      <c r="T75">
        <v>88.653585445999298</v>
      </c>
      <c r="U75">
        <v>86.435017333286098</v>
      </c>
    </row>
    <row r="76" spans="2:21" x14ac:dyDescent="0.3">
      <c r="B76" s="1">
        <v>44817</v>
      </c>
      <c r="C76">
        <v>75.531837689729201</v>
      </c>
      <c r="D76">
        <v>75.870833215249206</v>
      </c>
      <c r="E76">
        <v>82.150545946001401</v>
      </c>
      <c r="F76">
        <v>81.108953266491</v>
      </c>
      <c r="G76">
        <v>82.444075520195994</v>
      </c>
      <c r="H76">
        <v>89.599724512548605</v>
      </c>
      <c r="I76">
        <v>76.133862331347004</v>
      </c>
      <c r="J76">
        <v>78.861709813597301</v>
      </c>
      <c r="K76">
        <v>82.304988505128506</v>
      </c>
      <c r="L76">
        <v>80.752971273677403</v>
      </c>
      <c r="M76">
        <v>82.657931495151004</v>
      </c>
      <c r="N76">
        <v>82.582185724304097</v>
      </c>
      <c r="O76">
        <v>77.032234688081701</v>
      </c>
      <c r="P76">
        <v>89.173574673297395</v>
      </c>
      <c r="Q76">
        <v>84.189105857359706</v>
      </c>
      <c r="R76">
        <v>80.617359446875099</v>
      </c>
      <c r="S76">
        <v>88.815777019990094</v>
      </c>
      <c r="T76">
        <v>89.286076303841398</v>
      </c>
      <c r="U76">
        <v>78.718615007184894</v>
      </c>
    </row>
    <row r="77" spans="2:21" x14ac:dyDescent="0.3">
      <c r="B77" s="1">
        <v>44818</v>
      </c>
      <c r="C77">
        <v>83.668723990959904</v>
      </c>
      <c r="D77">
        <v>83.299230903107897</v>
      </c>
      <c r="E77">
        <v>81.923629053558301</v>
      </c>
      <c r="F77">
        <v>82.374565735104795</v>
      </c>
      <c r="G77">
        <v>80.629487562697506</v>
      </c>
      <c r="H77">
        <v>78.685519006837694</v>
      </c>
      <c r="I77">
        <v>82.024999296243394</v>
      </c>
      <c r="J77">
        <v>78.357877322101999</v>
      </c>
      <c r="K77">
        <v>85.282957200907404</v>
      </c>
      <c r="L77">
        <v>73.145991747027594</v>
      </c>
      <c r="M77">
        <v>87.202598827562994</v>
      </c>
      <c r="N77">
        <v>85.922053493919407</v>
      </c>
      <c r="O77">
        <v>79.732702716053893</v>
      </c>
      <c r="P77">
        <v>88.010315200706899</v>
      </c>
      <c r="Q77">
        <v>89.242036408314405</v>
      </c>
      <c r="R77">
        <v>82.364717977205601</v>
      </c>
      <c r="S77">
        <v>89.394615901130706</v>
      </c>
      <c r="T77">
        <v>87.696230748005604</v>
      </c>
      <c r="U77">
        <v>75.482755868950903</v>
      </c>
    </row>
    <row r="78" spans="2:21" x14ac:dyDescent="0.3">
      <c r="B78" s="1">
        <v>44819</v>
      </c>
      <c r="C78">
        <v>93.230641396096402</v>
      </c>
      <c r="D78">
        <v>91.181986559164699</v>
      </c>
      <c r="E78">
        <v>88.899604252205904</v>
      </c>
      <c r="F78">
        <v>87.356109846246198</v>
      </c>
      <c r="G78">
        <v>84.270274271951706</v>
      </c>
      <c r="H78">
        <v>76.034847644578704</v>
      </c>
      <c r="I78">
        <v>82.786653604511997</v>
      </c>
      <c r="J78">
        <v>79.343348871076302</v>
      </c>
      <c r="K78">
        <v>85.899535387070998</v>
      </c>
      <c r="L78">
        <v>76.841578416353599</v>
      </c>
      <c r="M78">
        <v>82.412171999512395</v>
      </c>
      <c r="N78">
        <v>87.464916543007305</v>
      </c>
      <c r="O78">
        <v>79.202700197199704</v>
      </c>
      <c r="P78">
        <v>87.154834349723103</v>
      </c>
      <c r="Q78">
        <v>88.390736958500099</v>
      </c>
      <c r="R78">
        <v>79.459208262497</v>
      </c>
      <c r="S78">
        <v>82.877863770658806</v>
      </c>
      <c r="T78">
        <v>81.566867947482194</v>
      </c>
      <c r="U78">
        <v>77.9026316851442</v>
      </c>
    </row>
    <row r="79" spans="2:21" x14ac:dyDescent="0.3">
      <c r="B79" s="1">
        <v>44820</v>
      </c>
      <c r="C79">
        <v>85.8268517761243</v>
      </c>
      <c r="D79">
        <v>85.991262709028604</v>
      </c>
      <c r="E79">
        <v>87.627938509022599</v>
      </c>
      <c r="F79">
        <v>80.201730954748101</v>
      </c>
      <c r="G79">
        <v>77.619085627575004</v>
      </c>
      <c r="H79">
        <v>84.397145679126197</v>
      </c>
      <c r="I79">
        <v>79.2628503061636</v>
      </c>
      <c r="J79">
        <v>73.135596893299905</v>
      </c>
      <c r="K79">
        <v>88.344588294147698</v>
      </c>
      <c r="L79">
        <v>78.376852308087393</v>
      </c>
      <c r="M79">
        <v>80.350583200120198</v>
      </c>
      <c r="N79">
        <v>79.579456036486405</v>
      </c>
      <c r="O79">
        <v>78.292273734185301</v>
      </c>
      <c r="P79">
        <v>89.541715799029006</v>
      </c>
      <c r="Q79">
        <v>86.047945942102203</v>
      </c>
      <c r="R79">
        <v>80.525288448117706</v>
      </c>
      <c r="S79">
        <v>79.613091275619098</v>
      </c>
      <c r="T79">
        <v>78.351893011652905</v>
      </c>
      <c r="U79">
        <v>78.804536293675199</v>
      </c>
    </row>
    <row r="80" spans="2:21" x14ac:dyDescent="0.3">
      <c r="B80" s="1">
        <v>44821</v>
      </c>
      <c r="C80">
        <v>87.223226917455705</v>
      </c>
      <c r="D80">
        <v>87.402141710150204</v>
      </c>
      <c r="E80">
        <v>83.232191248585707</v>
      </c>
      <c r="F80">
        <v>77.567458916993502</v>
      </c>
      <c r="G80">
        <v>77.912925619476795</v>
      </c>
      <c r="H80">
        <v>88.234152453244803</v>
      </c>
      <c r="I80">
        <v>80.679456696603694</v>
      </c>
      <c r="J80">
        <v>74.326764620165804</v>
      </c>
      <c r="K80">
        <v>89.072607724406197</v>
      </c>
      <c r="L80">
        <v>81.541964920634697</v>
      </c>
      <c r="M80">
        <v>77.728186461512394</v>
      </c>
      <c r="N80">
        <v>80.910780287621094</v>
      </c>
      <c r="O80">
        <v>78.7712455141573</v>
      </c>
      <c r="P80">
        <v>84.971113058920594</v>
      </c>
      <c r="Q80">
        <v>75.544366482395105</v>
      </c>
      <c r="R80">
        <v>85.9434229536446</v>
      </c>
      <c r="S80">
        <v>85.644085149717696</v>
      </c>
      <c r="T80">
        <v>80.009768270045797</v>
      </c>
      <c r="U80">
        <v>75.7065466514848</v>
      </c>
    </row>
    <row r="81" spans="2:21" x14ac:dyDescent="0.3">
      <c r="B81" s="1">
        <v>44822</v>
      </c>
      <c r="C81">
        <v>84.642739386346307</v>
      </c>
      <c r="D81">
        <v>83.082790087098005</v>
      </c>
      <c r="E81">
        <v>77.893820963489603</v>
      </c>
      <c r="F81">
        <v>72.322437064355597</v>
      </c>
      <c r="G81">
        <v>78.376411688673898</v>
      </c>
      <c r="H81">
        <v>85.192802697635599</v>
      </c>
      <c r="I81">
        <v>78.901866566208696</v>
      </c>
      <c r="J81">
        <v>76.272344424677797</v>
      </c>
      <c r="K81">
        <v>84.778212631532696</v>
      </c>
      <c r="L81">
        <v>82.616363467644305</v>
      </c>
      <c r="M81">
        <v>76.706114654009596</v>
      </c>
      <c r="N81">
        <v>72.857971089277001</v>
      </c>
      <c r="O81">
        <v>79.019843706433903</v>
      </c>
      <c r="P81">
        <v>97.5744950635751</v>
      </c>
      <c r="Q81">
        <v>80.432095447582796</v>
      </c>
      <c r="R81">
        <v>85.512646140491597</v>
      </c>
      <c r="S81">
        <v>82.101367594286401</v>
      </c>
      <c r="T81">
        <v>84.794829920222497</v>
      </c>
      <c r="U81">
        <v>80.076108943903705</v>
      </c>
    </row>
    <row r="82" spans="2:21" x14ac:dyDescent="0.3">
      <c r="B82" s="1">
        <v>44823</v>
      </c>
      <c r="C82">
        <v>87.8795674649554</v>
      </c>
      <c r="D82">
        <v>83.461173284009902</v>
      </c>
      <c r="E82">
        <v>80.930114113146701</v>
      </c>
      <c r="F82">
        <v>72.048051914866804</v>
      </c>
      <c r="G82">
        <v>81.592438278687496</v>
      </c>
      <c r="H82">
        <v>83.776416861766805</v>
      </c>
      <c r="I82">
        <v>81.396985922824101</v>
      </c>
      <c r="J82">
        <v>79.2075081915021</v>
      </c>
      <c r="K82">
        <v>87.226645602071599</v>
      </c>
      <c r="L82">
        <v>84.429307814903595</v>
      </c>
      <c r="M82">
        <v>76.867146773298501</v>
      </c>
      <c r="N82">
        <v>77.789811746870896</v>
      </c>
      <c r="O82">
        <v>77.679285144523902</v>
      </c>
      <c r="P82">
        <v>91.256202259369701</v>
      </c>
      <c r="Q82">
        <v>76.333464366915805</v>
      </c>
      <c r="R82">
        <v>80.329145641500801</v>
      </c>
      <c r="S82">
        <v>79.917614328327204</v>
      </c>
      <c r="T82">
        <v>87.126131089061204</v>
      </c>
      <c r="U82">
        <v>83.3058411796477</v>
      </c>
    </row>
    <row r="83" spans="2:21" x14ac:dyDescent="0.3">
      <c r="B83" s="1">
        <v>44824</v>
      </c>
      <c r="C83">
        <v>89.878145150886496</v>
      </c>
      <c r="D83">
        <v>81.751431698001298</v>
      </c>
      <c r="E83">
        <v>80.933993136929999</v>
      </c>
      <c r="F83">
        <v>77.962671324671902</v>
      </c>
      <c r="G83">
        <v>79.665051087725999</v>
      </c>
      <c r="H83">
        <v>80.084846089310702</v>
      </c>
      <c r="I83">
        <v>83.643300395935796</v>
      </c>
      <c r="J83">
        <v>79.204571186502505</v>
      </c>
      <c r="K83">
        <v>88.495875925533198</v>
      </c>
      <c r="L83">
        <v>80.448362601545199</v>
      </c>
      <c r="M83">
        <v>78.858963144382201</v>
      </c>
      <c r="N83">
        <v>77.988653888296795</v>
      </c>
      <c r="O83">
        <v>73.313998336040001</v>
      </c>
      <c r="P83">
        <v>91.963889804769295</v>
      </c>
      <c r="Q83">
        <v>77.515519973243599</v>
      </c>
      <c r="R83">
        <v>82.366615913515503</v>
      </c>
      <c r="S83">
        <v>83.195178564750293</v>
      </c>
      <c r="T83">
        <v>85.6988616424089</v>
      </c>
      <c r="U83">
        <v>86.159557813658694</v>
      </c>
    </row>
    <row r="84" spans="2:21" x14ac:dyDescent="0.3">
      <c r="B84" s="1">
        <v>44825</v>
      </c>
      <c r="C84">
        <v>91.868815719086598</v>
      </c>
      <c r="D84">
        <v>79.413606529018196</v>
      </c>
      <c r="E84">
        <v>71.191904362641495</v>
      </c>
      <c r="F84">
        <v>86.489919383903498</v>
      </c>
      <c r="G84">
        <v>81.274934027029502</v>
      </c>
      <c r="H84">
        <v>82.708911713382705</v>
      </c>
      <c r="I84">
        <v>83.695691907545495</v>
      </c>
      <c r="J84">
        <v>72.696680611871898</v>
      </c>
      <c r="K84">
        <v>88.333187639400904</v>
      </c>
      <c r="L84">
        <v>74.973265178123796</v>
      </c>
      <c r="M84">
        <v>80.917737602811897</v>
      </c>
      <c r="N84">
        <v>78.276933955263701</v>
      </c>
      <c r="O84">
        <v>76.794491386137807</v>
      </c>
      <c r="P84">
        <v>91.584065684777897</v>
      </c>
      <c r="Q84">
        <v>77.738601795738802</v>
      </c>
      <c r="R84">
        <v>78.473715687180004</v>
      </c>
      <c r="S84">
        <v>85.137450188707604</v>
      </c>
      <c r="T84">
        <v>80.903102034721499</v>
      </c>
      <c r="U84">
        <v>86.503626843169997</v>
      </c>
    </row>
    <row r="85" spans="2:21" x14ac:dyDescent="0.3">
      <c r="B85" s="1">
        <v>44826</v>
      </c>
      <c r="C85">
        <v>93.671084519770304</v>
      </c>
      <c r="D85">
        <v>79.415165624767894</v>
      </c>
      <c r="E85">
        <v>75.5904262665929</v>
      </c>
      <c r="F85">
        <v>77.705005578452699</v>
      </c>
      <c r="G85">
        <v>82.067802411364099</v>
      </c>
      <c r="H85">
        <v>81.4378256831844</v>
      </c>
      <c r="I85">
        <v>79.387385075308302</v>
      </c>
      <c r="J85">
        <v>70.630309837320794</v>
      </c>
      <c r="K85">
        <v>86.797906572436204</v>
      </c>
      <c r="L85">
        <v>72.412738406693805</v>
      </c>
      <c r="M85">
        <v>78.377205064523196</v>
      </c>
      <c r="N85">
        <v>77.614603930793507</v>
      </c>
      <c r="O85">
        <v>81.597155142098302</v>
      </c>
      <c r="P85">
        <v>97.830651122135194</v>
      </c>
      <c r="Q85">
        <v>84.699262057487005</v>
      </c>
      <c r="R85">
        <v>81.612161448925704</v>
      </c>
      <c r="S85">
        <v>76.597173998313906</v>
      </c>
      <c r="T85">
        <v>87.570274137189401</v>
      </c>
      <c r="U85">
        <v>81.034707184126603</v>
      </c>
    </row>
    <row r="86" spans="2:21" x14ac:dyDescent="0.3">
      <c r="B86" s="1">
        <v>44827</v>
      </c>
      <c r="C86">
        <v>82.074502321019594</v>
      </c>
      <c r="D86">
        <v>93.295117414078604</v>
      </c>
      <c r="E86">
        <v>77.359292839383897</v>
      </c>
      <c r="F86">
        <v>79.166691117309995</v>
      </c>
      <c r="G86">
        <v>91.711233583258206</v>
      </c>
      <c r="H86">
        <v>83.058534483780804</v>
      </c>
      <c r="I86">
        <v>81.681926361309195</v>
      </c>
      <c r="J86">
        <v>82.217569274398301</v>
      </c>
      <c r="K86">
        <v>90.947925562820402</v>
      </c>
      <c r="L86">
        <v>81.901697070715201</v>
      </c>
      <c r="M86">
        <v>85.552441427469304</v>
      </c>
      <c r="N86">
        <v>81.853987540361103</v>
      </c>
      <c r="O86">
        <v>82.064799432021204</v>
      </c>
      <c r="P86">
        <v>92.753761141136707</v>
      </c>
      <c r="Q86">
        <v>81.252571192199298</v>
      </c>
      <c r="R86">
        <v>85.769437076938402</v>
      </c>
      <c r="S86">
        <v>78.674808539670707</v>
      </c>
      <c r="T86">
        <v>82.376796414416404</v>
      </c>
      <c r="U86">
        <v>76.271498458591196</v>
      </c>
    </row>
    <row r="87" spans="2:21" x14ac:dyDescent="0.3">
      <c r="B87" s="1">
        <v>44828</v>
      </c>
      <c r="C87">
        <v>80.838327863636593</v>
      </c>
      <c r="D87">
        <v>88.365268168772303</v>
      </c>
      <c r="E87">
        <v>76.893470506373703</v>
      </c>
      <c r="F87">
        <v>82.121913078779599</v>
      </c>
      <c r="G87">
        <v>91.458797001512394</v>
      </c>
      <c r="H87">
        <v>79.821752733155094</v>
      </c>
      <c r="I87">
        <v>77.420970427759201</v>
      </c>
      <c r="J87">
        <v>80.065657790386098</v>
      </c>
      <c r="K87">
        <v>85.111790746604299</v>
      </c>
      <c r="L87">
        <v>82.521626901818394</v>
      </c>
      <c r="M87">
        <v>81.561804047099201</v>
      </c>
      <c r="N87">
        <v>81.560115553777706</v>
      </c>
      <c r="O87">
        <v>81.441818292377505</v>
      </c>
      <c r="P87">
        <v>90.941429257848796</v>
      </c>
      <c r="Q87">
        <v>81.427833945055795</v>
      </c>
      <c r="R87">
        <v>81.685399575007295</v>
      </c>
      <c r="S87">
        <v>79.789236309372001</v>
      </c>
      <c r="T87">
        <v>75.5458609616785</v>
      </c>
      <c r="U87">
        <v>77.272346929634097</v>
      </c>
    </row>
    <row r="88" spans="2:21" x14ac:dyDescent="0.3">
      <c r="B88" s="1">
        <v>44829</v>
      </c>
      <c r="C88">
        <v>84.423881725317798</v>
      </c>
      <c r="D88">
        <v>81.911745476272003</v>
      </c>
      <c r="E88">
        <v>77.247222857714107</v>
      </c>
      <c r="F88">
        <v>83.501782970037794</v>
      </c>
      <c r="G88">
        <v>77.187207078423796</v>
      </c>
      <c r="H88">
        <v>77.384275170629195</v>
      </c>
      <c r="I88">
        <v>80.392857975099105</v>
      </c>
      <c r="J88">
        <v>82.456451293684495</v>
      </c>
      <c r="K88">
        <v>87.399238063859201</v>
      </c>
      <c r="L88">
        <v>82.843267192715899</v>
      </c>
      <c r="M88">
        <v>83.398262329578003</v>
      </c>
      <c r="N88">
        <v>76.140109935942704</v>
      </c>
      <c r="O88">
        <v>82.254338152190599</v>
      </c>
      <c r="P88">
        <v>87.907934853226706</v>
      </c>
      <c r="Q88">
        <v>82.184585924926907</v>
      </c>
      <c r="R88">
        <v>80.8371570900091</v>
      </c>
      <c r="S88">
        <v>76.693266286216101</v>
      </c>
      <c r="T88">
        <v>79.122606607979904</v>
      </c>
      <c r="U88">
        <v>76.318638992853906</v>
      </c>
    </row>
    <row r="89" spans="2:21" x14ac:dyDescent="0.3">
      <c r="B89" s="1">
        <v>44830</v>
      </c>
      <c r="C89">
        <v>70.537137229005495</v>
      </c>
      <c r="D89">
        <v>83.421290486141501</v>
      </c>
      <c r="E89">
        <v>81.067698756259304</v>
      </c>
      <c r="F89">
        <v>83.517702766491496</v>
      </c>
      <c r="G89">
        <v>68.213198809061893</v>
      </c>
      <c r="H89">
        <v>73.341845909468702</v>
      </c>
      <c r="I89">
        <v>85.117072060225098</v>
      </c>
      <c r="J89">
        <v>84.276387830604193</v>
      </c>
      <c r="K89">
        <v>87.893545382492306</v>
      </c>
      <c r="L89">
        <v>78.003460671850604</v>
      </c>
      <c r="M89">
        <v>87.455410421452498</v>
      </c>
      <c r="N89">
        <v>80.049521111710504</v>
      </c>
      <c r="O89">
        <v>84.179351034211507</v>
      </c>
      <c r="P89">
        <v>89.111594583627493</v>
      </c>
      <c r="Q89">
        <v>80.1237356133974</v>
      </c>
      <c r="R89">
        <v>76.229005620778594</v>
      </c>
      <c r="S89">
        <v>67.572416023487506</v>
      </c>
      <c r="T89">
        <v>78.844272782403195</v>
      </c>
      <c r="U89">
        <v>70.9622907612288</v>
      </c>
    </row>
    <row r="90" spans="2:21" x14ac:dyDescent="0.3">
      <c r="B90" s="1">
        <v>44831</v>
      </c>
      <c r="C90">
        <v>65.969432934309907</v>
      </c>
      <c r="D90">
        <v>78.341153460496201</v>
      </c>
      <c r="E90">
        <v>77.901341828234607</v>
      </c>
      <c r="F90">
        <v>70.433713027261703</v>
      </c>
      <c r="G90">
        <v>70.404932583597002</v>
      </c>
      <c r="H90">
        <v>74.357669199910404</v>
      </c>
      <c r="I90">
        <v>82.955304557088795</v>
      </c>
      <c r="J90">
        <v>81.238572121679198</v>
      </c>
      <c r="K90">
        <v>80.403206645680797</v>
      </c>
      <c r="L90">
        <v>80.621390671917695</v>
      </c>
      <c r="M90">
        <v>87.817258216583895</v>
      </c>
      <c r="N90">
        <v>82.487870510629904</v>
      </c>
      <c r="O90">
        <v>86.0269584405263</v>
      </c>
      <c r="P90">
        <v>80.891374791577405</v>
      </c>
      <c r="Q90">
        <v>86.563279314880802</v>
      </c>
      <c r="R90">
        <v>83.235230065649006</v>
      </c>
      <c r="S90">
        <v>73.900921530367995</v>
      </c>
      <c r="T90">
        <v>74.613968518608303</v>
      </c>
      <c r="U90">
        <v>71.432169755641098</v>
      </c>
    </row>
    <row r="91" spans="2:21" x14ac:dyDescent="0.3">
      <c r="B91" s="1">
        <v>44832</v>
      </c>
      <c r="C91">
        <v>61.406866465756401</v>
      </c>
      <c r="D91">
        <v>81.552208414838105</v>
      </c>
      <c r="E91">
        <v>74.060447907456904</v>
      </c>
      <c r="F91">
        <v>68.308695003081397</v>
      </c>
      <c r="G91">
        <v>71.931873240944896</v>
      </c>
      <c r="H91">
        <v>73.694010456304895</v>
      </c>
      <c r="I91">
        <v>82.236115815346594</v>
      </c>
      <c r="J91">
        <v>73.691019285048199</v>
      </c>
      <c r="K91">
        <v>84.949549274816206</v>
      </c>
      <c r="L91">
        <v>79.559189521932097</v>
      </c>
      <c r="M91">
        <v>86.713755174485996</v>
      </c>
      <c r="N91">
        <v>79.906790630941501</v>
      </c>
      <c r="O91">
        <v>85.685260638516098</v>
      </c>
      <c r="P91">
        <v>85.014837990725994</v>
      </c>
      <c r="Q91">
        <v>87.078742155611295</v>
      </c>
      <c r="R91">
        <v>87.004280574470101</v>
      </c>
      <c r="S91">
        <v>76.698159322238993</v>
      </c>
      <c r="T91">
        <v>75.367129211739197</v>
      </c>
      <c r="U91">
        <v>69.016767111836899</v>
      </c>
    </row>
    <row r="92" spans="2:21" x14ac:dyDescent="0.3">
      <c r="B92" s="1">
        <v>44833</v>
      </c>
      <c r="C92">
        <v>62.849669274437602</v>
      </c>
      <c r="D92">
        <v>78.936757057952804</v>
      </c>
      <c r="E92">
        <v>75.591754268095897</v>
      </c>
      <c r="F92">
        <v>69.595966736184394</v>
      </c>
      <c r="G92">
        <v>72.031789868140706</v>
      </c>
      <c r="H92">
        <v>71.820520424416401</v>
      </c>
      <c r="I92">
        <v>70.660372854663095</v>
      </c>
      <c r="J92">
        <v>71.256695407994101</v>
      </c>
      <c r="K92">
        <v>79.867603319231904</v>
      </c>
      <c r="L92">
        <v>76.584426280963896</v>
      </c>
      <c r="M92">
        <v>79.680466189519393</v>
      </c>
      <c r="N92">
        <v>78.416948639505407</v>
      </c>
      <c r="O92">
        <v>79.075027799504994</v>
      </c>
      <c r="P92">
        <v>73.781704817268803</v>
      </c>
      <c r="Q92">
        <v>79.226875409157998</v>
      </c>
      <c r="R92">
        <v>86.1715562871846</v>
      </c>
      <c r="S92">
        <v>76.465169342635093</v>
      </c>
      <c r="T92">
        <v>73.963288692072396</v>
      </c>
      <c r="U92">
        <v>71.799268647493903</v>
      </c>
    </row>
    <row r="93" spans="2:21" x14ac:dyDescent="0.3">
      <c r="B93" s="1">
        <v>44834</v>
      </c>
      <c r="C93">
        <v>63.621259783844401</v>
      </c>
      <c r="D93">
        <v>69.296826554837395</v>
      </c>
      <c r="E93">
        <v>71.166932270770602</v>
      </c>
      <c r="F93">
        <v>66.436583199223094</v>
      </c>
      <c r="G93">
        <v>67.162655633085606</v>
      </c>
      <c r="H93">
        <v>69.251920799898201</v>
      </c>
      <c r="I93">
        <v>66.261491628288795</v>
      </c>
      <c r="J93">
        <v>75.871103409950393</v>
      </c>
      <c r="K93">
        <v>82.900592370800993</v>
      </c>
      <c r="L93">
        <v>71.326188000498803</v>
      </c>
      <c r="M93">
        <v>81.553229411038501</v>
      </c>
      <c r="N93">
        <v>83.318775721397103</v>
      </c>
      <c r="O93">
        <v>74.008635862068402</v>
      </c>
      <c r="P93">
        <v>77.811423036618706</v>
      </c>
      <c r="Q93">
        <v>81.454973205278506</v>
      </c>
      <c r="R93">
        <v>82.318624317594299</v>
      </c>
      <c r="S93">
        <v>72.185516766277701</v>
      </c>
      <c r="T93">
        <v>69.375047021924303</v>
      </c>
      <c r="U93">
        <v>75.627434628340595</v>
      </c>
    </row>
    <row r="94" spans="2:21" x14ac:dyDescent="0.3">
      <c r="B94" s="1">
        <v>44835</v>
      </c>
      <c r="C94">
        <v>79.921276331623403</v>
      </c>
      <c r="D94">
        <v>69.896027456513096</v>
      </c>
      <c r="E94">
        <v>69.978290840259902</v>
      </c>
      <c r="F94">
        <v>71.271548395695305</v>
      </c>
      <c r="G94">
        <v>68.493114760693103</v>
      </c>
      <c r="H94">
        <v>74.668780904387006</v>
      </c>
      <c r="I94">
        <v>68.121540794661399</v>
      </c>
      <c r="J94">
        <v>76.998212654618797</v>
      </c>
      <c r="K94">
        <v>81.029329106631096</v>
      </c>
      <c r="L94">
        <v>72.944421290369505</v>
      </c>
      <c r="M94">
        <v>80.566374858666407</v>
      </c>
      <c r="N94">
        <v>86.040983415227601</v>
      </c>
      <c r="O94">
        <v>72.029452465276606</v>
      </c>
      <c r="P94">
        <v>75.4954880762958</v>
      </c>
      <c r="Q94">
        <v>79.228376150051403</v>
      </c>
      <c r="R94">
        <v>73.309574726063602</v>
      </c>
      <c r="S94">
        <v>75.017429710444205</v>
      </c>
      <c r="T94">
        <v>78.626819474011299</v>
      </c>
      <c r="U94">
        <v>80.030664570261195</v>
      </c>
    </row>
    <row r="95" spans="2:21" x14ac:dyDescent="0.3">
      <c r="B95" s="1">
        <v>44836</v>
      </c>
      <c r="C95">
        <v>83.934335750572501</v>
      </c>
      <c r="D95">
        <v>85.656745114418797</v>
      </c>
      <c r="E95">
        <v>72.471217689075303</v>
      </c>
      <c r="F95">
        <v>75.330337546840795</v>
      </c>
      <c r="G95">
        <v>72.568961152255298</v>
      </c>
      <c r="H95">
        <v>79.366655350588402</v>
      </c>
      <c r="I95">
        <v>70.143713058298502</v>
      </c>
      <c r="J95">
        <v>78.22668277535</v>
      </c>
      <c r="K95">
        <v>80.081492061527996</v>
      </c>
      <c r="L95">
        <v>77.622200985279903</v>
      </c>
      <c r="M95">
        <v>77.317266368464104</v>
      </c>
      <c r="N95">
        <v>76.842682384898694</v>
      </c>
      <c r="O95">
        <v>74.608112015507004</v>
      </c>
      <c r="P95">
        <v>77.010852657801607</v>
      </c>
      <c r="Q95">
        <v>69.421831176564297</v>
      </c>
      <c r="R95">
        <v>76.167786179318497</v>
      </c>
      <c r="S95">
        <v>79.894307076991097</v>
      </c>
      <c r="T95">
        <v>82.691665412236304</v>
      </c>
      <c r="U95">
        <v>73.113945297520004</v>
      </c>
    </row>
    <row r="96" spans="2:21" x14ac:dyDescent="0.3">
      <c r="B96" s="1">
        <v>44837</v>
      </c>
      <c r="C96">
        <v>90.130528206569593</v>
      </c>
      <c r="D96">
        <v>93.555041087290803</v>
      </c>
      <c r="E96">
        <v>83.635739708738797</v>
      </c>
      <c r="F96">
        <v>87.109787611354307</v>
      </c>
      <c r="G96">
        <v>84.644871723754093</v>
      </c>
      <c r="H96">
        <v>87.5865471623909</v>
      </c>
      <c r="I96">
        <v>71.812888698127196</v>
      </c>
      <c r="J96">
        <v>83.076784437792696</v>
      </c>
      <c r="K96">
        <v>84.194603440739897</v>
      </c>
      <c r="L96">
        <v>79.503140225808295</v>
      </c>
      <c r="M96">
        <v>79.805484349755304</v>
      </c>
      <c r="N96">
        <v>73.254351290001694</v>
      </c>
      <c r="O96">
        <v>74.961774525848398</v>
      </c>
      <c r="P96">
        <v>77.875621883788099</v>
      </c>
      <c r="Q96">
        <v>66.593019045577094</v>
      </c>
      <c r="R96">
        <v>73.601080730364302</v>
      </c>
      <c r="S96">
        <v>82.264041529918302</v>
      </c>
      <c r="T96">
        <v>84.701966717705901</v>
      </c>
      <c r="U96">
        <v>67.610560937622097</v>
      </c>
    </row>
    <row r="97" spans="2:21" x14ac:dyDescent="0.3">
      <c r="B97" s="1">
        <v>44838</v>
      </c>
      <c r="C97">
        <v>67.327229279501694</v>
      </c>
      <c r="D97">
        <v>74.523765481469994</v>
      </c>
      <c r="E97">
        <v>79.810244061394798</v>
      </c>
      <c r="F97">
        <v>77.838523858365306</v>
      </c>
      <c r="G97">
        <v>78.033794046705196</v>
      </c>
      <c r="H97">
        <v>82.045661257343397</v>
      </c>
      <c r="I97">
        <v>66.152467061674102</v>
      </c>
      <c r="J97">
        <v>82.673739076198601</v>
      </c>
      <c r="K97">
        <v>85.306305221043303</v>
      </c>
      <c r="L97">
        <v>83.020058780355797</v>
      </c>
      <c r="M97">
        <v>79.667855328087697</v>
      </c>
      <c r="N97">
        <v>79.652367882825203</v>
      </c>
      <c r="O97">
        <v>77.050726254845998</v>
      </c>
      <c r="P97">
        <v>72.340651377560107</v>
      </c>
      <c r="Q97">
        <v>73.2509878589088</v>
      </c>
      <c r="R97">
        <v>74.910725339099002</v>
      </c>
      <c r="S97">
        <v>84.763798042523902</v>
      </c>
      <c r="T97">
        <v>83.298361879911397</v>
      </c>
      <c r="U97">
        <v>66.334140415539494</v>
      </c>
    </row>
    <row r="98" spans="2:21" x14ac:dyDescent="0.3">
      <c r="B98" s="1">
        <v>44839</v>
      </c>
      <c r="C98">
        <v>69.682867433473604</v>
      </c>
      <c r="D98">
        <v>74.664793158567903</v>
      </c>
      <c r="E98">
        <v>70.173859044768093</v>
      </c>
      <c r="F98">
        <v>77.8356357196202</v>
      </c>
      <c r="G98">
        <v>77.5063500124499</v>
      </c>
      <c r="H98">
        <v>80.1226483467278</v>
      </c>
      <c r="I98">
        <v>72.377370156351205</v>
      </c>
      <c r="J98">
        <v>79.898231492423207</v>
      </c>
      <c r="K98">
        <v>83.682922128685306</v>
      </c>
      <c r="L98">
        <v>81.7063439797585</v>
      </c>
      <c r="M98">
        <v>78.687053298074702</v>
      </c>
      <c r="N98">
        <v>80.919476270564104</v>
      </c>
      <c r="O98">
        <v>74.201367342107105</v>
      </c>
      <c r="P98">
        <v>66.091448679498995</v>
      </c>
      <c r="Q98">
        <v>76.220688745357094</v>
      </c>
      <c r="R98">
        <v>78.014733305447507</v>
      </c>
      <c r="S98">
        <v>82.871114830283503</v>
      </c>
      <c r="T98">
        <v>70.474234869272294</v>
      </c>
      <c r="U98">
        <v>71.015826773955197</v>
      </c>
    </row>
    <row r="99" spans="2:21" x14ac:dyDescent="0.3">
      <c r="B99" s="1">
        <v>44840</v>
      </c>
      <c r="C99">
        <v>74.357532347924902</v>
      </c>
      <c r="D99">
        <v>76.011277973701993</v>
      </c>
      <c r="E99">
        <v>67.128632190848293</v>
      </c>
      <c r="F99">
        <v>75.307261400954204</v>
      </c>
      <c r="G99">
        <v>72.183864164460104</v>
      </c>
      <c r="H99">
        <v>76.823781392500607</v>
      </c>
      <c r="I99">
        <v>69.4941432176918</v>
      </c>
      <c r="J99">
        <v>73.2958619824837</v>
      </c>
      <c r="K99">
        <v>75.539438871445398</v>
      </c>
      <c r="L99">
        <v>77.413478643774496</v>
      </c>
      <c r="M99">
        <v>72.456730968862999</v>
      </c>
      <c r="N99">
        <v>75.799994846912</v>
      </c>
      <c r="O99">
        <v>62.184960758311597</v>
      </c>
      <c r="P99">
        <v>68.265483785504301</v>
      </c>
      <c r="Q99">
        <v>80.278800055831795</v>
      </c>
      <c r="R99">
        <v>79.095006535919197</v>
      </c>
      <c r="S99">
        <v>82.114045916355707</v>
      </c>
      <c r="T99">
        <v>69.702089508432707</v>
      </c>
      <c r="U99">
        <v>72.673227154208504</v>
      </c>
    </row>
    <row r="100" spans="2:21" x14ac:dyDescent="0.3">
      <c r="B100" s="1">
        <v>44841</v>
      </c>
      <c r="C100">
        <v>74.146107319649801</v>
      </c>
      <c r="D100">
        <v>69.5916587407105</v>
      </c>
      <c r="E100">
        <v>68.030359800344996</v>
      </c>
      <c r="F100">
        <v>72.530558380029504</v>
      </c>
      <c r="G100">
        <v>68.589888333331501</v>
      </c>
      <c r="H100">
        <v>80.224595134278104</v>
      </c>
      <c r="I100">
        <v>69.226554584600095</v>
      </c>
      <c r="J100">
        <v>70.281292580629895</v>
      </c>
      <c r="K100">
        <v>69.960216186241098</v>
      </c>
      <c r="L100">
        <v>74.193899697754205</v>
      </c>
      <c r="M100">
        <v>75.733515885801097</v>
      </c>
      <c r="N100">
        <v>76.4819448213143</v>
      </c>
      <c r="O100">
        <v>64.8286714007494</v>
      </c>
      <c r="P100">
        <v>69.128217755611402</v>
      </c>
      <c r="Q100">
        <v>79.850934332928404</v>
      </c>
      <c r="R100">
        <v>80.282279661366999</v>
      </c>
      <c r="S100">
        <v>78.308279840550398</v>
      </c>
      <c r="T100">
        <v>69.166124047581704</v>
      </c>
      <c r="U100">
        <v>69.880550444205198</v>
      </c>
    </row>
    <row r="101" spans="2:21" x14ac:dyDescent="0.3">
      <c r="B101" s="1">
        <v>44842</v>
      </c>
      <c r="C101">
        <v>102.740466335061</v>
      </c>
      <c r="D101">
        <v>93.591904589545294</v>
      </c>
      <c r="E101">
        <v>77.797597094327003</v>
      </c>
      <c r="F101">
        <v>72.886861347415902</v>
      </c>
      <c r="G101">
        <v>69.545899209891402</v>
      </c>
      <c r="H101">
        <v>83.954727793963798</v>
      </c>
      <c r="I101">
        <v>72.340914647686503</v>
      </c>
      <c r="J101">
        <v>73.318930391317494</v>
      </c>
      <c r="K101">
        <v>70.321444354478601</v>
      </c>
      <c r="L101">
        <v>72.060465135333303</v>
      </c>
      <c r="M101">
        <v>79.834092843447294</v>
      </c>
      <c r="N101">
        <v>78.652232618959403</v>
      </c>
      <c r="O101">
        <v>70.027758039284393</v>
      </c>
      <c r="P101">
        <v>71.861444027615903</v>
      </c>
      <c r="Q101">
        <v>74.196118484673903</v>
      </c>
      <c r="R101">
        <v>68.895101999477802</v>
      </c>
      <c r="S101">
        <v>72.906412717758499</v>
      </c>
      <c r="T101">
        <v>74.962868610036693</v>
      </c>
      <c r="U101">
        <v>74.151100956085898</v>
      </c>
    </row>
    <row r="102" spans="2:21" x14ac:dyDescent="0.3">
      <c r="B102" s="1">
        <v>44843</v>
      </c>
      <c r="C102">
        <v>80.786721989510596</v>
      </c>
      <c r="D102">
        <v>73.904309670620094</v>
      </c>
      <c r="E102">
        <v>75.082856366264707</v>
      </c>
      <c r="F102">
        <v>62.373270314044497</v>
      </c>
      <c r="G102">
        <v>78.719666108017904</v>
      </c>
      <c r="H102">
        <v>74.386771909158298</v>
      </c>
      <c r="I102">
        <v>71.985581231603305</v>
      </c>
      <c r="J102">
        <v>72.433162241883096</v>
      </c>
      <c r="K102">
        <v>71.053636489405093</v>
      </c>
      <c r="L102">
        <v>70.328432224469296</v>
      </c>
      <c r="M102">
        <v>81.807638551562306</v>
      </c>
      <c r="N102">
        <v>73.823447686020501</v>
      </c>
      <c r="O102">
        <v>77.115422576562807</v>
      </c>
      <c r="P102">
        <v>78.510119946615305</v>
      </c>
      <c r="Q102">
        <v>76.129942870051494</v>
      </c>
      <c r="R102">
        <v>63.484910963198999</v>
      </c>
      <c r="S102">
        <v>73.206965962740099</v>
      </c>
      <c r="T102">
        <v>83.594779945811197</v>
      </c>
      <c r="U102">
        <v>78.9865382204394</v>
      </c>
    </row>
    <row r="103" spans="2:21" x14ac:dyDescent="0.3">
      <c r="B103" s="1">
        <v>44844</v>
      </c>
      <c r="C103">
        <v>82.735855170481699</v>
      </c>
      <c r="D103">
        <v>74.950287241848102</v>
      </c>
      <c r="E103">
        <v>75.413591517432806</v>
      </c>
      <c r="F103">
        <v>59.541712871869898</v>
      </c>
      <c r="G103">
        <v>76.1432072554027</v>
      </c>
      <c r="H103">
        <v>76.592786467076706</v>
      </c>
      <c r="I103">
        <v>80.861265963537306</v>
      </c>
      <c r="J103">
        <v>77.710407765011595</v>
      </c>
      <c r="K103">
        <v>75.309507589072695</v>
      </c>
      <c r="L103">
        <v>81.569283105882107</v>
      </c>
      <c r="M103">
        <v>85.231669513035996</v>
      </c>
      <c r="N103">
        <v>77.457837500361705</v>
      </c>
      <c r="O103">
        <v>84.775272138829905</v>
      </c>
      <c r="P103">
        <v>81.189117369274399</v>
      </c>
      <c r="Q103">
        <v>72.095102153308403</v>
      </c>
      <c r="R103">
        <v>66.082427740991093</v>
      </c>
      <c r="S103">
        <v>73.3876352098344</v>
      </c>
      <c r="T103">
        <v>84.169903158855803</v>
      </c>
      <c r="U103">
        <v>79.258473242234899</v>
      </c>
    </row>
    <row r="104" spans="2:21" x14ac:dyDescent="0.3">
      <c r="B104" s="1">
        <v>44845</v>
      </c>
      <c r="C104">
        <v>78.924931615481597</v>
      </c>
      <c r="D104">
        <v>71.445306787890402</v>
      </c>
      <c r="E104">
        <v>72.734054587372199</v>
      </c>
      <c r="F104">
        <v>62.4539487882138</v>
      </c>
      <c r="G104">
        <v>75.259995420861699</v>
      </c>
      <c r="H104">
        <v>74.175036413916402</v>
      </c>
      <c r="I104">
        <v>80.104398195931907</v>
      </c>
      <c r="J104">
        <v>75.953056699203103</v>
      </c>
      <c r="K104">
        <v>80.590989299482402</v>
      </c>
      <c r="L104">
        <v>84.995433749904294</v>
      </c>
      <c r="M104">
        <v>86.362325217936302</v>
      </c>
      <c r="N104">
        <v>77.060170456789393</v>
      </c>
      <c r="O104">
        <v>78.328533557715005</v>
      </c>
      <c r="P104">
        <v>86.561772230601093</v>
      </c>
      <c r="Q104">
        <v>70.619314821500893</v>
      </c>
      <c r="R104">
        <v>71.011972145995401</v>
      </c>
      <c r="S104">
        <v>77.4836319988204</v>
      </c>
      <c r="T104">
        <v>84.156608263818299</v>
      </c>
      <c r="U104">
        <v>73.191041318635698</v>
      </c>
    </row>
    <row r="105" spans="2:21" x14ac:dyDescent="0.3">
      <c r="B105" s="1">
        <v>44846</v>
      </c>
      <c r="C105">
        <v>80.832233417472395</v>
      </c>
      <c r="D105">
        <v>74.524642630883804</v>
      </c>
      <c r="E105">
        <v>71.357313881623796</v>
      </c>
      <c r="F105">
        <v>65.958721104231401</v>
      </c>
      <c r="G105">
        <v>72.764895736152297</v>
      </c>
      <c r="H105">
        <v>75.2839259910278</v>
      </c>
      <c r="I105">
        <v>71.123319639486098</v>
      </c>
      <c r="J105">
        <v>81.130421339556193</v>
      </c>
      <c r="K105">
        <v>84.086179397034002</v>
      </c>
      <c r="L105">
        <v>81.9497047204908</v>
      </c>
      <c r="M105">
        <v>73.1273242275022</v>
      </c>
      <c r="N105">
        <v>80.429346835432199</v>
      </c>
      <c r="O105">
        <v>79.350931672046698</v>
      </c>
      <c r="P105">
        <v>85.066410563954904</v>
      </c>
      <c r="Q105">
        <v>65.490952752422004</v>
      </c>
      <c r="R105">
        <v>74.579038260408097</v>
      </c>
      <c r="S105">
        <v>79.654029238626805</v>
      </c>
      <c r="T105">
        <v>86.588937636490499</v>
      </c>
      <c r="U105">
        <v>73.558445080702</v>
      </c>
    </row>
    <row r="106" spans="2:21" x14ac:dyDescent="0.3">
      <c r="B106" s="1">
        <v>44847</v>
      </c>
      <c r="C106">
        <v>84.309246626602501</v>
      </c>
      <c r="D106">
        <v>80.576863585961803</v>
      </c>
      <c r="E106">
        <v>72.912813799722798</v>
      </c>
      <c r="F106">
        <v>70.928532344350302</v>
      </c>
      <c r="G106">
        <v>75.965053207866404</v>
      </c>
      <c r="H106">
        <v>79.908622078904997</v>
      </c>
      <c r="I106">
        <v>72.819068354112204</v>
      </c>
      <c r="J106">
        <v>73.217254102454604</v>
      </c>
      <c r="K106">
        <v>74.422220942022093</v>
      </c>
      <c r="L106">
        <v>74.428054138403397</v>
      </c>
      <c r="M106">
        <v>71.042166456139995</v>
      </c>
      <c r="N106">
        <v>77.730887892195696</v>
      </c>
      <c r="O106">
        <v>71.121779442513699</v>
      </c>
      <c r="P106">
        <v>85.786517539677703</v>
      </c>
      <c r="Q106">
        <v>73.256825515747593</v>
      </c>
      <c r="R106">
        <v>79.147160564047397</v>
      </c>
      <c r="S106">
        <v>80.489171730554801</v>
      </c>
      <c r="T106">
        <v>85.652501205635602</v>
      </c>
      <c r="U106">
        <v>75.269886303143906</v>
      </c>
    </row>
    <row r="107" spans="2:21" x14ac:dyDescent="0.3">
      <c r="B107" s="1">
        <v>44848</v>
      </c>
      <c r="C107">
        <v>88.335604555467995</v>
      </c>
      <c r="D107">
        <v>81.512520979599799</v>
      </c>
      <c r="E107">
        <v>68.820669139455603</v>
      </c>
      <c r="F107">
        <v>78.4901068967295</v>
      </c>
      <c r="G107">
        <v>80.788761458918401</v>
      </c>
      <c r="H107">
        <v>81.251019677665894</v>
      </c>
      <c r="I107">
        <v>75.023834089043703</v>
      </c>
      <c r="J107">
        <v>66.266256983693197</v>
      </c>
      <c r="K107">
        <v>75.956114474086306</v>
      </c>
      <c r="L107">
        <v>66.634488984498503</v>
      </c>
      <c r="M107">
        <v>76.233755862991998</v>
      </c>
      <c r="N107">
        <v>80.557209950041198</v>
      </c>
      <c r="O107">
        <v>75.380812336938504</v>
      </c>
      <c r="P107">
        <v>82.858129556550907</v>
      </c>
      <c r="Q107">
        <v>73.354055442046999</v>
      </c>
      <c r="R107">
        <v>76.836353541036402</v>
      </c>
      <c r="S107">
        <v>82.656977353908502</v>
      </c>
      <c r="T107">
        <v>84.906518278949093</v>
      </c>
      <c r="U107">
        <v>76.512681894527404</v>
      </c>
    </row>
    <row r="108" spans="2:21" x14ac:dyDescent="0.3">
      <c r="B108" s="1">
        <v>44849</v>
      </c>
      <c r="C108">
        <v>77.740180829208896</v>
      </c>
      <c r="D108">
        <v>80.415551763430301</v>
      </c>
      <c r="E108">
        <v>76.421331082036303</v>
      </c>
      <c r="F108">
        <v>78.149050212897606</v>
      </c>
      <c r="G108">
        <v>79.576324589834201</v>
      </c>
      <c r="H108">
        <v>75.571800721490703</v>
      </c>
      <c r="I108">
        <v>77.5600803358587</v>
      </c>
      <c r="J108">
        <v>62.709235646708102</v>
      </c>
      <c r="K108">
        <v>75.988576514063496</v>
      </c>
      <c r="L108">
        <v>67.181696425328994</v>
      </c>
      <c r="M108">
        <v>76.387929589058103</v>
      </c>
      <c r="N108">
        <v>79.213908843296494</v>
      </c>
      <c r="O108">
        <v>69.167890692828294</v>
      </c>
      <c r="P108">
        <v>76.429255809288307</v>
      </c>
      <c r="Q108">
        <v>77.668972889057102</v>
      </c>
      <c r="R108">
        <v>78.735659577020698</v>
      </c>
      <c r="S108">
        <v>80.609320855404604</v>
      </c>
      <c r="T108">
        <v>78.486898981185306</v>
      </c>
      <c r="U108">
        <v>77.024748146579</v>
      </c>
    </row>
    <row r="109" spans="2:21" x14ac:dyDescent="0.3">
      <c r="B109" s="1">
        <v>44850</v>
      </c>
      <c r="C109">
        <v>67.833080723964201</v>
      </c>
      <c r="D109">
        <v>79.224365871588802</v>
      </c>
      <c r="E109">
        <v>74.052023991743596</v>
      </c>
      <c r="F109">
        <v>78.565747448545693</v>
      </c>
      <c r="G109">
        <v>78.418784388596606</v>
      </c>
      <c r="H109">
        <v>62.996680307772699</v>
      </c>
      <c r="I109">
        <v>76.369582158325997</v>
      </c>
      <c r="J109">
        <v>66.626237110060899</v>
      </c>
      <c r="K109">
        <v>84.597838809480294</v>
      </c>
      <c r="L109">
        <v>72.585507351765798</v>
      </c>
      <c r="M109">
        <v>77.185828793739404</v>
      </c>
      <c r="N109">
        <v>79.498240382136601</v>
      </c>
      <c r="O109">
        <v>63.769975552600599</v>
      </c>
      <c r="P109">
        <v>78.327401091816597</v>
      </c>
      <c r="Q109">
        <v>79.202603054010396</v>
      </c>
      <c r="R109">
        <v>78.2392304482226</v>
      </c>
      <c r="S109">
        <v>72.863846355382904</v>
      </c>
      <c r="T109">
        <v>75.670038631616904</v>
      </c>
      <c r="U109">
        <v>83.707995886376693</v>
      </c>
    </row>
    <row r="110" spans="2:21" x14ac:dyDescent="0.3">
      <c r="B110" s="1">
        <v>44851</v>
      </c>
      <c r="C110">
        <v>62.693239296667798</v>
      </c>
      <c r="D110">
        <v>84.4588342819156</v>
      </c>
      <c r="E110">
        <v>80.305705143061701</v>
      </c>
      <c r="F110">
        <v>83.345053305686406</v>
      </c>
      <c r="G110">
        <v>70.777425890346507</v>
      </c>
      <c r="H110">
        <v>68.258650844813602</v>
      </c>
      <c r="I110">
        <v>75.755340846284398</v>
      </c>
      <c r="J110">
        <v>70.5040870702353</v>
      </c>
      <c r="K110">
        <v>80.639470142885003</v>
      </c>
      <c r="L110">
        <v>65.806228397822906</v>
      </c>
      <c r="M110">
        <v>83.308431479297894</v>
      </c>
      <c r="N110">
        <v>88.962973612319999</v>
      </c>
      <c r="O110">
        <v>63.324682622799202</v>
      </c>
      <c r="P110">
        <v>75.498106522049795</v>
      </c>
      <c r="Q110">
        <v>82.167551388490807</v>
      </c>
      <c r="R110">
        <v>75.255538871212195</v>
      </c>
      <c r="S110">
        <v>74.021661693198098</v>
      </c>
      <c r="T110">
        <v>71.971064276932793</v>
      </c>
      <c r="U110">
        <v>82.471988228746397</v>
      </c>
    </row>
    <row r="111" spans="2:21" x14ac:dyDescent="0.3">
      <c r="B111" s="1">
        <v>44852</v>
      </c>
      <c r="C111">
        <v>52.097395778484</v>
      </c>
      <c r="D111">
        <v>66.294568523207502</v>
      </c>
      <c r="E111">
        <v>70.1252774585857</v>
      </c>
      <c r="F111">
        <v>71.393310323233393</v>
      </c>
      <c r="G111">
        <v>58.184846076479303</v>
      </c>
      <c r="H111">
        <v>62.960688503276799</v>
      </c>
      <c r="I111">
        <v>70.150316453647605</v>
      </c>
      <c r="J111">
        <v>74.0869006458055</v>
      </c>
      <c r="K111">
        <v>76.7907626247639</v>
      </c>
      <c r="L111">
        <v>70.521326160856404</v>
      </c>
      <c r="M111">
        <v>84.527085213789604</v>
      </c>
      <c r="N111">
        <v>77.258735262095996</v>
      </c>
      <c r="O111">
        <v>57.616879913315003</v>
      </c>
      <c r="P111">
        <v>84.0267548352262</v>
      </c>
      <c r="Q111">
        <v>87.588748290926006</v>
      </c>
      <c r="R111">
        <v>76.328250544422204</v>
      </c>
      <c r="S111">
        <v>73.536579881115301</v>
      </c>
      <c r="T111">
        <v>78.048839670165094</v>
      </c>
      <c r="U111">
        <v>73.849861965110406</v>
      </c>
    </row>
    <row r="112" spans="2:21" x14ac:dyDescent="0.3">
      <c r="B112" s="1">
        <v>44853</v>
      </c>
      <c r="C112">
        <v>56.728494084858298</v>
      </c>
      <c r="D112">
        <v>70.033357712067101</v>
      </c>
      <c r="E112">
        <v>67.271836005746906</v>
      </c>
      <c r="F112">
        <v>72.520961178928303</v>
      </c>
      <c r="G112">
        <v>57.131133680087302</v>
      </c>
      <c r="H112">
        <v>62.591360049051097</v>
      </c>
      <c r="I112">
        <v>67.039859841102498</v>
      </c>
      <c r="J112">
        <v>71.933010992164697</v>
      </c>
      <c r="K112">
        <v>77.084148724371303</v>
      </c>
      <c r="L112">
        <v>72.658135723178603</v>
      </c>
      <c r="M112">
        <v>77.232429544969904</v>
      </c>
      <c r="N112">
        <v>69.738602179672199</v>
      </c>
      <c r="O112">
        <v>55.937043171001903</v>
      </c>
      <c r="P112">
        <v>82.489650905809</v>
      </c>
      <c r="Q112">
        <v>86.425825765664896</v>
      </c>
      <c r="R112">
        <v>75.210315645555497</v>
      </c>
      <c r="S112">
        <v>73.531641221497196</v>
      </c>
      <c r="T112">
        <v>74.682611526001295</v>
      </c>
      <c r="U112">
        <v>67.183499549357506</v>
      </c>
    </row>
    <row r="113" spans="2:21" x14ac:dyDescent="0.3">
      <c r="B113" s="1">
        <v>44854</v>
      </c>
      <c r="C113">
        <v>69.384235173206804</v>
      </c>
      <c r="D113">
        <v>80.450569337509293</v>
      </c>
      <c r="E113">
        <v>65.925689720777797</v>
      </c>
      <c r="F113">
        <v>71.032229443473497</v>
      </c>
      <c r="G113">
        <v>64.332630829017901</v>
      </c>
      <c r="H113">
        <v>65.575231092693102</v>
      </c>
      <c r="I113">
        <v>69.351469708379696</v>
      </c>
      <c r="J113">
        <v>67.088289584700405</v>
      </c>
      <c r="K113">
        <v>79.7886542029228</v>
      </c>
      <c r="L113">
        <v>73.325788279344806</v>
      </c>
      <c r="M113">
        <v>73.387475990876894</v>
      </c>
      <c r="N113">
        <v>64.641228226016196</v>
      </c>
      <c r="O113">
        <v>58.246661373600901</v>
      </c>
      <c r="P113">
        <v>82.182031968863001</v>
      </c>
      <c r="Q113">
        <v>73.531216867397205</v>
      </c>
      <c r="R113">
        <v>73.497621664047301</v>
      </c>
      <c r="S113">
        <v>66.665521321498701</v>
      </c>
      <c r="T113">
        <v>76.515043330255494</v>
      </c>
      <c r="U113">
        <v>67.412989376488696</v>
      </c>
    </row>
    <row r="114" spans="2:21" x14ac:dyDescent="0.3">
      <c r="B114" s="1">
        <v>44855</v>
      </c>
      <c r="C114">
        <v>81.056156046106295</v>
      </c>
      <c r="D114">
        <v>86.595372772887401</v>
      </c>
      <c r="E114">
        <v>68.404325192641295</v>
      </c>
      <c r="F114">
        <v>79.826553560620994</v>
      </c>
      <c r="G114">
        <v>76.852425794686596</v>
      </c>
      <c r="H114">
        <v>74.119889553466606</v>
      </c>
      <c r="I114">
        <v>76.471761416874301</v>
      </c>
      <c r="J114">
        <v>70.8323429630139</v>
      </c>
      <c r="K114">
        <v>82.880815317376005</v>
      </c>
      <c r="L114">
        <v>70.506493298978498</v>
      </c>
      <c r="M114">
        <v>74.8415310515486</v>
      </c>
      <c r="N114">
        <v>66.153815123535693</v>
      </c>
      <c r="O114">
        <v>65.771856389585196</v>
      </c>
      <c r="P114">
        <v>79.611291193166807</v>
      </c>
      <c r="Q114">
        <v>66.082014477201</v>
      </c>
      <c r="R114">
        <v>76.513127730327597</v>
      </c>
      <c r="S114">
        <v>73.4984096468324</v>
      </c>
      <c r="T114">
        <v>78.375410032974003</v>
      </c>
      <c r="U114">
        <v>73.848565030185</v>
      </c>
    </row>
    <row r="115" spans="2:21" x14ac:dyDescent="0.3">
      <c r="B115" s="1">
        <v>44856</v>
      </c>
      <c r="C115">
        <v>76.196184652709803</v>
      </c>
      <c r="D115">
        <v>79.198558083160606</v>
      </c>
      <c r="E115">
        <v>65.626709104836095</v>
      </c>
      <c r="F115">
        <v>79.613763945388698</v>
      </c>
      <c r="G115">
        <v>81.932073286982501</v>
      </c>
      <c r="H115">
        <v>74.854474438101093</v>
      </c>
      <c r="I115">
        <v>82.000168780782701</v>
      </c>
      <c r="J115">
        <v>70.798085885526504</v>
      </c>
      <c r="K115">
        <v>79.5800517234929</v>
      </c>
      <c r="L115">
        <v>66.237005820700602</v>
      </c>
      <c r="M115">
        <v>74.284252123140504</v>
      </c>
      <c r="N115">
        <v>66.452896557178903</v>
      </c>
      <c r="O115">
        <v>64.895239676696207</v>
      </c>
      <c r="P115">
        <v>75.948543903097402</v>
      </c>
      <c r="Q115">
        <v>61.330008147056297</v>
      </c>
      <c r="R115">
        <v>75.140061508144399</v>
      </c>
      <c r="S115">
        <v>72.426768607529297</v>
      </c>
      <c r="T115">
        <v>76.907445156141506</v>
      </c>
      <c r="U115">
        <v>73.344222089347596</v>
      </c>
    </row>
    <row r="116" spans="2:21" x14ac:dyDescent="0.3">
      <c r="B116" s="1">
        <v>44857</v>
      </c>
      <c r="C116">
        <v>57.538295808864902</v>
      </c>
      <c r="D116">
        <v>62.972340740890203</v>
      </c>
      <c r="E116">
        <v>67.144017240151598</v>
      </c>
      <c r="F116">
        <v>71.565270926687205</v>
      </c>
      <c r="G116">
        <v>73.766947608983997</v>
      </c>
      <c r="H116">
        <v>63.829078264400501</v>
      </c>
      <c r="I116">
        <v>75.767685843255506</v>
      </c>
      <c r="J116">
        <v>69.895003044641797</v>
      </c>
      <c r="K116">
        <v>69.170496323522201</v>
      </c>
      <c r="L116">
        <v>68.713443790844806</v>
      </c>
      <c r="M116">
        <v>68.147437866918295</v>
      </c>
      <c r="N116">
        <v>65.717253268354796</v>
      </c>
      <c r="O116">
        <v>67.5504298295224</v>
      </c>
      <c r="P116">
        <v>72.981804127091806</v>
      </c>
      <c r="Q116">
        <v>62.027973435845098</v>
      </c>
      <c r="R116">
        <v>73.742388150553893</v>
      </c>
      <c r="S116">
        <v>66.980962644558005</v>
      </c>
      <c r="T116">
        <v>69.018061719600297</v>
      </c>
      <c r="U116">
        <v>75.134102956006103</v>
      </c>
    </row>
    <row r="117" spans="2:21" x14ac:dyDescent="0.3">
      <c r="B117" s="1">
        <v>44858</v>
      </c>
      <c r="C117">
        <v>64.491669712421796</v>
      </c>
      <c r="D117">
        <v>64.916684482046307</v>
      </c>
      <c r="E117">
        <v>64.120364451326694</v>
      </c>
      <c r="F117">
        <v>78.972156296033901</v>
      </c>
      <c r="G117">
        <v>82.105704646222406</v>
      </c>
      <c r="H117">
        <v>62.146490188224199</v>
      </c>
      <c r="I117">
        <v>81.626690121937898</v>
      </c>
      <c r="J117">
        <v>71.818054184731395</v>
      </c>
      <c r="K117">
        <v>71.755526040701696</v>
      </c>
      <c r="L117">
        <v>57.396865714024599</v>
      </c>
      <c r="M117">
        <v>77.925401828035106</v>
      </c>
      <c r="N117">
        <v>58.959273780856698</v>
      </c>
      <c r="O117">
        <v>64.910878259737004</v>
      </c>
      <c r="P117">
        <v>69.075404963028305</v>
      </c>
      <c r="Q117">
        <v>63.277079306687199</v>
      </c>
      <c r="R117">
        <v>72.509150799175003</v>
      </c>
      <c r="S117">
        <v>61.649969900542899</v>
      </c>
      <c r="T117">
        <v>69.563610917344505</v>
      </c>
      <c r="U117">
        <v>77.622521461355007</v>
      </c>
    </row>
    <row r="118" spans="2:21" x14ac:dyDescent="0.3">
      <c r="B118" s="1">
        <v>44859</v>
      </c>
      <c r="C118">
        <v>63.015372440399801</v>
      </c>
      <c r="D118">
        <v>72.439267500344201</v>
      </c>
      <c r="E118">
        <v>62.864382299973698</v>
      </c>
      <c r="F118">
        <v>80.636410234762295</v>
      </c>
      <c r="G118">
        <v>84.834730475035101</v>
      </c>
      <c r="H118">
        <v>67.860713780558001</v>
      </c>
      <c r="I118">
        <v>75.278346454461996</v>
      </c>
      <c r="J118">
        <v>72.8288203295443</v>
      </c>
      <c r="K118">
        <v>62.987579046486097</v>
      </c>
      <c r="L118">
        <v>58.628031215680501</v>
      </c>
      <c r="M118">
        <v>68.156766851697796</v>
      </c>
      <c r="N118">
        <v>59.7302575777112</v>
      </c>
      <c r="O118">
        <v>75.170522570208206</v>
      </c>
      <c r="P118">
        <v>81.481002325357295</v>
      </c>
      <c r="Q118">
        <v>70.4320027493971</v>
      </c>
      <c r="R118">
        <v>76.7600822569147</v>
      </c>
      <c r="S118">
        <v>63.956736133630301</v>
      </c>
      <c r="T118">
        <v>68.844296421971094</v>
      </c>
      <c r="U118">
        <v>73.717594196260805</v>
      </c>
    </row>
    <row r="119" spans="2:21" x14ac:dyDescent="0.3">
      <c r="B119" s="1">
        <v>44860</v>
      </c>
      <c r="C119">
        <v>72.314934038099906</v>
      </c>
      <c r="D119">
        <v>73.112513994472906</v>
      </c>
      <c r="E119">
        <v>63.343995121834901</v>
      </c>
      <c r="F119">
        <v>79.851058640334102</v>
      </c>
      <c r="G119">
        <v>77.879800407718406</v>
      </c>
      <c r="H119">
        <v>62.631176700204797</v>
      </c>
      <c r="I119">
        <v>76.702909325243596</v>
      </c>
      <c r="J119">
        <v>77.385226855499695</v>
      </c>
      <c r="K119">
        <v>57.921153270489903</v>
      </c>
      <c r="L119">
        <v>59.435346334079597</v>
      </c>
      <c r="M119">
        <v>68.723043480693605</v>
      </c>
      <c r="N119">
        <v>70.729058203961699</v>
      </c>
      <c r="O119">
        <v>73.982961313290005</v>
      </c>
      <c r="P119">
        <v>84.153514529890003</v>
      </c>
      <c r="Q119">
        <v>80.941019670711299</v>
      </c>
      <c r="R119">
        <v>84.049816833340202</v>
      </c>
      <c r="S119">
        <v>61.835191641560499</v>
      </c>
      <c r="T119">
        <v>79.366485775765099</v>
      </c>
      <c r="U119">
        <v>76.551640061946898</v>
      </c>
    </row>
    <row r="120" spans="2:21" x14ac:dyDescent="0.3">
      <c r="B120" s="1">
        <v>44861</v>
      </c>
      <c r="C120">
        <v>71.513275730956806</v>
      </c>
      <c r="D120">
        <v>73.2613945837101</v>
      </c>
      <c r="E120">
        <v>63.772463549592203</v>
      </c>
      <c r="F120">
        <v>74.490144876235206</v>
      </c>
      <c r="G120">
        <v>68.7676039668019</v>
      </c>
      <c r="H120">
        <v>63.840188008265599</v>
      </c>
      <c r="I120">
        <v>69.021440498370794</v>
      </c>
      <c r="J120">
        <v>76.574644973330294</v>
      </c>
      <c r="K120">
        <v>58.871629802019598</v>
      </c>
      <c r="L120">
        <v>60.248649047087</v>
      </c>
      <c r="M120">
        <v>68.103759232514705</v>
      </c>
      <c r="N120">
        <v>70.015032870593103</v>
      </c>
      <c r="O120">
        <v>65.830625029845905</v>
      </c>
      <c r="P120">
        <v>82.0896742028104</v>
      </c>
      <c r="Q120">
        <v>74.710758681764403</v>
      </c>
      <c r="R120">
        <v>79.358326423401806</v>
      </c>
      <c r="S120">
        <v>58.678329967252701</v>
      </c>
      <c r="T120">
        <v>81.549413974620805</v>
      </c>
      <c r="U120">
        <v>69.710008282226795</v>
      </c>
    </row>
    <row r="121" spans="2:21" x14ac:dyDescent="0.3">
      <c r="B121" s="1">
        <v>44862</v>
      </c>
      <c r="C121">
        <v>67.553602082563998</v>
      </c>
      <c r="D121">
        <v>83.291981508776601</v>
      </c>
      <c r="E121">
        <v>74.618690644685898</v>
      </c>
      <c r="F121">
        <v>77.927160601596398</v>
      </c>
      <c r="G121">
        <v>58.562461019146603</v>
      </c>
      <c r="H121">
        <v>71.597111174244006</v>
      </c>
      <c r="I121">
        <v>69.990535618059795</v>
      </c>
      <c r="J121">
        <v>81.762512505935703</v>
      </c>
      <c r="K121">
        <v>61.954704320406499</v>
      </c>
      <c r="L121">
        <v>63.458398991779397</v>
      </c>
      <c r="M121">
        <v>65.721907719250794</v>
      </c>
      <c r="N121">
        <v>62.676228716625303</v>
      </c>
      <c r="O121">
        <v>60.919652727521203</v>
      </c>
      <c r="P121">
        <v>80.71251063343</v>
      </c>
      <c r="Q121">
        <v>79.517051076512004</v>
      </c>
      <c r="R121">
        <v>73.641525554796402</v>
      </c>
      <c r="S121">
        <v>62.885567732951102</v>
      </c>
      <c r="T121">
        <v>78.000412152098207</v>
      </c>
      <c r="U121">
        <v>57.033843275936199</v>
      </c>
    </row>
    <row r="122" spans="2:21" x14ac:dyDescent="0.3">
      <c r="B122" s="1">
        <v>44863</v>
      </c>
      <c r="C122">
        <v>60.547150445746503</v>
      </c>
      <c r="D122">
        <v>86.402085220915893</v>
      </c>
      <c r="E122">
        <v>78.024455450619499</v>
      </c>
      <c r="F122">
        <v>82.882965260667106</v>
      </c>
      <c r="G122">
        <v>57.412579225606798</v>
      </c>
      <c r="H122">
        <v>77.545930746587601</v>
      </c>
      <c r="I122">
        <v>64.155607826648605</v>
      </c>
      <c r="J122">
        <v>87.592774534250594</v>
      </c>
      <c r="K122">
        <v>66.724958670684799</v>
      </c>
      <c r="L122">
        <v>67.397040855192401</v>
      </c>
      <c r="M122">
        <v>74.044365813941994</v>
      </c>
      <c r="N122">
        <v>56.428605989901001</v>
      </c>
      <c r="O122">
        <v>73.240182897797297</v>
      </c>
      <c r="P122">
        <v>81.399890785630305</v>
      </c>
      <c r="Q122">
        <v>79.244897113474096</v>
      </c>
      <c r="R122">
        <v>62.126628239312197</v>
      </c>
      <c r="S122">
        <v>65.387935714137001</v>
      </c>
      <c r="T122">
        <v>81.5645461942553</v>
      </c>
      <c r="U122">
        <v>72.152803066768399</v>
      </c>
    </row>
    <row r="123" spans="2:21" x14ac:dyDescent="0.3">
      <c r="B123" s="1">
        <v>44864</v>
      </c>
      <c r="C123">
        <v>62.6522027919995</v>
      </c>
      <c r="D123">
        <v>81.153150570863104</v>
      </c>
      <c r="E123">
        <v>76.072268722110095</v>
      </c>
      <c r="F123">
        <v>81.024612230386595</v>
      </c>
      <c r="G123">
        <v>63.860659716445603</v>
      </c>
      <c r="H123">
        <v>80.176747430557995</v>
      </c>
      <c r="I123">
        <v>69.450892830077905</v>
      </c>
      <c r="J123">
        <v>82.117592408104301</v>
      </c>
      <c r="K123">
        <v>68.449879689419703</v>
      </c>
      <c r="L123">
        <v>74.686730936900204</v>
      </c>
      <c r="M123">
        <v>69.5591652858364</v>
      </c>
      <c r="N123">
        <v>62.460702515464597</v>
      </c>
      <c r="O123">
        <v>79.946382033099098</v>
      </c>
      <c r="P123">
        <v>75.064593452536897</v>
      </c>
      <c r="Q123">
        <v>70.451587988112607</v>
      </c>
      <c r="R123">
        <v>63.737708500277002</v>
      </c>
      <c r="S123">
        <v>77.430363766769105</v>
      </c>
      <c r="T123">
        <v>80.684258745760502</v>
      </c>
      <c r="U123">
        <v>73.898768006512498</v>
      </c>
    </row>
    <row r="124" spans="2:21" x14ac:dyDescent="0.3">
      <c r="B124" s="1">
        <v>44865</v>
      </c>
      <c r="C124">
        <v>63.8778062546656</v>
      </c>
      <c r="D124">
        <v>78.685247795121299</v>
      </c>
      <c r="E124">
        <v>72.555307286002304</v>
      </c>
      <c r="F124">
        <v>76.330351440353297</v>
      </c>
      <c r="G124">
        <v>67.963664894336901</v>
      </c>
      <c r="H124">
        <v>70.6280727198736</v>
      </c>
      <c r="I124">
        <v>72.021548965711006</v>
      </c>
      <c r="J124">
        <v>76.372851995941204</v>
      </c>
      <c r="K124">
        <v>67.737624528665606</v>
      </c>
      <c r="L124">
        <v>72.9032477902241</v>
      </c>
      <c r="M124">
        <v>66.620376541752094</v>
      </c>
      <c r="N124">
        <v>64.086297263704907</v>
      </c>
      <c r="O124">
        <v>71.5081897608177</v>
      </c>
      <c r="P124">
        <v>75.266804254930605</v>
      </c>
      <c r="Q124">
        <v>67.798404341036701</v>
      </c>
      <c r="R124">
        <v>63.264792223320597</v>
      </c>
      <c r="S124">
        <v>86.304876444514505</v>
      </c>
      <c r="T124">
        <v>78.075418175844902</v>
      </c>
      <c r="U124">
        <v>75.836693085871701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675E-95D1-47BD-AD94-B23DE4A9F26F}">
  <dimension ref="A1:U129"/>
  <sheetViews>
    <sheetView topLeftCell="A91" zoomScaleNormal="100" workbookViewId="0">
      <selection activeCell="H20" sqref="H20"/>
    </sheetView>
  </sheetViews>
  <sheetFormatPr defaultRowHeight="14.4" x14ac:dyDescent="0.3"/>
  <sheetData>
    <row r="1" spans="1:21" x14ac:dyDescent="0.3">
      <c r="A1" t="s">
        <v>3</v>
      </c>
      <c r="B1">
        <v>5</v>
      </c>
    </row>
    <row r="2" spans="1:21" x14ac:dyDescent="0.3">
      <c r="A2" t="s">
        <v>4</v>
      </c>
      <c r="B2">
        <v>20</v>
      </c>
    </row>
    <row r="4" spans="1:21" x14ac:dyDescent="0.3">
      <c r="A4" s="3" t="s">
        <v>1</v>
      </c>
      <c r="B4" s="2"/>
      <c r="C4" s="2">
        <f>AVERAGE(temps_xhat!C2:C57)</f>
        <v>86.241148787655646</v>
      </c>
      <c r="D4" s="2">
        <f>AVERAGE(temps_xhat!D2:D57)</f>
        <v>87.271167783778537</v>
      </c>
      <c r="E4" s="2">
        <f>AVERAGE(temps_xhat!E2:E57)</f>
        <v>89.753969009543411</v>
      </c>
      <c r="F4" s="2">
        <f>AVERAGE(temps_xhat!F2:F57)</f>
        <v>91.148086191833258</v>
      </c>
      <c r="G4" s="2">
        <f>AVERAGE(temps_xhat!G2:G57)</f>
        <v>86.604397970665786</v>
      </c>
      <c r="H4" s="2">
        <f>AVERAGE(temps_xhat!H2:H57)</f>
        <v>89.37150946902365</v>
      </c>
      <c r="I4" s="2">
        <f>AVERAGE(temps_xhat!I2:I57)</f>
        <v>85.182466420159884</v>
      </c>
      <c r="J4" s="2">
        <f>AVERAGE(temps_xhat!J2:J57)</f>
        <v>86.19511733411413</v>
      </c>
      <c r="K4" s="2">
        <f>AVERAGE(temps_xhat!K2:K57)</f>
        <v>87.15875796943439</v>
      </c>
      <c r="L4" s="2">
        <f>AVERAGE(temps_xhat!L2:L57)</f>
        <v>89.778973924678354</v>
      </c>
      <c r="M4" s="2">
        <f>AVERAGE(temps_xhat!M2:M57)</f>
        <v>90.725261927289608</v>
      </c>
      <c r="N4" s="2">
        <f>AVERAGE(temps_xhat!N2:N57)</f>
        <v>87.618328475361835</v>
      </c>
      <c r="O4" s="2">
        <f>AVERAGE(temps_xhat!O2:O57)</f>
        <v>87.035212903010532</v>
      </c>
      <c r="P4" s="2">
        <f>AVERAGE(temps_xhat!P2:P57)</f>
        <v>91.119370267771373</v>
      </c>
      <c r="Q4" s="2">
        <f>AVERAGE(temps_xhat!Q2:Q57)</f>
        <v>92.005645891639276</v>
      </c>
      <c r="R4" s="2">
        <f>AVERAGE(temps_xhat!R2:R57)</f>
        <v>90.795315576693056</v>
      </c>
      <c r="S4" s="2">
        <f>AVERAGE(temps_xhat!S2:S57)</f>
        <v>83.962226325691873</v>
      </c>
      <c r="T4" s="2">
        <f>AVERAGE(temps_xhat!T2:T57)</f>
        <v>87.132803638870342</v>
      </c>
      <c r="U4" s="2">
        <f>AVERAGE(temps_xhat!U2:U57)</f>
        <v>89.79278879370203</v>
      </c>
    </row>
    <row r="5" spans="1:21" x14ac:dyDescent="0.3">
      <c r="A5" s="3" t="s">
        <v>2</v>
      </c>
      <c r="B5" s="2"/>
      <c r="C5" s="2">
        <f>_xlfn.STDEV.S(temps_xhat!C2:C57)</f>
        <v>4.5792797125334763</v>
      </c>
      <c r="D5" s="2">
        <f>_xlfn.STDEV.S(temps_xhat!D2:D57)</f>
        <v>5.9267001891889253</v>
      </c>
      <c r="E5" s="2">
        <f>_xlfn.STDEV.S(temps_xhat!E2:E57)</f>
        <v>6.024182416837629</v>
      </c>
      <c r="F5" s="2">
        <f>_xlfn.STDEV.S(temps_xhat!F2:F57)</f>
        <v>5.5862014436755265</v>
      </c>
      <c r="G5" s="2">
        <f>_xlfn.STDEV.S(temps_xhat!G2:G57)</f>
        <v>3.4259370274872838</v>
      </c>
      <c r="H5" s="2">
        <f>_xlfn.STDEV.S(temps_xhat!H2:H57)</f>
        <v>3.8618329409564804</v>
      </c>
      <c r="I5" s="2">
        <f>_xlfn.STDEV.S(temps_xhat!I2:I57)</f>
        <v>4.367578340160434</v>
      </c>
      <c r="J5" s="2">
        <f>_xlfn.STDEV.S(temps_xhat!J2:J57)</f>
        <v>4.0234663461017863</v>
      </c>
      <c r="K5" s="2">
        <f>_xlfn.STDEV.S(temps_xhat!K2:K57)</f>
        <v>4.7037755834896373</v>
      </c>
      <c r="L5" s="2">
        <f>_xlfn.STDEV.S(temps_xhat!L2:L57)</f>
        <v>4.7581326705305109</v>
      </c>
      <c r="M5" s="2">
        <f>_xlfn.STDEV.S(temps_xhat!M2:M57)</f>
        <v>6.8235600908792851</v>
      </c>
      <c r="N5" s="2">
        <f>_xlfn.STDEV.S(temps_xhat!N2:N57)</f>
        <v>3.670254198910873</v>
      </c>
      <c r="O5" s="2">
        <f>_xlfn.STDEV.S(temps_xhat!O2:O57)</f>
        <v>3.98345053942184</v>
      </c>
      <c r="P5" s="2">
        <f>_xlfn.STDEV.S(temps_xhat!P2:P57)</f>
        <v>3.9101267134789741</v>
      </c>
      <c r="Q5" s="2">
        <f>_xlfn.STDEV.S(temps_xhat!Q2:Q57)</f>
        <v>2.8589635118114756</v>
      </c>
      <c r="R5" s="2">
        <f>_xlfn.STDEV.S(temps_xhat!R2:R57)</f>
        <v>4.5103175711864694</v>
      </c>
      <c r="S5" s="2">
        <f>_xlfn.STDEV.S(temps_xhat!S2:S57)</f>
        <v>4.598786146527635</v>
      </c>
      <c r="T5" s="2">
        <f>_xlfn.STDEV.S(temps_xhat!T2:T57)</f>
        <v>3.8452363059312749</v>
      </c>
      <c r="U5" s="2">
        <f>_xlfn.STDEV.S(temps_xhat!U2:U57)</f>
        <v>3.7768352550163535</v>
      </c>
    </row>
    <row r="6" spans="1:21" x14ac:dyDescent="0.3">
      <c r="A6" t="s">
        <v>0</v>
      </c>
      <c r="B6" s="4"/>
      <c r="C6" s="4">
        <v>1997</v>
      </c>
      <c r="D6" s="4">
        <v>1998</v>
      </c>
      <c r="E6" s="4">
        <v>1999</v>
      </c>
      <c r="F6" s="4">
        <v>2000</v>
      </c>
      <c r="G6" s="4">
        <v>2001</v>
      </c>
      <c r="H6" s="4">
        <v>2002</v>
      </c>
      <c r="I6" s="4">
        <v>2003</v>
      </c>
      <c r="J6" s="4">
        <v>2004</v>
      </c>
      <c r="K6" s="4">
        <v>2005</v>
      </c>
      <c r="L6" s="4">
        <v>2006</v>
      </c>
      <c r="M6" s="4">
        <v>2007</v>
      </c>
      <c r="N6" s="4">
        <v>2008</v>
      </c>
      <c r="O6" s="4">
        <v>2009</v>
      </c>
      <c r="P6" s="4">
        <v>2010</v>
      </c>
      <c r="Q6" s="4">
        <v>2011</v>
      </c>
      <c r="R6" s="4">
        <v>2012</v>
      </c>
      <c r="S6" s="4">
        <v>2013</v>
      </c>
      <c r="T6" s="4">
        <v>2014</v>
      </c>
      <c r="U6" s="4">
        <v>2015</v>
      </c>
    </row>
    <row r="7" spans="1:21" x14ac:dyDescent="0.3">
      <c r="A7" s="1">
        <v>44743</v>
      </c>
      <c r="C7">
        <f>MAX(0,0+(C$4-temps_xhat!C2-$B$1))</f>
        <v>0</v>
      </c>
      <c r="D7">
        <f>MAX(0,0+(D$4-temps_xhat!D2-$B$1))</f>
        <v>17.219445270238637</v>
      </c>
      <c r="E7">
        <f>MAX(0,0+(E$4-temps_xhat!E2-$B$1))</f>
        <v>0</v>
      </c>
      <c r="F7">
        <f>MAX(0,0+(F$4-temps_xhat!F2-$B$1))</f>
        <v>2.7414008067343616</v>
      </c>
      <c r="G7">
        <f>MAX(0,0+(G$4-temps_xhat!G2-$B$1))</f>
        <v>0</v>
      </c>
      <c r="H7">
        <f>MAX(0,0+(H$4-temps_xhat!H2-$B$1))</f>
        <v>6.2886674416447477</v>
      </c>
      <c r="I7">
        <f>MAX(0,0+(I$4-temps_xhat!I2-$B$1))</f>
        <v>7.0748992606747834</v>
      </c>
      <c r="J7">
        <f>MAX(0,0+(J$4-temps_xhat!J2-$B$1))</f>
        <v>0</v>
      </c>
      <c r="K7">
        <f>MAX(0,0+(K$4-temps_xhat!K2-$B$1))</f>
        <v>0</v>
      </c>
      <c r="L7">
        <f>MAX(0,0+(L$4-temps_xhat!L2-$B$1))</f>
        <v>6.2629986337097563</v>
      </c>
      <c r="M7">
        <f>MAX(0,0+(M$4-temps_xhat!M2-$B$1))</f>
        <v>4.1306354592690013</v>
      </c>
      <c r="N7">
        <f>MAX(0,0+(N$4-temps_xhat!N2-$B$1))</f>
        <v>0</v>
      </c>
      <c r="O7">
        <f>MAX(0,0+(O$4-temps_xhat!O2-$B$1))</f>
        <v>2.5082626701063333</v>
      </c>
      <c r="P7">
        <f>MAX(0,0+(P$4-temps_xhat!P2-$B$1))</f>
        <v>0</v>
      </c>
      <c r="Q7">
        <f>MAX(0,0+(Q$4-temps_xhat!Q2-$B$1))</f>
        <v>0</v>
      </c>
      <c r="R7">
        <f>MAX(0,0+(R$4-temps_xhat!R2-$B$1))</f>
        <v>3.4816116909749582</v>
      </c>
      <c r="S7">
        <f>MAX(0,0+(S$4-temps_xhat!S2-$B$1))</f>
        <v>0</v>
      </c>
      <c r="T7">
        <f>MAX(0,0+(T$4-temps_xhat!T2-$B$1))</f>
        <v>0</v>
      </c>
      <c r="U7">
        <f>MAX(0,0+(U$4-temps_xhat!U2-$B$1))</f>
        <v>0</v>
      </c>
    </row>
    <row r="8" spans="1:21" x14ac:dyDescent="0.3">
      <c r="A8" s="1">
        <v>44744</v>
      </c>
      <c r="C8">
        <f>MAX(C7,0+(C$4-temps_xhat!C3-$B$1))</f>
        <v>0</v>
      </c>
      <c r="D8">
        <f>MAX(D7,0+(D$4-temps_xhat!D3-$B$1))</f>
        <v>17.219445270238637</v>
      </c>
      <c r="E8">
        <f>MAX(E7,0+(E$4-temps_xhat!E3-$B$1))</f>
        <v>0</v>
      </c>
      <c r="F8">
        <f>MAX(F7,0+(F$4-temps_xhat!F3-$B$1))</f>
        <v>2.7414008067343616</v>
      </c>
      <c r="G8">
        <f>MAX(G7,0+(G$4-temps_xhat!G3-$B$1))</f>
        <v>0</v>
      </c>
      <c r="H8">
        <f>MAX(H7,0+(H$4-temps_xhat!H3-$B$1))</f>
        <v>6.2886674416447477</v>
      </c>
      <c r="I8">
        <f>MAX(I7,0+(I$4-temps_xhat!I3-$B$1))</f>
        <v>8.0426843721863861</v>
      </c>
      <c r="J8">
        <f>MAX(J7,0+(J$4-temps_xhat!J3-$B$1))</f>
        <v>0</v>
      </c>
      <c r="K8">
        <f>MAX(K7,0+(K$4-temps_xhat!K3-$B$1))</f>
        <v>0</v>
      </c>
      <c r="L8">
        <f>MAX(L7,0+(L$4-temps_xhat!L3-$B$1))</f>
        <v>6.2629986337097563</v>
      </c>
      <c r="M8">
        <f>MAX(M7,0+(M$4-temps_xhat!M3-$B$1))</f>
        <v>4.1306354592690013</v>
      </c>
      <c r="N8">
        <f>MAX(N7,0+(N$4-temps_xhat!N3-$B$1))</f>
        <v>2.2151160626456345</v>
      </c>
      <c r="O8">
        <f>MAX(O7,0+(O$4-temps_xhat!O3-$B$1))</f>
        <v>2.5082626701063333</v>
      </c>
      <c r="P8">
        <f>MAX(P7,0+(P$4-temps_xhat!P3-$B$1))</f>
        <v>4.6382904041053763</v>
      </c>
      <c r="Q8">
        <f>MAX(Q7,0+(Q$4-temps_xhat!Q3-$B$1))</f>
        <v>0</v>
      </c>
      <c r="R8">
        <f>MAX(R7,0+(R$4-temps_xhat!R3-$B$1))</f>
        <v>3.4816116909749582</v>
      </c>
      <c r="S8">
        <f>MAX(S7,0+(S$4-temps_xhat!S3-$B$1))</f>
        <v>2.7674544381877695</v>
      </c>
      <c r="T8">
        <f>MAX(T7,0+(T$4-temps_xhat!T3-$B$1))</f>
        <v>0</v>
      </c>
      <c r="U8">
        <f>MAX(U7,0+(U$4-temps_xhat!U3-$B$1))</f>
        <v>0</v>
      </c>
    </row>
    <row r="9" spans="1:21" x14ac:dyDescent="0.3">
      <c r="A9" s="1">
        <v>44745</v>
      </c>
      <c r="C9">
        <f>MAX(C8,0+(C$4-temps_xhat!C4-$B$1))</f>
        <v>0</v>
      </c>
      <c r="D9">
        <f>MAX(D8,0+(D$4-temps_xhat!D4-$B$1))</f>
        <v>17.219445270238637</v>
      </c>
      <c r="E9">
        <f>MAX(E8,0+(E$4-temps_xhat!E4-$B$1))</f>
        <v>0</v>
      </c>
      <c r="F9">
        <f>MAX(F8,0+(F$4-temps_xhat!F4-$B$1))</f>
        <v>2.7414008067343616</v>
      </c>
      <c r="G9">
        <f>MAX(G8,0+(G$4-temps_xhat!G4-$B$1))</f>
        <v>0</v>
      </c>
      <c r="H9">
        <f>MAX(H8,0+(H$4-temps_xhat!H4-$B$1))</f>
        <v>6.2886674416447477</v>
      </c>
      <c r="I9">
        <f>MAX(I8,0+(I$4-temps_xhat!I4-$B$1))</f>
        <v>8.0426843721863861</v>
      </c>
      <c r="J9">
        <f>MAX(J8,0+(J$4-temps_xhat!J4-$B$1))</f>
        <v>0</v>
      </c>
      <c r="K9">
        <f>MAX(K8,0+(K$4-temps_xhat!K4-$B$1))</f>
        <v>0</v>
      </c>
      <c r="L9">
        <f>MAX(L8,0+(L$4-temps_xhat!L4-$B$1))</f>
        <v>6.2629986337097563</v>
      </c>
      <c r="M9">
        <f>MAX(M8,0+(M$4-temps_xhat!M4-$B$1))</f>
        <v>4.1306354592690013</v>
      </c>
      <c r="N9">
        <f>MAX(N8,0+(N$4-temps_xhat!N4-$B$1))</f>
        <v>2.2151160626456345</v>
      </c>
      <c r="O9">
        <f>MAX(O8,0+(O$4-temps_xhat!O4-$B$1))</f>
        <v>2.5082626701063333</v>
      </c>
      <c r="P9">
        <f>MAX(P8,0+(P$4-temps_xhat!P4-$B$1))</f>
        <v>4.6382904041053763</v>
      </c>
      <c r="Q9">
        <f>MAX(Q8,0+(Q$4-temps_xhat!Q4-$B$1))</f>
        <v>0</v>
      </c>
      <c r="R9">
        <f>MAX(R8,0+(R$4-temps_xhat!R4-$B$1))</f>
        <v>3.4816116909749582</v>
      </c>
      <c r="S9">
        <f>MAX(S8,0+(S$4-temps_xhat!S4-$B$1))</f>
        <v>2.7674544381877695</v>
      </c>
      <c r="T9">
        <f>MAX(T8,0+(T$4-temps_xhat!T4-$B$1))</f>
        <v>0</v>
      </c>
      <c r="U9">
        <f>MAX(U8,0+(U$4-temps_xhat!U4-$B$1))</f>
        <v>2.6936876498077282</v>
      </c>
    </row>
    <row r="10" spans="1:21" x14ac:dyDescent="0.3">
      <c r="A10" s="1">
        <v>44746</v>
      </c>
      <c r="C10">
        <f>MAX(C9,0+(C$4-temps_xhat!C5-$B$1))</f>
        <v>0</v>
      </c>
      <c r="D10">
        <f>MAX(D9,0+(D$4-temps_xhat!D5-$B$1))</f>
        <v>17.219445270238637</v>
      </c>
      <c r="E10">
        <f>MAX(E9,0+(E$4-temps_xhat!E5-$B$1))</f>
        <v>0</v>
      </c>
      <c r="F10">
        <f>MAX(F9,0+(F$4-temps_xhat!F5-$B$1))</f>
        <v>2.7414008067343616</v>
      </c>
      <c r="G10">
        <f>MAX(G9,0+(G$4-temps_xhat!G5-$B$1))</f>
        <v>0</v>
      </c>
      <c r="H10">
        <f>MAX(H9,0+(H$4-temps_xhat!H5-$B$1))</f>
        <v>6.2886674416447477</v>
      </c>
      <c r="I10">
        <f>MAX(I9,0+(I$4-temps_xhat!I5-$B$1))</f>
        <v>8.0426843721863861</v>
      </c>
      <c r="J10">
        <f>MAX(J9,0+(J$4-temps_xhat!J5-$B$1))</f>
        <v>0</v>
      </c>
      <c r="K10">
        <f>MAX(K9,0+(K$4-temps_xhat!K5-$B$1))</f>
        <v>0</v>
      </c>
      <c r="L10">
        <f>MAX(L9,0+(L$4-temps_xhat!L5-$B$1))</f>
        <v>6.2629986337097563</v>
      </c>
      <c r="M10">
        <f>MAX(M9,0+(M$4-temps_xhat!M5-$B$1))</f>
        <v>4.1306354592690013</v>
      </c>
      <c r="N10">
        <f>MAX(N9,0+(N$4-temps_xhat!N5-$B$1))</f>
        <v>2.2151160626456345</v>
      </c>
      <c r="O10">
        <f>MAX(O9,0+(O$4-temps_xhat!O5-$B$1))</f>
        <v>2.5082626701063333</v>
      </c>
      <c r="P10">
        <f>MAX(P9,0+(P$4-temps_xhat!P5-$B$1))</f>
        <v>4.6382904041053763</v>
      </c>
      <c r="Q10">
        <f>MAX(Q9,0+(Q$4-temps_xhat!Q5-$B$1))</f>
        <v>0</v>
      </c>
      <c r="R10">
        <f>MAX(R9,0+(R$4-temps_xhat!R5-$B$1))</f>
        <v>3.4816116909749582</v>
      </c>
      <c r="S10">
        <f>MAX(S9,0+(S$4-temps_xhat!S5-$B$1))</f>
        <v>2.7674544381877695</v>
      </c>
      <c r="T10">
        <f>MAX(T9,0+(T$4-temps_xhat!T5-$B$1))</f>
        <v>0</v>
      </c>
      <c r="U10">
        <f>MAX(U9,0+(U$4-temps_xhat!U5-$B$1))</f>
        <v>5.2919633922487321</v>
      </c>
    </row>
    <row r="11" spans="1:21" x14ac:dyDescent="0.3">
      <c r="A11" s="1">
        <v>44747</v>
      </c>
      <c r="C11">
        <f>MAX(C10,0+(C$4-temps_xhat!C6-$B$1))</f>
        <v>0</v>
      </c>
      <c r="D11">
        <f>MAX(D10,0+(D$4-temps_xhat!D6-$B$1))</f>
        <v>17.219445270238637</v>
      </c>
      <c r="E11">
        <f>MAX(E10,0+(E$4-temps_xhat!E6-$B$1))</f>
        <v>3.6035367676532104</v>
      </c>
      <c r="F11">
        <f>MAX(F10,0+(F$4-temps_xhat!F6-$B$1))</f>
        <v>2.7414008067343616</v>
      </c>
      <c r="G11">
        <f>MAX(G10,0+(G$4-temps_xhat!G6-$B$1))</f>
        <v>0.19012354791559005</v>
      </c>
      <c r="H11">
        <f>MAX(H10,0+(H$4-temps_xhat!H6-$B$1))</f>
        <v>6.2886674416447477</v>
      </c>
      <c r="I11">
        <f>MAX(I10,0+(I$4-temps_xhat!I6-$B$1))</f>
        <v>8.0426843721863861</v>
      </c>
      <c r="J11">
        <f>MAX(J10,0+(J$4-temps_xhat!J6-$B$1))</f>
        <v>0</v>
      </c>
      <c r="K11">
        <f>MAX(K10,0+(K$4-temps_xhat!K6-$B$1))</f>
        <v>0</v>
      </c>
      <c r="L11">
        <f>MAX(L10,0+(L$4-temps_xhat!L6-$B$1))</f>
        <v>6.2629986337097563</v>
      </c>
      <c r="M11">
        <f>MAX(M10,0+(M$4-temps_xhat!M6-$B$1))</f>
        <v>4.1306354592690013</v>
      </c>
      <c r="N11">
        <f>MAX(N10,0+(N$4-temps_xhat!N6-$B$1))</f>
        <v>2.2151160626456345</v>
      </c>
      <c r="O11">
        <f>MAX(O10,0+(O$4-temps_xhat!O6-$B$1))</f>
        <v>2.5082626701063333</v>
      </c>
      <c r="P11">
        <f>MAX(P10,0+(P$4-temps_xhat!P6-$B$1))</f>
        <v>5.1836368648486797</v>
      </c>
      <c r="Q11">
        <f>MAX(Q10,0+(Q$4-temps_xhat!Q6-$B$1))</f>
        <v>0</v>
      </c>
      <c r="R11">
        <f>MAX(R10,0+(R$4-temps_xhat!R6-$B$1))</f>
        <v>3.4816116909749582</v>
      </c>
      <c r="S11">
        <f>MAX(S10,0+(S$4-temps_xhat!S6-$B$1))</f>
        <v>3.5332948278629743</v>
      </c>
      <c r="T11">
        <f>MAX(T10,0+(T$4-temps_xhat!T6-$B$1))</f>
        <v>0</v>
      </c>
      <c r="U11">
        <f>MAX(U10,0+(U$4-temps_xhat!U6-$B$1))</f>
        <v>5.2919633922487321</v>
      </c>
    </row>
    <row r="12" spans="1:21" x14ac:dyDescent="0.3">
      <c r="A12" s="1">
        <v>44748</v>
      </c>
      <c r="C12">
        <f>MAX(C11,0+(C$4-temps_xhat!C7-$B$1))</f>
        <v>0</v>
      </c>
      <c r="D12">
        <f>MAX(D11,0+(D$4-temps_xhat!D7-$B$1))</f>
        <v>17.219445270238637</v>
      </c>
      <c r="E12">
        <f>MAX(E11,0+(E$4-temps_xhat!E7-$B$1))</f>
        <v>3.6035367676532104</v>
      </c>
      <c r="F12">
        <f>MAX(F11,0+(F$4-temps_xhat!F7-$B$1))</f>
        <v>2.7414008067343616</v>
      </c>
      <c r="G12">
        <f>MAX(G11,0+(G$4-temps_xhat!G7-$B$1))</f>
        <v>0.19012354791559005</v>
      </c>
      <c r="H12">
        <f>MAX(H11,0+(H$4-temps_xhat!H7-$B$1))</f>
        <v>6.2886674416447477</v>
      </c>
      <c r="I12">
        <f>MAX(I11,0+(I$4-temps_xhat!I7-$B$1))</f>
        <v>8.0426843721863861</v>
      </c>
      <c r="J12">
        <f>MAX(J11,0+(J$4-temps_xhat!J7-$B$1))</f>
        <v>0</v>
      </c>
      <c r="K12">
        <f>MAX(K11,0+(K$4-temps_xhat!K7-$B$1))</f>
        <v>0</v>
      </c>
      <c r="L12">
        <f>MAX(L11,0+(L$4-temps_xhat!L7-$B$1))</f>
        <v>6.2629986337097563</v>
      </c>
      <c r="M12">
        <f>MAX(M11,0+(M$4-temps_xhat!M7-$B$1))</f>
        <v>4.1306354592690013</v>
      </c>
      <c r="N12">
        <f>MAX(N11,0+(N$4-temps_xhat!N7-$B$1))</f>
        <v>2.2151160626456345</v>
      </c>
      <c r="O12">
        <f>MAX(O11,0+(O$4-temps_xhat!O7-$B$1))</f>
        <v>2.7023404954587278</v>
      </c>
      <c r="P12">
        <f>MAX(P11,0+(P$4-temps_xhat!P7-$B$1))</f>
        <v>5.1836368648486797</v>
      </c>
      <c r="Q12">
        <f>MAX(Q11,0+(Q$4-temps_xhat!Q7-$B$1))</f>
        <v>0</v>
      </c>
      <c r="R12">
        <f>MAX(R11,0+(R$4-temps_xhat!R7-$B$1))</f>
        <v>3.4816116909749582</v>
      </c>
      <c r="S12">
        <f>MAX(S11,0+(S$4-temps_xhat!S7-$B$1))</f>
        <v>3.5332948278629743</v>
      </c>
      <c r="T12">
        <f>MAX(T11,0+(T$4-temps_xhat!T7-$B$1))</f>
        <v>0</v>
      </c>
      <c r="U12">
        <f>MAX(U11,0+(U$4-temps_xhat!U7-$B$1))</f>
        <v>5.2919633922487321</v>
      </c>
    </row>
    <row r="13" spans="1:21" x14ac:dyDescent="0.3">
      <c r="A13" s="1">
        <v>44749</v>
      </c>
      <c r="C13">
        <f>MAX(C12,0+(C$4-temps_xhat!C8-$B$1))</f>
        <v>6.1713230376515469</v>
      </c>
      <c r="D13">
        <f>MAX(D12,0+(D$4-temps_xhat!D8-$B$1))</f>
        <v>17.219445270238637</v>
      </c>
      <c r="E13">
        <f>MAX(E12,0+(E$4-temps_xhat!E8-$B$1))</f>
        <v>3.6035367676532104</v>
      </c>
      <c r="F13">
        <f>MAX(F12,0+(F$4-temps_xhat!F8-$B$1))</f>
        <v>2.7414008067343616</v>
      </c>
      <c r="G13">
        <f>MAX(G12,0+(G$4-temps_xhat!G8-$B$1))</f>
        <v>3.329222103370185</v>
      </c>
      <c r="H13">
        <f>MAX(H12,0+(H$4-temps_xhat!H8-$B$1))</f>
        <v>6.2886674416447477</v>
      </c>
      <c r="I13">
        <f>MAX(I12,0+(I$4-temps_xhat!I8-$B$1))</f>
        <v>8.0426843721863861</v>
      </c>
      <c r="J13">
        <f>MAX(J12,0+(J$4-temps_xhat!J8-$B$1))</f>
        <v>0</v>
      </c>
      <c r="K13">
        <f>MAX(K12,0+(K$4-temps_xhat!K8-$B$1))</f>
        <v>3.1572880609819833</v>
      </c>
      <c r="L13">
        <f>MAX(L12,0+(L$4-temps_xhat!L8-$B$1))</f>
        <v>6.2629986337097563</v>
      </c>
      <c r="M13">
        <f>MAX(M12,0+(M$4-temps_xhat!M8-$B$1))</f>
        <v>4.1306354592690013</v>
      </c>
      <c r="N13">
        <f>MAX(N12,0+(N$4-temps_xhat!N8-$B$1))</f>
        <v>3.6008005754894299</v>
      </c>
      <c r="O13">
        <f>MAX(O12,0+(O$4-temps_xhat!O8-$B$1))</f>
        <v>2.7023404954587278</v>
      </c>
      <c r="P13">
        <f>MAX(P12,0+(P$4-temps_xhat!P8-$B$1))</f>
        <v>5.1836368648486797</v>
      </c>
      <c r="Q13">
        <f>MAX(Q12,0+(Q$4-temps_xhat!Q8-$B$1))</f>
        <v>0</v>
      </c>
      <c r="R13">
        <f>MAX(R12,0+(R$4-temps_xhat!R8-$B$1))</f>
        <v>3.4816116909749582</v>
      </c>
      <c r="S13">
        <f>MAX(S12,0+(S$4-temps_xhat!S8-$B$1))</f>
        <v>3.5332948278629743</v>
      </c>
      <c r="T13">
        <f>MAX(T12,0+(T$4-temps_xhat!T8-$B$1))</f>
        <v>0</v>
      </c>
      <c r="U13">
        <f>MAX(U12,0+(U$4-temps_xhat!U8-$B$1))</f>
        <v>5.2919633922487321</v>
      </c>
    </row>
    <row r="14" spans="1:21" x14ac:dyDescent="0.3">
      <c r="A14" s="1">
        <v>44750</v>
      </c>
      <c r="C14">
        <f>MAX(C13,0+(C$4-temps_xhat!C9-$B$1))</f>
        <v>6.1713230376515469</v>
      </c>
      <c r="D14">
        <f>MAX(D13,0+(D$4-temps_xhat!D9-$B$1))</f>
        <v>17.219445270238637</v>
      </c>
      <c r="E14">
        <f>MAX(E13,0+(E$4-temps_xhat!E9-$B$1))</f>
        <v>3.6035367676532104</v>
      </c>
      <c r="F14">
        <f>MAX(F13,0+(F$4-temps_xhat!F9-$B$1))</f>
        <v>2.7414008067343616</v>
      </c>
      <c r="G14">
        <f>MAX(G13,0+(G$4-temps_xhat!G9-$B$1))</f>
        <v>3.329222103370185</v>
      </c>
      <c r="H14">
        <f>MAX(H13,0+(H$4-temps_xhat!H9-$B$1))</f>
        <v>6.2886674416447477</v>
      </c>
      <c r="I14">
        <f>MAX(I13,0+(I$4-temps_xhat!I9-$B$1))</f>
        <v>8.0426843721863861</v>
      </c>
      <c r="J14">
        <f>MAX(J13,0+(J$4-temps_xhat!J9-$B$1))</f>
        <v>0</v>
      </c>
      <c r="K14">
        <f>MAX(K13,0+(K$4-temps_xhat!K9-$B$1))</f>
        <v>5.9337326695460888</v>
      </c>
      <c r="L14">
        <f>MAX(L13,0+(L$4-temps_xhat!L9-$B$1))</f>
        <v>6.2629986337097563</v>
      </c>
      <c r="M14">
        <f>MAX(M13,0+(M$4-temps_xhat!M9-$B$1))</f>
        <v>4.1306354592690013</v>
      </c>
      <c r="N14">
        <f>MAX(N13,0+(N$4-temps_xhat!N9-$B$1))</f>
        <v>3.6008005754894299</v>
      </c>
      <c r="O14">
        <f>MAX(O13,0+(O$4-temps_xhat!O9-$B$1))</f>
        <v>2.7023404954587278</v>
      </c>
      <c r="P14">
        <f>MAX(P13,0+(P$4-temps_xhat!P9-$B$1))</f>
        <v>5.1836368648486797</v>
      </c>
      <c r="Q14">
        <f>MAX(Q13,0+(Q$4-temps_xhat!Q9-$B$1))</f>
        <v>0</v>
      </c>
      <c r="R14">
        <f>MAX(R13,0+(R$4-temps_xhat!R9-$B$1))</f>
        <v>3.4816116909749582</v>
      </c>
      <c r="S14">
        <f>MAX(S13,0+(S$4-temps_xhat!S9-$B$1))</f>
        <v>3.5332948278629743</v>
      </c>
      <c r="T14">
        <f>MAX(T13,0+(T$4-temps_xhat!T9-$B$1))</f>
        <v>0</v>
      </c>
      <c r="U14">
        <f>MAX(U13,0+(U$4-temps_xhat!U9-$B$1))</f>
        <v>5.2919633922487321</v>
      </c>
    </row>
    <row r="15" spans="1:21" x14ac:dyDescent="0.3">
      <c r="A15" s="1">
        <v>44751</v>
      </c>
      <c r="C15">
        <f>MAX(C14,0+(C$4-temps_xhat!C10-$B$1))</f>
        <v>6.1713230376515469</v>
      </c>
      <c r="D15">
        <f>MAX(D14,0+(D$4-temps_xhat!D10-$B$1))</f>
        <v>17.219445270238637</v>
      </c>
      <c r="E15">
        <f>MAX(E14,0+(E$4-temps_xhat!E10-$B$1))</f>
        <v>3.6035367676532104</v>
      </c>
      <c r="F15">
        <f>MAX(F14,0+(F$4-temps_xhat!F10-$B$1))</f>
        <v>2.7414008067343616</v>
      </c>
      <c r="G15">
        <f>MAX(G14,0+(G$4-temps_xhat!G10-$B$1))</f>
        <v>3.329222103370185</v>
      </c>
      <c r="H15">
        <f>MAX(H14,0+(H$4-temps_xhat!H10-$B$1))</f>
        <v>6.2886674416447477</v>
      </c>
      <c r="I15">
        <f>MAX(I14,0+(I$4-temps_xhat!I10-$B$1))</f>
        <v>8.0426843721863861</v>
      </c>
      <c r="J15">
        <f>MAX(J14,0+(J$4-temps_xhat!J10-$B$1))</f>
        <v>0</v>
      </c>
      <c r="K15">
        <f>MAX(K14,0+(K$4-temps_xhat!K10-$B$1))</f>
        <v>5.9337326695460888</v>
      </c>
      <c r="L15">
        <f>MAX(L14,0+(L$4-temps_xhat!L10-$B$1))</f>
        <v>6.2629986337097563</v>
      </c>
      <c r="M15">
        <f>MAX(M14,0+(M$4-temps_xhat!M10-$B$1))</f>
        <v>4.1306354592690013</v>
      </c>
      <c r="N15">
        <f>MAX(N14,0+(N$4-temps_xhat!N10-$B$1))</f>
        <v>3.6008005754894299</v>
      </c>
      <c r="O15">
        <f>MAX(O14,0+(O$4-temps_xhat!O10-$B$1))</f>
        <v>2.7023404954587278</v>
      </c>
      <c r="P15">
        <f>MAX(P14,0+(P$4-temps_xhat!P10-$B$1))</f>
        <v>5.1836368648486797</v>
      </c>
      <c r="Q15">
        <f>MAX(Q14,0+(Q$4-temps_xhat!Q10-$B$1))</f>
        <v>0</v>
      </c>
      <c r="R15">
        <f>MAX(R14,0+(R$4-temps_xhat!R10-$B$1))</f>
        <v>3.4816116909749582</v>
      </c>
      <c r="S15">
        <f>MAX(S14,0+(S$4-temps_xhat!S10-$B$1))</f>
        <v>3.5332948278629743</v>
      </c>
      <c r="T15">
        <f>MAX(T14,0+(T$4-temps_xhat!T10-$B$1))</f>
        <v>0</v>
      </c>
      <c r="U15">
        <f>MAX(U14,0+(U$4-temps_xhat!U10-$B$1))</f>
        <v>5.2919633922487321</v>
      </c>
    </row>
    <row r="16" spans="1:21" x14ac:dyDescent="0.3">
      <c r="A16" s="1">
        <v>44752</v>
      </c>
      <c r="C16">
        <f>MAX(C15,0+(C$4-temps_xhat!C11-$B$1))</f>
        <v>6.1713230376515469</v>
      </c>
      <c r="D16">
        <f>MAX(D15,0+(D$4-temps_xhat!D11-$B$1))</f>
        <v>17.219445270238637</v>
      </c>
      <c r="E16">
        <f>MAX(E15,0+(E$4-temps_xhat!E11-$B$1))</f>
        <v>3.6035367676532104</v>
      </c>
      <c r="F16">
        <f>MAX(F15,0+(F$4-temps_xhat!F11-$B$1))</f>
        <v>2.7414008067343616</v>
      </c>
      <c r="G16">
        <f>MAX(G15,0+(G$4-temps_xhat!G11-$B$1))</f>
        <v>3.329222103370185</v>
      </c>
      <c r="H16">
        <f>MAX(H15,0+(H$4-temps_xhat!H11-$B$1))</f>
        <v>6.2886674416447477</v>
      </c>
      <c r="I16">
        <f>MAX(I15,0+(I$4-temps_xhat!I11-$B$1))</f>
        <v>8.0426843721863861</v>
      </c>
      <c r="J16">
        <f>MAX(J15,0+(J$4-temps_xhat!J11-$B$1))</f>
        <v>0</v>
      </c>
      <c r="K16">
        <f>MAX(K15,0+(K$4-temps_xhat!K11-$B$1))</f>
        <v>5.9337326695460888</v>
      </c>
      <c r="L16">
        <f>MAX(L15,0+(L$4-temps_xhat!L11-$B$1))</f>
        <v>6.2629986337097563</v>
      </c>
      <c r="M16">
        <f>MAX(M15,0+(M$4-temps_xhat!M11-$B$1))</f>
        <v>4.1306354592690013</v>
      </c>
      <c r="N16">
        <f>MAX(N15,0+(N$4-temps_xhat!N11-$B$1))</f>
        <v>3.6008005754894299</v>
      </c>
      <c r="O16">
        <f>MAX(O15,0+(O$4-temps_xhat!O11-$B$1))</f>
        <v>2.7023404954587278</v>
      </c>
      <c r="P16">
        <f>MAX(P15,0+(P$4-temps_xhat!P11-$B$1))</f>
        <v>5.1836368648486797</v>
      </c>
      <c r="Q16">
        <f>MAX(Q15,0+(Q$4-temps_xhat!Q11-$B$1))</f>
        <v>0</v>
      </c>
      <c r="R16">
        <f>MAX(R15,0+(R$4-temps_xhat!R11-$B$1))</f>
        <v>3.4816116909749582</v>
      </c>
      <c r="S16">
        <f>MAX(S15,0+(S$4-temps_xhat!S11-$B$1))</f>
        <v>3.5332948278629743</v>
      </c>
      <c r="T16">
        <f>MAX(T15,0+(T$4-temps_xhat!T11-$B$1))</f>
        <v>0</v>
      </c>
      <c r="U16">
        <f>MAX(U15,0+(U$4-temps_xhat!U11-$B$1))</f>
        <v>5.2919633922487321</v>
      </c>
    </row>
    <row r="17" spans="1:21" x14ac:dyDescent="0.3">
      <c r="A17" s="1">
        <v>44753</v>
      </c>
      <c r="C17">
        <f>MAX(C16,0+(C$4-temps_xhat!C12-$B$1))</f>
        <v>6.1713230376515469</v>
      </c>
      <c r="D17">
        <f>MAX(D16,0+(D$4-temps_xhat!D12-$B$1))</f>
        <v>17.219445270238637</v>
      </c>
      <c r="E17">
        <f>MAX(E16,0+(E$4-temps_xhat!E12-$B$1))</f>
        <v>3.6035367676532104</v>
      </c>
      <c r="F17">
        <f>MAX(F16,0+(F$4-temps_xhat!F12-$B$1))</f>
        <v>2.7414008067343616</v>
      </c>
      <c r="G17">
        <f>MAX(G16,0+(G$4-temps_xhat!G12-$B$1))</f>
        <v>3.329222103370185</v>
      </c>
      <c r="H17">
        <f>MAX(H16,0+(H$4-temps_xhat!H12-$B$1))</f>
        <v>6.2886674416447477</v>
      </c>
      <c r="I17">
        <f>MAX(I16,0+(I$4-temps_xhat!I12-$B$1))</f>
        <v>8.0426843721863861</v>
      </c>
      <c r="J17">
        <f>MAX(J16,0+(J$4-temps_xhat!J12-$B$1))</f>
        <v>0</v>
      </c>
      <c r="K17">
        <f>MAX(K16,0+(K$4-temps_xhat!K12-$B$1))</f>
        <v>5.9337326695460888</v>
      </c>
      <c r="L17">
        <f>MAX(L16,0+(L$4-temps_xhat!L12-$B$1))</f>
        <v>6.2629986337097563</v>
      </c>
      <c r="M17">
        <f>MAX(M16,0+(M$4-temps_xhat!M12-$B$1))</f>
        <v>4.1306354592690013</v>
      </c>
      <c r="N17">
        <f>MAX(N16,0+(N$4-temps_xhat!N12-$B$1))</f>
        <v>3.6008005754894299</v>
      </c>
      <c r="O17">
        <f>MAX(O16,0+(O$4-temps_xhat!O12-$B$1))</f>
        <v>2.7023404954587278</v>
      </c>
      <c r="P17">
        <f>MAX(P16,0+(P$4-temps_xhat!P12-$B$1))</f>
        <v>5.1836368648486797</v>
      </c>
      <c r="Q17">
        <f>MAX(Q16,0+(Q$4-temps_xhat!Q12-$B$1))</f>
        <v>0</v>
      </c>
      <c r="R17">
        <f>MAX(R16,0+(R$4-temps_xhat!R12-$B$1))</f>
        <v>3.4816116909749582</v>
      </c>
      <c r="S17">
        <f>MAX(S16,0+(S$4-temps_xhat!S12-$B$1))</f>
        <v>3.5332948278629743</v>
      </c>
      <c r="T17">
        <f>MAX(T16,0+(T$4-temps_xhat!T12-$B$1))</f>
        <v>0</v>
      </c>
      <c r="U17">
        <f>MAX(U16,0+(U$4-temps_xhat!U12-$B$1))</f>
        <v>5.2919633922487321</v>
      </c>
    </row>
    <row r="18" spans="1:21" x14ac:dyDescent="0.3">
      <c r="A18" s="1">
        <v>44754</v>
      </c>
      <c r="C18">
        <f>MAX(C17,0+(C$4-temps_xhat!C13-$B$1))</f>
        <v>6.1713230376515469</v>
      </c>
      <c r="D18">
        <f>MAX(D17,0+(D$4-temps_xhat!D13-$B$1))</f>
        <v>17.219445270238637</v>
      </c>
      <c r="E18">
        <f>MAX(E17,0+(E$4-temps_xhat!E13-$B$1))</f>
        <v>3.6035367676532104</v>
      </c>
      <c r="F18">
        <f>MAX(F17,0+(F$4-temps_xhat!F13-$B$1))</f>
        <v>2.7414008067343616</v>
      </c>
      <c r="G18">
        <f>MAX(G17,0+(G$4-temps_xhat!G13-$B$1))</f>
        <v>3.329222103370185</v>
      </c>
      <c r="H18">
        <f>MAX(H17,0+(H$4-temps_xhat!H13-$B$1))</f>
        <v>6.2886674416447477</v>
      </c>
      <c r="I18">
        <f>MAX(I17,0+(I$4-temps_xhat!I13-$B$1))</f>
        <v>8.0426843721863861</v>
      </c>
      <c r="J18">
        <f>MAX(J17,0+(J$4-temps_xhat!J13-$B$1))</f>
        <v>0</v>
      </c>
      <c r="K18">
        <f>MAX(K17,0+(K$4-temps_xhat!K13-$B$1))</f>
        <v>5.9337326695460888</v>
      </c>
      <c r="L18">
        <f>MAX(L17,0+(L$4-temps_xhat!L13-$B$1))</f>
        <v>6.2629986337097563</v>
      </c>
      <c r="M18">
        <f>MAX(M17,0+(M$4-temps_xhat!M13-$B$1))</f>
        <v>4.1306354592690013</v>
      </c>
      <c r="N18">
        <f>MAX(N17,0+(N$4-temps_xhat!N13-$B$1))</f>
        <v>3.6008005754894299</v>
      </c>
      <c r="O18">
        <f>MAX(O17,0+(O$4-temps_xhat!O13-$B$1))</f>
        <v>2.7023404954587278</v>
      </c>
      <c r="P18">
        <f>MAX(P17,0+(P$4-temps_xhat!P13-$B$1))</f>
        <v>5.1836368648486797</v>
      </c>
      <c r="Q18">
        <f>MAX(Q17,0+(Q$4-temps_xhat!Q13-$B$1))</f>
        <v>0</v>
      </c>
      <c r="R18">
        <f>MAX(R17,0+(R$4-temps_xhat!R13-$B$1))</f>
        <v>3.4816116909749582</v>
      </c>
      <c r="S18">
        <f>MAX(S17,0+(S$4-temps_xhat!S13-$B$1))</f>
        <v>3.5332948278629743</v>
      </c>
      <c r="T18">
        <f>MAX(T17,0+(T$4-temps_xhat!T13-$B$1))</f>
        <v>0</v>
      </c>
      <c r="U18">
        <f>MAX(U17,0+(U$4-temps_xhat!U13-$B$1))</f>
        <v>5.2919633922487321</v>
      </c>
    </row>
    <row r="19" spans="1:21" x14ac:dyDescent="0.3">
      <c r="A19" s="1">
        <v>44755</v>
      </c>
      <c r="C19">
        <f>MAX(C18,0+(C$4-temps_xhat!C14-$B$1))</f>
        <v>6.1713230376515469</v>
      </c>
      <c r="D19">
        <f>MAX(D18,0+(D$4-temps_xhat!D14-$B$1))</f>
        <v>17.219445270238637</v>
      </c>
      <c r="E19">
        <f>MAX(E18,0+(E$4-temps_xhat!E14-$B$1))</f>
        <v>4.4336553095680102</v>
      </c>
      <c r="F19">
        <f>MAX(F18,0+(F$4-temps_xhat!F14-$B$1))</f>
        <v>2.7414008067343616</v>
      </c>
      <c r="G19">
        <f>MAX(G18,0+(G$4-temps_xhat!G14-$B$1))</f>
        <v>3.329222103370185</v>
      </c>
      <c r="H19">
        <f>MAX(H18,0+(H$4-temps_xhat!H14-$B$1))</f>
        <v>6.2886674416447477</v>
      </c>
      <c r="I19">
        <f>MAX(I18,0+(I$4-temps_xhat!I14-$B$1))</f>
        <v>8.0426843721863861</v>
      </c>
      <c r="J19">
        <f>MAX(J18,0+(J$4-temps_xhat!J14-$B$1))</f>
        <v>0</v>
      </c>
      <c r="K19">
        <f>MAX(K18,0+(K$4-temps_xhat!K14-$B$1))</f>
        <v>5.9337326695460888</v>
      </c>
      <c r="L19">
        <f>MAX(L18,0+(L$4-temps_xhat!L14-$B$1))</f>
        <v>6.2629986337097563</v>
      </c>
      <c r="M19">
        <f>MAX(M18,0+(M$4-temps_xhat!M14-$B$1))</f>
        <v>4.1306354592690013</v>
      </c>
      <c r="N19">
        <f>MAX(N18,0+(N$4-temps_xhat!N14-$B$1))</f>
        <v>3.6008005754894299</v>
      </c>
      <c r="O19">
        <f>MAX(O18,0+(O$4-temps_xhat!O14-$B$1))</f>
        <v>2.7023404954587278</v>
      </c>
      <c r="P19">
        <f>MAX(P18,0+(P$4-temps_xhat!P14-$B$1))</f>
        <v>5.1836368648486797</v>
      </c>
      <c r="Q19">
        <f>MAX(Q18,0+(Q$4-temps_xhat!Q14-$B$1))</f>
        <v>0</v>
      </c>
      <c r="R19">
        <f>MAX(R18,0+(R$4-temps_xhat!R14-$B$1))</f>
        <v>3.4816116909749582</v>
      </c>
      <c r="S19">
        <f>MAX(S18,0+(S$4-temps_xhat!S14-$B$1))</f>
        <v>3.5332948278629743</v>
      </c>
      <c r="T19">
        <f>MAX(T18,0+(T$4-temps_xhat!T14-$B$1))</f>
        <v>0</v>
      </c>
      <c r="U19">
        <f>MAX(U18,0+(U$4-temps_xhat!U14-$B$1))</f>
        <v>5.2919633922487321</v>
      </c>
    </row>
    <row r="20" spans="1:21" x14ac:dyDescent="0.3">
      <c r="A20" s="1">
        <v>44756</v>
      </c>
      <c r="C20">
        <f>MAX(C19,0+(C$4-temps_xhat!C15-$B$1))</f>
        <v>6.1713230376515469</v>
      </c>
      <c r="D20">
        <f>MAX(D19,0+(D$4-temps_xhat!D15-$B$1))</f>
        <v>17.219445270238637</v>
      </c>
      <c r="E20">
        <f>MAX(E19,0+(E$4-temps_xhat!E15-$B$1))</f>
        <v>6.4643213040048124</v>
      </c>
      <c r="F20">
        <f>MAX(F19,0+(F$4-temps_xhat!F15-$B$1))</f>
        <v>2.7414008067343616</v>
      </c>
      <c r="G20">
        <f>MAX(G19,0+(G$4-temps_xhat!G15-$B$1))</f>
        <v>3.329222103370185</v>
      </c>
      <c r="H20">
        <f>MAX(H19,0+(H$4-temps_xhat!H15-$B$1))</f>
        <v>6.2886674416447477</v>
      </c>
      <c r="I20">
        <f>MAX(I19,0+(I$4-temps_xhat!I15-$B$1))</f>
        <v>8.0426843721863861</v>
      </c>
      <c r="J20">
        <f>MAX(J19,0+(J$4-temps_xhat!J15-$B$1))</f>
        <v>0</v>
      </c>
      <c r="K20">
        <f>MAX(K19,0+(K$4-temps_xhat!K15-$B$1))</f>
        <v>5.9337326695460888</v>
      </c>
      <c r="L20">
        <f>MAX(L19,0+(L$4-temps_xhat!L15-$B$1))</f>
        <v>6.2629986337097563</v>
      </c>
      <c r="M20">
        <f>MAX(M19,0+(M$4-temps_xhat!M15-$B$1))</f>
        <v>4.1306354592690013</v>
      </c>
      <c r="N20">
        <f>MAX(N19,0+(N$4-temps_xhat!N15-$B$1))</f>
        <v>3.6008005754894299</v>
      </c>
      <c r="O20">
        <f>MAX(O19,0+(O$4-temps_xhat!O15-$B$1))</f>
        <v>2.7023404954587278</v>
      </c>
      <c r="P20">
        <f>MAX(P19,0+(P$4-temps_xhat!P15-$B$1))</f>
        <v>5.1836368648486797</v>
      </c>
      <c r="Q20">
        <f>MAX(Q19,0+(Q$4-temps_xhat!Q15-$B$1))</f>
        <v>0</v>
      </c>
      <c r="R20">
        <f>MAX(R19,0+(R$4-temps_xhat!R15-$B$1))</f>
        <v>3.4816116909749582</v>
      </c>
      <c r="S20">
        <f>MAX(S19,0+(S$4-temps_xhat!S15-$B$1))</f>
        <v>3.5332948278629743</v>
      </c>
      <c r="T20">
        <f>MAX(T19,0+(T$4-temps_xhat!T15-$B$1))</f>
        <v>0</v>
      </c>
      <c r="U20">
        <f>MAX(U19,0+(U$4-temps_xhat!U15-$B$1))</f>
        <v>5.2919633922487321</v>
      </c>
    </row>
    <row r="21" spans="1:21" x14ac:dyDescent="0.3">
      <c r="A21" s="1">
        <v>44757</v>
      </c>
      <c r="C21">
        <f>MAX(C20,0+(C$4-temps_xhat!C16-$B$1))</f>
        <v>6.1713230376515469</v>
      </c>
      <c r="D21">
        <f>MAX(D20,0+(D$4-temps_xhat!D16-$B$1))</f>
        <v>17.219445270238637</v>
      </c>
      <c r="E21">
        <f>MAX(E20,0+(E$4-temps_xhat!E16-$B$1))</f>
        <v>6.4643213040048124</v>
      </c>
      <c r="F21">
        <f>MAX(F20,0+(F$4-temps_xhat!F16-$B$1))</f>
        <v>2.7414008067343616</v>
      </c>
      <c r="G21">
        <f>MAX(G20,0+(G$4-temps_xhat!G16-$B$1))</f>
        <v>3.329222103370185</v>
      </c>
      <c r="H21">
        <f>MAX(H20,0+(H$4-temps_xhat!H16-$B$1))</f>
        <v>6.2886674416447477</v>
      </c>
      <c r="I21">
        <f>MAX(I20,0+(I$4-temps_xhat!I16-$B$1))</f>
        <v>8.0426843721863861</v>
      </c>
      <c r="J21">
        <f>MAX(J20,0+(J$4-temps_xhat!J16-$B$1))</f>
        <v>0</v>
      </c>
      <c r="K21">
        <f>MAX(K20,0+(K$4-temps_xhat!K16-$B$1))</f>
        <v>5.9337326695460888</v>
      </c>
      <c r="L21">
        <f>MAX(L20,0+(L$4-temps_xhat!L16-$B$1))</f>
        <v>6.2629986337097563</v>
      </c>
      <c r="M21">
        <f>MAX(M20,0+(M$4-temps_xhat!M16-$B$1))</f>
        <v>4.1306354592690013</v>
      </c>
      <c r="N21">
        <f>MAX(N20,0+(N$4-temps_xhat!N16-$B$1))</f>
        <v>3.6008005754894299</v>
      </c>
      <c r="O21">
        <f>MAX(O20,0+(O$4-temps_xhat!O16-$B$1))</f>
        <v>2.7023404954587278</v>
      </c>
      <c r="P21">
        <f>MAX(P20,0+(P$4-temps_xhat!P16-$B$1))</f>
        <v>5.1836368648486797</v>
      </c>
      <c r="Q21">
        <f>MAX(Q20,0+(Q$4-temps_xhat!Q16-$B$1))</f>
        <v>0</v>
      </c>
      <c r="R21">
        <f>MAX(R20,0+(R$4-temps_xhat!R16-$B$1))</f>
        <v>3.4816116909749582</v>
      </c>
      <c r="S21">
        <f>MAX(S20,0+(S$4-temps_xhat!S16-$B$1))</f>
        <v>3.5332948278629743</v>
      </c>
      <c r="T21">
        <f>MAX(T20,0+(T$4-temps_xhat!T16-$B$1))</f>
        <v>0</v>
      </c>
      <c r="U21">
        <f>MAX(U20,0+(U$4-temps_xhat!U16-$B$1))</f>
        <v>5.2919633922487321</v>
      </c>
    </row>
    <row r="22" spans="1:21" x14ac:dyDescent="0.3">
      <c r="A22" s="1">
        <v>44758</v>
      </c>
      <c r="C22">
        <f>MAX(C21,0+(C$4-temps_xhat!C17-$B$1))</f>
        <v>6.1713230376515469</v>
      </c>
      <c r="D22">
        <f>MAX(D21,0+(D$4-temps_xhat!D17-$B$1))</f>
        <v>17.219445270238637</v>
      </c>
      <c r="E22">
        <f>MAX(E21,0+(E$4-temps_xhat!E17-$B$1))</f>
        <v>6.4643213040048124</v>
      </c>
      <c r="F22">
        <f>MAX(F21,0+(F$4-temps_xhat!F17-$B$1))</f>
        <v>2.7414008067343616</v>
      </c>
      <c r="G22">
        <f>MAX(G21,0+(G$4-temps_xhat!G17-$B$1))</f>
        <v>3.329222103370185</v>
      </c>
      <c r="H22">
        <f>MAX(H21,0+(H$4-temps_xhat!H17-$B$1))</f>
        <v>6.2886674416447477</v>
      </c>
      <c r="I22">
        <f>MAX(I21,0+(I$4-temps_xhat!I17-$B$1))</f>
        <v>8.0426843721863861</v>
      </c>
      <c r="J22">
        <f>MAX(J21,0+(J$4-temps_xhat!J17-$B$1))</f>
        <v>0</v>
      </c>
      <c r="K22">
        <f>MAX(K21,0+(K$4-temps_xhat!K17-$B$1))</f>
        <v>5.9337326695460888</v>
      </c>
      <c r="L22">
        <f>MAX(L21,0+(L$4-temps_xhat!L17-$B$1))</f>
        <v>6.2629986337097563</v>
      </c>
      <c r="M22">
        <f>MAX(M21,0+(M$4-temps_xhat!M17-$B$1))</f>
        <v>4.1306354592690013</v>
      </c>
      <c r="N22">
        <f>MAX(N21,0+(N$4-temps_xhat!N17-$B$1))</f>
        <v>3.6008005754894299</v>
      </c>
      <c r="O22">
        <f>MAX(O21,0+(O$4-temps_xhat!O17-$B$1))</f>
        <v>2.7023404954587278</v>
      </c>
      <c r="P22">
        <f>MAX(P21,0+(P$4-temps_xhat!P17-$B$1))</f>
        <v>5.1836368648486797</v>
      </c>
      <c r="Q22">
        <f>MAX(Q21,0+(Q$4-temps_xhat!Q17-$B$1))</f>
        <v>1.4805474588421816</v>
      </c>
      <c r="R22">
        <f>MAX(R21,0+(R$4-temps_xhat!R17-$B$1))</f>
        <v>3.4816116909749582</v>
      </c>
      <c r="S22">
        <f>MAX(S21,0+(S$4-temps_xhat!S17-$B$1))</f>
        <v>3.5332948278629743</v>
      </c>
      <c r="T22">
        <f>MAX(T21,0+(T$4-temps_xhat!T17-$B$1))</f>
        <v>0</v>
      </c>
      <c r="U22">
        <f>MAX(U21,0+(U$4-temps_xhat!U17-$B$1))</f>
        <v>5.2919633922487321</v>
      </c>
    </row>
    <row r="23" spans="1:21" x14ac:dyDescent="0.3">
      <c r="A23" s="1">
        <v>44759</v>
      </c>
      <c r="C23">
        <f>MAX(C22,0+(C$4-temps_xhat!C18-$B$1))</f>
        <v>6.1713230376515469</v>
      </c>
      <c r="D23">
        <f>MAX(D22,0+(D$4-temps_xhat!D18-$B$1))</f>
        <v>17.219445270238637</v>
      </c>
      <c r="E23">
        <f>MAX(E22,0+(E$4-temps_xhat!E18-$B$1))</f>
        <v>6.4643213040048124</v>
      </c>
      <c r="F23">
        <f>MAX(F22,0+(F$4-temps_xhat!F18-$B$1))</f>
        <v>2.7414008067343616</v>
      </c>
      <c r="G23">
        <f>MAX(G22,0+(G$4-temps_xhat!G18-$B$1))</f>
        <v>3.329222103370185</v>
      </c>
      <c r="H23">
        <f>MAX(H22,0+(H$4-temps_xhat!H18-$B$1))</f>
        <v>6.2886674416447477</v>
      </c>
      <c r="I23">
        <f>MAX(I22,0+(I$4-temps_xhat!I18-$B$1))</f>
        <v>8.0426843721863861</v>
      </c>
      <c r="J23">
        <f>MAX(J22,0+(J$4-temps_xhat!J18-$B$1))</f>
        <v>0</v>
      </c>
      <c r="K23">
        <f>MAX(K22,0+(K$4-temps_xhat!K18-$B$1))</f>
        <v>5.9337326695460888</v>
      </c>
      <c r="L23">
        <f>MAX(L22,0+(L$4-temps_xhat!L18-$B$1))</f>
        <v>6.2629986337097563</v>
      </c>
      <c r="M23">
        <f>MAX(M22,0+(M$4-temps_xhat!M18-$B$1))</f>
        <v>4.1306354592690013</v>
      </c>
      <c r="N23">
        <f>MAX(N22,0+(N$4-temps_xhat!N18-$B$1))</f>
        <v>3.6008005754894299</v>
      </c>
      <c r="O23">
        <f>MAX(O22,0+(O$4-temps_xhat!O18-$B$1))</f>
        <v>2.7023404954587278</v>
      </c>
      <c r="P23">
        <f>MAX(P22,0+(P$4-temps_xhat!P18-$B$1))</f>
        <v>5.1836368648486797</v>
      </c>
      <c r="Q23">
        <f>MAX(Q22,0+(Q$4-temps_xhat!Q18-$B$1))</f>
        <v>1.4805474588421816</v>
      </c>
      <c r="R23">
        <f>MAX(R22,0+(R$4-temps_xhat!R18-$B$1))</f>
        <v>3.4816116909749582</v>
      </c>
      <c r="S23">
        <f>MAX(S22,0+(S$4-temps_xhat!S18-$B$1))</f>
        <v>3.5332948278629743</v>
      </c>
      <c r="T23">
        <f>MAX(T22,0+(T$4-temps_xhat!T18-$B$1))</f>
        <v>0</v>
      </c>
      <c r="U23">
        <f>MAX(U22,0+(U$4-temps_xhat!U18-$B$1))</f>
        <v>5.2919633922487321</v>
      </c>
    </row>
    <row r="24" spans="1:21" x14ac:dyDescent="0.3">
      <c r="A24" s="1">
        <v>44760</v>
      </c>
      <c r="C24">
        <f>MAX(C23,0+(C$4-temps_xhat!C19-$B$1))</f>
        <v>6.1713230376515469</v>
      </c>
      <c r="D24">
        <f>MAX(D23,0+(D$4-temps_xhat!D19-$B$1))</f>
        <v>17.219445270238637</v>
      </c>
      <c r="E24">
        <f>MAX(E23,0+(E$4-temps_xhat!E19-$B$1))</f>
        <v>6.4643213040048124</v>
      </c>
      <c r="F24">
        <f>MAX(F23,0+(F$4-temps_xhat!F19-$B$1))</f>
        <v>2.7414008067343616</v>
      </c>
      <c r="G24">
        <f>MAX(G23,0+(G$4-temps_xhat!G19-$B$1))</f>
        <v>3.329222103370185</v>
      </c>
      <c r="H24">
        <f>MAX(H23,0+(H$4-temps_xhat!H19-$B$1))</f>
        <v>6.2886674416447477</v>
      </c>
      <c r="I24">
        <f>MAX(I23,0+(I$4-temps_xhat!I19-$B$1))</f>
        <v>8.0426843721863861</v>
      </c>
      <c r="J24">
        <f>MAX(J23,0+(J$4-temps_xhat!J19-$B$1))</f>
        <v>0</v>
      </c>
      <c r="K24">
        <f>MAX(K23,0+(K$4-temps_xhat!K19-$B$1))</f>
        <v>5.9337326695460888</v>
      </c>
      <c r="L24">
        <f>MAX(L23,0+(L$4-temps_xhat!L19-$B$1))</f>
        <v>6.2629986337097563</v>
      </c>
      <c r="M24">
        <f>MAX(M23,0+(M$4-temps_xhat!M19-$B$1))</f>
        <v>4.1306354592690013</v>
      </c>
      <c r="N24">
        <f>MAX(N23,0+(N$4-temps_xhat!N19-$B$1))</f>
        <v>3.6008005754894299</v>
      </c>
      <c r="O24">
        <f>MAX(O23,0+(O$4-temps_xhat!O19-$B$1))</f>
        <v>2.7023404954587278</v>
      </c>
      <c r="P24">
        <f>MAX(P23,0+(P$4-temps_xhat!P19-$B$1))</f>
        <v>5.1836368648486797</v>
      </c>
      <c r="Q24">
        <f>MAX(Q23,0+(Q$4-temps_xhat!Q19-$B$1))</f>
        <v>1.4805474588421816</v>
      </c>
      <c r="R24">
        <f>MAX(R23,0+(R$4-temps_xhat!R19-$B$1))</f>
        <v>3.4816116909749582</v>
      </c>
      <c r="S24">
        <f>MAX(S23,0+(S$4-temps_xhat!S19-$B$1))</f>
        <v>3.5332948278629743</v>
      </c>
      <c r="T24">
        <f>MAX(T23,0+(T$4-temps_xhat!T19-$B$1))</f>
        <v>0</v>
      </c>
      <c r="U24">
        <f>MAX(U23,0+(U$4-temps_xhat!U19-$B$1))</f>
        <v>5.2919633922487321</v>
      </c>
    </row>
    <row r="25" spans="1:21" x14ac:dyDescent="0.3">
      <c r="A25" s="1">
        <v>44761</v>
      </c>
      <c r="C25">
        <f>MAX(C24,0+(C$4-temps_xhat!C20-$B$1))</f>
        <v>6.1713230376515469</v>
      </c>
      <c r="D25">
        <f>MAX(D24,0+(D$4-temps_xhat!D20-$B$1))</f>
        <v>17.219445270238637</v>
      </c>
      <c r="E25">
        <f>MAX(E24,0+(E$4-temps_xhat!E20-$B$1))</f>
        <v>6.4643213040048124</v>
      </c>
      <c r="F25">
        <f>MAX(F24,0+(F$4-temps_xhat!F20-$B$1))</f>
        <v>2.7414008067343616</v>
      </c>
      <c r="G25">
        <f>MAX(G24,0+(G$4-temps_xhat!G20-$B$1))</f>
        <v>3.329222103370185</v>
      </c>
      <c r="H25">
        <f>MAX(H24,0+(H$4-temps_xhat!H20-$B$1))</f>
        <v>6.2886674416447477</v>
      </c>
      <c r="I25">
        <f>MAX(I24,0+(I$4-temps_xhat!I20-$B$1))</f>
        <v>8.0426843721863861</v>
      </c>
      <c r="J25">
        <f>MAX(J24,0+(J$4-temps_xhat!J20-$B$1))</f>
        <v>0</v>
      </c>
      <c r="K25">
        <f>MAX(K24,0+(K$4-temps_xhat!K20-$B$1))</f>
        <v>5.9337326695460888</v>
      </c>
      <c r="L25">
        <f>MAX(L24,0+(L$4-temps_xhat!L20-$B$1))</f>
        <v>6.2629986337097563</v>
      </c>
      <c r="M25">
        <f>MAX(M24,0+(M$4-temps_xhat!M20-$B$1))</f>
        <v>4.1306354592690013</v>
      </c>
      <c r="N25">
        <f>MAX(N24,0+(N$4-temps_xhat!N20-$B$1))</f>
        <v>3.6008005754894299</v>
      </c>
      <c r="O25">
        <f>MAX(O24,0+(O$4-temps_xhat!O20-$B$1))</f>
        <v>2.7023404954587278</v>
      </c>
      <c r="P25">
        <f>MAX(P24,0+(P$4-temps_xhat!P20-$B$1))</f>
        <v>5.1836368648486797</v>
      </c>
      <c r="Q25">
        <f>MAX(Q24,0+(Q$4-temps_xhat!Q20-$B$1))</f>
        <v>1.4805474588421816</v>
      </c>
      <c r="R25">
        <f>MAX(R24,0+(R$4-temps_xhat!R20-$B$1))</f>
        <v>3.4816116909749582</v>
      </c>
      <c r="S25">
        <f>MAX(S24,0+(S$4-temps_xhat!S20-$B$1))</f>
        <v>3.5332948278629743</v>
      </c>
      <c r="T25">
        <f>MAX(T24,0+(T$4-temps_xhat!T20-$B$1))</f>
        <v>0</v>
      </c>
      <c r="U25">
        <f>MAX(U24,0+(U$4-temps_xhat!U20-$B$1))</f>
        <v>5.2919633922487321</v>
      </c>
    </row>
    <row r="26" spans="1:21" x14ac:dyDescent="0.3">
      <c r="A26" s="1">
        <v>44762</v>
      </c>
      <c r="C26">
        <f>MAX(C25,0+(C$4-temps_xhat!C21-$B$1))</f>
        <v>6.1713230376515469</v>
      </c>
      <c r="D26">
        <f>MAX(D25,0+(D$4-temps_xhat!D21-$B$1))</f>
        <v>17.219445270238637</v>
      </c>
      <c r="E26">
        <f>MAX(E25,0+(E$4-temps_xhat!E21-$B$1))</f>
        <v>6.4643213040048124</v>
      </c>
      <c r="F26">
        <f>MAX(F25,0+(F$4-temps_xhat!F21-$B$1))</f>
        <v>2.7414008067343616</v>
      </c>
      <c r="G26">
        <f>MAX(G25,0+(G$4-temps_xhat!G21-$B$1))</f>
        <v>3.329222103370185</v>
      </c>
      <c r="H26">
        <f>MAX(H25,0+(H$4-temps_xhat!H21-$B$1))</f>
        <v>6.2886674416447477</v>
      </c>
      <c r="I26">
        <f>MAX(I25,0+(I$4-temps_xhat!I21-$B$1))</f>
        <v>8.0426843721863861</v>
      </c>
      <c r="J26">
        <f>MAX(J25,0+(J$4-temps_xhat!J21-$B$1))</f>
        <v>0</v>
      </c>
      <c r="K26">
        <f>MAX(K25,0+(K$4-temps_xhat!K21-$B$1))</f>
        <v>5.9337326695460888</v>
      </c>
      <c r="L26">
        <f>MAX(L25,0+(L$4-temps_xhat!L21-$B$1))</f>
        <v>6.2629986337097563</v>
      </c>
      <c r="M26">
        <f>MAX(M25,0+(M$4-temps_xhat!M21-$B$1))</f>
        <v>4.1306354592690013</v>
      </c>
      <c r="N26">
        <f>MAX(N25,0+(N$4-temps_xhat!N21-$B$1))</f>
        <v>3.6008005754894299</v>
      </c>
      <c r="O26">
        <f>MAX(O25,0+(O$4-temps_xhat!O21-$B$1))</f>
        <v>2.7023404954587278</v>
      </c>
      <c r="P26">
        <f>MAX(P25,0+(P$4-temps_xhat!P21-$B$1))</f>
        <v>5.1836368648486797</v>
      </c>
      <c r="Q26">
        <f>MAX(Q25,0+(Q$4-temps_xhat!Q21-$B$1))</f>
        <v>1.4805474588421816</v>
      </c>
      <c r="R26">
        <f>MAX(R25,0+(R$4-temps_xhat!R21-$B$1))</f>
        <v>3.4816116909749582</v>
      </c>
      <c r="S26">
        <f>MAX(S25,0+(S$4-temps_xhat!S21-$B$1))</f>
        <v>3.5332948278629743</v>
      </c>
      <c r="T26">
        <f>MAX(T25,0+(T$4-temps_xhat!T21-$B$1))</f>
        <v>0</v>
      </c>
      <c r="U26">
        <f>MAX(U25,0+(U$4-temps_xhat!U21-$B$1))</f>
        <v>5.2919633922487321</v>
      </c>
    </row>
    <row r="27" spans="1:21" x14ac:dyDescent="0.3">
      <c r="A27" s="1">
        <v>44763</v>
      </c>
      <c r="C27">
        <f>MAX(C26,0+(C$4-temps_xhat!C22-$B$1))</f>
        <v>6.1713230376515469</v>
      </c>
      <c r="D27">
        <f>MAX(D26,0+(D$4-temps_xhat!D22-$B$1))</f>
        <v>17.219445270238637</v>
      </c>
      <c r="E27">
        <f>MAX(E26,0+(E$4-temps_xhat!E22-$B$1))</f>
        <v>6.4643213040048124</v>
      </c>
      <c r="F27">
        <f>MAX(F26,0+(F$4-temps_xhat!F22-$B$1))</f>
        <v>2.7414008067343616</v>
      </c>
      <c r="G27">
        <f>MAX(G26,0+(G$4-temps_xhat!G22-$B$1))</f>
        <v>3.329222103370185</v>
      </c>
      <c r="H27">
        <f>MAX(H26,0+(H$4-temps_xhat!H22-$B$1))</f>
        <v>6.2886674416447477</v>
      </c>
      <c r="I27">
        <f>MAX(I26,0+(I$4-temps_xhat!I22-$B$1))</f>
        <v>8.0426843721863861</v>
      </c>
      <c r="J27">
        <f>MAX(J26,0+(J$4-temps_xhat!J22-$B$1))</f>
        <v>0</v>
      </c>
      <c r="K27">
        <f>MAX(K26,0+(K$4-temps_xhat!K22-$B$1))</f>
        <v>5.9337326695460888</v>
      </c>
      <c r="L27">
        <f>MAX(L26,0+(L$4-temps_xhat!L22-$B$1))</f>
        <v>6.2629986337097563</v>
      </c>
      <c r="M27">
        <f>MAX(M26,0+(M$4-temps_xhat!M22-$B$1))</f>
        <v>4.1306354592690013</v>
      </c>
      <c r="N27">
        <f>MAX(N26,0+(N$4-temps_xhat!N22-$B$1))</f>
        <v>3.6008005754894299</v>
      </c>
      <c r="O27">
        <f>MAX(O26,0+(O$4-temps_xhat!O22-$B$1))</f>
        <v>2.7023404954587278</v>
      </c>
      <c r="P27">
        <f>MAX(P26,0+(P$4-temps_xhat!P22-$B$1))</f>
        <v>5.1836368648486797</v>
      </c>
      <c r="Q27">
        <f>MAX(Q26,0+(Q$4-temps_xhat!Q22-$B$1))</f>
        <v>1.4805474588421816</v>
      </c>
      <c r="R27">
        <f>MAX(R26,0+(R$4-temps_xhat!R22-$B$1))</f>
        <v>3.4816116909749582</v>
      </c>
      <c r="S27">
        <f>MAX(S26,0+(S$4-temps_xhat!S22-$B$1))</f>
        <v>3.5332948278629743</v>
      </c>
      <c r="T27">
        <f>MAX(T26,0+(T$4-temps_xhat!T22-$B$1))</f>
        <v>0</v>
      </c>
      <c r="U27">
        <f>MAX(U26,0+(U$4-temps_xhat!U22-$B$1))</f>
        <v>5.2919633922487321</v>
      </c>
    </row>
    <row r="28" spans="1:21" x14ac:dyDescent="0.3">
      <c r="A28" s="1">
        <v>44764</v>
      </c>
      <c r="C28">
        <f>MAX(C27,0+(C$4-temps_xhat!C23-$B$1))</f>
        <v>6.1713230376515469</v>
      </c>
      <c r="D28">
        <f>MAX(D27,0+(D$4-temps_xhat!D23-$B$1))</f>
        <v>17.219445270238637</v>
      </c>
      <c r="E28">
        <f>MAX(E27,0+(E$4-temps_xhat!E23-$B$1))</f>
        <v>6.4643213040048124</v>
      </c>
      <c r="F28">
        <f>MAX(F27,0+(F$4-temps_xhat!F23-$B$1))</f>
        <v>2.7414008067343616</v>
      </c>
      <c r="G28">
        <f>MAX(G27,0+(G$4-temps_xhat!G23-$B$1))</f>
        <v>3.329222103370185</v>
      </c>
      <c r="H28">
        <f>MAX(H27,0+(H$4-temps_xhat!H23-$B$1))</f>
        <v>6.2886674416447477</v>
      </c>
      <c r="I28">
        <f>MAX(I27,0+(I$4-temps_xhat!I23-$B$1))</f>
        <v>8.0426843721863861</v>
      </c>
      <c r="J28">
        <f>MAX(J27,0+(J$4-temps_xhat!J23-$B$1))</f>
        <v>0</v>
      </c>
      <c r="K28">
        <f>MAX(K27,0+(K$4-temps_xhat!K23-$B$1))</f>
        <v>5.9337326695460888</v>
      </c>
      <c r="L28">
        <f>MAX(L27,0+(L$4-temps_xhat!L23-$B$1))</f>
        <v>6.2629986337097563</v>
      </c>
      <c r="M28">
        <f>MAX(M27,0+(M$4-temps_xhat!M23-$B$1))</f>
        <v>4.1306354592690013</v>
      </c>
      <c r="N28">
        <f>MAX(N27,0+(N$4-temps_xhat!N23-$B$1))</f>
        <v>3.6008005754894299</v>
      </c>
      <c r="O28">
        <f>MAX(O27,0+(O$4-temps_xhat!O23-$B$1))</f>
        <v>2.7023404954587278</v>
      </c>
      <c r="P28">
        <f>MAX(P27,0+(P$4-temps_xhat!P23-$B$1))</f>
        <v>5.1836368648486797</v>
      </c>
      <c r="Q28">
        <f>MAX(Q27,0+(Q$4-temps_xhat!Q23-$B$1))</f>
        <v>1.4805474588421816</v>
      </c>
      <c r="R28">
        <f>MAX(R27,0+(R$4-temps_xhat!R23-$B$1))</f>
        <v>3.4816116909749582</v>
      </c>
      <c r="S28">
        <f>MAX(S27,0+(S$4-temps_xhat!S23-$B$1))</f>
        <v>3.5332948278629743</v>
      </c>
      <c r="T28">
        <f>MAX(T27,0+(T$4-temps_xhat!T23-$B$1))</f>
        <v>0.48699836273534913</v>
      </c>
      <c r="U28">
        <f>MAX(U27,0+(U$4-temps_xhat!U23-$B$1))</f>
        <v>5.2919633922487321</v>
      </c>
    </row>
    <row r="29" spans="1:21" x14ac:dyDescent="0.3">
      <c r="A29" s="1">
        <v>44765</v>
      </c>
      <c r="C29">
        <f>MAX(C28,0+(C$4-temps_xhat!C24-$B$1))</f>
        <v>6.1713230376515469</v>
      </c>
      <c r="D29">
        <f>MAX(D28,0+(D$4-temps_xhat!D24-$B$1))</f>
        <v>17.219445270238637</v>
      </c>
      <c r="E29">
        <f>MAX(E28,0+(E$4-temps_xhat!E24-$B$1))</f>
        <v>6.4643213040048124</v>
      </c>
      <c r="F29">
        <f>MAX(F28,0+(F$4-temps_xhat!F24-$B$1))</f>
        <v>2.7414008067343616</v>
      </c>
      <c r="G29">
        <f>MAX(G28,0+(G$4-temps_xhat!G24-$B$1))</f>
        <v>3.329222103370185</v>
      </c>
      <c r="H29">
        <f>MAX(H28,0+(H$4-temps_xhat!H24-$B$1))</f>
        <v>6.2886674416447477</v>
      </c>
      <c r="I29">
        <f>MAX(I28,0+(I$4-temps_xhat!I24-$B$1))</f>
        <v>8.0426843721863861</v>
      </c>
      <c r="J29">
        <f>MAX(J28,0+(J$4-temps_xhat!J24-$B$1))</f>
        <v>0</v>
      </c>
      <c r="K29">
        <f>MAX(K28,0+(K$4-temps_xhat!K24-$B$1))</f>
        <v>5.9337326695460888</v>
      </c>
      <c r="L29">
        <f>MAX(L28,0+(L$4-temps_xhat!L24-$B$1))</f>
        <v>6.2629986337097563</v>
      </c>
      <c r="M29">
        <f>MAX(M28,0+(M$4-temps_xhat!M24-$B$1))</f>
        <v>6.6613276957483123</v>
      </c>
      <c r="N29">
        <f>MAX(N28,0+(N$4-temps_xhat!N24-$B$1))</f>
        <v>3.6008005754894299</v>
      </c>
      <c r="O29">
        <f>MAX(O28,0+(O$4-temps_xhat!O24-$B$1))</f>
        <v>2.7023404954587278</v>
      </c>
      <c r="P29">
        <f>MAX(P28,0+(P$4-temps_xhat!P24-$B$1))</f>
        <v>5.1836368648486797</v>
      </c>
      <c r="Q29">
        <f>MAX(Q28,0+(Q$4-temps_xhat!Q24-$B$1))</f>
        <v>1.4805474588421816</v>
      </c>
      <c r="R29">
        <f>MAX(R28,0+(R$4-temps_xhat!R24-$B$1))</f>
        <v>3.4816116909749582</v>
      </c>
      <c r="S29">
        <f>MAX(S28,0+(S$4-temps_xhat!S24-$B$1))</f>
        <v>3.5332948278629743</v>
      </c>
      <c r="T29">
        <f>MAX(T28,0+(T$4-temps_xhat!T24-$B$1))</f>
        <v>0.9267991061676355</v>
      </c>
      <c r="U29">
        <f>MAX(U28,0+(U$4-temps_xhat!U24-$B$1))</f>
        <v>5.2919633922487321</v>
      </c>
    </row>
    <row r="30" spans="1:21" x14ac:dyDescent="0.3">
      <c r="A30" s="1">
        <v>44766</v>
      </c>
      <c r="C30">
        <f>MAX(C29,0+(C$4-temps_xhat!C25-$B$1))</f>
        <v>6.1713230376515469</v>
      </c>
      <c r="D30">
        <f>MAX(D29,0+(D$4-temps_xhat!D25-$B$1))</f>
        <v>17.219445270238637</v>
      </c>
      <c r="E30">
        <f>MAX(E29,0+(E$4-temps_xhat!E25-$B$1))</f>
        <v>6.4643213040048124</v>
      </c>
      <c r="F30">
        <f>MAX(F29,0+(F$4-temps_xhat!F25-$B$1))</f>
        <v>2.7414008067343616</v>
      </c>
      <c r="G30">
        <f>MAX(G29,0+(G$4-temps_xhat!G25-$B$1))</f>
        <v>3.329222103370185</v>
      </c>
      <c r="H30">
        <f>MAX(H29,0+(H$4-temps_xhat!H25-$B$1))</f>
        <v>6.2886674416447477</v>
      </c>
      <c r="I30">
        <f>MAX(I29,0+(I$4-temps_xhat!I25-$B$1))</f>
        <v>8.0426843721863861</v>
      </c>
      <c r="J30">
        <f>MAX(J29,0+(J$4-temps_xhat!J25-$B$1))</f>
        <v>0</v>
      </c>
      <c r="K30">
        <f>MAX(K29,0+(K$4-temps_xhat!K25-$B$1))</f>
        <v>5.9337326695460888</v>
      </c>
      <c r="L30">
        <f>MAX(L29,0+(L$4-temps_xhat!L25-$B$1))</f>
        <v>6.2629986337097563</v>
      </c>
      <c r="M30">
        <f>MAX(M29,0+(M$4-temps_xhat!M25-$B$1))</f>
        <v>6.6613276957483123</v>
      </c>
      <c r="N30">
        <f>MAX(N29,0+(N$4-temps_xhat!N25-$B$1))</f>
        <v>3.6008005754894299</v>
      </c>
      <c r="O30">
        <f>MAX(O29,0+(O$4-temps_xhat!O25-$B$1))</f>
        <v>2.7023404954587278</v>
      </c>
      <c r="P30">
        <f>MAX(P29,0+(P$4-temps_xhat!P25-$B$1))</f>
        <v>5.1836368648486797</v>
      </c>
      <c r="Q30">
        <f>MAX(Q29,0+(Q$4-temps_xhat!Q25-$B$1))</f>
        <v>1.4805474588421816</v>
      </c>
      <c r="R30">
        <f>MAX(R29,0+(R$4-temps_xhat!R25-$B$1))</f>
        <v>3.4816116909749582</v>
      </c>
      <c r="S30">
        <f>MAX(S29,0+(S$4-temps_xhat!S25-$B$1))</f>
        <v>3.5332948278629743</v>
      </c>
      <c r="T30">
        <f>MAX(T29,0+(T$4-temps_xhat!T25-$B$1))</f>
        <v>0.9267991061676355</v>
      </c>
      <c r="U30">
        <f>MAX(U29,0+(U$4-temps_xhat!U25-$B$1))</f>
        <v>5.2919633922487321</v>
      </c>
    </row>
    <row r="31" spans="1:21" x14ac:dyDescent="0.3">
      <c r="A31" s="1">
        <v>44767</v>
      </c>
      <c r="C31">
        <f>MAX(C30,0+(C$4-temps_xhat!C26-$B$1))</f>
        <v>6.1713230376515469</v>
      </c>
      <c r="D31">
        <f>MAX(D30,0+(D$4-temps_xhat!D26-$B$1))</f>
        <v>17.219445270238637</v>
      </c>
      <c r="E31">
        <f>MAX(E30,0+(E$4-temps_xhat!E26-$B$1))</f>
        <v>6.4643213040048124</v>
      </c>
      <c r="F31">
        <f>MAX(F30,0+(F$4-temps_xhat!F26-$B$1))</f>
        <v>2.7414008067343616</v>
      </c>
      <c r="G31">
        <f>MAX(G30,0+(G$4-temps_xhat!G26-$B$1))</f>
        <v>3.329222103370185</v>
      </c>
      <c r="H31">
        <f>MAX(H30,0+(H$4-temps_xhat!H26-$B$1))</f>
        <v>6.2886674416447477</v>
      </c>
      <c r="I31">
        <f>MAX(I30,0+(I$4-temps_xhat!I26-$B$1))</f>
        <v>8.0426843721863861</v>
      </c>
      <c r="J31">
        <f>MAX(J30,0+(J$4-temps_xhat!J26-$B$1))</f>
        <v>0</v>
      </c>
      <c r="K31">
        <f>MAX(K30,0+(K$4-temps_xhat!K26-$B$1))</f>
        <v>5.9337326695460888</v>
      </c>
      <c r="L31">
        <f>MAX(L30,0+(L$4-temps_xhat!L26-$B$1))</f>
        <v>6.2629986337097563</v>
      </c>
      <c r="M31">
        <f>MAX(M30,0+(M$4-temps_xhat!M26-$B$1))</f>
        <v>6.6613276957483123</v>
      </c>
      <c r="N31">
        <f>MAX(N30,0+(N$4-temps_xhat!N26-$B$1))</f>
        <v>3.6008005754894299</v>
      </c>
      <c r="O31">
        <f>MAX(O30,0+(O$4-temps_xhat!O26-$B$1))</f>
        <v>2.7023404954587278</v>
      </c>
      <c r="P31">
        <f>MAX(P30,0+(P$4-temps_xhat!P26-$B$1))</f>
        <v>5.1836368648486797</v>
      </c>
      <c r="Q31">
        <f>MAX(Q30,0+(Q$4-temps_xhat!Q26-$B$1))</f>
        <v>1.4805474588421816</v>
      </c>
      <c r="R31">
        <f>MAX(R30,0+(R$4-temps_xhat!R26-$B$1))</f>
        <v>3.4816116909749582</v>
      </c>
      <c r="S31">
        <f>MAX(S30,0+(S$4-temps_xhat!S26-$B$1))</f>
        <v>3.5332948278629743</v>
      </c>
      <c r="T31">
        <f>MAX(T30,0+(T$4-temps_xhat!T26-$B$1))</f>
        <v>0.9267991061676355</v>
      </c>
      <c r="U31">
        <f>MAX(U30,0+(U$4-temps_xhat!U26-$B$1))</f>
        <v>5.2919633922487321</v>
      </c>
    </row>
    <row r="32" spans="1:21" x14ac:dyDescent="0.3">
      <c r="A32" s="1">
        <v>44768</v>
      </c>
      <c r="C32">
        <f>MAX(C31,0+(C$4-temps_xhat!C27-$B$1))</f>
        <v>6.1713230376515469</v>
      </c>
      <c r="D32">
        <f>MAX(D31,0+(D$4-temps_xhat!D27-$B$1))</f>
        <v>17.219445270238637</v>
      </c>
      <c r="E32">
        <f>MAX(E31,0+(E$4-temps_xhat!E27-$B$1))</f>
        <v>6.4643213040048124</v>
      </c>
      <c r="F32">
        <f>MAX(F31,0+(F$4-temps_xhat!F27-$B$1))</f>
        <v>5.7709016534394522</v>
      </c>
      <c r="G32">
        <f>MAX(G31,0+(G$4-temps_xhat!G27-$B$1))</f>
        <v>3.329222103370185</v>
      </c>
      <c r="H32">
        <f>MAX(H31,0+(H$4-temps_xhat!H27-$B$1))</f>
        <v>6.2886674416447477</v>
      </c>
      <c r="I32">
        <f>MAX(I31,0+(I$4-temps_xhat!I27-$B$1))</f>
        <v>8.0426843721863861</v>
      </c>
      <c r="J32">
        <f>MAX(J31,0+(J$4-temps_xhat!J27-$B$1))</f>
        <v>0</v>
      </c>
      <c r="K32">
        <f>MAX(K31,0+(K$4-temps_xhat!K27-$B$1))</f>
        <v>5.9337326695460888</v>
      </c>
      <c r="L32">
        <f>MAX(L31,0+(L$4-temps_xhat!L27-$B$1))</f>
        <v>6.2629986337097563</v>
      </c>
      <c r="M32">
        <f>MAX(M31,0+(M$4-temps_xhat!M27-$B$1))</f>
        <v>6.6613276957483123</v>
      </c>
      <c r="N32">
        <f>MAX(N31,0+(N$4-temps_xhat!N27-$B$1))</f>
        <v>3.6008005754894299</v>
      </c>
      <c r="O32">
        <f>MAX(O31,0+(O$4-temps_xhat!O27-$B$1))</f>
        <v>2.7023404954587278</v>
      </c>
      <c r="P32">
        <f>MAX(P31,0+(P$4-temps_xhat!P27-$B$1))</f>
        <v>5.1836368648486797</v>
      </c>
      <c r="Q32">
        <f>MAX(Q31,0+(Q$4-temps_xhat!Q27-$B$1))</f>
        <v>1.4805474588421816</v>
      </c>
      <c r="R32">
        <f>MAX(R31,0+(R$4-temps_xhat!R27-$B$1))</f>
        <v>3.4816116909749582</v>
      </c>
      <c r="S32">
        <f>MAX(S31,0+(S$4-temps_xhat!S27-$B$1))</f>
        <v>3.5332948278629743</v>
      </c>
      <c r="T32">
        <f>MAX(T31,0+(T$4-temps_xhat!T27-$B$1))</f>
        <v>0.9267991061676355</v>
      </c>
      <c r="U32">
        <f>MAX(U31,0+(U$4-temps_xhat!U27-$B$1))</f>
        <v>5.2919633922487321</v>
      </c>
    </row>
    <row r="33" spans="1:21" x14ac:dyDescent="0.3">
      <c r="A33" s="1">
        <v>44769</v>
      </c>
      <c r="C33">
        <f>MAX(C32,0+(C$4-temps_xhat!C28-$B$1))</f>
        <v>6.1713230376515469</v>
      </c>
      <c r="D33">
        <f>MAX(D32,0+(D$4-temps_xhat!D28-$B$1))</f>
        <v>17.219445270238637</v>
      </c>
      <c r="E33">
        <f>MAX(E32,0+(E$4-temps_xhat!E28-$B$1))</f>
        <v>6.4643213040048124</v>
      </c>
      <c r="F33">
        <f>MAX(F32,0+(F$4-temps_xhat!F28-$B$1))</f>
        <v>5.7709016534394522</v>
      </c>
      <c r="G33">
        <f>MAX(G32,0+(G$4-temps_xhat!G28-$B$1))</f>
        <v>3.329222103370185</v>
      </c>
      <c r="H33">
        <f>MAX(H32,0+(H$4-temps_xhat!H28-$B$1))</f>
        <v>6.2886674416447477</v>
      </c>
      <c r="I33">
        <f>MAX(I32,0+(I$4-temps_xhat!I28-$B$1))</f>
        <v>8.0426843721863861</v>
      </c>
      <c r="J33">
        <f>MAX(J32,0+(J$4-temps_xhat!J28-$B$1))</f>
        <v>0</v>
      </c>
      <c r="K33">
        <f>MAX(K32,0+(K$4-temps_xhat!K28-$B$1))</f>
        <v>5.9337326695460888</v>
      </c>
      <c r="L33">
        <f>MAX(L32,0+(L$4-temps_xhat!L28-$B$1))</f>
        <v>6.2629986337097563</v>
      </c>
      <c r="M33">
        <f>MAX(M32,0+(M$4-temps_xhat!M28-$B$1))</f>
        <v>6.6613276957483123</v>
      </c>
      <c r="N33">
        <f>MAX(N32,0+(N$4-temps_xhat!N28-$B$1))</f>
        <v>3.6008005754894299</v>
      </c>
      <c r="O33">
        <f>MAX(O32,0+(O$4-temps_xhat!O28-$B$1))</f>
        <v>2.7023404954587278</v>
      </c>
      <c r="P33">
        <f>MAX(P32,0+(P$4-temps_xhat!P28-$B$1))</f>
        <v>5.1836368648486797</v>
      </c>
      <c r="Q33">
        <f>MAX(Q32,0+(Q$4-temps_xhat!Q28-$B$1))</f>
        <v>1.4805474588421816</v>
      </c>
      <c r="R33">
        <f>MAX(R32,0+(R$4-temps_xhat!R28-$B$1))</f>
        <v>3.4816116909749582</v>
      </c>
      <c r="S33">
        <f>MAX(S32,0+(S$4-temps_xhat!S28-$B$1))</f>
        <v>3.5332948278629743</v>
      </c>
      <c r="T33">
        <f>MAX(T32,0+(T$4-temps_xhat!T28-$B$1))</f>
        <v>0.9267991061676355</v>
      </c>
      <c r="U33">
        <f>MAX(U32,0+(U$4-temps_xhat!U28-$B$1))</f>
        <v>5.2919633922487321</v>
      </c>
    </row>
    <row r="34" spans="1:21" x14ac:dyDescent="0.3">
      <c r="A34" s="1">
        <v>44770</v>
      </c>
      <c r="C34">
        <f>MAX(C33,0+(C$4-temps_xhat!C29-$B$1))</f>
        <v>6.1713230376515469</v>
      </c>
      <c r="D34">
        <f>MAX(D33,0+(D$4-temps_xhat!D29-$B$1))</f>
        <v>17.219445270238637</v>
      </c>
      <c r="E34">
        <f>MAX(E33,0+(E$4-temps_xhat!E29-$B$1))</f>
        <v>6.4643213040048124</v>
      </c>
      <c r="F34">
        <f>MAX(F33,0+(F$4-temps_xhat!F29-$B$1))</f>
        <v>5.7709016534394522</v>
      </c>
      <c r="G34">
        <f>MAX(G33,0+(G$4-temps_xhat!G29-$B$1))</f>
        <v>3.329222103370185</v>
      </c>
      <c r="H34">
        <f>MAX(H33,0+(H$4-temps_xhat!H29-$B$1))</f>
        <v>6.2886674416447477</v>
      </c>
      <c r="I34">
        <f>MAX(I33,0+(I$4-temps_xhat!I29-$B$1))</f>
        <v>8.0426843721863861</v>
      </c>
      <c r="J34">
        <f>MAX(J33,0+(J$4-temps_xhat!J29-$B$1))</f>
        <v>0</v>
      </c>
      <c r="K34">
        <f>MAX(K33,0+(K$4-temps_xhat!K29-$B$1))</f>
        <v>5.9337326695460888</v>
      </c>
      <c r="L34">
        <f>MAX(L33,0+(L$4-temps_xhat!L29-$B$1))</f>
        <v>6.2629986337097563</v>
      </c>
      <c r="M34">
        <f>MAX(M33,0+(M$4-temps_xhat!M29-$B$1))</f>
        <v>6.6613276957483123</v>
      </c>
      <c r="N34">
        <f>MAX(N33,0+(N$4-temps_xhat!N29-$B$1))</f>
        <v>3.6008005754894299</v>
      </c>
      <c r="O34">
        <f>MAX(O33,0+(O$4-temps_xhat!O29-$B$1))</f>
        <v>2.7023404954587278</v>
      </c>
      <c r="P34">
        <f>MAX(P33,0+(P$4-temps_xhat!P29-$B$1))</f>
        <v>5.1836368648486797</v>
      </c>
      <c r="Q34">
        <f>MAX(Q33,0+(Q$4-temps_xhat!Q29-$B$1))</f>
        <v>1.4805474588421816</v>
      </c>
      <c r="R34">
        <f>MAX(R33,0+(R$4-temps_xhat!R29-$B$1))</f>
        <v>3.4816116909749582</v>
      </c>
      <c r="S34">
        <f>MAX(S33,0+(S$4-temps_xhat!S29-$B$1))</f>
        <v>3.5332948278629743</v>
      </c>
      <c r="T34">
        <f>MAX(T33,0+(T$4-temps_xhat!T29-$B$1))</f>
        <v>0.9267991061676355</v>
      </c>
      <c r="U34">
        <f>MAX(U33,0+(U$4-temps_xhat!U29-$B$1))</f>
        <v>5.2919633922487321</v>
      </c>
    </row>
    <row r="35" spans="1:21" x14ac:dyDescent="0.3">
      <c r="A35" s="1">
        <v>44771</v>
      </c>
      <c r="C35">
        <f>MAX(C34,0+(C$4-temps_xhat!C30-$B$1))</f>
        <v>6.1713230376515469</v>
      </c>
      <c r="D35">
        <f>MAX(D34,0+(D$4-temps_xhat!D30-$B$1))</f>
        <v>17.219445270238637</v>
      </c>
      <c r="E35">
        <f>MAX(E34,0+(E$4-temps_xhat!E30-$B$1))</f>
        <v>6.4643213040048124</v>
      </c>
      <c r="F35">
        <f>MAX(F34,0+(F$4-temps_xhat!F30-$B$1))</f>
        <v>5.7709016534394522</v>
      </c>
      <c r="G35">
        <f>MAX(G34,0+(G$4-temps_xhat!G30-$B$1))</f>
        <v>3.329222103370185</v>
      </c>
      <c r="H35">
        <f>MAX(H34,0+(H$4-temps_xhat!H30-$B$1))</f>
        <v>6.2886674416447477</v>
      </c>
      <c r="I35">
        <f>MAX(I34,0+(I$4-temps_xhat!I30-$B$1))</f>
        <v>8.0426843721863861</v>
      </c>
      <c r="J35">
        <f>MAX(J34,0+(J$4-temps_xhat!J30-$B$1))</f>
        <v>0</v>
      </c>
      <c r="K35">
        <f>MAX(K34,0+(K$4-temps_xhat!K30-$B$1))</f>
        <v>5.9337326695460888</v>
      </c>
      <c r="L35">
        <f>MAX(L34,0+(L$4-temps_xhat!L30-$B$1))</f>
        <v>6.2629986337097563</v>
      </c>
      <c r="M35">
        <f>MAX(M34,0+(M$4-temps_xhat!M30-$B$1))</f>
        <v>6.6613276957483123</v>
      </c>
      <c r="N35">
        <f>MAX(N34,0+(N$4-temps_xhat!N30-$B$1))</f>
        <v>3.6008005754894299</v>
      </c>
      <c r="O35">
        <f>MAX(O34,0+(O$4-temps_xhat!O30-$B$1))</f>
        <v>2.7023404954587278</v>
      </c>
      <c r="P35">
        <f>MAX(P34,0+(P$4-temps_xhat!P30-$B$1))</f>
        <v>5.1836368648486797</v>
      </c>
      <c r="Q35">
        <f>MAX(Q34,0+(Q$4-temps_xhat!Q30-$B$1))</f>
        <v>1.4805474588421816</v>
      </c>
      <c r="R35">
        <f>MAX(R34,0+(R$4-temps_xhat!R30-$B$1))</f>
        <v>3.4816116909749582</v>
      </c>
      <c r="S35">
        <f>MAX(S34,0+(S$4-temps_xhat!S30-$B$1))</f>
        <v>3.5332948278629743</v>
      </c>
      <c r="T35">
        <f>MAX(T34,0+(T$4-temps_xhat!T30-$B$1))</f>
        <v>0.9267991061676355</v>
      </c>
      <c r="U35">
        <f>MAX(U34,0+(U$4-temps_xhat!U30-$B$1))</f>
        <v>5.2919633922487321</v>
      </c>
    </row>
    <row r="36" spans="1:21" x14ac:dyDescent="0.3">
      <c r="A36" s="1">
        <v>44772</v>
      </c>
      <c r="C36">
        <f>MAX(C35,0+(C$4-temps_xhat!C31-$B$1))</f>
        <v>6.1713230376515469</v>
      </c>
      <c r="D36">
        <f>MAX(D35,0+(D$4-temps_xhat!D31-$B$1))</f>
        <v>17.219445270238637</v>
      </c>
      <c r="E36">
        <f>MAX(E35,0+(E$4-temps_xhat!E31-$B$1))</f>
        <v>6.4643213040048124</v>
      </c>
      <c r="F36">
        <f>MAX(F35,0+(F$4-temps_xhat!F31-$B$1))</f>
        <v>5.7709016534394522</v>
      </c>
      <c r="G36">
        <f>MAX(G35,0+(G$4-temps_xhat!G31-$B$1))</f>
        <v>3.329222103370185</v>
      </c>
      <c r="H36">
        <f>MAX(H35,0+(H$4-temps_xhat!H31-$B$1))</f>
        <v>6.2886674416447477</v>
      </c>
      <c r="I36">
        <f>MAX(I35,0+(I$4-temps_xhat!I31-$B$1))</f>
        <v>8.0426843721863861</v>
      </c>
      <c r="J36">
        <f>MAX(J35,0+(J$4-temps_xhat!J31-$B$1))</f>
        <v>0</v>
      </c>
      <c r="K36">
        <f>MAX(K35,0+(K$4-temps_xhat!K31-$B$1))</f>
        <v>5.9337326695460888</v>
      </c>
      <c r="L36">
        <f>MAX(L35,0+(L$4-temps_xhat!L31-$B$1))</f>
        <v>6.2629986337097563</v>
      </c>
      <c r="M36">
        <f>MAX(M35,0+(M$4-temps_xhat!M31-$B$1))</f>
        <v>6.6613276957483123</v>
      </c>
      <c r="N36">
        <f>MAX(N35,0+(N$4-temps_xhat!N31-$B$1))</f>
        <v>3.6008005754894299</v>
      </c>
      <c r="O36">
        <f>MAX(O35,0+(O$4-temps_xhat!O31-$B$1))</f>
        <v>2.7023404954587278</v>
      </c>
      <c r="P36">
        <f>MAX(P35,0+(P$4-temps_xhat!P31-$B$1))</f>
        <v>5.1836368648486797</v>
      </c>
      <c r="Q36">
        <f>MAX(Q35,0+(Q$4-temps_xhat!Q31-$B$1))</f>
        <v>1.4805474588421816</v>
      </c>
      <c r="R36">
        <f>MAX(R35,0+(R$4-temps_xhat!R31-$B$1))</f>
        <v>3.4816116909749582</v>
      </c>
      <c r="S36">
        <f>MAX(S35,0+(S$4-temps_xhat!S31-$B$1))</f>
        <v>3.5332948278629743</v>
      </c>
      <c r="T36">
        <f>MAX(T35,0+(T$4-temps_xhat!T31-$B$1))</f>
        <v>0.9267991061676355</v>
      </c>
      <c r="U36">
        <f>MAX(U35,0+(U$4-temps_xhat!U31-$B$1))</f>
        <v>5.2919633922487321</v>
      </c>
    </row>
    <row r="37" spans="1:21" x14ac:dyDescent="0.3">
      <c r="A37" s="1">
        <v>44773</v>
      </c>
      <c r="C37">
        <f>MAX(C36,0+(C$4-temps_xhat!C32-$B$1))</f>
        <v>9.3941111046962504</v>
      </c>
      <c r="D37">
        <f>MAX(D36,0+(D$4-temps_xhat!D32-$B$1))</f>
        <v>17.219445270238637</v>
      </c>
      <c r="E37">
        <f>MAX(E36,0+(E$4-temps_xhat!E32-$B$1))</f>
        <v>6.4643213040048124</v>
      </c>
      <c r="F37">
        <f>MAX(F36,0+(F$4-temps_xhat!F32-$B$1))</f>
        <v>10.252155726526652</v>
      </c>
      <c r="G37">
        <f>MAX(G36,0+(G$4-temps_xhat!G32-$B$1))</f>
        <v>3.329222103370185</v>
      </c>
      <c r="H37">
        <f>MAX(H36,0+(H$4-temps_xhat!H32-$B$1))</f>
        <v>6.2886674416447477</v>
      </c>
      <c r="I37">
        <f>MAX(I36,0+(I$4-temps_xhat!I32-$B$1))</f>
        <v>8.0426843721863861</v>
      </c>
      <c r="J37">
        <f>MAX(J36,0+(J$4-temps_xhat!J32-$B$1))</f>
        <v>0</v>
      </c>
      <c r="K37">
        <f>MAX(K36,0+(K$4-temps_xhat!K32-$B$1))</f>
        <v>5.9337326695460888</v>
      </c>
      <c r="L37">
        <f>MAX(L36,0+(L$4-temps_xhat!L32-$B$1))</f>
        <v>6.2629986337097563</v>
      </c>
      <c r="M37">
        <f>MAX(M36,0+(M$4-temps_xhat!M32-$B$1))</f>
        <v>6.6613276957483123</v>
      </c>
      <c r="N37">
        <f>MAX(N36,0+(N$4-temps_xhat!N32-$B$1))</f>
        <v>3.6008005754894299</v>
      </c>
      <c r="O37">
        <f>MAX(O36,0+(O$4-temps_xhat!O32-$B$1))</f>
        <v>2.7023404954587278</v>
      </c>
      <c r="P37">
        <f>MAX(P36,0+(P$4-temps_xhat!P32-$B$1))</f>
        <v>5.1836368648486797</v>
      </c>
      <c r="Q37">
        <f>MAX(Q36,0+(Q$4-temps_xhat!Q32-$B$1))</f>
        <v>1.4805474588421816</v>
      </c>
      <c r="R37">
        <f>MAX(R36,0+(R$4-temps_xhat!R32-$B$1))</f>
        <v>3.4816116909749582</v>
      </c>
      <c r="S37">
        <f>MAX(S36,0+(S$4-temps_xhat!S32-$B$1))</f>
        <v>3.5332948278629743</v>
      </c>
      <c r="T37">
        <f>MAX(T36,0+(T$4-temps_xhat!T32-$B$1))</f>
        <v>0.95535509618613901</v>
      </c>
      <c r="U37">
        <f>MAX(U36,0+(U$4-temps_xhat!U32-$B$1))</f>
        <v>5.2919633922487321</v>
      </c>
    </row>
    <row r="38" spans="1:21" x14ac:dyDescent="0.3">
      <c r="A38" s="1">
        <v>44774</v>
      </c>
      <c r="C38">
        <f>MAX(C37,0+(C$4-temps_xhat!C33-$B$1))</f>
        <v>9.3941111046962504</v>
      </c>
      <c r="D38">
        <f>MAX(D37,0+(D$4-temps_xhat!D33-$B$1))</f>
        <v>17.219445270238637</v>
      </c>
      <c r="E38">
        <f>MAX(E37,0+(E$4-temps_xhat!E33-$B$1))</f>
        <v>6.4643213040048124</v>
      </c>
      <c r="F38">
        <f>MAX(F37,0+(F$4-temps_xhat!F33-$B$1))</f>
        <v>10.252155726526652</v>
      </c>
      <c r="G38">
        <f>MAX(G37,0+(G$4-temps_xhat!G33-$B$1))</f>
        <v>3.329222103370185</v>
      </c>
      <c r="H38">
        <f>MAX(H37,0+(H$4-temps_xhat!H33-$B$1))</f>
        <v>6.2886674416447477</v>
      </c>
      <c r="I38">
        <f>MAX(I37,0+(I$4-temps_xhat!I33-$B$1))</f>
        <v>8.0426843721863861</v>
      </c>
      <c r="J38">
        <f>MAX(J37,0+(J$4-temps_xhat!J33-$B$1))</f>
        <v>0</v>
      </c>
      <c r="K38">
        <f>MAX(K37,0+(K$4-temps_xhat!K33-$B$1))</f>
        <v>5.9337326695460888</v>
      </c>
      <c r="L38">
        <f>MAX(L37,0+(L$4-temps_xhat!L33-$B$1))</f>
        <v>6.2629986337097563</v>
      </c>
      <c r="M38">
        <f>MAX(M37,0+(M$4-temps_xhat!M33-$B$1))</f>
        <v>6.6613276957483123</v>
      </c>
      <c r="N38">
        <f>MAX(N37,0+(N$4-temps_xhat!N33-$B$1))</f>
        <v>3.6008005754894299</v>
      </c>
      <c r="O38">
        <f>MAX(O37,0+(O$4-temps_xhat!O33-$B$1))</f>
        <v>2.7023404954587278</v>
      </c>
      <c r="P38">
        <f>MAX(P37,0+(P$4-temps_xhat!P33-$B$1))</f>
        <v>5.1836368648486797</v>
      </c>
      <c r="Q38">
        <f>MAX(Q37,0+(Q$4-temps_xhat!Q33-$B$1))</f>
        <v>1.4805474588421816</v>
      </c>
      <c r="R38">
        <f>MAX(R37,0+(R$4-temps_xhat!R33-$B$1))</f>
        <v>3.4816116909749582</v>
      </c>
      <c r="S38">
        <f>MAX(S37,0+(S$4-temps_xhat!S33-$B$1))</f>
        <v>3.5332948278629743</v>
      </c>
      <c r="T38">
        <f>MAX(T37,0+(T$4-temps_xhat!T33-$B$1))</f>
        <v>0.95535509618613901</v>
      </c>
      <c r="U38">
        <f>MAX(U37,0+(U$4-temps_xhat!U33-$B$1))</f>
        <v>5.2919633922487321</v>
      </c>
    </row>
    <row r="39" spans="1:21" x14ac:dyDescent="0.3">
      <c r="A39" s="1">
        <v>44775</v>
      </c>
      <c r="C39">
        <f>MAX(C38,0+(C$4-temps_xhat!C34-$B$1))</f>
        <v>9.3941111046962504</v>
      </c>
      <c r="D39">
        <f>MAX(D38,0+(D$4-temps_xhat!D34-$B$1))</f>
        <v>17.219445270238637</v>
      </c>
      <c r="E39">
        <f>MAX(E38,0+(E$4-temps_xhat!E34-$B$1))</f>
        <v>6.4643213040048124</v>
      </c>
      <c r="F39">
        <f>MAX(F38,0+(F$4-temps_xhat!F34-$B$1))</f>
        <v>10.252155726526652</v>
      </c>
      <c r="G39">
        <f>MAX(G38,0+(G$4-temps_xhat!G34-$B$1))</f>
        <v>3.329222103370185</v>
      </c>
      <c r="H39">
        <f>MAX(H38,0+(H$4-temps_xhat!H34-$B$1))</f>
        <v>6.2886674416447477</v>
      </c>
      <c r="I39">
        <f>MAX(I38,0+(I$4-temps_xhat!I34-$B$1))</f>
        <v>8.0426843721863861</v>
      </c>
      <c r="J39">
        <f>MAX(J38,0+(J$4-temps_xhat!J34-$B$1))</f>
        <v>0</v>
      </c>
      <c r="K39">
        <f>MAX(K38,0+(K$4-temps_xhat!K34-$B$1))</f>
        <v>5.9337326695460888</v>
      </c>
      <c r="L39">
        <f>MAX(L38,0+(L$4-temps_xhat!L34-$B$1))</f>
        <v>6.2629986337097563</v>
      </c>
      <c r="M39">
        <f>MAX(M38,0+(M$4-temps_xhat!M34-$B$1))</f>
        <v>6.6613276957483123</v>
      </c>
      <c r="N39">
        <f>MAX(N38,0+(N$4-temps_xhat!N34-$B$1))</f>
        <v>3.6008005754894299</v>
      </c>
      <c r="O39">
        <f>MAX(O38,0+(O$4-temps_xhat!O34-$B$1))</f>
        <v>2.7023404954587278</v>
      </c>
      <c r="P39">
        <f>MAX(P38,0+(P$4-temps_xhat!P34-$B$1))</f>
        <v>5.1836368648486797</v>
      </c>
      <c r="Q39">
        <f>MAX(Q38,0+(Q$4-temps_xhat!Q34-$B$1))</f>
        <v>1.4805474588421816</v>
      </c>
      <c r="R39">
        <f>MAX(R38,0+(R$4-temps_xhat!R34-$B$1))</f>
        <v>3.4816116909749582</v>
      </c>
      <c r="S39">
        <f>MAX(S38,0+(S$4-temps_xhat!S34-$B$1))</f>
        <v>3.5332948278629743</v>
      </c>
      <c r="T39">
        <f>MAX(T38,0+(T$4-temps_xhat!T34-$B$1))</f>
        <v>0.95535509618613901</v>
      </c>
      <c r="U39">
        <f>MAX(U38,0+(U$4-temps_xhat!U34-$B$1))</f>
        <v>5.2919633922487321</v>
      </c>
    </row>
    <row r="40" spans="1:21" x14ac:dyDescent="0.3">
      <c r="A40" s="1">
        <v>44776</v>
      </c>
      <c r="C40">
        <f>MAX(C39,0+(C$4-temps_xhat!C35-$B$1))</f>
        <v>9.3941111046962504</v>
      </c>
      <c r="D40">
        <f>MAX(D39,0+(D$4-temps_xhat!D35-$B$1))</f>
        <v>17.219445270238637</v>
      </c>
      <c r="E40">
        <f>MAX(E39,0+(E$4-temps_xhat!E35-$B$1))</f>
        <v>6.4643213040048124</v>
      </c>
      <c r="F40">
        <f>MAX(F39,0+(F$4-temps_xhat!F35-$B$1))</f>
        <v>10.252155726526652</v>
      </c>
      <c r="G40">
        <f>MAX(G39,0+(G$4-temps_xhat!G35-$B$1))</f>
        <v>3.329222103370185</v>
      </c>
      <c r="H40">
        <f>MAX(H39,0+(H$4-temps_xhat!H35-$B$1))</f>
        <v>6.2886674416447477</v>
      </c>
      <c r="I40">
        <f>MAX(I39,0+(I$4-temps_xhat!I35-$B$1))</f>
        <v>8.0426843721863861</v>
      </c>
      <c r="J40">
        <f>MAX(J39,0+(J$4-temps_xhat!J35-$B$1))</f>
        <v>0</v>
      </c>
      <c r="K40">
        <f>MAX(K39,0+(K$4-temps_xhat!K35-$B$1))</f>
        <v>5.9337326695460888</v>
      </c>
      <c r="L40">
        <f>MAX(L39,0+(L$4-temps_xhat!L35-$B$1))</f>
        <v>6.2629986337097563</v>
      </c>
      <c r="M40">
        <f>MAX(M39,0+(M$4-temps_xhat!M35-$B$1))</f>
        <v>6.6613276957483123</v>
      </c>
      <c r="N40">
        <f>MAX(N39,0+(N$4-temps_xhat!N35-$B$1))</f>
        <v>3.6008005754894299</v>
      </c>
      <c r="O40">
        <f>MAX(O39,0+(O$4-temps_xhat!O35-$B$1))</f>
        <v>2.7023404954587278</v>
      </c>
      <c r="P40">
        <f>MAX(P39,0+(P$4-temps_xhat!P35-$B$1))</f>
        <v>5.1836368648486797</v>
      </c>
      <c r="Q40">
        <f>MAX(Q39,0+(Q$4-temps_xhat!Q35-$B$1))</f>
        <v>1.4805474588421816</v>
      </c>
      <c r="R40">
        <f>MAX(R39,0+(R$4-temps_xhat!R35-$B$1))</f>
        <v>3.4816116909749582</v>
      </c>
      <c r="S40">
        <f>MAX(S39,0+(S$4-temps_xhat!S35-$B$1))</f>
        <v>3.5332948278629743</v>
      </c>
      <c r="T40">
        <f>MAX(T39,0+(T$4-temps_xhat!T35-$B$1))</f>
        <v>0.95535509618613901</v>
      </c>
      <c r="U40">
        <f>MAX(U39,0+(U$4-temps_xhat!U35-$B$1))</f>
        <v>5.2919633922487321</v>
      </c>
    </row>
    <row r="41" spans="1:21" x14ac:dyDescent="0.3">
      <c r="A41" s="1">
        <v>44777</v>
      </c>
      <c r="C41">
        <f>MAX(C40,0+(C$4-temps_xhat!C36-$B$1))</f>
        <v>9.3941111046962504</v>
      </c>
      <c r="D41">
        <f>MAX(D40,0+(D$4-temps_xhat!D36-$B$1))</f>
        <v>17.219445270238637</v>
      </c>
      <c r="E41">
        <f>MAX(E40,0+(E$4-temps_xhat!E36-$B$1))</f>
        <v>6.4643213040048124</v>
      </c>
      <c r="F41">
        <f>MAX(F40,0+(F$4-temps_xhat!F36-$B$1))</f>
        <v>10.252155726526652</v>
      </c>
      <c r="G41">
        <f>MAX(G40,0+(G$4-temps_xhat!G36-$B$1))</f>
        <v>3.329222103370185</v>
      </c>
      <c r="H41">
        <f>MAX(H40,0+(H$4-temps_xhat!H36-$B$1))</f>
        <v>6.2886674416447477</v>
      </c>
      <c r="I41">
        <f>MAX(I40,0+(I$4-temps_xhat!I36-$B$1))</f>
        <v>8.0426843721863861</v>
      </c>
      <c r="J41">
        <f>MAX(J40,0+(J$4-temps_xhat!J36-$B$1))</f>
        <v>0</v>
      </c>
      <c r="K41">
        <f>MAX(K40,0+(K$4-temps_xhat!K36-$B$1))</f>
        <v>5.9337326695460888</v>
      </c>
      <c r="L41">
        <f>MAX(L40,0+(L$4-temps_xhat!L36-$B$1))</f>
        <v>6.2629986337097563</v>
      </c>
      <c r="M41">
        <f>MAX(M40,0+(M$4-temps_xhat!M36-$B$1))</f>
        <v>6.6613276957483123</v>
      </c>
      <c r="N41">
        <f>MAX(N40,0+(N$4-temps_xhat!N36-$B$1))</f>
        <v>3.6008005754894299</v>
      </c>
      <c r="O41">
        <f>MAX(O40,0+(O$4-temps_xhat!O36-$B$1))</f>
        <v>2.7023404954587278</v>
      </c>
      <c r="P41">
        <f>MAX(P40,0+(P$4-temps_xhat!P36-$B$1))</f>
        <v>5.1836368648486797</v>
      </c>
      <c r="Q41">
        <f>MAX(Q40,0+(Q$4-temps_xhat!Q36-$B$1))</f>
        <v>1.4805474588421816</v>
      </c>
      <c r="R41">
        <f>MAX(R40,0+(R$4-temps_xhat!R36-$B$1))</f>
        <v>3.4816116909749582</v>
      </c>
      <c r="S41">
        <f>MAX(S40,0+(S$4-temps_xhat!S36-$B$1))</f>
        <v>3.5332948278629743</v>
      </c>
      <c r="T41">
        <f>MAX(T40,0+(T$4-temps_xhat!T36-$B$1))</f>
        <v>0.95535509618613901</v>
      </c>
      <c r="U41">
        <f>MAX(U40,0+(U$4-temps_xhat!U36-$B$1))</f>
        <v>5.2919633922487321</v>
      </c>
    </row>
    <row r="42" spans="1:21" x14ac:dyDescent="0.3">
      <c r="A42" s="1">
        <v>44778</v>
      </c>
      <c r="C42">
        <f>MAX(C41,0+(C$4-temps_xhat!C37-$B$1))</f>
        <v>9.3941111046962504</v>
      </c>
      <c r="D42">
        <f>MAX(D41,0+(D$4-temps_xhat!D37-$B$1))</f>
        <v>17.219445270238637</v>
      </c>
      <c r="E42">
        <f>MAX(E41,0+(E$4-temps_xhat!E37-$B$1))</f>
        <v>6.4643213040048124</v>
      </c>
      <c r="F42">
        <f>MAX(F41,0+(F$4-temps_xhat!F37-$B$1))</f>
        <v>10.252155726526652</v>
      </c>
      <c r="G42">
        <f>MAX(G41,0+(G$4-temps_xhat!G37-$B$1))</f>
        <v>3.329222103370185</v>
      </c>
      <c r="H42">
        <f>MAX(H41,0+(H$4-temps_xhat!H37-$B$1))</f>
        <v>6.2886674416447477</v>
      </c>
      <c r="I42">
        <f>MAX(I41,0+(I$4-temps_xhat!I37-$B$1))</f>
        <v>8.0426843721863861</v>
      </c>
      <c r="J42">
        <f>MAX(J41,0+(J$4-temps_xhat!J37-$B$1))</f>
        <v>0</v>
      </c>
      <c r="K42">
        <f>MAX(K41,0+(K$4-temps_xhat!K37-$B$1))</f>
        <v>5.9337326695460888</v>
      </c>
      <c r="L42">
        <f>MAX(L41,0+(L$4-temps_xhat!L37-$B$1))</f>
        <v>6.2629986337097563</v>
      </c>
      <c r="M42">
        <f>MAX(M41,0+(M$4-temps_xhat!M37-$B$1))</f>
        <v>6.6613276957483123</v>
      </c>
      <c r="N42">
        <f>MAX(N41,0+(N$4-temps_xhat!N37-$B$1))</f>
        <v>3.6008005754894299</v>
      </c>
      <c r="O42">
        <f>MAX(O41,0+(O$4-temps_xhat!O37-$B$1))</f>
        <v>2.7023404954587278</v>
      </c>
      <c r="P42">
        <f>MAX(P41,0+(P$4-temps_xhat!P37-$B$1))</f>
        <v>5.1836368648486797</v>
      </c>
      <c r="Q42">
        <f>MAX(Q41,0+(Q$4-temps_xhat!Q37-$B$1))</f>
        <v>1.4805474588421816</v>
      </c>
      <c r="R42">
        <f>MAX(R41,0+(R$4-temps_xhat!R37-$B$1))</f>
        <v>3.4816116909749582</v>
      </c>
      <c r="S42">
        <f>MAX(S41,0+(S$4-temps_xhat!S37-$B$1))</f>
        <v>3.5332948278629743</v>
      </c>
      <c r="T42">
        <f>MAX(T41,0+(T$4-temps_xhat!T37-$B$1))</f>
        <v>0.95535509618613901</v>
      </c>
      <c r="U42">
        <f>MAX(U41,0+(U$4-temps_xhat!U37-$B$1))</f>
        <v>5.2919633922487321</v>
      </c>
    </row>
    <row r="43" spans="1:21" x14ac:dyDescent="0.3">
      <c r="A43" s="1">
        <v>44779</v>
      </c>
      <c r="C43">
        <f>MAX(C42,0+(C$4-temps_xhat!C38-$B$1))</f>
        <v>9.3941111046962504</v>
      </c>
      <c r="D43">
        <f>MAX(D42,0+(D$4-temps_xhat!D38-$B$1))</f>
        <v>17.219445270238637</v>
      </c>
      <c r="E43">
        <f>MAX(E42,0+(E$4-temps_xhat!E38-$B$1))</f>
        <v>6.4643213040048124</v>
      </c>
      <c r="F43">
        <f>MAX(F42,0+(F$4-temps_xhat!F38-$B$1))</f>
        <v>10.252155726526652</v>
      </c>
      <c r="G43">
        <f>MAX(G42,0+(G$4-temps_xhat!G38-$B$1))</f>
        <v>3.329222103370185</v>
      </c>
      <c r="H43">
        <f>MAX(H42,0+(H$4-temps_xhat!H38-$B$1))</f>
        <v>6.2886674416447477</v>
      </c>
      <c r="I43">
        <f>MAX(I42,0+(I$4-temps_xhat!I38-$B$1))</f>
        <v>8.0426843721863861</v>
      </c>
      <c r="J43">
        <f>MAX(J42,0+(J$4-temps_xhat!J38-$B$1))</f>
        <v>0</v>
      </c>
      <c r="K43">
        <f>MAX(K42,0+(K$4-temps_xhat!K38-$B$1))</f>
        <v>5.9337326695460888</v>
      </c>
      <c r="L43">
        <f>MAX(L42,0+(L$4-temps_xhat!L38-$B$1))</f>
        <v>6.2629986337097563</v>
      </c>
      <c r="M43">
        <f>MAX(M42,0+(M$4-temps_xhat!M38-$B$1))</f>
        <v>6.6613276957483123</v>
      </c>
      <c r="N43">
        <f>MAX(N42,0+(N$4-temps_xhat!N38-$B$1))</f>
        <v>3.6008005754894299</v>
      </c>
      <c r="O43">
        <f>MAX(O42,0+(O$4-temps_xhat!O38-$B$1))</f>
        <v>2.7023404954587278</v>
      </c>
      <c r="P43">
        <f>MAX(P42,0+(P$4-temps_xhat!P38-$B$1))</f>
        <v>5.1836368648486797</v>
      </c>
      <c r="Q43">
        <f>MAX(Q42,0+(Q$4-temps_xhat!Q38-$B$1))</f>
        <v>1.4805474588421816</v>
      </c>
      <c r="R43">
        <f>MAX(R42,0+(R$4-temps_xhat!R38-$B$1))</f>
        <v>3.4816116909749582</v>
      </c>
      <c r="S43">
        <f>MAX(S42,0+(S$4-temps_xhat!S38-$B$1))</f>
        <v>3.5332948278629743</v>
      </c>
      <c r="T43">
        <f>MAX(T42,0+(T$4-temps_xhat!T38-$B$1))</f>
        <v>0.95535509618613901</v>
      </c>
      <c r="U43">
        <f>MAX(U42,0+(U$4-temps_xhat!U38-$B$1))</f>
        <v>5.2919633922487321</v>
      </c>
    </row>
    <row r="44" spans="1:21" x14ac:dyDescent="0.3">
      <c r="A44" s="1">
        <v>44780</v>
      </c>
      <c r="C44">
        <f>MAX(C43,0+(C$4-temps_xhat!C39-$B$1))</f>
        <v>9.3941111046962504</v>
      </c>
      <c r="D44">
        <f>MAX(D43,0+(D$4-temps_xhat!D39-$B$1))</f>
        <v>17.219445270238637</v>
      </c>
      <c r="E44">
        <f>MAX(E43,0+(E$4-temps_xhat!E39-$B$1))</f>
        <v>6.4643213040048124</v>
      </c>
      <c r="F44">
        <f>MAX(F43,0+(F$4-temps_xhat!F39-$B$1))</f>
        <v>10.252155726526652</v>
      </c>
      <c r="G44">
        <f>MAX(G43,0+(G$4-temps_xhat!G39-$B$1))</f>
        <v>3.329222103370185</v>
      </c>
      <c r="H44">
        <f>MAX(H43,0+(H$4-temps_xhat!H39-$B$1))</f>
        <v>6.2886674416447477</v>
      </c>
      <c r="I44">
        <f>MAX(I43,0+(I$4-temps_xhat!I39-$B$1))</f>
        <v>8.0426843721863861</v>
      </c>
      <c r="J44">
        <f>MAX(J43,0+(J$4-temps_xhat!J39-$B$1))</f>
        <v>0</v>
      </c>
      <c r="K44">
        <f>MAX(K43,0+(K$4-temps_xhat!K39-$B$1))</f>
        <v>5.9337326695460888</v>
      </c>
      <c r="L44">
        <f>MAX(L43,0+(L$4-temps_xhat!L39-$B$1))</f>
        <v>6.2629986337097563</v>
      </c>
      <c r="M44">
        <f>MAX(M43,0+(M$4-temps_xhat!M39-$B$1))</f>
        <v>6.6613276957483123</v>
      </c>
      <c r="N44">
        <f>MAX(N43,0+(N$4-temps_xhat!N39-$B$1))</f>
        <v>3.6008005754894299</v>
      </c>
      <c r="O44">
        <f>MAX(O43,0+(O$4-temps_xhat!O39-$B$1))</f>
        <v>2.7023404954587278</v>
      </c>
      <c r="P44">
        <f>MAX(P43,0+(P$4-temps_xhat!P39-$B$1))</f>
        <v>5.1836368648486797</v>
      </c>
      <c r="Q44">
        <f>MAX(Q43,0+(Q$4-temps_xhat!Q39-$B$1))</f>
        <v>1.4805474588421816</v>
      </c>
      <c r="R44">
        <f>MAX(R43,0+(R$4-temps_xhat!R39-$B$1))</f>
        <v>3.4816116909749582</v>
      </c>
      <c r="S44">
        <f>MAX(S43,0+(S$4-temps_xhat!S39-$B$1))</f>
        <v>3.5332948278629743</v>
      </c>
      <c r="T44">
        <f>MAX(T43,0+(T$4-temps_xhat!T39-$B$1))</f>
        <v>0.95535509618613901</v>
      </c>
      <c r="U44">
        <f>MAX(U43,0+(U$4-temps_xhat!U39-$B$1))</f>
        <v>5.2919633922487321</v>
      </c>
    </row>
    <row r="45" spans="1:21" x14ac:dyDescent="0.3">
      <c r="A45" s="1">
        <v>44781</v>
      </c>
      <c r="C45">
        <f>MAX(C44,0+(C$4-temps_xhat!C40-$B$1))</f>
        <v>9.3941111046962504</v>
      </c>
      <c r="D45">
        <f>MAX(D44,0+(D$4-temps_xhat!D40-$B$1))</f>
        <v>17.219445270238637</v>
      </c>
      <c r="E45">
        <f>MAX(E44,0+(E$4-temps_xhat!E40-$B$1))</f>
        <v>6.4643213040048124</v>
      </c>
      <c r="F45">
        <f>MAX(F44,0+(F$4-temps_xhat!F40-$B$1))</f>
        <v>10.252155726526652</v>
      </c>
      <c r="G45">
        <f>MAX(G44,0+(G$4-temps_xhat!G40-$B$1))</f>
        <v>3.329222103370185</v>
      </c>
      <c r="H45">
        <f>MAX(H44,0+(H$4-temps_xhat!H40-$B$1))</f>
        <v>6.2886674416447477</v>
      </c>
      <c r="I45">
        <f>MAX(I44,0+(I$4-temps_xhat!I40-$B$1))</f>
        <v>8.0426843721863861</v>
      </c>
      <c r="J45">
        <f>MAX(J44,0+(J$4-temps_xhat!J40-$B$1))</f>
        <v>0</v>
      </c>
      <c r="K45">
        <f>MAX(K44,0+(K$4-temps_xhat!K40-$B$1))</f>
        <v>5.9337326695460888</v>
      </c>
      <c r="L45">
        <f>MAX(L44,0+(L$4-temps_xhat!L40-$B$1))</f>
        <v>6.2629986337097563</v>
      </c>
      <c r="M45">
        <f>MAX(M44,0+(M$4-temps_xhat!M40-$B$1))</f>
        <v>6.6613276957483123</v>
      </c>
      <c r="N45">
        <f>MAX(N44,0+(N$4-temps_xhat!N40-$B$1))</f>
        <v>3.6008005754894299</v>
      </c>
      <c r="O45">
        <f>MAX(O44,0+(O$4-temps_xhat!O40-$B$1))</f>
        <v>2.7023404954587278</v>
      </c>
      <c r="P45">
        <f>MAX(P44,0+(P$4-temps_xhat!P40-$B$1))</f>
        <v>5.1836368648486797</v>
      </c>
      <c r="Q45">
        <f>MAX(Q44,0+(Q$4-temps_xhat!Q40-$B$1))</f>
        <v>1.4805474588421816</v>
      </c>
      <c r="R45">
        <f>MAX(R44,0+(R$4-temps_xhat!R40-$B$1))</f>
        <v>3.4816116909749582</v>
      </c>
      <c r="S45">
        <f>MAX(S44,0+(S$4-temps_xhat!S40-$B$1))</f>
        <v>3.5332948278629743</v>
      </c>
      <c r="T45">
        <f>MAX(T44,0+(T$4-temps_xhat!T40-$B$1))</f>
        <v>0.95535509618613901</v>
      </c>
      <c r="U45">
        <f>MAX(U44,0+(U$4-temps_xhat!U40-$B$1))</f>
        <v>5.2919633922487321</v>
      </c>
    </row>
    <row r="46" spans="1:21" x14ac:dyDescent="0.3">
      <c r="A46" s="1">
        <v>44782</v>
      </c>
      <c r="C46">
        <f>MAX(C45,0+(C$4-temps_xhat!C41-$B$1))</f>
        <v>9.3941111046962504</v>
      </c>
      <c r="D46">
        <f>MAX(D45,0+(D$4-temps_xhat!D41-$B$1))</f>
        <v>17.219445270238637</v>
      </c>
      <c r="E46">
        <f>MAX(E45,0+(E$4-temps_xhat!E41-$B$1))</f>
        <v>6.4643213040048124</v>
      </c>
      <c r="F46">
        <f>MAX(F45,0+(F$4-temps_xhat!F41-$B$1))</f>
        <v>10.252155726526652</v>
      </c>
      <c r="G46">
        <f>MAX(G45,0+(G$4-temps_xhat!G41-$B$1))</f>
        <v>3.329222103370185</v>
      </c>
      <c r="H46">
        <f>MAX(H45,0+(H$4-temps_xhat!H41-$B$1))</f>
        <v>6.2886674416447477</v>
      </c>
      <c r="I46">
        <f>MAX(I45,0+(I$4-temps_xhat!I41-$B$1))</f>
        <v>8.0426843721863861</v>
      </c>
      <c r="J46">
        <f>MAX(J45,0+(J$4-temps_xhat!J41-$B$1))</f>
        <v>2.5998701458592279</v>
      </c>
      <c r="K46">
        <f>MAX(K45,0+(K$4-temps_xhat!K41-$B$1))</f>
        <v>5.9337326695460888</v>
      </c>
      <c r="L46">
        <f>MAX(L45,0+(L$4-temps_xhat!L41-$B$1))</f>
        <v>6.2629986337097563</v>
      </c>
      <c r="M46">
        <f>MAX(M45,0+(M$4-temps_xhat!M41-$B$1))</f>
        <v>6.6613276957483123</v>
      </c>
      <c r="N46">
        <f>MAX(N45,0+(N$4-temps_xhat!N41-$B$1))</f>
        <v>3.6008005754894299</v>
      </c>
      <c r="O46">
        <f>MAX(O45,0+(O$4-temps_xhat!O41-$B$1))</f>
        <v>2.7023404954587278</v>
      </c>
      <c r="P46">
        <f>MAX(P45,0+(P$4-temps_xhat!P41-$B$1))</f>
        <v>5.1836368648486797</v>
      </c>
      <c r="Q46">
        <f>MAX(Q45,0+(Q$4-temps_xhat!Q41-$B$1))</f>
        <v>1.4805474588421816</v>
      </c>
      <c r="R46">
        <f>MAX(R45,0+(R$4-temps_xhat!R41-$B$1))</f>
        <v>3.4816116909749582</v>
      </c>
      <c r="S46">
        <f>MAX(S45,0+(S$4-temps_xhat!S41-$B$1))</f>
        <v>3.5332948278629743</v>
      </c>
      <c r="T46">
        <f>MAX(T45,0+(T$4-temps_xhat!T41-$B$1))</f>
        <v>0.95535509618613901</v>
      </c>
      <c r="U46">
        <f>MAX(U45,0+(U$4-temps_xhat!U41-$B$1))</f>
        <v>5.2919633922487321</v>
      </c>
    </row>
    <row r="47" spans="1:21" x14ac:dyDescent="0.3">
      <c r="A47" s="1">
        <v>44783</v>
      </c>
      <c r="C47">
        <f>MAX(C46,0+(C$4-temps_xhat!C42-$B$1))</f>
        <v>9.3941111046962504</v>
      </c>
      <c r="D47">
        <f>MAX(D46,0+(D$4-temps_xhat!D42-$B$1))</f>
        <v>17.219445270238637</v>
      </c>
      <c r="E47">
        <f>MAX(E46,0+(E$4-temps_xhat!E42-$B$1))</f>
        <v>6.4643213040048124</v>
      </c>
      <c r="F47">
        <f>MAX(F46,0+(F$4-temps_xhat!F42-$B$1))</f>
        <v>10.252155726526652</v>
      </c>
      <c r="G47">
        <f>MAX(G46,0+(G$4-temps_xhat!G42-$B$1))</f>
        <v>3.329222103370185</v>
      </c>
      <c r="H47">
        <f>MAX(H46,0+(H$4-temps_xhat!H42-$B$1))</f>
        <v>6.2886674416447477</v>
      </c>
      <c r="I47">
        <f>MAX(I46,0+(I$4-temps_xhat!I42-$B$1))</f>
        <v>8.0426843721863861</v>
      </c>
      <c r="J47">
        <f>MAX(J46,0+(J$4-temps_xhat!J42-$B$1))</f>
        <v>2.5998701458592279</v>
      </c>
      <c r="K47">
        <f>MAX(K46,0+(K$4-temps_xhat!K42-$B$1))</f>
        <v>5.9337326695460888</v>
      </c>
      <c r="L47">
        <f>MAX(L46,0+(L$4-temps_xhat!L42-$B$1))</f>
        <v>6.2629986337097563</v>
      </c>
      <c r="M47">
        <f>MAX(M46,0+(M$4-temps_xhat!M42-$B$1))</f>
        <v>6.6613276957483123</v>
      </c>
      <c r="N47">
        <f>MAX(N46,0+(N$4-temps_xhat!N42-$B$1))</f>
        <v>3.6008005754894299</v>
      </c>
      <c r="O47">
        <f>MAX(O46,0+(O$4-temps_xhat!O42-$B$1))</f>
        <v>2.7023404954587278</v>
      </c>
      <c r="P47">
        <f>MAX(P46,0+(P$4-temps_xhat!P42-$B$1))</f>
        <v>5.1836368648486797</v>
      </c>
      <c r="Q47">
        <f>MAX(Q46,0+(Q$4-temps_xhat!Q42-$B$1))</f>
        <v>1.4805474588421816</v>
      </c>
      <c r="R47">
        <f>MAX(R46,0+(R$4-temps_xhat!R42-$B$1))</f>
        <v>3.4816116909749582</v>
      </c>
      <c r="S47">
        <f>MAX(S46,0+(S$4-temps_xhat!S42-$B$1))</f>
        <v>3.5332948278629743</v>
      </c>
      <c r="T47">
        <f>MAX(T46,0+(T$4-temps_xhat!T42-$B$1))</f>
        <v>0.95535509618613901</v>
      </c>
      <c r="U47">
        <f>MAX(U46,0+(U$4-temps_xhat!U42-$B$1))</f>
        <v>5.2919633922487321</v>
      </c>
    </row>
    <row r="48" spans="1:21" x14ac:dyDescent="0.3">
      <c r="A48" s="1">
        <v>44784</v>
      </c>
      <c r="C48">
        <f>MAX(C47,0+(C$4-temps_xhat!C43-$B$1))</f>
        <v>9.3941111046962504</v>
      </c>
      <c r="D48">
        <f>MAX(D47,0+(D$4-temps_xhat!D43-$B$1))</f>
        <v>17.219445270238637</v>
      </c>
      <c r="E48">
        <f>MAX(E47,0+(E$4-temps_xhat!E43-$B$1))</f>
        <v>6.4643213040048124</v>
      </c>
      <c r="F48">
        <f>MAX(F47,0+(F$4-temps_xhat!F43-$B$1))</f>
        <v>10.252155726526652</v>
      </c>
      <c r="G48">
        <f>MAX(G47,0+(G$4-temps_xhat!G43-$B$1))</f>
        <v>3.329222103370185</v>
      </c>
      <c r="H48">
        <f>MAX(H47,0+(H$4-temps_xhat!H43-$B$1))</f>
        <v>6.2886674416447477</v>
      </c>
      <c r="I48">
        <f>MAX(I47,0+(I$4-temps_xhat!I43-$B$1))</f>
        <v>8.0426843721863861</v>
      </c>
      <c r="J48">
        <f>MAX(J47,0+(J$4-temps_xhat!J43-$B$1))</f>
        <v>3.8067036104165339</v>
      </c>
      <c r="K48">
        <f>MAX(K47,0+(K$4-temps_xhat!K43-$B$1))</f>
        <v>5.9337326695460888</v>
      </c>
      <c r="L48">
        <f>MAX(L47,0+(L$4-temps_xhat!L43-$B$1))</f>
        <v>6.2629986337097563</v>
      </c>
      <c r="M48">
        <f>MAX(M47,0+(M$4-temps_xhat!M43-$B$1))</f>
        <v>6.6613276957483123</v>
      </c>
      <c r="N48">
        <f>MAX(N47,0+(N$4-temps_xhat!N43-$B$1))</f>
        <v>3.6008005754894299</v>
      </c>
      <c r="O48">
        <f>MAX(O47,0+(O$4-temps_xhat!O43-$B$1))</f>
        <v>2.7023404954587278</v>
      </c>
      <c r="P48">
        <f>MAX(P47,0+(P$4-temps_xhat!P43-$B$1))</f>
        <v>5.1836368648486797</v>
      </c>
      <c r="Q48">
        <f>MAX(Q47,0+(Q$4-temps_xhat!Q43-$B$1))</f>
        <v>1.4805474588421816</v>
      </c>
      <c r="R48">
        <f>MAX(R47,0+(R$4-temps_xhat!R43-$B$1))</f>
        <v>3.4816116909749582</v>
      </c>
      <c r="S48">
        <f>MAX(S47,0+(S$4-temps_xhat!S43-$B$1))</f>
        <v>3.5332948278629743</v>
      </c>
      <c r="T48">
        <f>MAX(T47,0+(T$4-temps_xhat!T43-$B$1))</f>
        <v>0.95535509618613901</v>
      </c>
      <c r="U48">
        <f>MAX(U47,0+(U$4-temps_xhat!U43-$B$1))</f>
        <v>5.2919633922487321</v>
      </c>
    </row>
    <row r="49" spans="1:21" x14ac:dyDescent="0.3">
      <c r="A49" s="1">
        <v>44785</v>
      </c>
      <c r="C49">
        <f>MAX(C48,0+(C$4-temps_xhat!C44-$B$1))</f>
        <v>9.3941111046962504</v>
      </c>
      <c r="D49">
        <f>MAX(D48,0+(D$4-temps_xhat!D44-$B$1))</f>
        <v>17.219445270238637</v>
      </c>
      <c r="E49">
        <f>MAX(E48,0+(E$4-temps_xhat!E44-$B$1))</f>
        <v>6.4643213040048124</v>
      </c>
      <c r="F49">
        <f>MAX(F48,0+(F$4-temps_xhat!F44-$B$1))</f>
        <v>10.252155726526652</v>
      </c>
      <c r="G49">
        <f>MAX(G48,0+(G$4-temps_xhat!G44-$B$1))</f>
        <v>3.329222103370185</v>
      </c>
      <c r="H49">
        <f>MAX(H48,0+(H$4-temps_xhat!H44-$B$1))</f>
        <v>6.2886674416447477</v>
      </c>
      <c r="I49">
        <f>MAX(I48,0+(I$4-temps_xhat!I44-$B$1))</f>
        <v>8.0426843721863861</v>
      </c>
      <c r="J49">
        <f>MAX(J48,0+(J$4-temps_xhat!J44-$B$1))</f>
        <v>3.8067036104165339</v>
      </c>
      <c r="K49">
        <f>MAX(K48,0+(K$4-temps_xhat!K44-$B$1))</f>
        <v>5.9337326695460888</v>
      </c>
      <c r="L49">
        <f>MAX(L48,0+(L$4-temps_xhat!L44-$B$1))</f>
        <v>6.2629986337097563</v>
      </c>
      <c r="M49">
        <f>MAX(M48,0+(M$4-temps_xhat!M44-$B$1))</f>
        <v>6.6613276957483123</v>
      </c>
      <c r="N49">
        <f>MAX(N48,0+(N$4-temps_xhat!N44-$B$1))</f>
        <v>3.6008005754894299</v>
      </c>
      <c r="O49">
        <f>MAX(O48,0+(O$4-temps_xhat!O44-$B$1))</f>
        <v>2.7023404954587278</v>
      </c>
      <c r="P49">
        <f>MAX(P48,0+(P$4-temps_xhat!P44-$B$1))</f>
        <v>5.1836368648486797</v>
      </c>
      <c r="Q49">
        <f>MAX(Q48,0+(Q$4-temps_xhat!Q44-$B$1))</f>
        <v>1.4805474588421816</v>
      </c>
      <c r="R49">
        <f>MAX(R48,0+(R$4-temps_xhat!R44-$B$1))</f>
        <v>3.6630361360908523</v>
      </c>
      <c r="S49">
        <f>MAX(S48,0+(S$4-temps_xhat!S44-$B$1))</f>
        <v>3.5332948278629743</v>
      </c>
      <c r="T49">
        <f>MAX(T48,0+(T$4-temps_xhat!T44-$B$1))</f>
        <v>0.95535509618613901</v>
      </c>
      <c r="U49">
        <f>MAX(U48,0+(U$4-temps_xhat!U44-$B$1))</f>
        <v>5.2919633922487321</v>
      </c>
    </row>
    <row r="50" spans="1:21" x14ac:dyDescent="0.3">
      <c r="A50" s="1">
        <v>44786</v>
      </c>
      <c r="C50">
        <f>MAX(C49,0+(C$4-temps_xhat!C45-$B$1))</f>
        <v>9.3941111046962504</v>
      </c>
      <c r="D50">
        <f>MAX(D49,0+(D$4-temps_xhat!D45-$B$1))</f>
        <v>17.219445270238637</v>
      </c>
      <c r="E50">
        <f>MAX(E49,0+(E$4-temps_xhat!E45-$B$1))</f>
        <v>6.4643213040048124</v>
      </c>
      <c r="F50">
        <f>MAX(F49,0+(F$4-temps_xhat!F45-$B$1))</f>
        <v>10.252155726526652</v>
      </c>
      <c r="G50">
        <f>MAX(G49,0+(G$4-temps_xhat!G45-$B$1))</f>
        <v>3.329222103370185</v>
      </c>
      <c r="H50">
        <f>MAX(H49,0+(H$4-temps_xhat!H45-$B$1))</f>
        <v>6.2886674416447477</v>
      </c>
      <c r="I50">
        <f>MAX(I49,0+(I$4-temps_xhat!I45-$B$1))</f>
        <v>8.0426843721863861</v>
      </c>
      <c r="J50">
        <f>MAX(J49,0+(J$4-temps_xhat!J45-$B$1))</f>
        <v>3.8067036104165339</v>
      </c>
      <c r="K50">
        <f>MAX(K49,0+(K$4-temps_xhat!K45-$B$1))</f>
        <v>5.9337326695460888</v>
      </c>
      <c r="L50">
        <f>MAX(L49,0+(L$4-temps_xhat!L45-$B$1))</f>
        <v>6.2629986337097563</v>
      </c>
      <c r="M50">
        <f>MAX(M49,0+(M$4-temps_xhat!M45-$B$1))</f>
        <v>6.6613276957483123</v>
      </c>
      <c r="N50">
        <f>MAX(N49,0+(N$4-temps_xhat!N45-$B$1))</f>
        <v>3.6008005754894299</v>
      </c>
      <c r="O50">
        <f>MAX(O49,0+(O$4-temps_xhat!O45-$B$1))</f>
        <v>2.7023404954587278</v>
      </c>
      <c r="P50">
        <f>MAX(P49,0+(P$4-temps_xhat!P45-$B$1))</f>
        <v>5.1836368648486797</v>
      </c>
      <c r="Q50">
        <f>MAX(Q49,0+(Q$4-temps_xhat!Q45-$B$1))</f>
        <v>1.4805474588421816</v>
      </c>
      <c r="R50">
        <f>MAX(R49,0+(R$4-temps_xhat!R45-$B$1))</f>
        <v>3.6630361360908523</v>
      </c>
      <c r="S50">
        <f>MAX(S49,0+(S$4-temps_xhat!S45-$B$1))</f>
        <v>3.5332948278629743</v>
      </c>
      <c r="T50">
        <f>MAX(T49,0+(T$4-temps_xhat!T45-$B$1))</f>
        <v>0.95535509618613901</v>
      </c>
      <c r="U50">
        <f>MAX(U49,0+(U$4-temps_xhat!U45-$B$1))</f>
        <v>5.2919633922487321</v>
      </c>
    </row>
    <row r="51" spans="1:21" x14ac:dyDescent="0.3">
      <c r="A51" s="1">
        <v>44787</v>
      </c>
      <c r="C51">
        <f>MAX(C50,0+(C$4-temps_xhat!C46-$B$1))</f>
        <v>9.3941111046962504</v>
      </c>
      <c r="D51">
        <f>MAX(D50,0+(D$4-temps_xhat!D46-$B$1))</f>
        <v>17.219445270238637</v>
      </c>
      <c r="E51">
        <f>MAX(E50,0+(E$4-temps_xhat!E46-$B$1))</f>
        <v>6.4643213040048124</v>
      </c>
      <c r="F51">
        <f>MAX(F50,0+(F$4-temps_xhat!F46-$B$1))</f>
        <v>10.252155726526652</v>
      </c>
      <c r="G51">
        <f>MAX(G50,0+(G$4-temps_xhat!G46-$B$1))</f>
        <v>3.329222103370185</v>
      </c>
      <c r="H51">
        <f>MAX(H50,0+(H$4-temps_xhat!H46-$B$1))</f>
        <v>6.2886674416447477</v>
      </c>
      <c r="I51">
        <f>MAX(I50,0+(I$4-temps_xhat!I46-$B$1))</f>
        <v>8.0426843721863861</v>
      </c>
      <c r="J51">
        <f>MAX(J50,0+(J$4-temps_xhat!J46-$B$1))</f>
        <v>3.8067036104165339</v>
      </c>
      <c r="K51">
        <f>MAX(K50,0+(K$4-temps_xhat!K46-$B$1))</f>
        <v>5.9337326695460888</v>
      </c>
      <c r="L51">
        <f>MAX(L50,0+(L$4-temps_xhat!L46-$B$1))</f>
        <v>6.2629986337097563</v>
      </c>
      <c r="M51">
        <f>MAX(M50,0+(M$4-temps_xhat!M46-$B$1))</f>
        <v>6.6613276957483123</v>
      </c>
      <c r="N51">
        <f>MAX(N50,0+(N$4-temps_xhat!N46-$B$1))</f>
        <v>3.6008005754894299</v>
      </c>
      <c r="O51">
        <f>MAX(O50,0+(O$4-temps_xhat!O46-$B$1))</f>
        <v>2.7023404954587278</v>
      </c>
      <c r="P51">
        <f>MAX(P50,0+(P$4-temps_xhat!P46-$B$1))</f>
        <v>5.1836368648486797</v>
      </c>
      <c r="Q51">
        <f>MAX(Q50,0+(Q$4-temps_xhat!Q46-$B$1))</f>
        <v>1.4805474588421816</v>
      </c>
      <c r="R51">
        <f>MAX(R50,0+(R$4-temps_xhat!R46-$B$1))</f>
        <v>3.6630361360908523</v>
      </c>
      <c r="S51">
        <f>MAX(S50,0+(S$4-temps_xhat!S46-$B$1))</f>
        <v>3.5332948278629743</v>
      </c>
      <c r="T51">
        <f>MAX(T50,0+(T$4-temps_xhat!T46-$B$1))</f>
        <v>0.95535509618613901</v>
      </c>
      <c r="U51">
        <f>MAX(U50,0+(U$4-temps_xhat!U46-$B$1))</f>
        <v>5.2919633922487321</v>
      </c>
    </row>
    <row r="52" spans="1:21" x14ac:dyDescent="0.3">
      <c r="A52" s="1">
        <v>44788</v>
      </c>
      <c r="C52">
        <f>MAX(C51,0+(C$4-temps_xhat!C47-$B$1))</f>
        <v>9.3941111046962504</v>
      </c>
      <c r="D52">
        <f>MAX(D51,0+(D$4-temps_xhat!D47-$B$1))</f>
        <v>17.219445270238637</v>
      </c>
      <c r="E52">
        <f>MAX(E51,0+(E$4-temps_xhat!E47-$B$1))</f>
        <v>6.4643213040048124</v>
      </c>
      <c r="F52">
        <f>MAX(F51,0+(F$4-temps_xhat!F47-$B$1))</f>
        <v>10.252155726526652</v>
      </c>
      <c r="G52">
        <f>MAX(G51,0+(G$4-temps_xhat!G47-$B$1))</f>
        <v>3.329222103370185</v>
      </c>
      <c r="H52">
        <f>MAX(H51,0+(H$4-temps_xhat!H47-$B$1))</f>
        <v>6.2886674416447477</v>
      </c>
      <c r="I52">
        <f>MAX(I51,0+(I$4-temps_xhat!I47-$B$1))</f>
        <v>8.0426843721863861</v>
      </c>
      <c r="J52">
        <f>MAX(J51,0+(J$4-temps_xhat!J47-$B$1))</f>
        <v>3.8067036104165339</v>
      </c>
      <c r="K52">
        <f>MAX(K51,0+(K$4-temps_xhat!K47-$B$1))</f>
        <v>5.9337326695460888</v>
      </c>
      <c r="L52">
        <f>MAX(L51,0+(L$4-temps_xhat!L47-$B$1))</f>
        <v>6.2629986337097563</v>
      </c>
      <c r="M52">
        <f>MAX(M51,0+(M$4-temps_xhat!M47-$B$1))</f>
        <v>6.6613276957483123</v>
      </c>
      <c r="N52">
        <f>MAX(N51,0+(N$4-temps_xhat!N47-$B$1))</f>
        <v>3.6008005754894299</v>
      </c>
      <c r="O52">
        <f>MAX(O51,0+(O$4-temps_xhat!O47-$B$1))</f>
        <v>2.7023404954587278</v>
      </c>
      <c r="P52">
        <f>MAX(P51,0+(P$4-temps_xhat!P47-$B$1))</f>
        <v>5.1836368648486797</v>
      </c>
      <c r="Q52">
        <f>MAX(Q51,0+(Q$4-temps_xhat!Q47-$B$1))</f>
        <v>1.4805474588421816</v>
      </c>
      <c r="R52">
        <f>MAX(R51,0+(R$4-temps_xhat!R47-$B$1))</f>
        <v>3.6630361360908523</v>
      </c>
      <c r="S52">
        <f>MAX(S51,0+(S$4-temps_xhat!S47-$B$1))</f>
        <v>3.5332948278629743</v>
      </c>
      <c r="T52">
        <f>MAX(T51,0+(T$4-temps_xhat!T47-$B$1))</f>
        <v>0.95535509618613901</v>
      </c>
      <c r="U52">
        <f>MAX(U51,0+(U$4-temps_xhat!U47-$B$1))</f>
        <v>5.2919633922487321</v>
      </c>
    </row>
    <row r="53" spans="1:21" x14ac:dyDescent="0.3">
      <c r="A53" s="1">
        <v>44789</v>
      </c>
      <c r="C53">
        <f>MAX(C52,0+(C$4-temps_xhat!C48-$B$1))</f>
        <v>9.3941111046962504</v>
      </c>
      <c r="D53">
        <f>MAX(D52,0+(D$4-temps_xhat!D48-$B$1))</f>
        <v>17.219445270238637</v>
      </c>
      <c r="E53">
        <f>MAX(E52,0+(E$4-temps_xhat!E48-$B$1))</f>
        <v>6.4643213040048124</v>
      </c>
      <c r="F53">
        <f>MAX(F52,0+(F$4-temps_xhat!F48-$B$1))</f>
        <v>10.252155726526652</v>
      </c>
      <c r="G53">
        <f>MAX(G52,0+(G$4-temps_xhat!G48-$B$1))</f>
        <v>3.329222103370185</v>
      </c>
      <c r="H53">
        <f>MAX(H52,0+(H$4-temps_xhat!H48-$B$1))</f>
        <v>6.2886674416447477</v>
      </c>
      <c r="I53">
        <f>MAX(I52,0+(I$4-temps_xhat!I48-$B$1))</f>
        <v>8.0426843721863861</v>
      </c>
      <c r="J53">
        <f>MAX(J52,0+(J$4-temps_xhat!J48-$B$1))</f>
        <v>3.8067036104165339</v>
      </c>
      <c r="K53">
        <f>MAX(K52,0+(K$4-temps_xhat!K48-$B$1))</f>
        <v>5.9337326695460888</v>
      </c>
      <c r="L53">
        <f>MAX(L52,0+(L$4-temps_xhat!L48-$B$1))</f>
        <v>6.2629986337097563</v>
      </c>
      <c r="M53">
        <f>MAX(M52,0+(M$4-temps_xhat!M48-$B$1))</f>
        <v>6.6613276957483123</v>
      </c>
      <c r="N53">
        <f>MAX(N52,0+(N$4-temps_xhat!N48-$B$1))</f>
        <v>3.6008005754894299</v>
      </c>
      <c r="O53">
        <f>MAX(O52,0+(O$4-temps_xhat!O48-$B$1))</f>
        <v>2.7023404954587278</v>
      </c>
      <c r="P53">
        <f>MAX(P52,0+(P$4-temps_xhat!P48-$B$1))</f>
        <v>5.1836368648486797</v>
      </c>
      <c r="Q53">
        <f>MAX(Q52,0+(Q$4-temps_xhat!Q48-$B$1))</f>
        <v>1.4805474588421816</v>
      </c>
      <c r="R53">
        <f>MAX(R52,0+(R$4-temps_xhat!R48-$B$1))</f>
        <v>3.6630361360908523</v>
      </c>
      <c r="S53">
        <f>MAX(S52,0+(S$4-temps_xhat!S48-$B$1))</f>
        <v>3.5332948278629743</v>
      </c>
      <c r="T53">
        <f>MAX(T52,0+(T$4-temps_xhat!T48-$B$1))</f>
        <v>0.95535509618613901</v>
      </c>
      <c r="U53">
        <f>MAX(U52,0+(U$4-temps_xhat!U48-$B$1))</f>
        <v>5.2919633922487321</v>
      </c>
    </row>
    <row r="54" spans="1:21" x14ac:dyDescent="0.3">
      <c r="A54" s="1">
        <v>44790</v>
      </c>
      <c r="C54">
        <f>MAX(C53,0+(C$4-temps_xhat!C49-$B$1))</f>
        <v>9.3941111046962504</v>
      </c>
      <c r="D54">
        <f>MAX(D53,0+(D$4-temps_xhat!D49-$B$1))</f>
        <v>17.219445270238637</v>
      </c>
      <c r="E54">
        <f>MAX(E53,0+(E$4-temps_xhat!E49-$B$1))</f>
        <v>6.4643213040048124</v>
      </c>
      <c r="F54">
        <f>MAX(F53,0+(F$4-temps_xhat!F49-$B$1))</f>
        <v>10.252155726526652</v>
      </c>
      <c r="G54">
        <f>MAX(G53,0+(G$4-temps_xhat!G49-$B$1))</f>
        <v>3.329222103370185</v>
      </c>
      <c r="H54">
        <f>MAX(H53,0+(H$4-temps_xhat!H49-$B$1))</f>
        <v>6.2886674416447477</v>
      </c>
      <c r="I54">
        <f>MAX(I53,0+(I$4-temps_xhat!I49-$B$1))</f>
        <v>8.0426843721863861</v>
      </c>
      <c r="J54">
        <f>MAX(J53,0+(J$4-temps_xhat!J49-$B$1))</f>
        <v>3.8067036104165339</v>
      </c>
      <c r="K54">
        <f>MAX(K53,0+(K$4-temps_xhat!K49-$B$1))</f>
        <v>5.9337326695460888</v>
      </c>
      <c r="L54">
        <f>MAX(L53,0+(L$4-temps_xhat!L49-$B$1))</f>
        <v>6.2629986337097563</v>
      </c>
      <c r="M54">
        <f>MAX(M53,0+(M$4-temps_xhat!M49-$B$1))</f>
        <v>6.6613276957483123</v>
      </c>
      <c r="N54">
        <f>MAX(N53,0+(N$4-temps_xhat!N49-$B$1))</f>
        <v>3.6008005754894299</v>
      </c>
      <c r="O54">
        <f>MAX(O53,0+(O$4-temps_xhat!O49-$B$1))</f>
        <v>2.7023404954587278</v>
      </c>
      <c r="P54">
        <f>MAX(P53,0+(P$4-temps_xhat!P49-$B$1))</f>
        <v>5.1836368648486797</v>
      </c>
      <c r="Q54">
        <f>MAX(Q53,0+(Q$4-temps_xhat!Q49-$B$1))</f>
        <v>1.4805474588421816</v>
      </c>
      <c r="R54">
        <f>MAX(R53,0+(R$4-temps_xhat!R49-$B$1))</f>
        <v>3.6630361360908523</v>
      </c>
      <c r="S54">
        <f>MAX(S53,0+(S$4-temps_xhat!S49-$B$1))</f>
        <v>6.0633872347400768</v>
      </c>
      <c r="T54">
        <f>MAX(T53,0+(T$4-temps_xhat!T49-$B$1))</f>
        <v>0.95535509618613901</v>
      </c>
      <c r="U54">
        <f>MAX(U53,0+(U$4-temps_xhat!U49-$B$1))</f>
        <v>5.2919633922487321</v>
      </c>
    </row>
    <row r="55" spans="1:21" x14ac:dyDescent="0.3">
      <c r="A55" s="1">
        <v>44791</v>
      </c>
      <c r="C55">
        <f>MAX(C54,0+(C$4-temps_xhat!C50-$B$1))</f>
        <v>9.3941111046962504</v>
      </c>
      <c r="D55">
        <f>MAX(D54,0+(D$4-temps_xhat!D50-$B$1))</f>
        <v>17.219445270238637</v>
      </c>
      <c r="E55">
        <f>MAX(E54,0+(E$4-temps_xhat!E50-$B$1))</f>
        <v>6.4643213040048124</v>
      </c>
      <c r="F55">
        <f>MAX(F54,0+(F$4-temps_xhat!F50-$B$1))</f>
        <v>10.252155726526652</v>
      </c>
      <c r="G55">
        <f>MAX(G54,0+(G$4-temps_xhat!G50-$B$1))</f>
        <v>3.329222103370185</v>
      </c>
      <c r="H55">
        <f>MAX(H54,0+(H$4-temps_xhat!H50-$B$1))</f>
        <v>6.2886674416447477</v>
      </c>
      <c r="I55">
        <f>MAX(I54,0+(I$4-temps_xhat!I50-$B$1))</f>
        <v>8.0426843721863861</v>
      </c>
      <c r="J55">
        <f>MAX(J54,0+(J$4-temps_xhat!J50-$B$1))</f>
        <v>3.8067036104165339</v>
      </c>
      <c r="K55">
        <f>MAX(K54,0+(K$4-temps_xhat!K50-$B$1))</f>
        <v>5.9337326695460888</v>
      </c>
      <c r="L55">
        <f>MAX(L54,0+(L$4-temps_xhat!L50-$B$1))</f>
        <v>6.2629986337097563</v>
      </c>
      <c r="M55">
        <f>MAX(M54,0+(M$4-temps_xhat!M50-$B$1))</f>
        <v>6.6613276957483123</v>
      </c>
      <c r="N55">
        <f>MAX(N54,0+(N$4-temps_xhat!N50-$B$1))</f>
        <v>3.6008005754894299</v>
      </c>
      <c r="O55">
        <f>MAX(O54,0+(O$4-temps_xhat!O50-$B$1))</f>
        <v>2.7023404954587278</v>
      </c>
      <c r="P55">
        <f>MAX(P54,0+(P$4-temps_xhat!P50-$B$1))</f>
        <v>5.1836368648486797</v>
      </c>
      <c r="Q55">
        <f>MAX(Q54,0+(Q$4-temps_xhat!Q50-$B$1))</f>
        <v>1.4805474588421816</v>
      </c>
      <c r="R55">
        <f>MAX(R54,0+(R$4-temps_xhat!R50-$B$1))</f>
        <v>3.6630361360908523</v>
      </c>
      <c r="S55">
        <f>MAX(S54,0+(S$4-temps_xhat!S50-$B$1))</f>
        <v>8.5786427729762664</v>
      </c>
      <c r="T55">
        <f>MAX(T54,0+(T$4-temps_xhat!T50-$B$1))</f>
        <v>0.95535509618613901</v>
      </c>
      <c r="U55">
        <f>MAX(U54,0+(U$4-temps_xhat!U50-$B$1))</f>
        <v>5.2919633922487321</v>
      </c>
    </row>
    <row r="56" spans="1:21" x14ac:dyDescent="0.3">
      <c r="A56" s="1">
        <v>44792</v>
      </c>
      <c r="C56">
        <f>MAX(C55,0+(C$4-temps_xhat!C51-$B$1))</f>
        <v>9.3941111046962504</v>
      </c>
      <c r="D56">
        <f>MAX(D55,0+(D$4-temps_xhat!D51-$B$1))</f>
        <v>17.219445270238637</v>
      </c>
      <c r="E56">
        <f>MAX(E55,0+(E$4-temps_xhat!E51-$B$1))</f>
        <v>6.4643213040048124</v>
      </c>
      <c r="F56">
        <f>MAX(F55,0+(F$4-temps_xhat!F51-$B$1))</f>
        <v>10.252155726526652</v>
      </c>
      <c r="G56">
        <f>MAX(G55,0+(G$4-temps_xhat!G51-$B$1))</f>
        <v>3.329222103370185</v>
      </c>
      <c r="H56">
        <f>MAX(H55,0+(H$4-temps_xhat!H51-$B$1))</f>
        <v>6.2886674416447477</v>
      </c>
      <c r="I56">
        <f>MAX(I55,0+(I$4-temps_xhat!I51-$B$1))</f>
        <v>8.0426843721863861</v>
      </c>
      <c r="J56">
        <f>MAX(J55,0+(J$4-temps_xhat!J51-$B$1))</f>
        <v>3.8067036104165339</v>
      </c>
      <c r="K56">
        <f>MAX(K55,0+(K$4-temps_xhat!K51-$B$1))</f>
        <v>5.9337326695460888</v>
      </c>
      <c r="L56">
        <f>MAX(L55,0+(L$4-temps_xhat!L51-$B$1))</f>
        <v>6.2629986337097563</v>
      </c>
      <c r="M56">
        <f>MAX(M55,0+(M$4-temps_xhat!M51-$B$1))</f>
        <v>6.6613276957483123</v>
      </c>
      <c r="N56">
        <f>MAX(N55,0+(N$4-temps_xhat!N51-$B$1))</f>
        <v>3.6008005754894299</v>
      </c>
      <c r="O56">
        <f>MAX(O55,0+(O$4-temps_xhat!O51-$B$1))</f>
        <v>2.7023404954587278</v>
      </c>
      <c r="P56">
        <f>MAX(P55,0+(P$4-temps_xhat!P51-$B$1))</f>
        <v>5.1836368648486797</v>
      </c>
      <c r="Q56">
        <f>MAX(Q55,0+(Q$4-temps_xhat!Q51-$B$1))</f>
        <v>1.4805474588421816</v>
      </c>
      <c r="R56">
        <f>MAX(R55,0+(R$4-temps_xhat!R51-$B$1))</f>
        <v>3.6630361360908523</v>
      </c>
      <c r="S56">
        <f>MAX(S55,0+(S$4-temps_xhat!S51-$B$1))</f>
        <v>8.5786427729762664</v>
      </c>
      <c r="T56">
        <f>MAX(T55,0+(T$4-temps_xhat!T51-$B$1))</f>
        <v>0.95535509618613901</v>
      </c>
      <c r="U56">
        <f>MAX(U55,0+(U$4-temps_xhat!U51-$B$1))</f>
        <v>5.2919633922487321</v>
      </c>
    </row>
    <row r="57" spans="1:21" x14ac:dyDescent="0.3">
      <c r="A57" s="1">
        <v>44793</v>
      </c>
      <c r="C57">
        <f>MAX(C56,0+(C$4-temps_xhat!C52-$B$1))</f>
        <v>9.3941111046962504</v>
      </c>
      <c r="D57">
        <f>MAX(D56,0+(D$4-temps_xhat!D52-$B$1))</f>
        <v>17.219445270238637</v>
      </c>
      <c r="E57">
        <f>MAX(E56,0+(E$4-temps_xhat!E52-$B$1))</f>
        <v>6.4643213040048124</v>
      </c>
      <c r="F57">
        <f>MAX(F56,0+(F$4-temps_xhat!F52-$B$1))</f>
        <v>10.252155726526652</v>
      </c>
      <c r="G57">
        <f>MAX(G56,0+(G$4-temps_xhat!G52-$B$1))</f>
        <v>3.329222103370185</v>
      </c>
      <c r="H57">
        <f>MAX(H56,0+(H$4-temps_xhat!H52-$B$1))</f>
        <v>6.2886674416447477</v>
      </c>
      <c r="I57">
        <f>MAX(I56,0+(I$4-temps_xhat!I52-$B$1))</f>
        <v>8.0426843721863861</v>
      </c>
      <c r="J57">
        <f>MAX(J56,0+(J$4-temps_xhat!J52-$B$1))</f>
        <v>3.8067036104165339</v>
      </c>
      <c r="K57">
        <f>MAX(K56,0+(K$4-temps_xhat!K52-$B$1))</f>
        <v>5.9337326695460888</v>
      </c>
      <c r="L57">
        <f>MAX(L56,0+(L$4-temps_xhat!L52-$B$1))</f>
        <v>6.2629986337097563</v>
      </c>
      <c r="M57">
        <f>MAX(M56,0+(M$4-temps_xhat!M52-$B$1))</f>
        <v>6.6613276957483123</v>
      </c>
      <c r="N57">
        <f>MAX(N56,0+(N$4-temps_xhat!N52-$B$1))</f>
        <v>3.6008005754894299</v>
      </c>
      <c r="O57">
        <f>MAX(O56,0+(O$4-temps_xhat!O52-$B$1))</f>
        <v>2.7023404954587278</v>
      </c>
      <c r="P57">
        <f>MAX(P56,0+(P$4-temps_xhat!P52-$B$1))</f>
        <v>5.1836368648486797</v>
      </c>
      <c r="Q57">
        <f>MAX(Q56,0+(Q$4-temps_xhat!Q52-$B$1))</f>
        <v>1.4805474588421816</v>
      </c>
      <c r="R57">
        <f>MAX(R56,0+(R$4-temps_xhat!R52-$B$1))</f>
        <v>3.6630361360908523</v>
      </c>
      <c r="S57">
        <f>MAX(S56,0+(S$4-temps_xhat!S52-$B$1))</f>
        <v>8.5786427729762664</v>
      </c>
      <c r="T57">
        <f>MAX(T56,0+(T$4-temps_xhat!T52-$B$1))</f>
        <v>0.95535509618613901</v>
      </c>
      <c r="U57">
        <f>MAX(U56,0+(U$4-temps_xhat!U52-$B$1))</f>
        <v>5.2919633922487321</v>
      </c>
    </row>
    <row r="58" spans="1:21" x14ac:dyDescent="0.3">
      <c r="A58" s="1">
        <v>44794</v>
      </c>
      <c r="C58">
        <f>MAX(C57,0+(C$4-temps_xhat!C53-$B$1))</f>
        <v>9.3941111046962504</v>
      </c>
      <c r="D58">
        <f>MAX(D57,0+(D$4-temps_xhat!D53-$B$1))</f>
        <v>17.219445270238637</v>
      </c>
      <c r="E58">
        <f>MAX(E57,0+(E$4-temps_xhat!E53-$B$1))</f>
        <v>6.4643213040048124</v>
      </c>
      <c r="F58">
        <f>MAX(F57,0+(F$4-temps_xhat!F53-$B$1))</f>
        <v>10.252155726526652</v>
      </c>
      <c r="G58">
        <f>MAX(G57,0+(G$4-temps_xhat!G53-$B$1))</f>
        <v>3.329222103370185</v>
      </c>
      <c r="H58">
        <f>MAX(H57,0+(H$4-temps_xhat!H53-$B$1))</f>
        <v>6.2886674416447477</v>
      </c>
      <c r="I58">
        <f>MAX(I57,0+(I$4-temps_xhat!I53-$B$1))</f>
        <v>8.0426843721863861</v>
      </c>
      <c r="J58">
        <f>MAX(J57,0+(J$4-temps_xhat!J53-$B$1))</f>
        <v>3.8067036104165339</v>
      </c>
      <c r="K58">
        <f>MAX(K57,0+(K$4-temps_xhat!K53-$B$1))</f>
        <v>5.9337326695460888</v>
      </c>
      <c r="L58">
        <f>MAX(L57,0+(L$4-temps_xhat!L53-$B$1))</f>
        <v>6.2629986337097563</v>
      </c>
      <c r="M58">
        <f>MAX(M57,0+(M$4-temps_xhat!M53-$B$1))</f>
        <v>6.6613276957483123</v>
      </c>
      <c r="N58">
        <f>MAX(N57,0+(N$4-temps_xhat!N53-$B$1))</f>
        <v>3.6008005754894299</v>
      </c>
      <c r="O58">
        <f>MAX(O57,0+(O$4-temps_xhat!O53-$B$1))</f>
        <v>2.7023404954587278</v>
      </c>
      <c r="P58">
        <f>MAX(P57,0+(P$4-temps_xhat!P53-$B$1))</f>
        <v>5.1836368648486797</v>
      </c>
      <c r="Q58">
        <f>MAX(Q57,0+(Q$4-temps_xhat!Q53-$B$1))</f>
        <v>1.4805474588421816</v>
      </c>
      <c r="R58">
        <f>MAX(R57,0+(R$4-temps_xhat!R53-$B$1))</f>
        <v>3.6630361360908523</v>
      </c>
      <c r="S58">
        <f>MAX(S57,0+(S$4-temps_xhat!S53-$B$1))</f>
        <v>8.5786427729762664</v>
      </c>
      <c r="T58">
        <f>MAX(T57,0+(T$4-temps_xhat!T53-$B$1))</f>
        <v>0.95535509618613901</v>
      </c>
      <c r="U58">
        <f>MAX(U57,0+(U$4-temps_xhat!U53-$B$1))</f>
        <v>5.2919633922487321</v>
      </c>
    </row>
    <row r="59" spans="1:21" x14ac:dyDescent="0.3">
      <c r="A59" s="1">
        <v>44795</v>
      </c>
      <c r="C59">
        <f>MAX(C58,0+(C$4-temps_xhat!C54-$B$1))</f>
        <v>9.3941111046962504</v>
      </c>
      <c r="D59">
        <f>MAX(D58,0+(D$4-temps_xhat!D54-$B$1))</f>
        <v>17.219445270238637</v>
      </c>
      <c r="E59">
        <f>MAX(E58,0+(E$4-temps_xhat!E54-$B$1))</f>
        <v>6.4643213040048124</v>
      </c>
      <c r="F59">
        <f>MAX(F58,0+(F$4-temps_xhat!F54-$B$1))</f>
        <v>10.252155726526652</v>
      </c>
      <c r="G59">
        <f>MAX(G58,0+(G$4-temps_xhat!G54-$B$1))</f>
        <v>3.329222103370185</v>
      </c>
      <c r="H59">
        <f>MAX(H58,0+(H$4-temps_xhat!H54-$B$1))</f>
        <v>6.2886674416447477</v>
      </c>
      <c r="I59">
        <f>MAX(I58,0+(I$4-temps_xhat!I54-$B$1))</f>
        <v>8.0426843721863861</v>
      </c>
      <c r="J59">
        <f>MAX(J58,0+(J$4-temps_xhat!J54-$B$1))</f>
        <v>3.8067036104165339</v>
      </c>
      <c r="K59">
        <f>MAX(K58,0+(K$4-temps_xhat!K54-$B$1))</f>
        <v>5.9337326695460888</v>
      </c>
      <c r="L59">
        <f>MAX(L58,0+(L$4-temps_xhat!L54-$B$1))</f>
        <v>6.2629986337097563</v>
      </c>
      <c r="M59">
        <f>MAX(M58,0+(M$4-temps_xhat!M54-$B$1))</f>
        <v>6.6613276957483123</v>
      </c>
      <c r="N59">
        <f>MAX(N58,0+(N$4-temps_xhat!N54-$B$1))</f>
        <v>3.6008005754894299</v>
      </c>
      <c r="O59">
        <f>MAX(O58,0+(O$4-temps_xhat!O54-$B$1))</f>
        <v>2.7023404954587278</v>
      </c>
      <c r="P59">
        <f>MAX(P58,0+(P$4-temps_xhat!P54-$B$1))</f>
        <v>5.1836368648486797</v>
      </c>
      <c r="Q59">
        <f>MAX(Q58,0+(Q$4-temps_xhat!Q54-$B$1))</f>
        <v>1.4805474588421816</v>
      </c>
      <c r="R59">
        <f>MAX(R58,0+(R$4-temps_xhat!R54-$B$1))</f>
        <v>3.6630361360908523</v>
      </c>
      <c r="S59">
        <f>MAX(S58,0+(S$4-temps_xhat!S54-$B$1))</f>
        <v>8.5786427729762664</v>
      </c>
      <c r="T59">
        <f>MAX(T58,0+(T$4-temps_xhat!T54-$B$1))</f>
        <v>0.95535509618613901</v>
      </c>
      <c r="U59">
        <f>MAX(U58,0+(U$4-temps_xhat!U54-$B$1))</f>
        <v>5.2919633922487321</v>
      </c>
    </row>
    <row r="60" spans="1:21" x14ac:dyDescent="0.3">
      <c r="A60" s="1">
        <v>44796</v>
      </c>
      <c r="C60">
        <f>MAX(C59,0+(C$4-temps_xhat!C55-$B$1))</f>
        <v>9.3941111046962504</v>
      </c>
      <c r="D60">
        <f>MAX(D59,0+(D$4-temps_xhat!D55-$B$1))</f>
        <v>17.219445270238637</v>
      </c>
      <c r="E60">
        <f>MAX(E59,0+(E$4-temps_xhat!E55-$B$1))</f>
        <v>6.4643213040048124</v>
      </c>
      <c r="F60">
        <f>MAX(F59,0+(F$4-temps_xhat!F55-$B$1))</f>
        <v>10.252155726526652</v>
      </c>
      <c r="G60">
        <f>MAX(G59,0+(G$4-temps_xhat!G55-$B$1))</f>
        <v>3.329222103370185</v>
      </c>
      <c r="H60">
        <f>MAX(H59,0+(H$4-temps_xhat!H55-$B$1))</f>
        <v>6.2886674416447477</v>
      </c>
      <c r="I60">
        <f>MAX(I59,0+(I$4-temps_xhat!I55-$B$1))</f>
        <v>8.0426843721863861</v>
      </c>
      <c r="J60">
        <f>MAX(J59,0+(J$4-temps_xhat!J55-$B$1))</f>
        <v>3.8067036104165339</v>
      </c>
      <c r="K60">
        <f>MAX(K59,0+(K$4-temps_xhat!K55-$B$1))</f>
        <v>5.9337326695460888</v>
      </c>
      <c r="L60">
        <f>MAX(L59,0+(L$4-temps_xhat!L55-$B$1))</f>
        <v>6.2629986337097563</v>
      </c>
      <c r="M60">
        <f>MAX(M59,0+(M$4-temps_xhat!M55-$B$1))</f>
        <v>6.6613276957483123</v>
      </c>
      <c r="N60">
        <f>MAX(N59,0+(N$4-temps_xhat!N55-$B$1))</f>
        <v>3.6008005754894299</v>
      </c>
      <c r="O60">
        <f>MAX(O59,0+(O$4-temps_xhat!O55-$B$1))</f>
        <v>2.7023404954587278</v>
      </c>
      <c r="P60">
        <f>MAX(P59,0+(P$4-temps_xhat!P55-$B$1))</f>
        <v>5.1836368648486797</v>
      </c>
      <c r="Q60">
        <f>MAX(Q59,0+(Q$4-temps_xhat!Q55-$B$1))</f>
        <v>1.4805474588421816</v>
      </c>
      <c r="R60">
        <f>MAX(R59,0+(R$4-temps_xhat!R55-$B$1))</f>
        <v>5.6395330163177562</v>
      </c>
      <c r="S60">
        <f>MAX(S59,0+(S$4-temps_xhat!S55-$B$1))</f>
        <v>8.5786427729762664</v>
      </c>
      <c r="T60">
        <f>MAX(T59,0+(T$4-temps_xhat!T55-$B$1))</f>
        <v>0.95535509618613901</v>
      </c>
      <c r="U60">
        <f>MAX(U59,0+(U$4-temps_xhat!U55-$B$1))</f>
        <v>5.2919633922487321</v>
      </c>
    </row>
    <row r="61" spans="1:21" x14ac:dyDescent="0.3">
      <c r="A61" s="1">
        <v>44797</v>
      </c>
      <c r="C61">
        <f>MAX(C60,0+(C$4-temps_xhat!C56-$B$1))</f>
        <v>9.3941111046962504</v>
      </c>
      <c r="D61">
        <f>MAX(D60,0+(D$4-temps_xhat!D56-$B$1))</f>
        <v>17.219445270238637</v>
      </c>
      <c r="E61">
        <f>MAX(E60,0+(E$4-temps_xhat!E56-$B$1))</f>
        <v>6.4643213040048124</v>
      </c>
      <c r="F61">
        <f>MAX(F60,0+(F$4-temps_xhat!F56-$B$1))</f>
        <v>10.252155726526652</v>
      </c>
      <c r="G61">
        <f>MAX(G60,0+(G$4-temps_xhat!G56-$B$1))</f>
        <v>3.329222103370185</v>
      </c>
      <c r="H61">
        <f>MAX(H60,0+(H$4-temps_xhat!H56-$B$1))</f>
        <v>6.2886674416447477</v>
      </c>
      <c r="I61">
        <f>MAX(I60,0+(I$4-temps_xhat!I56-$B$1))</f>
        <v>8.0426843721863861</v>
      </c>
      <c r="J61">
        <f>MAX(J60,0+(J$4-temps_xhat!J56-$B$1))</f>
        <v>3.8067036104165339</v>
      </c>
      <c r="K61">
        <f>MAX(K60,0+(K$4-temps_xhat!K56-$B$1))</f>
        <v>5.9337326695460888</v>
      </c>
      <c r="L61">
        <f>MAX(L60,0+(L$4-temps_xhat!L56-$B$1))</f>
        <v>6.2629986337097563</v>
      </c>
      <c r="M61">
        <f>MAX(M60,0+(M$4-temps_xhat!M56-$B$1))</f>
        <v>6.6613276957483123</v>
      </c>
      <c r="N61">
        <f>MAX(N60,0+(N$4-temps_xhat!N56-$B$1))</f>
        <v>5.3182047301419288</v>
      </c>
      <c r="O61">
        <f>MAX(O60,0+(O$4-temps_xhat!O56-$B$1))</f>
        <v>2.7023404954587278</v>
      </c>
      <c r="P61">
        <f>MAX(P60,0+(P$4-temps_xhat!P56-$B$1))</f>
        <v>5.1836368648486797</v>
      </c>
      <c r="Q61">
        <f>MAX(Q60,0+(Q$4-temps_xhat!Q56-$B$1))</f>
        <v>1.4805474588421816</v>
      </c>
      <c r="R61">
        <f>MAX(R60,0+(R$4-temps_xhat!R56-$B$1))</f>
        <v>5.6395330163177562</v>
      </c>
      <c r="S61">
        <f>MAX(S60,0+(S$4-temps_xhat!S56-$B$1))</f>
        <v>8.5786427729762664</v>
      </c>
      <c r="T61">
        <f>MAX(T60,0+(T$4-temps_xhat!T56-$B$1))</f>
        <v>0.95535509618613901</v>
      </c>
      <c r="U61">
        <f>MAX(U60,0+(U$4-temps_xhat!U56-$B$1))</f>
        <v>5.2919633922487321</v>
      </c>
    </row>
    <row r="62" spans="1:21" x14ac:dyDescent="0.3">
      <c r="A62" s="1">
        <v>44798</v>
      </c>
      <c r="C62">
        <f>MAX(C61,0+(C$4-temps_xhat!C57-$B$1))</f>
        <v>9.3941111046962504</v>
      </c>
      <c r="D62">
        <f>MAX(D61,0+(D$4-temps_xhat!D57-$B$1))</f>
        <v>17.219445270238637</v>
      </c>
      <c r="E62">
        <f>MAX(E61,0+(E$4-temps_xhat!E57-$B$1))</f>
        <v>6.4643213040048124</v>
      </c>
      <c r="F62">
        <f>MAX(F61,0+(F$4-temps_xhat!F57-$B$1))</f>
        <v>10.252155726526652</v>
      </c>
      <c r="G62">
        <f>MAX(G61,0+(G$4-temps_xhat!G57-$B$1))</f>
        <v>3.329222103370185</v>
      </c>
      <c r="H62">
        <f>MAX(H61,0+(H$4-temps_xhat!H57-$B$1))</f>
        <v>6.2886674416447477</v>
      </c>
      <c r="I62">
        <f>MAX(I61,0+(I$4-temps_xhat!I57-$B$1))</f>
        <v>8.0426843721863861</v>
      </c>
      <c r="J62">
        <f>MAX(J61,0+(J$4-temps_xhat!J57-$B$1))</f>
        <v>3.8067036104165339</v>
      </c>
      <c r="K62">
        <f>MAX(K61,0+(K$4-temps_xhat!K57-$B$1))</f>
        <v>5.9337326695460888</v>
      </c>
      <c r="L62">
        <f>MAX(L61,0+(L$4-temps_xhat!L57-$B$1))</f>
        <v>6.2629986337097563</v>
      </c>
      <c r="M62">
        <f>MAX(M61,0+(M$4-temps_xhat!M57-$B$1))</f>
        <v>6.6613276957483123</v>
      </c>
      <c r="N62">
        <f>MAX(N61,0+(N$4-temps_xhat!N57-$B$1))</f>
        <v>5.3182047301419288</v>
      </c>
      <c r="O62">
        <f>MAX(O61,0+(O$4-temps_xhat!O57-$B$1))</f>
        <v>2.7023404954587278</v>
      </c>
      <c r="P62">
        <f>MAX(P61,0+(P$4-temps_xhat!P57-$B$1))</f>
        <v>5.1836368648486797</v>
      </c>
      <c r="Q62">
        <f>MAX(Q61,0+(Q$4-temps_xhat!Q57-$B$1))</f>
        <v>1.4805474588421816</v>
      </c>
      <c r="R62">
        <f>MAX(R61,0+(R$4-temps_xhat!R57-$B$1))</f>
        <v>5.6395330163177562</v>
      </c>
      <c r="S62">
        <f>MAX(S61,0+(S$4-temps_xhat!S57-$B$1))</f>
        <v>8.5786427729762664</v>
      </c>
      <c r="T62">
        <f>MAX(T61,0+(T$4-temps_xhat!T57-$B$1))</f>
        <v>0.95535509618613901</v>
      </c>
      <c r="U62">
        <f>MAX(U61,0+(U$4-temps_xhat!U57-$B$1))</f>
        <v>5.2919633922487321</v>
      </c>
    </row>
    <row r="63" spans="1:21" x14ac:dyDescent="0.3">
      <c r="A63" s="1">
        <v>44799</v>
      </c>
      <c r="C63">
        <f>MAX(C62,0+(C$4-temps_xhat!C58-$B$1))</f>
        <v>9.3941111046962504</v>
      </c>
      <c r="D63">
        <f>MAX(D62,0+(D$4-temps_xhat!D58-$B$1))</f>
        <v>17.219445270238637</v>
      </c>
      <c r="E63">
        <f>MAX(E62,0+(E$4-temps_xhat!E58-$B$1))</f>
        <v>6.4643213040048124</v>
      </c>
      <c r="F63">
        <f>MAX(F62,0+(F$4-temps_xhat!F58-$B$1))</f>
        <v>10.252155726526652</v>
      </c>
      <c r="G63">
        <f>MAX(G62,0+(G$4-temps_xhat!G58-$B$1))</f>
        <v>3.329222103370185</v>
      </c>
      <c r="H63">
        <f>MAX(H62,0+(H$4-temps_xhat!H58-$B$1))</f>
        <v>6.2886674416447477</v>
      </c>
      <c r="I63">
        <f>MAX(I62,0+(I$4-temps_xhat!I58-$B$1))</f>
        <v>8.0426843721863861</v>
      </c>
      <c r="J63">
        <f>MAX(J62,0+(J$4-temps_xhat!J58-$B$1))</f>
        <v>3.8067036104165339</v>
      </c>
      <c r="K63">
        <f>MAX(K62,0+(K$4-temps_xhat!K58-$B$1))</f>
        <v>5.9337326695460888</v>
      </c>
      <c r="L63">
        <f>MAX(L62,0+(L$4-temps_xhat!L58-$B$1))</f>
        <v>6.2629986337097563</v>
      </c>
      <c r="M63">
        <f>MAX(M62,0+(M$4-temps_xhat!M58-$B$1))</f>
        <v>6.6613276957483123</v>
      </c>
      <c r="N63">
        <f>MAX(N62,0+(N$4-temps_xhat!N58-$B$1))</f>
        <v>5.3182047301419288</v>
      </c>
      <c r="O63">
        <f>MAX(O62,0+(O$4-temps_xhat!O58-$B$1))</f>
        <v>2.7023404954587278</v>
      </c>
      <c r="P63">
        <f>MAX(P62,0+(P$4-temps_xhat!P58-$B$1))</f>
        <v>5.1836368648486797</v>
      </c>
      <c r="Q63">
        <f>MAX(Q62,0+(Q$4-temps_xhat!Q58-$B$1))</f>
        <v>1.4805474588421816</v>
      </c>
      <c r="R63">
        <f>MAX(R62,0+(R$4-temps_xhat!R58-$B$1))</f>
        <v>5.6395330163177562</v>
      </c>
      <c r="S63">
        <f>MAX(S62,0+(S$4-temps_xhat!S58-$B$1))</f>
        <v>8.5786427729762664</v>
      </c>
      <c r="T63">
        <f>MAX(T62,0+(T$4-temps_xhat!T58-$B$1))</f>
        <v>0.95535509618613901</v>
      </c>
      <c r="U63">
        <f>MAX(U62,0+(U$4-temps_xhat!U58-$B$1))</f>
        <v>5.2919633922487321</v>
      </c>
    </row>
    <row r="64" spans="1:21" x14ac:dyDescent="0.3">
      <c r="A64" s="1">
        <v>44800</v>
      </c>
      <c r="C64">
        <f>MAX(C63,0+(C$4-temps_xhat!C59-$B$1))</f>
        <v>9.3941111046962504</v>
      </c>
      <c r="D64">
        <f>MAX(D63,0+(D$4-temps_xhat!D59-$B$1))</f>
        <v>17.219445270238637</v>
      </c>
      <c r="E64">
        <f>MAX(E63,0+(E$4-temps_xhat!E59-$B$1))</f>
        <v>6.4643213040048124</v>
      </c>
      <c r="F64">
        <f>MAX(F63,0+(F$4-temps_xhat!F59-$B$1))</f>
        <v>10.252155726526652</v>
      </c>
      <c r="G64">
        <f>MAX(G63,0+(G$4-temps_xhat!G59-$B$1))</f>
        <v>3.329222103370185</v>
      </c>
      <c r="H64">
        <f>MAX(H63,0+(H$4-temps_xhat!H59-$B$1))</f>
        <v>6.2886674416447477</v>
      </c>
      <c r="I64">
        <f>MAX(I63,0+(I$4-temps_xhat!I59-$B$1))</f>
        <v>8.0426843721863861</v>
      </c>
      <c r="J64">
        <f>MAX(J63,0+(J$4-temps_xhat!J59-$B$1))</f>
        <v>3.8067036104165339</v>
      </c>
      <c r="K64">
        <f>MAX(K63,0+(K$4-temps_xhat!K59-$B$1))</f>
        <v>5.9337326695460888</v>
      </c>
      <c r="L64">
        <f>MAX(L63,0+(L$4-temps_xhat!L59-$B$1))</f>
        <v>6.2629986337097563</v>
      </c>
      <c r="M64">
        <f>MAX(M63,0+(M$4-temps_xhat!M59-$B$1))</f>
        <v>6.6613276957483123</v>
      </c>
      <c r="N64">
        <f>MAX(N63,0+(N$4-temps_xhat!N59-$B$1))</f>
        <v>5.3182047301419288</v>
      </c>
      <c r="O64">
        <f>MAX(O63,0+(O$4-temps_xhat!O59-$B$1))</f>
        <v>2.7023404954587278</v>
      </c>
      <c r="P64">
        <f>MAX(P63,0+(P$4-temps_xhat!P59-$B$1))</f>
        <v>5.1836368648486797</v>
      </c>
      <c r="Q64">
        <f>MAX(Q63,0+(Q$4-temps_xhat!Q59-$B$1))</f>
        <v>1.4805474588421816</v>
      </c>
      <c r="R64">
        <f>MAX(R63,0+(R$4-temps_xhat!R59-$B$1))</f>
        <v>5.6395330163177562</v>
      </c>
      <c r="S64">
        <f>MAX(S63,0+(S$4-temps_xhat!S59-$B$1))</f>
        <v>8.5786427729762664</v>
      </c>
      <c r="T64">
        <f>MAX(T63,0+(T$4-temps_xhat!T59-$B$1))</f>
        <v>0.95535509618613901</v>
      </c>
      <c r="U64">
        <f>MAX(U63,0+(U$4-temps_xhat!U59-$B$1))</f>
        <v>5.2919633922487321</v>
      </c>
    </row>
    <row r="65" spans="1:21" x14ac:dyDescent="0.3">
      <c r="A65" s="1">
        <v>44801</v>
      </c>
      <c r="C65">
        <f>MAX(C64,0+(C$4-temps_xhat!C60-$B$1))</f>
        <v>9.3941111046962504</v>
      </c>
      <c r="D65">
        <f>MAX(D64,0+(D$4-temps_xhat!D60-$B$1))</f>
        <v>17.219445270238637</v>
      </c>
      <c r="E65">
        <f>MAX(E64,0+(E$4-temps_xhat!E60-$B$1))</f>
        <v>6.4643213040048124</v>
      </c>
      <c r="F65">
        <f>MAX(F64,0+(F$4-temps_xhat!F60-$B$1))</f>
        <v>10.252155726526652</v>
      </c>
      <c r="G65">
        <f>MAX(G64,0+(G$4-temps_xhat!G60-$B$1))</f>
        <v>3.329222103370185</v>
      </c>
      <c r="H65">
        <f>MAX(H64,0+(H$4-temps_xhat!H60-$B$1))</f>
        <v>6.2886674416447477</v>
      </c>
      <c r="I65">
        <f>MAX(I64,0+(I$4-temps_xhat!I60-$B$1))</f>
        <v>8.0426843721863861</v>
      </c>
      <c r="J65">
        <f>MAX(J64,0+(J$4-temps_xhat!J60-$B$1))</f>
        <v>3.8067036104165339</v>
      </c>
      <c r="K65">
        <f>MAX(K64,0+(K$4-temps_xhat!K60-$B$1))</f>
        <v>5.9337326695460888</v>
      </c>
      <c r="L65">
        <f>MAX(L64,0+(L$4-temps_xhat!L60-$B$1))</f>
        <v>6.2629986337097563</v>
      </c>
      <c r="M65">
        <f>MAX(M64,0+(M$4-temps_xhat!M60-$B$1))</f>
        <v>6.6613276957483123</v>
      </c>
      <c r="N65">
        <f>MAX(N64,0+(N$4-temps_xhat!N60-$B$1))</f>
        <v>5.3182047301419288</v>
      </c>
      <c r="O65">
        <f>MAX(O64,0+(O$4-temps_xhat!O60-$B$1))</f>
        <v>2.7023404954587278</v>
      </c>
      <c r="P65">
        <f>MAX(P64,0+(P$4-temps_xhat!P60-$B$1))</f>
        <v>5.1836368648486797</v>
      </c>
      <c r="Q65">
        <f>MAX(Q64,0+(Q$4-temps_xhat!Q60-$B$1))</f>
        <v>1.4805474588421816</v>
      </c>
      <c r="R65">
        <f>MAX(R64,0+(R$4-temps_xhat!R60-$B$1))</f>
        <v>5.6395330163177562</v>
      </c>
      <c r="S65">
        <f>MAX(S64,0+(S$4-temps_xhat!S60-$B$1))</f>
        <v>8.5786427729762664</v>
      </c>
      <c r="T65">
        <f>MAX(T64,0+(T$4-temps_xhat!T60-$B$1))</f>
        <v>0.95535509618613901</v>
      </c>
      <c r="U65">
        <f>MAX(U64,0+(U$4-temps_xhat!U60-$B$1))</f>
        <v>5.2919633922487321</v>
      </c>
    </row>
    <row r="66" spans="1:21" x14ac:dyDescent="0.3">
      <c r="A66" s="1">
        <v>44802</v>
      </c>
      <c r="C66">
        <f>MAX(C65,0+(C$4-temps_xhat!C61-$B$1))</f>
        <v>9.3941111046962504</v>
      </c>
      <c r="D66">
        <f>MAX(D65,0+(D$4-temps_xhat!D61-$B$1))</f>
        <v>17.219445270238637</v>
      </c>
      <c r="E66">
        <f>MAX(E65,0+(E$4-temps_xhat!E61-$B$1))</f>
        <v>6.4643213040048124</v>
      </c>
      <c r="F66">
        <f>MAX(F65,0+(F$4-temps_xhat!F61-$B$1))</f>
        <v>10.252155726526652</v>
      </c>
      <c r="G66">
        <f>MAX(G65,0+(G$4-temps_xhat!G61-$B$1))</f>
        <v>3.329222103370185</v>
      </c>
      <c r="H66">
        <f>MAX(H65,0+(H$4-temps_xhat!H61-$B$1))</f>
        <v>6.2886674416447477</v>
      </c>
      <c r="I66">
        <f>MAX(I65,0+(I$4-temps_xhat!I61-$B$1))</f>
        <v>8.0426843721863861</v>
      </c>
      <c r="J66">
        <f>MAX(J65,0+(J$4-temps_xhat!J61-$B$1))</f>
        <v>3.8067036104165339</v>
      </c>
      <c r="K66">
        <f>MAX(K65,0+(K$4-temps_xhat!K61-$B$1))</f>
        <v>5.9337326695460888</v>
      </c>
      <c r="L66">
        <f>MAX(L65,0+(L$4-temps_xhat!L61-$B$1))</f>
        <v>6.2629986337097563</v>
      </c>
      <c r="M66">
        <f>MAX(M65,0+(M$4-temps_xhat!M61-$B$1))</f>
        <v>6.6613276957483123</v>
      </c>
      <c r="N66">
        <f>MAX(N65,0+(N$4-temps_xhat!N61-$B$1))</f>
        <v>5.3182047301419288</v>
      </c>
      <c r="O66">
        <f>MAX(O65,0+(O$4-temps_xhat!O61-$B$1))</f>
        <v>2.7023404954587278</v>
      </c>
      <c r="P66">
        <f>MAX(P65,0+(P$4-temps_xhat!P61-$B$1))</f>
        <v>5.1836368648486797</v>
      </c>
      <c r="Q66">
        <f>MAX(Q65,0+(Q$4-temps_xhat!Q61-$B$1))</f>
        <v>1.4805474588421816</v>
      </c>
      <c r="R66">
        <f>MAX(R65,0+(R$4-temps_xhat!R61-$B$1))</f>
        <v>5.6395330163177562</v>
      </c>
      <c r="S66">
        <f>MAX(S65,0+(S$4-temps_xhat!S61-$B$1))</f>
        <v>8.5786427729762664</v>
      </c>
      <c r="T66">
        <f>MAX(T65,0+(T$4-temps_xhat!T61-$B$1))</f>
        <v>0.95535509618613901</v>
      </c>
      <c r="U66">
        <f>MAX(U65,0+(U$4-temps_xhat!U61-$B$1))</f>
        <v>5.2919633922487321</v>
      </c>
    </row>
    <row r="67" spans="1:21" x14ac:dyDescent="0.3">
      <c r="A67" s="1">
        <v>44803</v>
      </c>
      <c r="C67">
        <f>MAX(C66,0+(C$4-temps_xhat!C62-$B$1))</f>
        <v>9.3941111046962504</v>
      </c>
      <c r="D67">
        <f>MAX(D66,0+(D$4-temps_xhat!D62-$B$1))</f>
        <v>17.219445270238637</v>
      </c>
      <c r="E67">
        <f>MAX(E66,0+(E$4-temps_xhat!E62-$B$1))</f>
        <v>6.4643213040048124</v>
      </c>
      <c r="F67">
        <f>MAX(F66,0+(F$4-temps_xhat!F62-$B$1))</f>
        <v>10.252155726526652</v>
      </c>
      <c r="G67">
        <f>MAX(G66,0+(G$4-temps_xhat!G62-$B$1))</f>
        <v>3.329222103370185</v>
      </c>
      <c r="H67">
        <f>MAX(H66,0+(H$4-temps_xhat!H62-$B$1))</f>
        <v>6.2886674416447477</v>
      </c>
      <c r="I67">
        <f>MAX(I66,0+(I$4-temps_xhat!I62-$B$1))</f>
        <v>8.0426843721863861</v>
      </c>
      <c r="J67">
        <f>MAX(J66,0+(J$4-temps_xhat!J62-$B$1))</f>
        <v>3.8067036104165339</v>
      </c>
      <c r="K67">
        <f>MAX(K66,0+(K$4-temps_xhat!K62-$B$1))</f>
        <v>5.9337326695460888</v>
      </c>
      <c r="L67">
        <f>MAX(L66,0+(L$4-temps_xhat!L62-$B$1))</f>
        <v>6.2629986337097563</v>
      </c>
      <c r="M67">
        <f>MAX(M66,0+(M$4-temps_xhat!M62-$B$1))</f>
        <v>6.6613276957483123</v>
      </c>
      <c r="N67">
        <f>MAX(N66,0+(N$4-temps_xhat!N62-$B$1))</f>
        <v>5.3182047301419288</v>
      </c>
      <c r="O67">
        <f>MAX(O66,0+(O$4-temps_xhat!O62-$B$1))</f>
        <v>2.7023404954587278</v>
      </c>
      <c r="P67">
        <f>MAX(P66,0+(P$4-temps_xhat!P62-$B$1))</f>
        <v>5.1836368648486797</v>
      </c>
      <c r="Q67">
        <f>MAX(Q66,0+(Q$4-temps_xhat!Q62-$B$1))</f>
        <v>1.4805474588421816</v>
      </c>
      <c r="R67">
        <f>MAX(R66,0+(R$4-temps_xhat!R62-$B$1))</f>
        <v>5.6395330163177562</v>
      </c>
      <c r="S67">
        <f>MAX(S66,0+(S$4-temps_xhat!S62-$B$1))</f>
        <v>8.5786427729762664</v>
      </c>
      <c r="T67">
        <f>MAX(T66,0+(T$4-temps_xhat!T62-$B$1))</f>
        <v>0.95535509618613901</v>
      </c>
      <c r="U67">
        <f>MAX(U66,0+(U$4-temps_xhat!U62-$B$1))</f>
        <v>5.2919633922487321</v>
      </c>
    </row>
    <row r="68" spans="1:21" x14ac:dyDescent="0.3">
      <c r="A68" s="1">
        <v>44804</v>
      </c>
      <c r="C68">
        <f>MAX(C67,0+(C$4-temps_xhat!C63-$B$1))</f>
        <v>9.3941111046962504</v>
      </c>
      <c r="D68">
        <f>MAX(D67,0+(D$4-temps_xhat!D63-$B$1))</f>
        <v>17.219445270238637</v>
      </c>
      <c r="E68">
        <f>MAX(E67,0+(E$4-temps_xhat!E63-$B$1))</f>
        <v>6.4643213040048124</v>
      </c>
      <c r="F68">
        <f>MAX(F67,0+(F$4-temps_xhat!F63-$B$1))</f>
        <v>10.252155726526652</v>
      </c>
      <c r="G68">
        <f>MAX(G67,0+(G$4-temps_xhat!G63-$B$1))</f>
        <v>3.329222103370185</v>
      </c>
      <c r="H68">
        <f>MAX(H67,0+(H$4-temps_xhat!H63-$B$1))</f>
        <v>6.4136872871904558</v>
      </c>
      <c r="I68">
        <f>MAX(I67,0+(I$4-temps_xhat!I63-$B$1))</f>
        <v>8.0426843721863861</v>
      </c>
      <c r="J68">
        <f>MAX(J67,0+(J$4-temps_xhat!J63-$B$1))</f>
        <v>3.8067036104165339</v>
      </c>
      <c r="K68">
        <f>MAX(K67,0+(K$4-temps_xhat!K63-$B$1))</f>
        <v>5.9337326695460888</v>
      </c>
      <c r="L68">
        <f>MAX(L67,0+(L$4-temps_xhat!L63-$B$1))</f>
        <v>6.2629986337097563</v>
      </c>
      <c r="M68">
        <f>MAX(M67,0+(M$4-temps_xhat!M63-$B$1))</f>
        <v>6.6613276957483123</v>
      </c>
      <c r="N68">
        <f>MAX(N67,0+(N$4-temps_xhat!N63-$B$1))</f>
        <v>5.3182047301419288</v>
      </c>
      <c r="O68">
        <f>MAX(O67,0+(O$4-temps_xhat!O63-$B$1))</f>
        <v>2.7023404954587278</v>
      </c>
      <c r="P68">
        <f>MAX(P67,0+(P$4-temps_xhat!P63-$B$1))</f>
        <v>5.1836368648486797</v>
      </c>
      <c r="Q68">
        <f>MAX(Q67,0+(Q$4-temps_xhat!Q63-$B$1))</f>
        <v>1.4805474588421816</v>
      </c>
      <c r="R68">
        <f>MAX(R67,0+(R$4-temps_xhat!R63-$B$1))</f>
        <v>5.6395330163177562</v>
      </c>
      <c r="S68">
        <f>MAX(S67,0+(S$4-temps_xhat!S63-$B$1))</f>
        <v>8.5786427729762664</v>
      </c>
      <c r="T68">
        <f>MAX(T67,0+(T$4-temps_xhat!T63-$B$1))</f>
        <v>0.95535509618613901</v>
      </c>
      <c r="U68">
        <f>MAX(U67,0+(U$4-temps_xhat!U63-$B$1))</f>
        <v>5.2919633922487321</v>
      </c>
    </row>
    <row r="69" spans="1:21" x14ac:dyDescent="0.3">
      <c r="A69" s="1">
        <v>44805</v>
      </c>
      <c r="C69">
        <f>MAX(C68,0+(C$4-temps_xhat!C64-$B$1))</f>
        <v>9.3941111046962504</v>
      </c>
      <c r="D69">
        <f>MAX(D68,0+(D$4-temps_xhat!D64-$B$1))</f>
        <v>17.219445270238637</v>
      </c>
      <c r="E69">
        <f>MAX(E68,0+(E$4-temps_xhat!E64-$B$1))</f>
        <v>6.4643213040048124</v>
      </c>
      <c r="F69">
        <f>MAX(F68,0+(F$4-temps_xhat!F64-$B$1))</f>
        <v>10.252155726526652</v>
      </c>
      <c r="G69">
        <f>MAX(G68,0+(G$4-temps_xhat!G64-$B$1))</f>
        <v>5.0106070363956832</v>
      </c>
      <c r="H69">
        <f>MAX(H68,0+(H$4-temps_xhat!H64-$B$1))</f>
        <v>11.023660960952554</v>
      </c>
      <c r="I69">
        <f>MAX(I68,0+(I$4-temps_xhat!I64-$B$1))</f>
        <v>8.0426843721863861</v>
      </c>
      <c r="J69">
        <f>MAX(J68,0+(J$4-temps_xhat!J64-$B$1))</f>
        <v>3.8067036104165339</v>
      </c>
      <c r="K69">
        <f>MAX(K68,0+(K$4-temps_xhat!K64-$B$1))</f>
        <v>5.9337326695460888</v>
      </c>
      <c r="L69">
        <f>MAX(L68,0+(L$4-temps_xhat!L64-$B$1))</f>
        <v>6.2629986337097563</v>
      </c>
      <c r="M69">
        <f>MAX(M68,0+(M$4-temps_xhat!M64-$B$1))</f>
        <v>6.6613276957483123</v>
      </c>
      <c r="N69">
        <f>MAX(N68,0+(N$4-temps_xhat!N64-$B$1))</f>
        <v>5.3182047301419288</v>
      </c>
      <c r="O69">
        <f>MAX(O68,0+(O$4-temps_xhat!O64-$B$1))</f>
        <v>4.1570569460661346</v>
      </c>
      <c r="P69">
        <f>MAX(P68,0+(P$4-temps_xhat!P64-$B$1))</f>
        <v>5.1836368648486797</v>
      </c>
      <c r="Q69">
        <f>MAX(Q68,0+(Q$4-temps_xhat!Q64-$B$1))</f>
        <v>1.4805474588421816</v>
      </c>
      <c r="R69">
        <f>MAX(R68,0+(R$4-temps_xhat!R64-$B$1))</f>
        <v>5.6395330163177562</v>
      </c>
      <c r="S69">
        <f>MAX(S68,0+(S$4-temps_xhat!S64-$B$1))</f>
        <v>8.5786427729762664</v>
      </c>
      <c r="T69">
        <f>MAX(T68,0+(T$4-temps_xhat!T64-$B$1))</f>
        <v>0.95535509618613901</v>
      </c>
      <c r="U69">
        <f>MAX(U68,0+(U$4-temps_xhat!U64-$B$1))</f>
        <v>5.2919633922487321</v>
      </c>
    </row>
    <row r="70" spans="1:21" x14ac:dyDescent="0.3">
      <c r="A70" s="1">
        <v>44806</v>
      </c>
      <c r="C70">
        <f>MAX(C69,0+(C$4-temps_xhat!C65-$B$1))</f>
        <v>9.3941111046962504</v>
      </c>
      <c r="D70">
        <f>MAX(D69,0+(D$4-temps_xhat!D65-$B$1))</f>
        <v>17.219445270238637</v>
      </c>
      <c r="E70">
        <f>MAX(E69,0+(E$4-temps_xhat!E65-$B$1))</f>
        <v>6.4643213040048124</v>
      </c>
      <c r="F70">
        <f>MAX(F69,0+(F$4-temps_xhat!F65-$B$1))</f>
        <v>10.771894976635963</v>
      </c>
      <c r="G70">
        <f>MAX(G69,0+(G$4-temps_xhat!G65-$B$1))</f>
        <v>6.0022235207112828</v>
      </c>
      <c r="H70">
        <f>MAX(H69,0+(H$4-temps_xhat!H65-$B$1))</f>
        <v>11.023660960952554</v>
      </c>
      <c r="I70">
        <f>MAX(I69,0+(I$4-temps_xhat!I65-$B$1))</f>
        <v>8.0426843721863861</v>
      </c>
      <c r="J70">
        <f>MAX(J69,0+(J$4-temps_xhat!J65-$B$1))</f>
        <v>3.8067036104165339</v>
      </c>
      <c r="K70">
        <f>MAX(K69,0+(K$4-temps_xhat!K65-$B$1))</f>
        <v>5.9337326695460888</v>
      </c>
      <c r="L70">
        <f>MAX(L69,0+(L$4-temps_xhat!L65-$B$1))</f>
        <v>6.2629986337097563</v>
      </c>
      <c r="M70">
        <f>MAX(M69,0+(M$4-temps_xhat!M65-$B$1))</f>
        <v>6.6613276957483123</v>
      </c>
      <c r="N70">
        <f>MAX(N69,0+(N$4-temps_xhat!N65-$B$1))</f>
        <v>5.3182047301419288</v>
      </c>
      <c r="O70">
        <f>MAX(O69,0+(O$4-temps_xhat!O65-$B$1))</f>
        <v>7.8936005250593269</v>
      </c>
      <c r="P70">
        <f>MAX(P69,0+(P$4-temps_xhat!P65-$B$1))</f>
        <v>5.1836368648486797</v>
      </c>
      <c r="Q70">
        <f>MAX(Q69,0+(Q$4-temps_xhat!Q65-$B$1))</f>
        <v>1.4805474588421816</v>
      </c>
      <c r="R70">
        <f>MAX(R69,0+(R$4-temps_xhat!R65-$B$1))</f>
        <v>5.6395330163177562</v>
      </c>
      <c r="S70">
        <f>MAX(S69,0+(S$4-temps_xhat!S65-$B$1))</f>
        <v>8.5786427729762664</v>
      </c>
      <c r="T70">
        <f>MAX(T69,0+(T$4-temps_xhat!T65-$B$1))</f>
        <v>0.95535509618613901</v>
      </c>
      <c r="U70">
        <f>MAX(U69,0+(U$4-temps_xhat!U65-$B$1))</f>
        <v>5.2919633922487321</v>
      </c>
    </row>
    <row r="71" spans="1:21" x14ac:dyDescent="0.3">
      <c r="A71" s="1">
        <v>44807</v>
      </c>
      <c r="C71">
        <f>MAX(C70,0+(C$4-temps_xhat!C66-$B$1))</f>
        <v>9.3941111046962504</v>
      </c>
      <c r="D71">
        <f>MAX(D70,0+(D$4-temps_xhat!D66-$B$1))</f>
        <v>17.219445270238637</v>
      </c>
      <c r="E71">
        <f>MAX(E70,0+(E$4-temps_xhat!E66-$B$1))</f>
        <v>6.4643213040048124</v>
      </c>
      <c r="F71">
        <f>MAX(F70,0+(F$4-temps_xhat!F66-$B$1))</f>
        <v>10.771894976635963</v>
      </c>
      <c r="G71">
        <f>MAX(G70,0+(G$4-temps_xhat!G66-$B$1))</f>
        <v>6.0022235207112828</v>
      </c>
      <c r="H71">
        <f>MAX(H70,0+(H$4-temps_xhat!H66-$B$1))</f>
        <v>11.023660960952554</v>
      </c>
      <c r="I71">
        <f>MAX(I70,0+(I$4-temps_xhat!I66-$B$1))</f>
        <v>8.0426843721863861</v>
      </c>
      <c r="J71">
        <f>MAX(J70,0+(J$4-temps_xhat!J66-$B$1))</f>
        <v>3.8067036104165339</v>
      </c>
      <c r="K71">
        <f>MAX(K70,0+(K$4-temps_xhat!K66-$B$1))</f>
        <v>5.9337326695460888</v>
      </c>
      <c r="L71">
        <f>MAX(L70,0+(L$4-temps_xhat!L66-$B$1))</f>
        <v>6.2629986337097563</v>
      </c>
      <c r="M71">
        <f>MAX(M70,0+(M$4-temps_xhat!M66-$B$1))</f>
        <v>6.6613276957483123</v>
      </c>
      <c r="N71">
        <f>MAX(N70,0+(N$4-temps_xhat!N66-$B$1))</f>
        <v>5.3182047301419288</v>
      </c>
      <c r="O71">
        <f>MAX(O70,0+(O$4-temps_xhat!O66-$B$1))</f>
        <v>7.8936005250593269</v>
      </c>
      <c r="P71">
        <f>MAX(P70,0+(P$4-temps_xhat!P66-$B$1))</f>
        <v>5.1836368648486797</v>
      </c>
      <c r="Q71">
        <f>MAX(Q70,0+(Q$4-temps_xhat!Q66-$B$1))</f>
        <v>1.4805474588421816</v>
      </c>
      <c r="R71">
        <f>MAX(R70,0+(R$4-temps_xhat!R66-$B$1))</f>
        <v>5.6395330163177562</v>
      </c>
      <c r="S71">
        <f>MAX(S70,0+(S$4-temps_xhat!S66-$B$1))</f>
        <v>8.5786427729762664</v>
      </c>
      <c r="T71">
        <f>MAX(T70,0+(T$4-temps_xhat!T66-$B$1))</f>
        <v>0.95535509618613901</v>
      </c>
      <c r="U71">
        <f>MAX(U70,0+(U$4-temps_xhat!U66-$B$1))</f>
        <v>5.2919633922487321</v>
      </c>
    </row>
    <row r="72" spans="1:21" x14ac:dyDescent="0.3">
      <c r="A72" s="1">
        <v>44808</v>
      </c>
      <c r="C72">
        <f>MAX(C71,0+(C$4-temps_xhat!C67-$B$1))</f>
        <v>9.3941111046962504</v>
      </c>
      <c r="D72">
        <f>MAX(D71,0+(D$4-temps_xhat!D67-$B$1))</f>
        <v>17.219445270238637</v>
      </c>
      <c r="E72">
        <f>MAX(E71,0+(E$4-temps_xhat!E67-$B$1))</f>
        <v>6.4643213040048124</v>
      </c>
      <c r="F72">
        <f>MAX(F71,0+(F$4-temps_xhat!F67-$B$1))</f>
        <v>10.771894976635963</v>
      </c>
      <c r="G72">
        <f>MAX(G71,0+(G$4-temps_xhat!G67-$B$1))</f>
        <v>6.0022235207112828</v>
      </c>
      <c r="H72">
        <f>MAX(H71,0+(H$4-temps_xhat!H67-$B$1))</f>
        <v>11.023660960952554</v>
      </c>
      <c r="I72">
        <f>MAX(I71,0+(I$4-temps_xhat!I67-$B$1))</f>
        <v>8.0426843721863861</v>
      </c>
      <c r="J72">
        <f>MAX(J71,0+(J$4-temps_xhat!J67-$B$1))</f>
        <v>3.8067036104165339</v>
      </c>
      <c r="K72">
        <f>MAX(K71,0+(K$4-temps_xhat!K67-$B$1))</f>
        <v>5.9337326695460888</v>
      </c>
      <c r="L72">
        <f>MAX(L71,0+(L$4-temps_xhat!L67-$B$1))</f>
        <v>6.2629986337097563</v>
      </c>
      <c r="M72">
        <f>MAX(M71,0+(M$4-temps_xhat!M67-$B$1))</f>
        <v>6.6613276957483123</v>
      </c>
      <c r="N72">
        <f>MAX(N71,0+(N$4-temps_xhat!N67-$B$1))</f>
        <v>5.3182047301419288</v>
      </c>
      <c r="O72">
        <f>MAX(O71,0+(O$4-temps_xhat!O67-$B$1))</f>
        <v>7.8936005250593269</v>
      </c>
      <c r="P72">
        <f>MAX(P71,0+(P$4-temps_xhat!P67-$B$1))</f>
        <v>5.1836368648486797</v>
      </c>
      <c r="Q72">
        <f>MAX(Q71,0+(Q$4-temps_xhat!Q67-$B$1))</f>
        <v>1.4805474588421816</v>
      </c>
      <c r="R72">
        <f>MAX(R71,0+(R$4-temps_xhat!R67-$B$1))</f>
        <v>5.6395330163177562</v>
      </c>
      <c r="S72">
        <f>MAX(S71,0+(S$4-temps_xhat!S67-$B$1))</f>
        <v>8.5786427729762664</v>
      </c>
      <c r="T72">
        <f>MAX(T71,0+(T$4-temps_xhat!T67-$B$1))</f>
        <v>0.95535509618613901</v>
      </c>
      <c r="U72">
        <f>MAX(U71,0+(U$4-temps_xhat!U67-$B$1))</f>
        <v>5.2919633922487321</v>
      </c>
    </row>
    <row r="73" spans="1:21" x14ac:dyDescent="0.3">
      <c r="A73" s="1">
        <v>44809</v>
      </c>
      <c r="C73">
        <f>MAX(C72,0+(C$4-temps_xhat!C68-$B$1))</f>
        <v>9.3941111046962504</v>
      </c>
      <c r="D73">
        <f>MAX(D72,0+(D$4-temps_xhat!D68-$B$1))</f>
        <v>17.219445270238637</v>
      </c>
      <c r="E73">
        <f>MAX(E72,0+(E$4-temps_xhat!E68-$B$1))</f>
        <v>6.4643213040048124</v>
      </c>
      <c r="F73">
        <f>MAX(F72,0+(F$4-temps_xhat!F68-$B$1))</f>
        <v>10.771894976635963</v>
      </c>
      <c r="G73">
        <f>MAX(G72,0+(G$4-temps_xhat!G68-$B$1))</f>
        <v>6.0022235207112828</v>
      </c>
      <c r="H73">
        <f>MAX(H72,0+(H$4-temps_xhat!H68-$B$1))</f>
        <v>11.023660960952554</v>
      </c>
      <c r="I73">
        <f>MAX(I72,0+(I$4-temps_xhat!I68-$B$1))</f>
        <v>8.0426843721863861</v>
      </c>
      <c r="J73">
        <f>MAX(J72,0+(J$4-temps_xhat!J68-$B$1))</f>
        <v>3.8067036104165339</v>
      </c>
      <c r="K73">
        <f>MAX(K72,0+(K$4-temps_xhat!K68-$B$1))</f>
        <v>5.9337326695460888</v>
      </c>
      <c r="L73">
        <f>MAX(L72,0+(L$4-temps_xhat!L68-$B$1))</f>
        <v>6.2629986337097563</v>
      </c>
      <c r="M73">
        <f>MAX(M72,0+(M$4-temps_xhat!M68-$B$1))</f>
        <v>6.6613276957483123</v>
      </c>
      <c r="N73">
        <f>MAX(N72,0+(N$4-temps_xhat!N68-$B$1))</f>
        <v>5.3182047301419288</v>
      </c>
      <c r="O73">
        <f>MAX(O72,0+(O$4-temps_xhat!O68-$B$1))</f>
        <v>7.8936005250593269</v>
      </c>
      <c r="P73">
        <f>MAX(P72,0+(P$4-temps_xhat!P68-$B$1))</f>
        <v>5.1836368648486797</v>
      </c>
      <c r="Q73">
        <f>MAX(Q72,0+(Q$4-temps_xhat!Q68-$B$1))</f>
        <v>1.4805474588421816</v>
      </c>
      <c r="R73">
        <f>MAX(R72,0+(R$4-temps_xhat!R68-$B$1))</f>
        <v>5.6395330163177562</v>
      </c>
      <c r="S73">
        <f>MAX(S72,0+(S$4-temps_xhat!S68-$B$1))</f>
        <v>8.5786427729762664</v>
      </c>
      <c r="T73">
        <f>MAX(T72,0+(T$4-temps_xhat!T68-$B$1))</f>
        <v>0.95535509618613901</v>
      </c>
      <c r="U73">
        <f>MAX(U72,0+(U$4-temps_xhat!U68-$B$1))</f>
        <v>5.2919633922487321</v>
      </c>
    </row>
    <row r="74" spans="1:21" x14ac:dyDescent="0.3">
      <c r="A74" s="1">
        <v>44810</v>
      </c>
      <c r="C74">
        <f>MAX(C73,0+(C$4-temps_xhat!C69-$B$1))</f>
        <v>9.3941111046962504</v>
      </c>
      <c r="D74">
        <f>MAX(D73,0+(D$4-temps_xhat!D69-$B$1))</f>
        <v>17.219445270238637</v>
      </c>
      <c r="E74">
        <f>MAX(E73,0+(E$4-temps_xhat!E69-$B$1))</f>
        <v>6.4643213040048124</v>
      </c>
      <c r="F74">
        <f>MAX(F73,0+(F$4-temps_xhat!F69-$B$1))</f>
        <v>10.771894976635963</v>
      </c>
      <c r="G74">
        <f>MAX(G73,0+(G$4-temps_xhat!G69-$B$1))</f>
        <v>6.0022235207112828</v>
      </c>
      <c r="H74">
        <f>MAX(H73,0+(H$4-temps_xhat!H69-$B$1))</f>
        <v>11.023660960952554</v>
      </c>
      <c r="I74">
        <f>MAX(I73,0+(I$4-temps_xhat!I69-$B$1))</f>
        <v>8.0426843721863861</v>
      </c>
      <c r="J74">
        <f>MAX(J73,0+(J$4-temps_xhat!J69-$B$1))</f>
        <v>3.8067036104165339</v>
      </c>
      <c r="K74">
        <f>MAX(K73,0+(K$4-temps_xhat!K69-$B$1))</f>
        <v>5.9337326695460888</v>
      </c>
      <c r="L74">
        <f>MAX(L73,0+(L$4-temps_xhat!L69-$B$1))</f>
        <v>6.2629986337097563</v>
      </c>
      <c r="M74">
        <f>MAX(M73,0+(M$4-temps_xhat!M69-$B$1))</f>
        <v>6.6613276957483123</v>
      </c>
      <c r="N74">
        <f>MAX(N73,0+(N$4-temps_xhat!N69-$B$1))</f>
        <v>5.3182047301419288</v>
      </c>
      <c r="O74">
        <f>MAX(O73,0+(O$4-temps_xhat!O69-$B$1))</f>
        <v>7.8936005250593269</v>
      </c>
      <c r="P74">
        <f>MAX(P73,0+(P$4-temps_xhat!P69-$B$1))</f>
        <v>5.1836368648486797</v>
      </c>
      <c r="Q74">
        <f>MAX(Q73,0+(Q$4-temps_xhat!Q69-$B$1))</f>
        <v>6.2710680317818799</v>
      </c>
      <c r="R74">
        <f>MAX(R73,0+(R$4-temps_xhat!R69-$B$1))</f>
        <v>5.6395330163177562</v>
      </c>
      <c r="S74">
        <f>MAX(S73,0+(S$4-temps_xhat!S69-$B$1))</f>
        <v>8.5786427729762664</v>
      </c>
      <c r="T74">
        <f>MAX(T73,0+(T$4-temps_xhat!T69-$B$1))</f>
        <v>0.95535509618613901</v>
      </c>
      <c r="U74">
        <f>MAX(U73,0+(U$4-temps_xhat!U69-$B$1))</f>
        <v>5.2919633922487321</v>
      </c>
    </row>
    <row r="75" spans="1:21" x14ac:dyDescent="0.3">
      <c r="A75" s="1">
        <v>44811</v>
      </c>
      <c r="C75">
        <f>MAX(C74,0+(C$4-temps_xhat!C70-$B$1))</f>
        <v>9.3941111046962504</v>
      </c>
      <c r="D75">
        <f>MAX(D74,0+(D$4-temps_xhat!D70-$B$1))</f>
        <v>17.219445270238637</v>
      </c>
      <c r="E75">
        <f>MAX(E74,0+(E$4-temps_xhat!E70-$B$1))</f>
        <v>6.4643213040048124</v>
      </c>
      <c r="F75">
        <f>MAX(F74,0+(F$4-temps_xhat!F70-$B$1))</f>
        <v>12.314121335206565</v>
      </c>
      <c r="G75">
        <f>MAX(G74,0+(G$4-temps_xhat!G70-$B$1))</f>
        <v>6.0022235207112828</v>
      </c>
      <c r="H75">
        <f>MAX(H74,0+(H$4-temps_xhat!H70-$B$1))</f>
        <v>11.023660960952554</v>
      </c>
      <c r="I75">
        <f>MAX(I74,0+(I$4-temps_xhat!I70-$B$1))</f>
        <v>8.0426843721863861</v>
      </c>
      <c r="J75">
        <f>MAX(J74,0+(J$4-temps_xhat!J70-$B$1))</f>
        <v>3.8067036104165339</v>
      </c>
      <c r="K75">
        <f>MAX(K74,0+(K$4-temps_xhat!K70-$B$1))</f>
        <v>5.9337326695460888</v>
      </c>
      <c r="L75">
        <f>MAX(L74,0+(L$4-temps_xhat!L70-$B$1))</f>
        <v>6.2629986337097563</v>
      </c>
      <c r="M75">
        <f>MAX(M74,0+(M$4-temps_xhat!M70-$B$1))</f>
        <v>6.6613276957483123</v>
      </c>
      <c r="N75">
        <f>MAX(N74,0+(N$4-temps_xhat!N70-$B$1))</f>
        <v>5.3182047301419288</v>
      </c>
      <c r="O75">
        <f>MAX(O74,0+(O$4-temps_xhat!O70-$B$1))</f>
        <v>7.8936005250593269</v>
      </c>
      <c r="P75">
        <f>MAX(P74,0+(P$4-temps_xhat!P70-$B$1))</f>
        <v>5.1836368648486797</v>
      </c>
      <c r="Q75">
        <f>MAX(Q74,0+(Q$4-temps_xhat!Q70-$B$1))</f>
        <v>10.523804855765277</v>
      </c>
      <c r="R75">
        <f>MAX(R74,0+(R$4-temps_xhat!R70-$B$1))</f>
        <v>5.6395330163177562</v>
      </c>
      <c r="S75">
        <f>MAX(S74,0+(S$4-temps_xhat!S70-$B$1))</f>
        <v>8.5786427729762664</v>
      </c>
      <c r="T75">
        <f>MAX(T74,0+(T$4-temps_xhat!T70-$B$1))</f>
        <v>0.95535509618613901</v>
      </c>
      <c r="U75">
        <f>MAX(U74,0+(U$4-temps_xhat!U70-$B$1))</f>
        <v>5.2919633922487321</v>
      </c>
    </row>
    <row r="76" spans="1:21" x14ac:dyDescent="0.3">
      <c r="A76" s="1">
        <v>44812</v>
      </c>
      <c r="C76">
        <f>MAX(C75,0+(C$4-temps_xhat!C71-$B$1))</f>
        <v>9.3941111046962504</v>
      </c>
      <c r="D76">
        <f>MAX(D75,0+(D$4-temps_xhat!D71-$B$1))</f>
        <v>17.219445270238637</v>
      </c>
      <c r="E76">
        <f>MAX(E75,0+(E$4-temps_xhat!E71-$B$1))</f>
        <v>6.4643213040048124</v>
      </c>
      <c r="F76">
        <f>MAX(F75,0+(F$4-temps_xhat!F71-$B$1))</f>
        <v>16.268834557388161</v>
      </c>
      <c r="G76">
        <f>MAX(G75,0+(G$4-temps_xhat!G71-$B$1))</f>
        <v>6.0022235207112828</v>
      </c>
      <c r="H76">
        <f>MAX(H75,0+(H$4-temps_xhat!H71-$B$1))</f>
        <v>11.023660960952554</v>
      </c>
      <c r="I76">
        <f>MAX(I75,0+(I$4-temps_xhat!I71-$B$1))</f>
        <v>8.0426843721863861</v>
      </c>
      <c r="J76">
        <f>MAX(J75,0+(J$4-temps_xhat!J71-$B$1))</f>
        <v>3.8067036104165339</v>
      </c>
      <c r="K76">
        <f>MAX(K75,0+(K$4-temps_xhat!K71-$B$1))</f>
        <v>5.9337326695460888</v>
      </c>
      <c r="L76">
        <f>MAX(L75,0+(L$4-temps_xhat!L71-$B$1))</f>
        <v>6.2629986337097563</v>
      </c>
      <c r="M76">
        <f>MAX(M75,0+(M$4-temps_xhat!M71-$B$1))</f>
        <v>6.6613276957483123</v>
      </c>
      <c r="N76">
        <f>MAX(N75,0+(N$4-temps_xhat!N71-$B$1))</f>
        <v>5.3182047301419288</v>
      </c>
      <c r="O76">
        <f>MAX(O75,0+(O$4-temps_xhat!O71-$B$1))</f>
        <v>7.8936005250593269</v>
      </c>
      <c r="P76">
        <f>MAX(P75,0+(P$4-temps_xhat!P71-$B$1))</f>
        <v>5.1836368648486797</v>
      </c>
      <c r="Q76">
        <f>MAX(Q75,0+(Q$4-temps_xhat!Q71-$B$1))</f>
        <v>14.01181913545237</v>
      </c>
      <c r="R76">
        <f>MAX(R75,0+(R$4-temps_xhat!R71-$B$1))</f>
        <v>5.6395330163177562</v>
      </c>
      <c r="S76">
        <f>MAX(S75,0+(S$4-temps_xhat!S71-$B$1))</f>
        <v>8.5786427729762664</v>
      </c>
      <c r="T76">
        <f>MAX(T75,0+(T$4-temps_xhat!T71-$B$1))</f>
        <v>0.95535509618613901</v>
      </c>
      <c r="U76">
        <f>MAX(U75,0+(U$4-temps_xhat!U71-$B$1))</f>
        <v>5.2919633922487321</v>
      </c>
    </row>
    <row r="77" spans="1:21" x14ac:dyDescent="0.3">
      <c r="A77" s="1">
        <v>44813</v>
      </c>
      <c r="C77">
        <f>MAX(C76,0+(C$4-temps_xhat!C72-$B$1))</f>
        <v>9.3941111046962504</v>
      </c>
      <c r="D77">
        <f>MAX(D76,0+(D$4-temps_xhat!D72-$B$1))</f>
        <v>17.219445270238637</v>
      </c>
      <c r="E77">
        <f>MAX(E76,0+(E$4-temps_xhat!E72-$B$1))</f>
        <v>6.4643213040048124</v>
      </c>
      <c r="F77">
        <f>MAX(F76,0+(F$4-temps_xhat!F72-$B$1))</f>
        <v>16.521965276544663</v>
      </c>
      <c r="G77">
        <f>MAX(G76,0+(G$4-temps_xhat!G72-$B$1))</f>
        <v>6.0022235207112828</v>
      </c>
      <c r="H77">
        <f>MAX(H76,0+(H$4-temps_xhat!H72-$B$1))</f>
        <v>11.023660960952554</v>
      </c>
      <c r="I77">
        <f>MAX(I76,0+(I$4-temps_xhat!I72-$B$1))</f>
        <v>8.0426843721863861</v>
      </c>
      <c r="J77">
        <f>MAX(J76,0+(J$4-temps_xhat!J72-$B$1))</f>
        <v>3.8067036104165339</v>
      </c>
      <c r="K77">
        <f>MAX(K76,0+(K$4-temps_xhat!K72-$B$1))</f>
        <v>5.9337326695460888</v>
      </c>
      <c r="L77">
        <f>MAX(L76,0+(L$4-temps_xhat!L72-$B$1))</f>
        <v>6.2629986337097563</v>
      </c>
      <c r="M77">
        <f>MAX(M76,0+(M$4-temps_xhat!M72-$B$1))</f>
        <v>6.6613276957483123</v>
      </c>
      <c r="N77">
        <f>MAX(N76,0+(N$4-temps_xhat!N72-$B$1))</f>
        <v>5.3182047301419288</v>
      </c>
      <c r="O77">
        <f>MAX(O76,0+(O$4-temps_xhat!O72-$B$1))</f>
        <v>7.8936005250593269</v>
      </c>
      <c r="P77">
        <f>MAX(P76,0+(P$4-temps_xhat!P72-$B$1))</f>
        <v>5.1836368648486797</v>
      </c>
      <c r="Q77">
        <f>MAX(Q76,0+(Q$4-temps_xhat!Q72-$B$1))</f>
        <v>14.020197204888973</v>
      </c>
      <c r="R77">
        <f>MAX(R76,0+(R$4-temps_xhat!R72-$B$1))</f>
        <v>5.6395330163177562</v>
      </c>
      <c r="S77">
        <f>MAX(S76,0+(S$4-temps_xhat!S72-$B$1))</f>
        <v>8.5786427729762664</v>
      </c>
      <c r="T77">
        <f>MAX(T76,0+(T$4-temps_xhat!T72-$B$1))</f>
        <v>0.95535509618613901</v>
      </c>
      <c r="U77">
        <f>MAX(U76,0+(U$4-temps_xhat!U72-$B$1))</f>
        <v>5.2919633922487321</v>
      </c>
    </row>
    <row r="78" spans="1:21" x14ac:dyDescent="0.3">
      <c r="A78" s="1">
        <v>44814</v>
      </c>
      <c r="C78">
        <f>MAX(C77,0+(C$4-temps_xhat!C73-$B$1))</f>
        <v>9.3941111046962504</v>
      </c>
      <c r="D78">
        <f>MAX(D77,0+(D$4-temps_xhat!D73-$B$1))</f>
        <v>17.219445270238637</v>
      </c>
      <c r="E78">
        <f>MAX(E77,0+(E$4-temps_xhat!E73-$B$1))</f>
        <v>6.4643213040048124</v>
      </c>
      <c r="F78">
        <f>MAX(F77,0+(F$4-temps_xhat!F73-$B$1))</f>
        <v>16.521965276544663</v>
      </c>
      <c r="G78">
        <f>MAX(G77,0+(G$4-temps_xhat!G73-$B$1))</f>
        <v>6.0022235207112828</v>
      </c>
      <c r="H78">
        <f>MAX(H77,0+(H$4-temps_xhat!H73-$B$1))</f>
        <v>11.023660960952554</v>
      </c>
      <c r="I78">
        <f>MAX(I77,0+(I$4-temps_xhat!I73-$B$1))</f>
        <v>8.0426843721863861</v>
      </c>
      <c r="J78">
        <f>MAX(J77,0+(J$4-temps_xhat!J73-$B$1))</f>
        <v>3.8067036104165339</v>
      </c>
      <c r="K78">
        <f>MAX(K77,0+(K$4-temps_xhat!K73-$B$1))</f>
        <v>5.9337326695460888</v>
      </c>
      <c r="L78">
        <f>MAX(L77,0+(L$4-temps_xhat!L73-$B$1))</f>
        <v>6.2629986337097563</v>
      </c>
      <c r="M78">
        <f>MAX(M77,0+(M$4-temps_xhat!M73-$B$1))</f>
        <v>6.6613276957483123</v>
      </c>
      <c r="N78">
        <f>MAX(N77,0+(N$4-temps_xhat!N73-$B$1))</f>
        <v>5.3182047301419288</v>
      </c>
      <c r="O78">
        <f>MAX(O77,0+(O$4-temps_xhat!O73-$B$1))</f>
        <v>7.8936005250593269</v>
      </c>
      <c r="P78">
        <f>MAX(P77,0+(P$4-temps_xhat!P73-$B$1))</f>
        <v>5.1836368648486797</v>
      </c>
      <c r="Q78">
        <f>MAX(Q77,0+(Q$4-temps_xhat!Q73-$B$1))</f>
        <v>14.020197204888973</v>
      </c>
      <c r="R78">
        <f>MAX(R77,0+(R$4-temps_xhat!R73-$B$1))</f>
        <v>5.6395330163177562</v>
      </c>
      <c r="S78">
        <f>MAX(S77,0+(S$4-temps_xhat!S73-$B$1))</f>
        <v>8.5786427729762664</v>
      </c>
      <c r="T78">
        <f>MAX(T77,0+(T$4-temps_xhat!T73-$B$1))</f>
        <v>0.95535509618613901</v>
      </c>
      <c r="U78">
        <f>MAX(U77,0+(U$4-temps_xhat!U73-$B$1))</f>
        <v>5.2919633922487321</v>
      </c>
    </row>
    <row r="79" spans="1:21" x14ac:dyDescent="0.3">
      <c r="A79" s="1">
        <v>44815</v>
      </c>
      <c r="C79">
        <f>MAX(C78,0+(C$4-temps_xhat!C74-$B$1))</f>
        <v>9.3941111046962504</v>
      </c>
      <c r="D79">
        <f>MAX(D78,0+(D$4-temps_xhat!D74-$B$1))</f>
        <v>17.219445270238637</v>
      </c>
      <c r="E79">
        <f>MAX(E78,0+(E$4-temps_xhat!E74-$B$1))</f>
        <v>6.4643213040048124</v>
      </c>
      <c r="F79">
        <f>MAX(F78,0+(F$4-temps_xhat!F74-$B$1))</f>
        <v>16.521965276544663</v>
      </c>
      <c r="G79">
        <f>MAX(G78,0+(G$4-temps_xhat!G74-$B$1))</f>
        <v>6.0022235207112828</v>
      </c>
      <c r="H79">
        <f>MAX(H78,0+(H$4-temps_xhat!H74-$B$1))</f>
        <v>11.023660960952554</v>
      </c>
      <c r="I79">
        <f>MAX(I78,0+(I$4-temps_xhat!I74-$B$1))</f>
        <v>8.0426843721863861</v>
      </c>
      <c r="J79">
        <f>MAX(J78,0+(J$4-temps_xhat!J74-$B$1))</f>
        <v>3.8067036104165339</v>
      </c>
      <c r="K79">
        <f>MAX(K78,0+(K$4-temps_xhat!K74-$B$1))</f>
        <v>5.9337326695460888</v>
      </c>
      <c r="L79">
        <f>MAX(L78,0+(L$4-temps_xhat!L74-$B$1))</f>
        <v>6.2629986337097563</v>
      </c>
      <c r="M79">
        <f>MAX(M78,0+(M$4-temps_xhat!M74-$B$1))</f>
        <v>6.6613276957483123</v>
      </c>
      <c r="N79">
        <f>MAX(N78,0+(N$4-temps_xhat!N74-$B$1))</f>
        <v>5.3182047301419288</v>
      </c>
      <c r="O79">
        <f>MAX(O78,0+(O$4-temps_xhat!O74-$B$1))</f>
        <v>7.8936005250593269</v>
      </c>
      <c r="P79">
        <f>MAX(P78,0+(P$4-temps_xhat!P74-$B$1))</f>
        <v>5.1836368648486797</v>
      </c>
      <c r="Q79">
        <f>MAX(Q78,0+(Q$4-temps_xhat!Q74-$B$1))</f>
        <v>14.020197204888973</v>
      </c>
      <c r="R79">
        <f>MAX(R78,0+(R$4-temps_xhat!R74-$B$1))</f>
        <v>5.6395330163177562</v>
      </c>
      <c r="S79">
        <f>MAX(S78,0+(S$4-temps_xhat!S74-$B$1))</f>
        <v>8.5786427729762664</v>
      </c>
      <c r="T79">
        <f>MAX(T78,0+(T$4-temps_xhat!T74-$B$1))</f>
        <v>0.95535509618613901</v>
      </c>
      <c r="U79">
        <f>MAX(U78,0+(U$4-temps_xhat!U74-$B$1))</f>
        <v>5.2919633922487321</v>
      </c>
    </row>
    <row r="80" spans="1:21" x14ac:dyDescent="0.3">
      <c r="A80" s="1">
        <v>44816</v>
      </c>
      <c r="C80">
        <f>MAX(C79,0+(C$4-temps_xhat!C75-$B$1))</f>
        <v>9.3941111046962504</v>
      </c>
      <c r="D80">
        <f>MAX(D79,0+(D$4-temps_xhat!D75-$B$1))</f>
        <v>17.219445270238637</v>
      </c>
      <c r="E80">
        <f>MAX(E79,0+(E$4-temps_xhat!E75-$B$1))</f>
        <v>6.4643213040048124</v>
      </c>
      <c r="F80">
        <f>MAX(F79,0+(F$4-temps_xhat!F75-$B$1))</f>
        <v>16.521965276544663</v>
      </c>
      <c r="G80">
        <f>MAX(G79,0+(G$4-temps_xhat!G75-$B$1))</f>
        <v>6.0022235207112828</v>
      </c>
      <c r="H80">
        <f>MAX(H79,0+(H$4-temps_xhat!H75-$B$1))</f>
        <v>11.023660960952554</v>
      </c>
      <c r="I80">
        <f>MAX(I79,0+(I$4-temps_xhat!I75-$B$1))</f>
        <v>8.0426843721863861</v>
      </c>
      <c r="J80">
        <f>MAX(J79,0+(J$4-temps_xhat!J75-$B$1))</f>
        <v>3.8067036104165339</v>
      </c>
      <c r="K80">
        <f>MAX(K79,0+(K$4-temps_xhat!K75-$B$1))</f>
        <v>5.9337326695460888</v>
      </c>
      <c r="L80">
        <f>MAX(L79,0+(L$4-temps_xhat!L75-$B$1))</f>
        <v>6.2629986337097563</v>
      </c>
      <c r="M80">
        <f>MAX(M79,0+(M$4-temps_xhat!M75-$B$1))</f>
        <v>6.6613276957483123</v>
      </c>
      <c r="N80">
        <f>MAX(N79,0+(N$4-temps_xhat!N75-$B$1))</f>
        <v>5.3182047301419288</v>
      </c>
      <c r="O80">
        <f>MAX(O79,0+(O$4-temps_xhat!O75-$B$1))</f>
        <v>7.8936005250593269</v>
      </c>
      <c r="P80">
        <f>MAX(P79,0+(P$4-temps_xhat!P75-$B$1))</f>
        <v>5.1836368648486797</v>
      </c>
      <c r="Q80">
        <f>MAX(Q79,0+(Q$4-temps_xhat!Q75-$B$1))</f>
        <v>14.020197204888973</v>
      </c>
      <c r="R80">
        <f>MAX(R79,0+(R$4-temps_xhat!R75-$B$1))</f>
        <v>5.6395330163177562</v>
      </c>
      <c r="S80">
        <f>MAX(S79,0+(S$4-temps_xhat!S75-$B$1))</f>
        <v>8.5786427729762664</v>
      </c>
      <c r="T80">
        <f>MAX(T79,0+(T$4-temps_xhat!T75-$B$1))</f>
        <v>0.95535509618613901</v>
      </c>
      <c r="U80">
        <f>MAX(U79,0+(U$4-temps_xhat!U75-$B$1))</f>
        <v>5.2919633922487321</v>
      </c>
    </row>
    <row r="81" spans="1:21" x14ac:dyDescent="0.3">
      <c r="A81" s="1">
        <v>44817</v>
      </c>
      <c r="C81">
        <f>MAX(C80,0+(C$4-temps_xhat!C76-$B$1))</f>
        <v>9.3941111046962504</v>
      </c>
      <c r="D81">
        <f>MAX(D80,0+(D$4-temps_xhat!D76-$B$1))</f>
        <v>17.219445270238637</v>
      </c>
      <c r="E81">
        <f>MAX(E80,0+(E$4-temps_xhat!E76-$B$1))</f>
        <v>6.4643213040048124</v>
      </c>
      <c r="F81">
        <f>MAX(F80,0+(F$4-temps_xhat!F76-$B$1))</f>
        <v>16.521965276544663</v>
      </c>
      <c r="G81">
        <f>MAX(G80,0+(G$4-temps_xhat!G76-$B$1))</f>
        <v>6.0022235207112828</v>
      </c>
      <c r="H81">
        <f>MAX(H80,0+(H$4-temps_xhat!H76-$B$1))</f>
        <v>11.023660960952554</v>
      </c>
      <c r="I81">
        <f>MAX(I80,0+(I$4-temps_xhat!I76-$B$1))</f>
        <v>8.0426843721863861</v>
      </c>
      <c r="J81">
        <f>MAX(J80,0+(J$4-temps_xhat!J76-$B$1))</f>
        <v>3.8067036104165339</v>
      </c>
      <c r="K81">
        <f>MAX(K80,0+(K$4-temps_xhat!K76-$B$1))</f>
        <v>5.9337326695460888</v>
      </c>
      <c r="L81">
        <f>MAX(L80,0+(L$4-temps_xhat!L76-$B$1))</f>
        <v>6.2629986337097563</v>
      </c>
      <c r="M81">
        <f>MAX(M80,0+(M$4-temps_xhat!M76-$B$1))</f>
        <v>6.6613276957483123</v>
      </c>
      <c r="N81">
        <f>MAX(N80,0+(N$4-temps_xhat!N76-$B$1))</f>
        <v>5.3182047301419288</v>
      </c>
      <c r="O81">
        <f>MAX(O80,0+(O$4-temps_xhat!O76-$B$1))</f>
        <v>7.8936005250593269</v>
      </c>
      <c r="P81">
        <f>MAX(P80,0+(P$4-temps_xhat!P76-$B$1))</f>
        <v>5.1836368648486797</v>
      </c>
      <c r="Q81">
        <f>MAX(Q80,0+(Q$4-temps_xhat!Q76-$B$1))</f>
        <v>14.020197204888973</v>
      </c>
      <c r="R81">
        <f>MAX(R80,0+(R$4-temps_xhat!R76-$B$1))</f>
        <v>5.6395330163177562</v>
      </c>
      <c r="S81">
        <f>MAX(S80,0+(S$4-temps_xhat!S76-$B$1))</f>
        <v>8.5786427729762664</v>
      </c>
      <c r="T81">
        <f>MAX(T80,0+(T$4-temps_xhat!T76-$B$1))</f>
        <v>0.95535509618613901</v>
      </c>
      <c r="U81">
        <f>MAX(U80,0+(U$4-temps_xhat!U76-$B$1))</f>
        <v>6.0741737865171359</v>
      </c>
    </row>
    <row r="82" spans="1:21" x14ac:dyDescent="0.3">
      <c r="A82" s="1">
        <v>44818</v>
      </c>
      <c r="C82">
        <f>MAX(C81,0+(C$4-temps_xhat!C77-$B$1))</f>
        <v>9.3941111046962504</v>
      </c>
      <c r="D82">
        <f>MAX(D81,0+(D$4-temps_xhat!D77-$B$1))</f>
        <v>17.219445270238637</v>
      </c>
      <c r="E82">
        <f>MAX(E81,0+(E$4-temps_xhat!E77-$B$1))</f>
        <v>6.4643213040048124</v>
      </c>
      <c r="F82">
        <f>MAX(F81,0+(F$4-temps_xhat!F77-$B$1))</f>
        <v>16.521965276544663</v>
      </c>
      <c r="G82">
        <f>MAX(G81,0+(G$4-temps_xhat!G77-$B$1))</f>
        <v>6.0022235207112828</v>
      </c>
      <c r="H82">
        <f>MAX(H81,0+(H$4-temps_xhat!H77-$B$1))</f>
        <v>11.023660960952554</v>
      </c>
      <c r="I82">
        <f>MAX(I81,0+(I$4-temps_xhat!I77-$B$1))</f>
        <v>8.0426843721863861</v>
      </c>
      <c r="J82">
        <f>MAX(J81,0+(J$4-temps_xhat!J77-$B$1))</f>
        <v>3.8067036104165339</v>
      </c>
      <c r="K82">
        <f>MAX(K81,0+(K$4-temps_xhat!K77-$B$1))</f>
        <v>5.9337326695460888</v>
      </c>
      <c r="L82">
        <f>MAX(L81,0+(L$4-temps_xhat!L77-$B$1))</f>
        <v>11.63298217765076</v>
      </c>
      <c r="M82">
        <f>MAX(M81,0+(M$4-temps_xhat!M77-$B$1))</f>
        <v>6.6613276957483123</v>
      </c>
      <c r="N82">
        <f>MAX(N81,0+(N$4-temps_xhat!N77-$B$1))</f>
        <v>5.3182047301419288</v>
      </c>
      <c r="O82">
        <f>MAX(O81,0+(O$4-temps_xhat!O77-$B$1))</f>
        <v>7.8936005250593269</v>
      </c>
      <c r="P82">
        <f>MAX(P81,0+(P$4-temps_xhat!P77-$B$1))</f>
        <v>5.1836368648486797</v>
      </c>
      <c r="Q82">
        <f>MAX(Q81,0+(Q$4-temps_xhat!Q77-$B$1))</f>
        <v>14.020197204888973</v>
      </c>
      <c r="R82">
        <f>MAX(R81,0+(R$4-temps_xhat!R77-$B$1))</f>
        <v>5.6395330163177562</v>
      </c>
      <c r="S82">
        <f>MAX(S81,0+(S$4-temps_xhat!S77-$B$1))</f>
        <v>8.5786427729762664</v>
      </c>
      <c r="T82">
        <f>MAX(T81,0+(T$4-temps_xhat!T77-$B$1))</f>
        <v>0.95535509618613901</v>
      </c>
      <c r="U82">
        <f>MAX(U81,0+(U$4-temps_xhat!U77-$B$1))</f>
        <v>9.3100329247511269</v>
      </c>
    </row>
    <row r="83" spans="1:21" x14ac:dyDescent="0.3">
      <c r="A83" s="1">
        <v>44819</v>
      </c>
      <c r="C83">
        <f>MAX(C82,0+(C$4-temps_xhat!C78-$B$1))</f>
        <v>9.3941111046962504</v>
      </c>
      <c r="D83">
        <f>MAX(D82,0+(D$4-temps_xhat!D78-$B$1))</f>
        <v>17.219445270238637</v>
      </c>
      <c r="E83">
        <f>MAX(E82,0+(E$4-temps_xhat!E78-$B$1))</f>
        <v>6.4643213040048124</v>
      </c>
      <c r="F83">
        <f>MAX(F82,0+(F$4-temps_xhat!F78-$B$1))</f>
        <v>16.521965276544663</v>
      </c>
      <c r="G83">
        <f>MAX(G82,0+(G$4-temps_xhat!G78-$B$1))</f>
        <v>6.0022235207112828</v>
      </c>
      <c r="H83">
        <f>MAX(H82,0+(H$4-temps_xhat!H78-$B$1))</f>
        <v>11.023660960952554</v>
      </c>
      <c r="I83">
        <f>MAX(I82,0+(I$4-temps_xhat!I78-$B$1))</f>
        <v>8.0426843721863861</v>
      </c>
      <c r="J83">
        <f>MAX(J82,0+(J$4-temps_xhat!J78-$B$1))</f>
        <v>3.8067036104165339</v>
      </c>
      <c r="K83">
        <f>MAX(K82,0+(K$4-temps_xhat!K78-$B$1))</f>
        <v>5.9337326695460888</v>
      </c>
      <c r="L83">
        <f>MAX(L82,0+(L$4-temps_xhat!L78-$B$1))</f>
        <v>11.63298217765076</v>
      </c>
      <c r="M83">
        <f>MAX(M82,0+(M$4-temps_xhat!M78-$B$1))</f>
        <v>6.6613276957483123</v>
      </c>
      <c r="N83">
        <f>MAX(N82,0+(N$4-temps_xhat!N78-$B$1))</f>
        <v>5.3182047301419288</v>
      </c>
      <c r="O83">
        <f>MAX(O82,0+(O$4-temps_xhat!O78-$B$1))</f>
        <v>7.8936005250593269</v>
      </c>
      <c r="P83">
        <f>MAX(P82,0+(P$4-temps_xhat!P78-$B$1))</f>
        <v>5.1836368648486797</v>
      </c>
      <c r="Q83">
        <f>MAX(Q82,0+(Q$4-temps_xhat!Q78-$B$1))</f>
        <v>14.020197204888973</v>
      </c>
      <c r="R83">
        <f>MAX(R82,0+(R$4-temps_xhat!R78-$B$1))</f>
        <v>6.336107314196056</v>
      </c>
      <c r="S83">
        <f>MAX(S82,0+(S$4-temps_xhat!S78-$B$1))</f>
        <v>8.5786427729762664</v>
      </c>
      <c r="T83">
        <f>MAX(T82,0+(T$4-temps_xhat!T78-$B$1))</f>
        <v>0.95535509618613901</v>
      </c>
      <c r="U83">
        <f>MAX(U82,0+(U$4-temps_xhat!U78-$B$1))</f>
        <v>9.3100329247511269</v>
      </c>
    </row>
    <row r="84" spans="1:21" x14ac:dyDescent="0.3">
      <c r="A84" s="1">
        <v>44820</v>
      </c>
      <c r="C84">
        <f>MAX(C83,0+(C$4-temps_xhat!C79-$B$1))</f>
        <v>9.3941111046962504</v>
      </c>
      <c r="D84">
        <f>MAX(D83,0+(D$4-temps_xhat!D79-$B$1))</f>
        <v>17.219445270238637</v>
      </c>
      <c r="E84">
        <f>MAX(E83,0+(E$4-temps_xhat!E79-$B$1))</f>
        <v>6.4643213040048124</v>
      </c>
      <c r="F84">
        <f>MAX(F83,0+(F$4-temps_xhat!F79-$B$1))</f>
        <v>16.521965276544663</v>
      </c>
      <c r="G84">
        <f>MAX(G83,0+(G$4-temps_xhat!G79-$B$1))</f>
        <v>6.0022235207112828</v>
      </c>
      <c r="H84">
        <f>MAX(H83,0+(H$4-temps_xhat!H79-$B$1))</f>
        <v>11.023660960952554</v>
      </c>
      <c r="I84">
        <f>MAX(I83,0+(I$4-temps_xhat!I79-$B$1))</f>
        <v>8.0426843721863861</v>
      </c>
      <c r="J84">
        <f>MAX(J83,0+(J$4-temps_xhat!J79-$B$1))</f>
        <v>8.0595204408142251</v>
      </c>
      <c r="K84">
        <f>MAX(K83,0+(K$4-temps_xhat!K79-$B$1))</f>
        <v>5.9337326695460888</v>
      </c>
      <c r="L84">
        <f>MAX(L83,0+(L$4-temps_xhat!L79-$B$1))</f>
        <v>11.63298217765076</v>
      </c>
      <c r="M84">
        <f>MAX(M83,0+(M$4-temps_xhat!M79-$B$1))</f>
        <v>6.6613276957483123</v>
      </c>
      <c r="N84">
        <f>MAX(N83,0+(N$4-temps_xhat!N79-$B$1))</f>
        <v>5.3182047301419288</v>
      </c>
      <c r="O84">
        <f>MAX(O83,0+(O$4-temps_xhat!O79-$B$1))</f>
        <v>7.8936005250593269</v>
      </c>
      <c r="P84">
        <f>MAX(P83,0+(P$4-temps_xhat!P79-$B$1))</f>
        <v>5.1836368648486797</v>
      </c>
      <c r="Q84">
        <f>MAX(Q83,0+(Q$4-temps_xhat!Q79-$B$1))</f>
        <v>14.020197204888973</v>
      </c>
      <c r="R84">
        <f>MAX(R83,0+(R$4-temps_xhat!R79-$B$1))</f>
        <v>6.336107314196056</v>
      </c>
      <c r="S84">
        <f>MAX(S83,0+(S$4-temps_xhat!S79-$B$1))</f>
        <v>8.5786427729762664</v>
      </c>
      <c r="T84">
        <f>MAX(T83,0+(T$4-temps_xhat!T79-$B$1))</f>
        <v>3.7809106272174375</v>
      </c>
      <c r="U84">
        <f>MAX(U83,0+(U$4-temps_xhat!U79-$B$1))</f>
        <v>9.3100329247511269</v>
      </c>
    </row>
    <row r="85" spans="1:21" x14ac:dyDescent="0.3">
      <c r="A85" s="1">
        <v>44821</v>
      </c>
      <c r="C85">
        <f>MAX(C84,0+(C$4-temps_xhat!C80-$B$1))</f>
        <v>9.3941111046962504</v>
      </c>
      <c r="D85">
        <f>MAX(D84,0+(D$4-temps_xhat!D80-$B$1))</f>
        <v>17.219445270238637</v>
      </c>
      <c r="E85">
        <f>MAX(E84,0+(E$4-temps_xhat!E80-$B$1))</f>
        <v>6.4643213040048124</v>
      </c>
      <c r="F85">
        <f>MAX(F84,0+(F$4-temps_xhat!F80-$B$1))</f>
        <v>16.521965276544663</v>
      </c>
      <c r="G85">
        <f>MAX(G84,0+(G$4-temps_xhat!G80-$B$1))</f>
        <v>6.0022235207112828</v>
      </c>
      <c r="H85">
        <f>MAX(H84,0+(H$4-temps_xhat!H80-$B$1))</f>
        <v>11.023660960952554</v>
      </c>
      <c r="I85">
        <f>MAX(I84,0+(I$4-temps_xhat!I80-$B$1))</f>
        <v>8.0426843721863861</v>
      </c>
      <c r="J85">
        <f>MAX(J84,0+(J$4-temps_xhat!J80-$B$1))</f>
        <v>8.0595204408142251</v>
      </c>
      <c r="K85">
        <f>MAX(K84,0+(K$4-temps_xhat!K80-$B$1))</f>
        <v>5.9337326695460888</v>
      </c>
      <c r="L85">
        <f>MAX(L84,0+(L$4-temps_xhat!L80-$B$1))</f>
        <v>11.63298217765076</v>
      </c>
      <c r="M85">
        <f>MAX(M84,0+(M$4-temps_xhat!M80-$B$1))</f>
        <v>7.9970754657772147</v>
      </c>
      <c r="N85">
        <f>MAX(N84,0+(N$4-temps_xhat!N80-$B$1))</f>
        <v>5.3182047301419288</v>
      </c>
      <c r="O85">
        <f>MAX(O84,0+(O$4-temps_xhat!O80-$B$1))</f>
        <v>7.8936005250593269</v>
      </c>
      <c r="P85">
        <f>MAX(P84,0+(P$4-temps_xhat!P80-$B$1))</f>
        <v>5.1836368648486797</v>
      </c>
      <c r="Q85">
        <f>MAX(Q84,0+(Q$4-temps_xhat!Q80-$B$1))</f>
        <v>14.020197204888973</v>
      </c>
      <c r="R85">
        <f>MAX(R84,0+(R$4-temps_xhat!R80-$B$1))</f>
        <v>6.336107314196056</v>
      </c>
      <c r="S85">
        <f>MAX(S84,0+(S$4-temps_xhat!S80-$B$1))</f>
        <v>8.5786427729762664</v>
      </c>
      <c r="T85">
        <f>MAX(T84,0+(T$4-temps_xhat!T80-$B$1))</f>
        <v>3.7809106272174375</v>
      </c>
      <c r="U85">
        <f>MAX(U84,0+(U$4-temps_xhat!U80-$B$1))</f>
        <v>9.3100329247511269</v>
      </c>
    </row>
    <row r="86" spans="1:21" x14ac:dyDescent="0.3">
      <c r="A86" s="1">
        <v>44822</v>
      </c>
      <c r="C86">
        <f>MAX(C85,0+(C$4-temps_xhat!C81-$B$1))</f>
        <v>9.3941111046962504</v>
      </c>
      <c r="D86">
        <f>MAX(D85,0+(D$4-temps_xhat!D81-$B$1))</f>
        <v>17.219445270238637</v>
      </c>
      <c r="E86">
        <f>MAX(E85,0+(E$4-temps_xhat!E81-$B$1))</f>
        <v>6.8601480460538085</v>
      </c>
      <c r="F86">
        <f>MAX(F85,0+(F$4-temps_xhat!F81-$B$1))</f>
        <v>16.521965276544663</v>
      </c>
      <c r="G86">
        <f>MAX(G85,0+(G$4-temps_xhat!G81-$B$1))</f>
        <v>6.0022235207112828</v>
      </c>
      <c r="H86">
        <f>MAX(H85,0+(H$4-temps_xhat!H81-$B$1))</f>
        <v>11.023660960952554</v>
      </c>
      <c r="I86">
        <f>MAX(I85,0+(I$4-temps_xhat!I81-$B$1))</f>
        <v>8.0426843721863861</v>
      </c>
      <c r="J86">
        <f>MAX(J85,0+(J$4-temps_xhat!J81-$B$1))</f>
        <v>8.0595204408142251</v>
      </c>
      <c r="K86">
        <f>MAX(K85,0+(K$4-temps_xhat!K81-$B$1))</f>
        <v>5.9337326695460888</v>
      </c>
      <c r="L86">
        <f>MAX(L85,0+(L$4-temps_xhat!L81-$B$1))</f>
        <v>11.63298217765076</v>
      </c>
      <c r="M86">
        <f>MAX(M85,0+(M$4-temps_xhat!M81-$B$1))</f>
        <v>9.0191472732800122</v>
      </c>
      <c r="N86">
        <f>MAX(N85,0+(N$4-temps_xhat!N81-$B$1))</f>
        <v>9.7603573860848343</v>
      </c>
      <c r="O86">
        <f>MAX(O85,0+(O$4-temps_xhat!O81-$B$1))</f>
        <v>7.8936005250593269</v>
      </c>
      <c r="P86">
        <f>MAX(P85,0+(P$4-temps_xhat!P81-$B$1))</f>
        <v>5.1836368648486797</v>
      </c>
      <c r="Q86">
        <f>MAX(Q85,0+(Q$4-temps_xhat!Q81-$B$1))</f>
        <v>14.020197204888973</v>
      </c>
      <c r="R86">
        <f>MAX(R85,0+(R$4-temps_xhat!R81-$B$1))</f>
        <v>6.336107314196056</v>
      </c>
      <c r="S86">
        <f>MAX(S85,0+(S$4-temps_xhat!S81-$B$1))</f>
        <v>8.5786427729762664</v>
      </c>
      <c r="T86">
        <f>MAX(T85,0+(T$4-temps_xhat!T81-$B$1))</f>
        <v>3.7809106272174375</v>
      </c>
      <c r="U86">
        <f>MAX(U85,0+(U$4-temps_xhat!U81-$B$1))</f>
        <v>9.3100329247511269</v>
      </c>
    </row>
    <row r="87" spans="1:21" x14ac:dyDescent="0.3">
      <c r="A87" s="1">
        <v>44823</v>
      </c>
      <c r="C87">
        <f>MAX(C86,0+(C$4-temps_xhat!C82-$B$1))</f>
        <v>9.3941111046962504</v>
      </c>
      <c r="D87">
        <f>MAX(D86,0+(D$4-temps_xhat!D82-$B$1))</f>
        <v>17.219445270238637</v>
      </c>
      <c r="E87">
        <f>MAX(E86,0+(E$4-temps_xhat!E82-$B$1))</f>
        <v>6.8601480460538085</v>
      </c>
      <c r="F87">
        <f>MAX(F86,0+(F$4-temps_xhat!F82-$B$1))</f>
        <v>16.521965276544663</v>
      </c>
      <c r="G87">
        <f>MAX(G86,0+(G$4-temps_xhat!G82-$B$1))</f>
        <v>6.0022235207112828</v>
      </c>
      <c r="H87">
        <f>MAX(H86,0+(H$4-temps_xhat!H82-$B$1))</f>
        <v>11.023660960952554</v>
      </c>
      <c r="I87">
        <f>MAX(I86,0+(I$4-temps_xhat!I82-$B$1))</f>
        <v>8.0426843721863861</v>
      </c>
      <c r="J87">
        <f>MAX(J86,0+(J$4-temps_xhat!J82-$B$1))</f>
        <v>8.0595204408142251</v>
      </c>
      <c r="K87">
        <f>MAX(K86,0+(K$4-temps_xhat!K82-$B$1))</f>
        <v>5.9337326695460888</v>
      </c>
      <c r="L87">
        <f>MAX(L86,0+(L$4-temps_xhat!L82-$B$1))</f>
        <v>11.63298217765076</v>
      </c>
      <c r="M87">
        <f>MAX(M86,0+(M$4-temps_xhat!M82-$B$1))</f>
        <v>9.0191472732800122</v>
      </c>
      <c r="N87">
        <f>MAX(N86,0+(N$4-temps_xhat!N82-$B$1))</f>
        <v>9.7603573860848343</v>
      </c>
      <c r="O87">
        <f>MAX(O86,0+(O$4-temps_xhat!O82-$B$1))</f>
        <v>7.8936005250593269</v>
      </c>
      <c r="P87">
        <f>MAX(P86,0+(P$4-temps_xhat!P82-$B$1))</f>
        <v>5.1836368648486797</v>
      </c>
      <c r="Q87">
        <f>MAX(Q86,0+(Q$4-temps_xhat!Q82-$B$1))</f>
        <v>14.020197204888973</v>
      </c>
      <c r="R87">
        <f>MAX(R86,0+(R$4-temps_xhat!R82-$B$1))</f>
        <v>6.336107314196056</v>
      </c>
      <c r="S87">
        <f>MAX(S86,0+(S$4-temps_xhat!S82-$B$1))</f>
        <v>8.5786427729762664</v>
      </c>
      <c r="T87">
        <f>MAX(T86,0+(T$4-temps_xhat!T82-$B$1))</f>
        <v>3.7809106272174375</v>
      </c>
      <c r="U87">
        <f>MAX(U86,0+(U$4-temps_xhat!U82-$B$1))</f>
        <v>9.3100329247511269</v>
      </c>
    </row>
    <row r="88" spans="1:21" x14ac:dyDescent="0.3">
      <c r="A88" s="1">
        <v>44824</v>
      </c>
      <c r="C88">
        <f>MAX(C87,0+(C$4-temps_xhat!C83-$B$1))</f>
        <v>9.3941111046962504</v>
      </c>
      <c r="D88">
        <f>MAX(D87,0+(D$4-temps_xhat!D83-$B$1))</f>
        <v>17.219445270238637</v>
      </c>
      <c r="E88">
        <f>MAX(E87,0+(E$4-temps_xhat!E83-$B$1))</f>
        <v>6.8601480460538085</v>
      </c>
      <c r="F88">
        <f>MAX(F87,0+(F$4-temps_xhat!F83-$B$1))</f>
        <v>16.521965276544663</v>
      </c>
      <c r="G88">
        <f>MAX(G87,0+(G$4-temps_xhat!G83-$B$1))</f>
        <v>6.0022235207112828</v>
      </c>
      <c r="H88">
        <f>MAX(H87,0+(H$4-temps_xhat!H83-$B$1))</f>
        <v>11.023660960952554</v>
      </c>
      <c r="I88">
        <f>MAX(I87,0+(I$4-temps_xhat!I83-$B$1))</f>
        <v>8.0426843721863861</v>
      </c>
      <c r="J88">
        <f>MAX(J87,0+(J$4-temps_xhat!J83-$B$1))</f>
        <v>8.0595204408142251</v>
      </c>
      <c r="K88">
        <f>MAX(K87,0+(K$4-temps_xhat!K83-$B$1))</f>
        <v>5.9337326695460888</v>
      </c>
      <c r="L88">
        <f>MAX(L87,0+(L$4-temps_xhat!L83-$B$1))</f>
        <v>11.63298217765076</v>
      </c>
      <c r="M88">
        <f>MAX(M87,0+(M$4-temps_xhat!M83-$B$1))</f>
        <v>9.0191472732800122</v>
      </c>
      <c r="N88">
        <f>MAX(N87,0+(N$4-temps_xhat!N83-$B$1))</f>
        <v>9.7603573860848343</v>
      </c>
      <c r="O88">
        <f>MAX(O87,0+(O$4-temps_xhat!O83-$B$1))</f>
        <v>8.7212145669705308</v>
      </c>
      <c r="P88">
        <f>MAX(P87,0+(P$4-temps_xhat!P83-$B$1))</f>
        <v>5.1836368648486797</v>
      </c>
      <c r="Q88">
        <f>MAX(Q87,0+(Q$4-temps_xhat!Q83-$B$1))</f>
        <v>14.020197204888973</v>
      </c>
      <c r="R88">
        <f>MAX(R87,0+(R$4-temps_xhat!R83-$B$1))</f>
        <v>6.336107314196056</v>
      </c>
      <c r="S88">
        <f>MAX(S87,0+(S$4-temps_xhat!S83-$B$1))</f>
        <v>8.5786427729762664</v>
      </c>
      <c r="T88">
        <f>MAX(T87,0+(T$4-temps_xhat!T83-$B$1))</f>
        <v>3.7809106272174375</v>
      </c>
      <c r="U88">
        <f>MAX(U87,0+(U$4-temps_xhat!U83-$B$1))</f>
        <v>9.3100329247511269</v>
      </c>
    </row>
    <row r="89" spans="1:21" x14ac:dyDescent="0.3">
      <c r="A89" s="1">
        <v>44825</v>
      </c>
      <c r="C89">
        <f>MAX(C88,0+(C$4-temps_xhat!C84-$B$1))</f>
        <v>9.3941111046962504</v>
      </c>
      <c r="D89">
        <f>MAX(D88,0+(D$4-temps_xhat!D84-$B$1))</f>
        <v>17.219445270238637</v>
      </c>
      <c r="E89">
        <f>MAX(E88,0+(E$4-temps_xhat!E84-$B$1))</f>
        <v>13.562064646901916</v>
      </c>
      <c r="F89">
        <f>MAX(F88,0+(F$4-temps_xhat!F84-$B$1))</f>
        <v>16.521965276544663</v>
      </c>
      <c r="G89">
        <f>MAX(G88,0+(G$4-temps_xhat!G84-$B$1))</f>
        <v>6.0022235207112828</v>
      </c>
      <c r="H89">
        <f>MAX(H88,0+(H$4-temps_xhat!H84-$B$1))</f>
        <v>11.023660960952554</v>
      </c>
      <c r="I89">
        <f>MAX(I88,0+(I$4-temps_xhat!I84-$B$1))</f>
        <v>8.0426843721863861</v>
      </c>
      <c r="J89">
        <f>MAX(J88,0+(J$4-temps_xhat!J84-$B$1))</f>
        <v>8.4984367222422321</v>
      </c>
      <c r="K89">
        <f>MAX(K88,0+(K$4-temps_xhat!K84-$B$1))</f>
        <v>5.9337326695460888</v>
      </c>
      <c r="L89">
        <f>MAX(L88,0+(L$4-temps_xhat!L84-$B$1))</f>
        <v>11.63298217765076</v>
      </c>
      <c r="M89">
        <f>MAX(M88,0+(M$4-temps_xhat!M84-$B$1))</f>
        <v>9.0191472732800122</v>
      </c>
      <c r="N89">
        <f>MAX(N88,0+(N$4-temps_xhat!N84-$B$1))</f>
        <v>9.7603573860848343</v>
      </c>
      <c r="O89">
        <f>MAX(O88,0+(O$4-temps_xhat!O84-$B$1))</f>
        <v>8.7212145669705308</v>
      </c>
      <c r="P89">
        <f>MAX(P88,0+(P$4-temps_xhat!P84-$B$1))</f>
        <v>5.1836368648486797</v>
      </c>
      <c r="Q89">
        <f>MAX(Q88,0+(Q$4-temps_xhat!Q84-$B$1))</f>
        <v>14.020197204888973</v>
      </c>
      <c r="R89">
        <f>MAX(R88,0+(R$4-temps_xhat!R84-$B$1))</f>
        <v>7.3215998895130525</v>
      </c>
      <c r="S89">
        <f>MAX(S88,0+(S$4-temps_xhat!S84-$B$1))</f>
        <v>8.5786427729762664</v>
      </c>
      <c r="T89">
        <f>MAX(T88,0+(T$4-temps_xhat!T84-$B$1))</f>
        <v>3.7809106272174375</v>
      </c>
      <c r="U89">
        <f>MAX(U88,0+(U$4-temps_xhat!U84-$B$1))</f>
        <v>9.3100329247511269</v>
      </c>
    </row>
    <row r="90" spans="1:21" x14ac:dyDescent="0.3">
      <c r="A90" s="1">
        <v>44826</v>
      </c>
      <c r="C90">
        <f>MAX(C89,0+(C$4-temps_xhat!C85-$B$1))</f>
        <v>9.3941111046962504</v>
      </c>
      <c r="D90">
        <f>MAX(D89,0+(D$4-temps_xhat!D85-$B$1))</f>
        <v>17.219445270238637</v>
      </c>
      <c r="E90">
        <f>MAX(E89,0+(E$4-temps_xhat!E85-$B$1))</f>
        <v>13.562064646901916</v>
      </c>
      <c r="F90">
        <f>MAX(F89,0+(F$4-temps_xhat!F85-$B$1))</f>
        <v>16.521965276544663</v>
      </c>
      <c r="G90">
        <f>MAX(G89,0+(G$4-temps_xhat!G85-$B$1))</f>
        <v>6.0022235207112828</v>
      </c>
      <c r="H90">
        <f>MAX(H89,0+(H$4-temps_xhat!H85-$B$1))</f>
        <v>11.023660960952554</v>
      </c>
      <c r="I90">
        <f>MAX(I89,0+(I$4-temps_xhat!I85-$B$1))</f>
        <v>8.0426843721863861</v>
      </c>
      <c r="J90">
        <f>MAX(J89,0+(J$4-temps_xhat!J85-$B$1))</f>
        <v>10.564807496793335</v>
      </c>
      <c r="K90">
        <f>MAX(K89,0+(K$4-temps_xhat!K85-$B$1))</f>
        <v>5.9337326695460888</v>
      </c>
      <c r="L90">
        <f>MAX(L89,0+(L$4-temps_xhat!L85-$B$1))</f>
        <v>12.366235517984549</v>
      </c>
      <c r="M90">
        <f>MAX(M89,0+(M$4-temps_xhat!M85-$B$1))</f>
        <v>9.0191472732800122</v>
      </c>
      <c r="N90">
        <f>MAX(N89,0+(N$4-temps_xhat!N85-$B$1))</f>
        <v>9.7603573860848343</v>
      </c>
      <c r="O90">
        <f>MAX(O89,0+(O$4-temps_xhat!O85-$B$1))</f>
        <v>8.7212145669705308</v>
      </c>
      <c r="P90">
        <f>MAX(P89,0+(P$4-temps_xhat!P85-$B$1))</f>
        <v>5.1836368648486797</v>
      </c>
      <c r="Q90">
        <f>MAX(Q89,0+(Q$4-temps_xhat!Q85-$B$1))</f>
        <v>14.020197204888973</v>
      </c>
      <c r="R90">
        <f>MAX(R89,0+(R$4-temps_xhat!R85-$B$1))</f>
        <v>7.3215998895130525</v>
      </c>
      <c r="S90">
        <f>MAX(S89,0+(S$4-temps_xhat!S85-$B$1))</f>
        <v>8.5786427729762664</v>
      </c>
      <c r="T90">
        <f>MAX(T89,0+(T$4-temps_xhat!T85-$B$1))</f>
        <v>3.7809106272174375</v>
      </c>
      <c r="U90">
        <f>MAX(U89,0+(U$4-temps_xhat!U85-$B$1))</f>
        <v>9.3100329247511269</v>
      </c>
    </row>
    <row r="91" spans="1:21" x14ac:dyDescent="0.3">
      <c r="A91" s="1">
        <v>44827</v>
      </c>
      <c r="C91">
        <f>MAX(C90,0+(C$4-temps_xhat!C86-$B$1))</f>
        <v>9.3941111046962504</v>
      </c>
      <c r="D91">
        <f>MAX(D90,0+(D$4-temps_xhat!D86-$B$1))</f>
        <v>17.219445270238637</v>
      </c>
      <c r="E91">
        <f>MAX(E90,0+(E$4-temps_xhat!E86-$B$1))</f>
        <v>13.562064646901916</v>
      </c>
      <c r="F91">
        <f>MAX(F90,0+(F$4-temps_xhat!F86-$B$1))</f>
        <v>16.521965276544663</v>
      </c>
      <c r="G91">
        <f>MAX(G90,0+(G$4-temps_xhat!G86-$B$1))</f>
        <v>6.0022235207112828</v>
      </c>
      <c r="H91">
        <f>MAX(H90,0+(H$4-temps_xhat!H86-$B$1))</f>
        <v>11.023660960952554</v>
      </c>
      <c r="I91">
        <f>MAX(I90,0+(I$4-temps_xhat!I86-$B$1))</f>
        <v>8.0426843721863861</v>
      </c>
      <c r="J91">
        <f>MAX(J90,0+(J$4-temps_xhat!J86-$B$1))</f>
        <v>10.564807496793335</v>
      </c>
      <c r="K91">
        <f>MAX(K90,0+(K$4-temps_xhat!K86-$B$1))</f>
        <v>5.9337326695460888</v>
      </c>
      <c r="L91">
        <f>MAX(L90,0+(L$4-temps_xhat!L86-$B$1))</f>
        <v>12.366235517984549</v>
      </c>
      <c r="M91">
        <f>MAX(M90,0+(M$4-temps_xhat!M86-$B$1))</f>
        <v>9.0191472732800122</v>
      </c>
      <c r="N91">
        <f>MAX(N90,0+(N$4-temps_xhat!N86-$B$1))</f>
        <v>9.7603573860848343</v>
      </c>
      <c r="O91">
        <f>MAX(O90,0+(O$4-temps_xhat!O86-$B$1))</f>
        <v>8.7212145669705308</v>
      </c>
      <c r="P91">
        <f>MAX(P90,0+(P$4-temps_xhat!P86-$B$1))</f>
        <v>5.1836368648486797</v>
      </c>
      <c r="Q91">
        <f>MAX(Q90,0+(Q$4-temps_xhat!Q86-$B$1))</f>
        <v>14.020197204888973</v>
      </c>
      <c r="R91">
        <f>MAX(R90,0+(R$4-temps_xhat!R86-$B$1))</f>
        <v>7.3215998895130525</v>
      </c>
      <c r="S91">
        <f>MAX(S90,0+(S$4-temps_xhat!S86-$B$1))</f>
        <v>8.5786427729762664</v>
      </c>
      <c r="T91">
        <f>MAX(T90,0+(T$4-temps_xhat!T86-$B$1))</f>
        <v>3.7809106272174375</v>
      </c>
      <c r="U91">
        <f>MAX(U90,0+(U$4-temps_xhat!U86-$B$1))</f>
        <v>9.3100329247511269</v>
      </c>
    </row>
    <row r="92" spans="1:21" x14ac:dyDescent="0.3">
      <c r="A92" s="1">
        <v>44828</v>
      </c>
      <c r="C92">
        <f>MAX(C91,0+(C$4-temps_xhat!C87-$B$1))</f>
        <v>9.3941111046962504</v>
      </c>
      <c r="D92">
        <f>MAX(D91,0+(D$4-temps_xhat!D87-$B$1))</f>
        <v>17.219445270238637</v>
      </c>
      <c r="E92">
        <f>MAX(E91,0+(E$4-temps_xhat!E87-$B$1))</f>
        <v>13.562064646901916</v>
      </c>
      <c r="F92">
        <f>MAX(F91,0+(F$4-temps_xhat!F87-$B$1))</f>
        <v>16.521965276544663</v>
      </c>
      <c r="G92">
        <f>MAX(G91,0+(G$4-temps_xhat!G87-$B$1))</f>
        <v>6.0022235207112828</v>
      </c>
      <c r="H92">
        <f>MAX(H91,0+(H$4-temps_xhat!H87-$B$1))</f>
        <v>11.023660960952554</v>
      </c>
      <c r="I92">
        <f>MAX(I91,0+(I$4-temps_xhat!I87-$B$1))</f>
        <v>8.0426843721863861</v>
      </c>
      <c r="J92">
        <f>MAX(J91,0+(J$4-temps_xhat!J87-$B$1))</f>
        <v>10.564807496793335</v>
      </c>
      <c r="K92">
        <f>MAX(K91,0+(K$4-temps_xhat!K87-$B$1))</f>
        <v>5.9337326695460888</v>
      </c>
      <c r="L92">
        <f>MAX(L91,0+(L$4-temps_xhat!L87-$B$1))</f>
        <v>12.366235517984549</v>
      </c>
      <c r="M92">
        <f>MAX(M91,0+(M$4-temps_xhat!M87-$B$1))</f>
        <v>9.0191472732800122</v>
      </c>
      <c r="N92">
        <f>MAX(N91,0+(N$4-temps_xhat!N87-$B$1))</f>
        <v>9.7603573860848343</v>
      </c>
      <c r="O92">
        <f>MAX(O91,0+(O$4-temps_xhat!O87-$B$1))</f>
        <v>8.7212145669705308</v>
      </c>
      <c r="P92">
        <f>MAX(P91,0+(P$4-temps_xhat!P87-$B$1))</f>
        <v>5.1836368648486797</v>
      </c>
      <c r="Q92">
        <f>MAX(Q91,0+(Q$4-temps_xhat!Q87-$B$1))</f>
        <v>14.020197204888973</v>
      </c>
      <c r="R92">
        <f>MAX(R91,0+(R$4-temps_xhat!R87-$B$1))</f>
        <v>7.3215998895130525</v>
      </c>
      <c r="S92">
        <f>MAX(S91,0+(S$4-temps_xhat!S87-$B$1))</f>
        <v>8.5786427729762664</v>
      </c>
      <c r="T92">
        <f>MAX(T91,0+(T$4-temps_xhat!T87-$B$1))</f>
        <v>6.5869426771918427</v>
      </c>
      <c r="U92">
        <f>MAX(U91,0+(U$4-temps_xhat!U87-$B$1))</f>
        <v>9.3100329247511269</v>
      </c>
    </row>
    <row r="93" spans="1:21" x14ac:dyDescent="0.3">
      <c r="A93" s="1">
        <v>44829</v>
      </c>
      <c r="C93">
        <f>MAX(C92,0+(C$4-temps_xhat!C88-$B$1))</f>
        <v>9.3941111046962504</v>
      </c>
      <c r="D93">
        <f>MAX(D92,0+(D$4-temps_xhat!D88-$B$1))</f>
        <v>17.219445270238637</v>
      </c>
      <c r="E93">
        <f>MAX(E92,0+(E$4-temps_xhat!E88-$B$1))</f>
        <v>13.562064646901916</v>
      </c>
      <c r="F93">
        <f>MAX(F92,0+(F$4-temps_xhat!F88-$B$1))</f>
        <v>16.521965276544663</v>
      </c>
      <c r="G93">
        <f>MAX(G92,0+(G$4-temps_xhat!G88-$B$1))</f>
        <v>6.0022235207112828</v>
      </c>
      <c r="H93">
        <f>MAX(H92,0+(H$4-temps_xhat!H88-$B$1))</f>
        <v>11.023660960952554</v>
      </c>
      <c r="I93">
        <f>MAX(I92,0+(I$4-temps_xhat!I88-$B$1))</f>
        <v>8.0426843721863861</v>
      </c>
      <c r="J93">
        <f>MAX(J92,0+(J$4-temps_xhat!J88-$B$1))</f>
        <v>10.564807496793335</v>
      </c>
      <c r="K93">
        <f>MAX(K92,0+(K$4-temps_xhat!K88-$B$1))</f>
        <v>5.9337326695460888</v>
      </c>
      <c r="L93">
        <f>MAX(L92,0+(L$4-temps_xhat!L88-$B$1))</f>
        <v>12.366235517984549</v>
      </c>
      <c r="M93">
        <f>MAX(M92,0+(M$4-temps_xhat!M88-$B$1))</f>
        <v>9.0191472732800122</v>
      </c>
      <c r="N93">
        <f>MAX(N92,0+(N$4-temps_xhat!N88-$B$1))</f>
        <v>9.7603573860848343</v>
      </c>
      <c r="O93">
        <f>MAX(O92,0+(O$4-temps_xhat!O88-$B$1))</f>
        <v>8.7212145669705308</v>
      </c>
      <c r="P93">
        <f>MAX(P92,0+(P$4-temps_xhat!P88-$B$1))</f>
        <v>5.1836368648486797</v>
      </c>
      <c r="Q93">
        <f>MAX(Q92,0+(Q$4-temps_xhat!Q88-$B$1))</f>
        <v>14.020197204888973</v>
      </c>
      <c r="R93">
        <f>MAX(R92,0+(R$4-temps_xhat!R88-$B$1))</f>
        <v>7.3215998895130525</v>
      </c>
      <c r="S93">
        <f>MAX(S92,0+(S$4-temps_xhat!S88-$B$1))</f>
        <v>8.5786427729762664</v>
      </c>
      <c r="T93">
        <f>MAX(T92,0+(T$4-temps_xhat!T88-$B$1))</f>
        <v>6.5869426771918427</v>
      </c>
      <c r="U93">
        <f>MAX(U92,0+(U$4-temps_xhat!U88-$B$1))</f>
        <v>9.3100329247511269</v>
      </c>
    </row>
    <row r="94" spans="1:21" x14ac:dyDescent="0.3">
      <c r="A94" s="1">
        <v>44830</v>
      </c>
      <c r="C94">
        <f>MAX(C93,0+(C$4-temps_xhat!C89-$B$1))</f>
        <v>10.704011558650151</v>
      </c>
      <c r="D94">
        <f>MAX(D93,0+(D$4-temps_xhat!D89-$B$1))</f>
        <v>17.219445270238637</v>
      </c>
      <c r="E94">
        <f>MAX(E93,0+(E$4-temps_xhat!E89-$B$1))</f>
        <v>13.562064646901916</v>
      </c>
      <c r="F94">
        <f>MAX(F93,0+(F$4-temps_xhat!F89-$B$1))</f>
        <v>16.521965276544663</v>
      </c>
      <c r="G94">
        <f>MAX(G93,0+(G$4-temps_xhat!G89-$B$1))</f>
        <v>13.391199161603893</v>
      </c>
      <c r="H94">
        <f>MAX(H93,0+(H$4-temps_xhat!H89-$B$1))</f>
        <v>11.029663559554947</v>
      </c>
      <c r="I94">
        <f>MAX(I93,0+(I$4-temps_xhat!I89-$B$1))</f>
        <v>8.0426843721863861</v>
      </c>
      <c r="J94">
        <f>MAX(J93,0+(J$4-temps_xhat!J89-$B$1))</f>
        <v>10.564807496793335</v>
      </c>
      <c r="K94">
        <f>MAX(K93,0+(K$4-temps_xhat!K89-$B$1))</f>
        <v>5.9337326695460888</v>
      </c>
      <c r="L94">
        <f>MAX(L93,0+(L$4-temps_xhat!L89-$B$1))</f>
        <v>12.366235517984549</v>
      </c>
      <c r="M94">
        <f>MAX(M93,0+(M$4-temps_xhat!M89-$B$1))</f>
        <v>9.0191472732800122</v>
      </c>
      <c r="N94">
        <f>MAX(N93,0+(N$4-temps_xhat!N89-$B$1))</f>
        <v>9.7603573860848343</v>
      </c>
      <c r="O94">
        <f>MAX(O93,0+(O$4-temps_xhat!O89-$B$1))</f>
        <v>8.7212145669705308</v>
      </c>
      <c r="P94">
        <f>MAX(P93,0+(P$4-temps_xhat!P89-$B$1))</f>
        <v>5.1836368648486797</v>
      </c>
      <c r="Q94">
        <f>MAX(Q93,0+(Q$4-temps_xhat!Q89-$B$1))</f>
        <v>14.020197204888973</v>
      </c>
      <c r="R94">
        <f>MAX(R93,0+(R$4-temps_xhat!R89-$B$1))</f>
        <v>9.5663099559144626</v>
      </c>
      <c r="S94">
        <f>MAX(S93,0+(S$4-temps_xhat!S89-$B$1))</f>
        <v>11.389810302204367</v>
      </c>
      <c r="T94">
        <f>MAX(T93,0+(T$4-temps_xhat!T89-$B$1))</f>
        <v>6.5869426771918427</v>
      </c>
      <c r="U94">
        <f>MAX(U93,0+(U$4-temps_xhat!U89-$B$1))</f>
        <v>13.83049803247323</v>
      </c>
    </row>
    <row r="95" spans="1:21" x14ac:dyDescent="0.3">
      <c r="A95" s="1">
        <v>44831</v>
      </c>
      <c r="C95">
        <f>MAX(C94,0+(C$4-temps_xhat!C90-$B$1))</f>
        <v>15.271715853345739</v>
      </c>
      <c r="D95">
        <f>MAX(D94,0+(D$4-temps_xhat!D90-$B$1))</f>
        <v>17.219445270238637</v>
      </c>
      <c r="E95">
        <f>MAX(E94,0+(E$4-temps_xhat!E90-$B$1))</f>
        <v>13.562064646901916</v>
      </c>
      <c r="F95">
        <f>MAX(F94,0+(F$4-temps_xhat!F90-$B$1))</f>
        <v>16.521965276544663</v>
      </c>
      <c r="G95">
        <f>MAX(G94,0+(G$4-temps_xhat!G90-$B$1))</f>
        <v>13.391199161603893</v>
      </c>
      <c r="H95">
        <f>MAX(H94,0+(H$4-temps_xhat!H90-$B$1))</f>
        <v>11.029663559554947</v>
      </c>
      <c r="I95">
        <f>MAX(I94,0+(I$4-temps_xhat!I90-$B$1))</f>
        <v>8.0426843721863861</v>
      </c>
      <c r="J95">
        <f>MAX(J94,0+(J$4-temps_xhat!J90-$B$1))</f>
        <v>10.564807496793335</v>
      </c>
      <c r="K95">
        <f>MAX(K94,0+(K$4-temps_xhat!K90-$B$1))</f>
        <v>5.9337326695460888</v>
      </c>
      <c r="L95">
        <f>MAX(L94,0+(L$4-temps_xhat!L90-$B$1))</f>
        <v>12.366235517984549</v>
      </c>
      <c r="M95">
        <f>MAX(M94,0+(M$4-temps_xhat!M90-$B$1))</f>
        <v>9.0191472732800122</v>
      </c>
      <c r="N95">
        <f>MAX(N94,0+(N$4-temps_xhat!N90-$B$1))</f>
        <v>9.7603573860848343</v>
      </c>
      <c r="O95">
        <f>MAX(O94,0+(O$4-temps_xhat!O90-$B$1))</f>
        <v>8.7212145669705308</v>
      </c>
      <c r="P95">
        <f>MAX(P94,0+(P$4-temps_xhat!P90-$B$1))</f>
        <v>5.2279954761939678</v>
      </c>
      <c r="Q95">
        <f>MAX(Q94,0+(Q$4-temps_xhat!Q90-$B$1))</f>
        <v>14.020197204888973</v>
      </c>
      <c r="R95">
        <f>MAX(R94,0+(R$4-temps_xhat!R90-$B$1))</f>
        <v>9.5663099559144626</v>
      </c>
      <c r="S95">
        <f>MAX(S94,0+(S$4-temps_xhat!S90-$B$1))</f>
        <v>11.389810302204367</v>
      </c>
      <c r="T95">
        <f>MAX(T94,0+(T$4-temps_xhat!T90-$B$1))</f>
        <v>7.5188351202620396</v>
      </c>
      <c r="U95">
        <f>MAX(U94,0+(U$4-temps_xhat!U90-$B$1))</f>
        <v>13.83049803247323</v>
      </c>
    </row>
    <row r="96" spans="1:21" x14ac:dyDescent="0.3">
      <c r="A96" s="1">
        <v>44832</v>
      </c>
      <c r="C96">
        <f>MAX(C95,0+(C$4-temps_xhat!C91-$B$1))</f>
        <v>19.834282321899245</v>
      </c>
      <c r="D96">
        <f>MAX(D95,0+(D$4-temps_xhat!D91-$B$1))</f>
        <v>17.219445270238637</v>
      </c>
      <c r="E96">
        <f>MAX(E95,0+(E$4-temps_xhat!E91-$B$1))</f>
        <v>13.562064646901916</v>
      </c>
      <c r="F96">
        <f>MAX(F95,0+(F$4-temps_xhat!F91-$B$1))</f>
        <v>17.839391188751861</v>
      </c>
      <c r="G96">
        <f>MAX(G95,0+(G$4-temps_xhat!G91-$B$1))</f>
        <v>13.391199161603893</v>
      </c>
      <c r="H96">
        <f>MAX(H95,0+(H$4-temps_xhat!H91-$B$1))</f>
        <v>11.029663559554947</v>
      </c>
      <c r="I96">
        <f>MAX(I95,0+(I$4-temps_xhat!I91-$B$1))</f>
        <v>8.0426843721863861</v>
      </c>
      <c r="J96">
        <f>MAX(J95,0+(J$4-temps_xhat!J91-$B$1))</f>
        <v>10.564807496793335</v>
      </c>
      <c r="K96">
        <f>MAX(K95,0+(K$4-temps_xhat!K91-$B$1))</f>
        <v>5.9337326695460888</v>
      </c>
      <c r="L96">
        <f>MAX(L95,0+(L$4-temps_xhat!L91-$B$1))</f>
        <v>12.366235517984549</v>
      </c>
      <c r="M96">
        <f>MAX(M95,0+(M$4-temps_xhat!M91-$B$1))</f>
        <v>9.0191472732800122</v>
      </c>
      <c r="N96">
        <f>MAX(N95,0+(N$4-temps_xhat!N91-$B$1))</f>
        <v>9.7603573860848343</v>
      </c>
      <c r="O96">
        <f>MAX(O95,0+(O$4-temps_xhat!O91-$B$1))</f>
        <v>8.7212145669705308</v>
      </c>
      <c r="P96">
        <f>MAX(P95,0+(P$4-temps_xhat!P91-$B$1))</f>
        <v>5.2279954761939678</v>
      </c>
      <c r="Q96">
        <f>MAX(Q95,0+(Q$4-temps_xhat!Q91-$B$1))</f>
        <v>14.020197204888973</v>
      </c>
      <c r="R96">
        <f>MAX(R95,0+(R$4-temps_xhat!R91-$B$1))</f>
        <v>9.5663099559144626</v>
      </c>
      <c r="S96">
        <f>MAX(S95,0+(S$4-temps_xhat!S91-$B$1))</f>
        <v>11.389810302204367</v>
      </c>
      <c r="T96">
        <f>MAX(T95,0+(T$4-temps_xhat!T91-$B$1))</f>
        <v>7.5188351202620396</v>
      </c>
      <c r="U96">
        <f>MAX(U95,0+(U$4-temps_xhat!U91-$B$1))</f>
        <v>15.776021681865132</v>
      </c>
    </row>
    <row r="97" spans="1:21" x14ac:dyDescent="0.3">
      <c r="A97" s="1">
        <v>44833</v>
      </c>
      <c r="C97">
        <f>MAX(C96,0+(C$4-temps_xhat!C92-$B$1))</f>
        <v>19.834282321899245</v>
      </c>
      <c r="D97">
        <f>MAX(D96,0+(D$4-temps_xhat!D92-$B$1))</f>
        <v>17.219445270238637</v>
      </c>
      <c r="E97">
        <f>MAX(E96,0+(E$4-temps_xhat!E92-$B$1))</f>
        <v>13.562064646901916</v>
      </c>
      <c r="F97">
        <f>MAX(F96,0+(F$4-temps_xhat!F92-$B$1))</f>
        <v>17.839391188751861</v>
      </c>
      <c r="G97">
        <f>MAX(G96,0+(G$4-temps_xhat!G92-$B$1))</f>
        <v>13.391199161603893</v>
      </c>
      <c r="H97">
        <f>MAX(H96,0+(H$4-temps_xhat!H92-$B$1))</f>
        <v>12.550989044607249</v>
      </c>
      <c r="I97">
        <f>MAX(I96,0+(I$4-temps_xhat!I92-$B$1))</f>
        <v>9.5220935654967889</v>
      </c>
      <c r="J97">
        <f>MAX(J96,0+(J$4-temps_xhat!J92-$B$1))</f>
        <v>10.564807496793335</v>
      </c>
      <c r="K97">
        <f>MAX(K96,0+(K$4-temps_xhat!K92-$B$1))</f>
        <v>5.9337326695460888</v>
      </c>
      <c r="L97">
        <f>MAX(L96,0+(L$4-temps_xhat!L92-$B$1))</f>
        <v>12.366235517984549</v>
      </c>
      <c r="M97">
        <f>MAX(M96,0+(M$4-temps_xhat!M92-$B$1))</f>
        <v>9.0191472732800122</v>
      </c>
      <c r="N97">
        <f>MAX(N96,0+(N$4-temps_xhat!N92-$B$1))</f>
        <v>9.7603573860848343</v>
      </c>
      <c r="O97">
        <f>MAX(O96,0+(O$4-temps_xhat!O92-$B$1))</f>
        <v>8.7212145669705308</v>
      </c>
      <c r="P97">
        <f>MAX(P96,0+(P$4-temps_xhat!P92-$B$1))</f>
        <v>12.33766545050257</v>
      </c>
      <c r="Q97">
        <f>MAX(Q96,0+(Q$4-temps_xhat!Q92-$B$1))</f>
        <v>14.020197204888973</v>
      </c>
      <c r="R97">
        <f>MAX(R96,0+(R$4-temps_xhat!R92-$B$1))</f>
        <v>9.5663099559144626</v>
      </c>
      <c r="S97">
        <f>MAX(S96,0+(S$4-temps_xhat!S92-$B$1))</f>
        <v>11.389810302204367</v>
      </c>
      <c r="T97">
        <f>MAX(T96,0+(T$4-temps_xhat!T92-$B$1))</f>
        <v>8.1695149467979462</v>
      </c>
      <c r="U97">
        <f>MAX(U96,0+(U$4-temps_xhat!U92-$B$1))</f>
        <v>15.776021681865132</v>
      </c>
    </row>
    <row r="98" spans="1:21" x14ac:dyDescent="0.3">
      <c r="A98" s="1">
        <v>44834</v>
      </c>
      <c r="C98">
        <f>MAX(C97,0+(C$4-temps_xhat!C93-$B$1))</f>
        <v>19.834282321899245</v>
      </c>
      <c r="D98">
        <f>MAX(D97,0+(D$4-temps_xhat!D93-$B$1))</f>
        <v>17.219445270238637</v>
      </c>
      <c r="E98">
        <f>MAX(E97,0+(E$4-temps_xhat!E93-$B$1))</f>
        <v>13.587036738772809</v>
      </c>
      <c r="F98">
        <f>MAX(F97,0+(F$4-temps_xhat!F93-$B$1))</f>
        <v>19.711502992610164</v>
      </c>
      <c r="G98">
        <f>MAX(G97,0+(G$4-temps_xhat!G93-$B$1))</f>
        <v>14.44174233758018</v>
      </c>
      <c r="H98">
        <f>MAX(H97,0+(H$4-temps_xhat!H93-$B$1))</f>
        <v>15.119588669125449</v>
      </c>
      <c r="I98">
        <f>MAX(I97,0+(I$4-temps_xhat!I93-$B$1))</f>
        <v>13.920974791871089</v>
      </c>
      <c r="J98">
        <f>MAX(J97,0+(J$4-temps_xhat!J93-$B$1))</f>
        <v>10.564807496793335</v>
      </c>
      <c r="K98">
        <f>MAX(K97,0+(K$4-temps_xhat!K93-$B$1))</f>
        <v>5.9337326695460888</v>
      </c>
      <c r="L98">
        <f>MAX(L97,0+(L$4-temps_xhat!L93-$B$1))</f>
        <v>13.452785924179551</v>
      </c>
      <c r="M98">
        <f>MAX(M97,0+(M$4-temps_xhat!M93-$B$1))</f>
        <v>9.0191472732800122</v>
      </c>
      <c r="N98">
        <f>MAX(N97,0+(N$4-temps_xhat!N93-$B$1))</f>
        <v>9.7603573860848343</v>
      </c>
      <c r="O98">
        <f>MAX(O97,0+(O$4-temps_xhat!O93-$B$1))</f>
        <v>8.7212145669705308</v>
      </c>
      <c r="P98">
        <f>MAX(P97,0+(P$4-temps_xhat!P93-$B$1))</f>
        <v>12.33766545050257</v>
      </c>
      <c r="Q98">
        <f>MAX(Q97,0+(Q$4-temps_xhat!Q93-$B$1))</f>
        <v>14.020197204888973</v>
      </c>
      <c r="R98">
        <f>MAX(R97,0+(R$4-temps_xhat!R93-$B$1))</f>
        <v>9.5663099559144626</v>
      </c>
      <c r="S98">
        <f>MAX(S97,0+(S$4-temps_xhat!S93-$B$1))</f>
        <v>11.389810302204367</v>
      </c>
      <c r="T98">
        <f>MAX(T97,0+(T$4-temps_xhat!T93-$B$1))</f>
        <v>12.75775661694604</v>
      </c>
      <c r="U98">
        <f>MAX(U97,0+(U$4-temps_xhat!U93-$B$1))</f>
        <v>15.776021681865132</v>
      </c>
    </row>
    <row r="99" spans="1:21" x14ac:dyDescent="0.3">
      <c r="A99" s="1">
        <v>44835</v>
      </c>
      <c r="C99">
        <f>MAX(C98,0+(C$4-temps_xhat!C94-$B$1))</f>
        <v>19.834282321899245</v>
      </c>
      <c r="D99">
        <f>MAX(D98,0+(D$4-temps_xhat!D94-$B$1))</f>
        <v>17.219445270238637</v>
      </c>
      <c r="E99">
        <f>MAX(E98,0+(E$4-temps_xhat!E94-$B$1))</f>
        <v>14.775678169283509</v>
      </c>
      <c r="F99">
        <f>MAX(F98,0+(F$4-temps_xhat!F94-$B$1))</f>
        <v>19.711502992610164</v>
      </c>
      <c r="G99">
        <f>MAX(G98,0+(G$4-temps_xhat!G94-$B$1))</f>
        <v>14.44174233758018</v>
      </c>
      <c r="H99">
        <f>MAX(H98,0+(H$4-temps_xhat!H94-$B$1))</f>
        <v>15.119588669125449</v>
      </c>
      <c r="I99">
        <f>MAX(I98,0+(I$4-temps_xhat!I94-$B$1))</f>
        <v>13.920974791871089</v>
      </c>
      <c r="J99">
        <f>MAX(J98,0+(J$4-temps_xhat!J94-$B$1))</f>
        <v>10.564807496793335</v>
      </c>
      <c r="K99">
        <f>MAX(K98,0+(K$4-temps_xhat!K94-$B$1))</f>
        <v>5.9337326695460888</v>
      </c>
      <c r="L99">
        <f>MAX(L98,0+(L$4-temps_xhat!L94-$B$1))</f>
        <v>13.452785924179551</v>
      </c>
      <c r="M99">
        <f>MAX(M98,0+(M$4-temps_xhat!M94-$B$1))</f>
        <v>9.0191472732800122</v>
      </c>
      <c r="N99">
        <f>MAX(N98,0+(N$4-temps_xhat!N94-$B$1))</f>
        <v>9.7603573860848343</v>
      </c>
      <c r="O99">
        <f>MAX(O98,0+(O$4-temps_xhat!O94-$B$1))</f>
        <v>10.005760437733926</v>
      </c>
      <c r="P99">
        <f>MAX(P98,0+(P$4-temps_xhat!P94-$B$1))</f>
        <v>12.33766545050257</v>
      </c>
      <c r="Q99">
        <f>MAX(Q98,0+(Q$4-temps_xhat!Q94-$B$1))</f>
        <v>14.020197204888973</v>
      </c>
      <c r="R99">
        <f>MAX(R98,0+(R$4-temps_xhat!R94-$B$1))</f>
        <v>12.485740850629455</v>
      </c>
      <c r="S99">
        <f>MAX(S98,0+(S$4-temps_xhat!S94-$B$1))</f>
        <v>11.389810302204367</v>
      </c>
      <c r="T99">
        <f>MAX(T98,0+(T$4-temps_xhat!T94-$B$1))</f>
        <v>12.75775661694604</v>
      </c>
      <c r="U99">
        <f>MAX(U98,0+(U$4-temps_xhat!U94-$B$1))</f>
        <v>15.776021681865132</v>
      </c>
    </row>
    <row r="100" spans="1:21" x14ac:dyDescent="0.3">
      <c r="A100" s="1">
        <v>44836</v>
      </c>
      <c r="C100">
        <f>MAX(C99,0+(C$4-temps_xhat!C95-$B$1))</f>
        <v>19.834282321899245</v>
      </c>
      <c r="D100">
        <f>MAX(D99,0+(D$4-temps_xhat!D95-$B$1))</f>
        <v>17.219445270238637</v>
      </c>
      <c r="E100">
        <f>MAX(E99,0+(E$4-temps_xhat!E95-$B$1))</f>
        <v>14.775678169283509</v>
      </c>
      <c r="F100">
        <f>MAX(F99,0+(F$4-temps_xhat!F95-$B$1))</f>
        <v>19.711502992610164</v>
      </c>
      <c r="G100">
        <f>MAX(G99,0+(G$4-temps_xhat!G95-$B$1))</f>
        <v>14.44174233758018</v>
      </c>
      <c r="H100">
        <f>MAX(H99,0+(H$4-temps_xhat!H95-$B$1))</f>
        <v>15.119588669125449</v>
      </c>
      <c r="I100">
        <f>MAX(I99,0+(I$4-temps_xhat!I95-$B$1))</f>
        <v>13.920974791871089</v>
      </c>
      <c r="J100">
        <f>MAX(J99,0+(J$4-temps_xhat!J95-$B$1))</f>
        <v>10.564807496793335</v>
      </c>
      <c r="K100">
        <f>MAX(K99,0+(K$4-temps_xhat!K95-$B$1))</f>
        <v>5.9337326695460888</v>
      </c>
      <c r="L100">
        <f>MAX(L99,0+(L$4-temps_xhat!L95-$B$1))</f>
        <v>13.452785924179551</v>
      </c>
      <c r="M100">
        <f>MAX(M99,0+(M$4-temps_xhat!M95-$B$1))</f>
        <v>9.0191472732800122</v>
      </c>
      <c r="N100">
        <f>MAX(N99,0+(N$4-temps_xhat!N95-$B$1))</f>
        <v>9.7603573860848343</v>
      </c>
      <c r="O100">
        <f>MAX(O99,0+(O$4-temps_xhat!O95-$B$1))</f>
        <v>10.005760437733926</v>
      </c>
      <c r="P100">
        <f>MAX(P99,0+(P$4-temps_xhat!P95-$B$1))</f>
        <v>12.33766545050257</v>
      </c>
      <c r="Q100">
        <f>MAX(Q99,0+(Q$4-temps_xhat!Q95-$B$1))</f>
        <v>17.583814715074979</v>
      </c>
      <c r="R100">
        <f>MAX(R99,0+(R$4-temps_xhat!R95-$B$1))</f>
        <v>12.485740850629455</v>
      </c>
      <c r="S100">
        <f>MAX(S99,0+(S$4-temps_xhat!S95-$B$1))</f>
        <v>11.389810302204367</v>
      </c>
      <c r="T100">
        <f>MAX(T99,0+(T$4-temps_xhat!T95-$B$1))</f>
        <v>12.75775661694604</v>
      </c>
      <c r="U100">
        <f>MAX(U99,0+(U$4-temps_xhat!U95-$B$1))</f>
        <v>15.776021681865132</v>
      </c>
    </row>
    <row r="101" spans="1:21" x14ac:dyDescent="0.3">
      <c r="A101" s="1">
        <v>44837</v>
      </c>
      <c r="C101">
        <f>MAX(C100,0+(C$4-temps_xhat!C96-$B$1))</f>
        <v>19.834282321899245</v>
      </c>
      <c r="D101">
        <f>MAX(D100,0+(D$4-temps_xhat!D96-$B$1))</f>
        <v>17.219445270238637</v>
      </c>
      <c r="E101">
        <f>MAX(E100,0+(E$4-temps_xhat!E96-$B$1))</f>
        <v>14.775678169283509</v>
      </c>
      <c r="F101">
        <f>MAX(F100,0+(F$4-temps_xhat!F96-$B$1))</f>
        <v>19.711502992610164</v>
      </c>
      <c r="G101">
        <f>MAX(G100,0+(G$4-temps_xhat!G96-$B$1))</f>
        <v>14.44174233758018</v>
      </c>
      <c r="H101">
        <f>MAX(H100,0+(H$4-temps_xhat!H96-$B$1))</f>
        <v>15.119588669125449</v>
      </c>
      <c r="I101">
        <f>MAX(I100,0+(I$4-temps_xhat!I96-$B$1))</f>
        <v>13.920974791871089</v>
      </c>
      <c r="J101">
        <f>MAX(J100,0+(J$4-temps_xhat!J96-$B$1))</f>
        <v>10.564807496793335</v>
      </c>
      <c r="K101">
        <f>MAX(K100,0+(K$4-temps_xhat!K96-$B$1))</f>
        <v>5.9337326695460888</v>
      </c>
      <c r="L101">
        <f>MAX(L100,0+(L$4-temps_xhat!L96-$B$1))</f>
        <v>13.452785924179551</v>
      </c>
      <c r="M101">
        <f>MAX(M100,0+(M$4-temps_xhat!M96-$B$1))</f>
        <v>9.0191472732800122</v>
      </c>
      <c r="N101">
        <f>MAX(N100,0+(N$4-temps_xhat!N96-$B$1))</f>
        <v>9.7603573860848343</v>
      </c>
      <c r="O101">
        <f>MAX(O100,0+(O$4-temps_xhat!O96-$B$1))</f>
        <v>10.005760437733926</v>
      </c>
      <c r="P101">
        <f>MAX(P100,0+(P$4-temps_xhat!P96-$B$1))</f>
        <v>12.33766545050257</v>
      </c>
      <c r="Q101">
        <f>MAX(Q100,0+(Q$4-temps_xhat!Q96-$B$1))</f>
        <v>20.412626846062182</v>
      </c>
      <c r="R101">
        <f>MAX(R100,0+(R$4-temps_xhat!R96-$B$1))</f>
        <v>12.485740850629455</v>
      </c>
      <c r="S101">
        <f>MAX(S100,0+(S$4-temps_xhat!S96-$B$1))</f>
        <v>11.389810302204367</v>
      </c>
      <c r="T101">
        <f>MAX(T100,0+(T$4-temps_xhat!T96-$B$1))</f>
        <v>12.75775661694604</v>
      </c>
      <c r="U101">
        <f>MAX(U100,0+(U$4-temps_xhat!U96-$B$1))</f>
        <v>17.182227856079933</v>
      </c>
    </row>
    <row r="102" spans="1:21" x14ac:dyDescent="0.3">
      <c r="A102" s="1">
        <v>44838</v>
      </c>
      <c r="C102">
        <f>MAX(C101,0+(C$4-temps_xhat!C97-$B$1))</f>
        <v>19.834282321899245</v>
      </c>
      <c r="D102">
        <f>MAX(D101,0+(D$4-temps_xhat!D97-$B$1))</f>
        <v>17.219445270238637</v>
      </c>
      <c r="E102">
        <f>MAX(E101,0+(E$4-temps_xhat!E97-$B$1))</f>
        <v>14.775678169283509</v>
      </c>
      <c r="F102">
        <f>MAX(F101,0+(F$4-temps_xhat!F97-$B$1))</f>
        <v>19.711502992610164</v>
      </c>
      <c r="G102">
        <f>MAX(G101,0+(G$4-temps_xhat!G97-$B$1))</f>
        <v>14.44174233758018</v>
      </c>
      <c r="H102">
        <f>MAX(H101,0+(H$4-temps_xhat!H97-$B$1))</f>
        <v>15.119588669125449</v>
      </c>
      <c r="I102">
        <f>MAX(I101,0+(I$4-temps_xhat!I97-$B$1))</f>
        <v>14.029999358485782</v>
      </c>
      <c r="J102">
        <f>MAX(J101,0+(J$4-temps_xhat!J97-$B$1))</f>
        <v>10.564807496793335</v>
      </c>
      <c r="K102">
        <f>MAX(K101,0+(K$4-temps_xhat!K97-$B$1))</f>
        <v>5.9337326695460888</v>
      </c>
      <c r="L102">
        <f>MAX(L101,0+(L$4-temps_xhat!L97-$B$1))</f>
        <v>13.452785924179551</v>
      </c>
      <c r="M102">
        <f>MAX(M101,0+(M$4-temps_xhat!M97-$B$1))</f>
        <v>9.0191472732800122</v>
      </c>
      <c r="N102">
        <f>MAX(N101,0+(N$4-temps_xhat!N97-$B$1))</f>
        <v>9.7603573860848343</v>
      </c>
      <c r="O102">
        <f>MAX(O101,0+(O$4-temps_xhat!O97-$B$1))</f>
        <v>10.005760437733926</v>
      </c>
      <c r="P102">
        <f>MAX(P101,0+(P$4-temps_xhat!P97-$B$1))</f>
        <v>13.778718890211266</v>
      </c>
      <c r="Q102">
        <f>MAX(Q101,0+(Q$4-temps_xhat!Q97-$B$1))</f>
        <v>20.412626846062182</v>
      </c>
      <c r="R102">
        <f>MAX(R101,0+(R$4-temps_xhat!R97-$B$1))</f>
        <v>12.485740850629455</v>
      </c>
      <c r="S102">
        <f>MAX(S101,0+(S$4-temps_xhat!S97-$B$1))</f>
        <v>11.389810302204367</v>
      </c>
      <c r="T102">
        <f>MAX(T101,0+(T$4-temps_xhat!T97-$B$1))</f>
        <v>12.75775661694604</v>
      </c>
      <c r="U102">
        <f>MAX(U101,0+(U$4-temps_xhat!U97-$B$1))</f>
        <v>18.458648378162536</v>
      </c>
    </row>
    <row r="103" spans="1:21" x14ac:dyDescent="0.3">
      <c r="A103" s="1">
        <v>44839</v>
      </c>
      <c r="C103">
        <f>MAX(C102,0+(C$4-temps_xhat!C98-$B$1))</f>
        <v>19.834282321899245</v>
      </c>
      <c r="D103">
        <f>MAX(D102,0+(D$4-temps_xhat!D98-$B$1))</f>
        <v>17.219445270238637</v>
      </c>
      <c r="E103">
        <f>MAX(E102,0+(E$4-temps_xhat!E98-$B$1))</f>
        <v>14.775678169283509</v>
      </c>
      <c r="F103">
        <f>MAX(F102,0+(F$4-temps_xhat!F98-$B$1))</f>
        <v>19.711502992610164</v>
      </c>
      <c r="G103">
        <f>MAX(G102,0+(G$4-temps_xhat!G98-$B$1))</f>
        <v>14.44174233758018</v>
      </c>
      <c r="H103">
        <f>MAX(H102,0+(H$4-temps_xhat!H98-$B$1))</f>
        <v>15.119588669125449</v>
      </c>
      <c r="I103">
        <f>MAX(I102,0+(I$4-temps_xhat!I98-$B$1))</f>
        <v>14.029999358485782</v>
      </c>
      <c r="J103">
        <f>MAX(J102,0+(J$4-temps_xhat!J98-$B$1))</f>
        <v>10.564807496793335</v>
      </c>
      <c r="K103">
        <f>MAX(K102,0+(K$4-temps_xhat!K98-$B$1))</f>
        <v>5.9337326695460888</v>
      </c>
      <c r="L103">
        <f>MAX(L102,0+(L$4-temps_xhat!L98-$B$1))</f>
        <v>13.452785924179551</v>
      </c>
      <c r="M103">
        <f>MAX(M102,0+(M$4-temps_xhat!M98-$B$1))</f>
        <v>9.0191472732800122</v>
      </c>
      <c r="N103">
        <f>MAX(N102,0+(N$4-temps_xhat!N98-$B$1))</f>
        <v>9.7603573860848343</v>
      </c>
      <c r="O103">
        <f>MAX(O102,0+(O$4-temps_xhat!O98-$B$1))</f>
        <v>10.005760437733926</v>
      </c>
      <c r="P103">
        <f>MAX(P102,0+(P$4-temps_xhat!P98-$B$1))</f>
        <v>20.027921588272378</v>
      </c>
      <c r="Q103">
        <f>MAX(Q102,0+(Q$4-temps_xhat!Q98-$B$1))</f>
        <v>20.412626846062182</v>
      </c>
      <c r="R103">
        <f>MAX(R102,0+(R$4-temps_xhat!R98-$B$1))</f>
        <v>12.485740850629455</v>
      </c>
      <c r="S103">
        <f>MAX(S102,0+(S$4-temps_xhat!S98-$B$1))</f>
        <v>11.389810302204367</v>
      </c>
      <c r="T103">
        <f>MAX(T102,0+(T$4-temps_xhat!T98-$B$1))</f>
        <v>12.75775661694604</v>
      </c>
      <c r="U103">
        <f>MAX(U102,0+(U$4-temps_xhat!U98-$B$1))</f>
        <v>18.458648378162536</v>
      </c>
    </row>
    <row r="104" spans="1:21" x14ac:dyDescent="0.3">
      <c r="A104" s="1">
        <v>44840</v>
      </c>
      <c r="C104">
        <f>MAX(C103,0+(C$4-temps_xhat!C99-$B$1))</f>
        <v>19.834282321899245</v>
      </c>
      <c r="D104">
        <f>MAX(D103,0+(D$4-temps_xhat!D99-$B$1))</f>
        <v>17.219445270238637</v>
      </c>
      <c r="E104">
        <f>MAX(E103,0+(E$4-temps_xhat!E99-$B$1))</f>
        <v>17.625336818695118</v>
      </c>
      <c r="F104">
        <f>MAX(F103,0+(F$4-temps_xhat!F99-$B$1))</f>
        <v>19.711502992610164</v>
      </c>
      <c r="G104">
        <f>MAX(G103,0+(G$4-temps_xhat!G99-$B$1))</f>
        <v>14.44174233758018</v>
      </c>
      <c r="H104">
        <f>MAX(H103,0+(H$4-temps_xhat!H99-$B$1))</f>
        <v>15.119588669125449</v>
      </c>
      <c r="I104">
        <f>MAX(I103,0+(I$4-temps_xhat!I99-$B$1))</f>
        <v>14.029999358485782</v>
      </c>
      <c r="J104">
        <f>MAX(J103,0+(J$4-temps_xhat!J99-$B$1))</f>
        <v>10.564807496793335</v>
      </c>
      <c r="K104">
        <f>MAX(K103,0+(K$4-temps_xhat!K99-$B$1))</f>
        <v>6.619319097988992</v>
      </c>
      <c r="L104">
        <f>MAX(L103,0+(L$4-temps_xhat!L99-$B$1))</f>
        <v>13.452785924179551</v>
      </c>
      <c r="M104">
        <f>MAX(M103,0+(M$4-temps_xhat!M99-$B$1))</f>
        <v>13.268530958426609</v>
      </c>
      <c r="N104">
        <f>MAX(N103,0+(N$4-temps_xhat!N99-$B$1))</f>
        <v>9.7603573860848343</v>
      </c>
      <c r="O104">
        <f>MAX(O103,0+(O$4-temps_xhat!O99-$B$1))</f>
        <v>19.850252144698935</v>
      </c>
      <c r="P104">
        <f>MAX(P103,0+(P$4-temps_xhat!P99-$B$1))</f>
        <v>20.027921588272378</v>
      </c>
      <c r="Q104">
        <f>MAX(Q103,0+(Q$4-temps_xhat!Q99-$B$1))</f>
        <v>20.412626846062182</v>
      </c>
      <c r="R104">
        <f>MAX(R103,0+(R$4-temps_xhat!R99-$B$1))</f>
        <v>12.485740850629455</v>
      </c>
      <c r="S104">
        <f>MAX(S103,0+(S$4-temps_xhat!S99-$B$1))</f>
        <v>11.389810302204367</v>
      </c>
      <c r="T104">
        <f>MAX(T103,0+(T$4-temps_xhat!T99-$B$1))</f>
        <v>12.75775661694604</v>
      </c>
      <c r="U104">
        <f>MAX(U103,0+(U$4-temps_xhat!U99-$B$1))</f>
        <v>18.458648378162536</v>
      </c>
    </row>
    <row r="105" spans="1:21" x14ac:dyDescent="0.3">
      <c r="A105" s="1">
        <v>44841</v>
      </c>
      <c r="C105">
        <f>MAX(C104,0+(C$4-temps_xhat!C100-$B$1))</f>
        <v>19.834282321899245</v>
      </c>
      <c r="D105">
        <f>MAX(D104,0+(D$4-temps_xhat!D100-$B$1))</f>
        <v>17.219445270238637</v>
      </c>
      <c r="E105">
        <f>MAX(E104,0+(E$4-temps_xhat!E100-$B$1))</f>
        <v>17.625336818695118</v>
      </c>
      <c r="F105">
        <f>MAX(F104,0+(F$4-temps_xhat!F100-$B$1))</f>
        <v>19.711502992610164</v>
      </c>
      <c r="G105">
        <f>MAX(G104,0+(G$4-temps_xhat!G100-$B$1))</f>
        <v>14.44174233758018</v>
      </c>
      <c r="H105">
        <f>MAX(H104,0+(H$4-temps_xhat!H100-$B$1))</f>
        <v>15.119588669125449</v>
      </c>
      <c r="I105">
        <f>MAX(I104,0+(I$4-temps_xhat!I100-$B$1))</f>
        <v>14.029999358485782</v>
      </c>
      <c r="J105">
        <f>MAX(J104,0+(J$4-temps_xhat!J100-$B$1))</f>
        <v>10.913824753484235</v>
      </c>
      <c r="K105">
        <f>MAX(K104,0+(K$4-temps_xhat!K100-$B$1))</f>
        <v>12.198541783193292</v>
      </c>
      <c r="L105">
        <f>MAX(L104,0+(L$4-temps_xhat!L100-$B$1))</f>
        <v>13.452785924179551</v>
      </c>
      <c r="M105">
        <f>MAX(M104,0+(M$4-temps_xhat!M100-$B$1))</f>
        <v>13.268530958426609</v>
      </c>
      <c r="N105">
        <f>MAX(N104,0+(N$4-temps_xhat!N100-$B$1))</f>
        <v>9.7603573860848343</v>
      </c>
      <c r="O105">
        <f>MAX(O104,0+(O$4-temps_xhat!O100-$B$1))</f>
        <v>19.850252144698935</v>
      </c>
      <c r="P105">
        <f>MAX(P104,0+(P$4-temps_xhat!P100-$B$1))</f>
        <v>20.027921588272378</v>
      </c>
      <c r="Q105">
        <f>MAX(Q104,0+(Q$4-temps_xhat!Q100-$B$1))</f>
        <v>20.412626846062182</v>
      </c>
      <c r="R105">
        <f>MAX(R104,0+(R$4-temps_xhat!R100-$B$1))</f>
        <v>12.485740850629455</v>
      </c>
      <c r="S105">
        <f>MAX(S104,0+(S$4-temps_xhat!S100-$B$1))</f>
        <v>11.389810302204367</v>
      </c>
      <c r="T105">
        <f>MAX(T104,0+(T$4-temps_xhat!T100-$B$1))</f>
        <v>12.966679591288639</v>
      </c>
      <c r="U105">
        <f>MAX(U104,0+(U$4-temps_xhat!U100-$B$1))</f>
        <v>18.458648378162536</v>
      </c>
    </row>
    <row r="106" spans="1:21" x14ac:dyDescent="0.3">
      <c r="A106" s="1">
        <v>44842</v>
      </c>
      <c r="C106">
        <f>MAX(C105,0+(C$4-temps_xhat!C101-$B$1))</f>
        <v>19.834282321899245</v>
      </c>
      <c r="D106">
        <f>MAX(D105,0+(D$4-temps_xhat!D101-$B$1))</f>
        <v>17.219445270238637</v>
      </c>
      <c r="E106">
        <f>MAX(E105,0+(E$4-temps_xhat!E101-$B$1))</f>
        <v>17.625336818695118</v>
      </c>
      <c r="F106">
        <f>MAX(F105,0+(F$4-temps_xhat!F101-$B$1))</f>
        <v>19.711502992610164</v>
      </c>
      <c r="G106">
        <f>MAX(G105,0+(G$4-temps_xhat!G101-$B$1))</f>
        <v>14.44174233758018</v>
      </c>
      <c r="H106">
        <f>MAX(H105,0+(H$4-temps_xhat!H101-$B$1))</f>
        <v>15.119588669125449</v>
      </c>
      <c r="I106">
        <f>MAX(I105,0+(I$4-temps_xhat!I101-$B$1))</f>
        <v>14.029999358485782</v>
      </c>
      <c r="J106">
        <f>MAX(J105,0+(J$4-temps_xhat!J101-$B$1))</f>
        <v>10.913824753484235</v>
      </c>
      <c r="K106">
        <f>MAX(K105,0+(K$4-temps_xhat!K101-$B$1))</f>
        <v>12.198541783193292</v>
      </c>
      <c r="L106">
        <f>MAX(L105,0+(L$4-temps_xhat!L101-$B$1))</f>
        <v>13.452785924179551</v>
      </c>
      <c r="M106">
        <f>MAX(M105,0+(M$4-temps_xhat!M101-$B$1))</f>
        <v>13.268530958426609</v>
      </c>
      <c r="N106">
        <f>MAX(N105,0+(N$4-temps_xhat!N101-$B$1))</f>
        <v>9.7603573860848343</v>
      </c>
      <c r="O106">
        <f>MAX(O105,0+(O$4-temps_xhat!O101-$B$1))</f>
        <v>19.850252144698935</v>
      </c>
      <c r="P106">
        <f>MAX(P105,0+(P$4-temps_xhat!P101-$B$1))</f>
        <v>20.027921588272378</v>
      </c>
      <c r="Q106">
        <f>MAX(Q105,0+(Q$4-temps_xhat!Q101-$B$1))</f>
        <v>20.412626846062182</v>
      </c>
      <c r="R106">
        <f>MAX(R105,0+(R$4-temps_xhat!R101-$B$1))</f>
        <v>16.900213577215254</v>
      </c>
      <c r="S106">
        <f>MAX(S105,0+(S$4-temps_xhat!S101-$B$1))</f>
        <v>11.389810302204367</v>
      </c>
      <c r="T106">
        <f>MAX(T105,0+(T$4-temps_xhat!T101-$B$1))</f>
        <v>12.966679591288639</v>
      </c>
      <c r="U106">
        <f>MAX(U105,0+(U$4-temps_xhat!U101-$B$1))</f>
        <v>18.458648378162536</v>
      </c>
    </row>
    <row r="107" spans="1:21" x14ac:dyDescent="0.3">
      <c r="A107" s="1">
        <v>44843</v>
      </c>
      <c r="C107">
        <f>MAX(C106,0+(C$4-temps_xhat!C102-$B$1))</f>
        <v>19.834282321899245</v>
      </c>
      <c r="D107">
        <f>MAX(D106,0+(D$4-temps_xhat!D102-$B$1))</f>
        <v>17.219445270238637</v>
      </c>
      <c r="E107">
        <f>MAX(E106,0+(E$4-temps_xhat!E102-$B$1))</f>
        <v>17.625336818695118</v>
      </c>
      <c r="F107">
        <f>MAX(F106,0+(F$4-temps_xhat!F102-$B$1))</f>
        <v>23.774815877788761</v>
      </c>
      <c r="G107">
        <f>MAX(G106,0+(G$4-temps_xhat!G102-$B$1))</f>
        <v>14.44174233758018</v>
      </c>
      <c r="H107">
        <f>MAX(H106,0+(H$4-temps_xhat!H102-$B$1))</f>
        <v>15.119588669125449</v>
      </c>
      <c r="I107">
        <f>MAX(I106,0+(I$4-temps_xhat!I102-$B$1))</f>
        <v>14.029999358485782</v>
      </c>
      <c r="J107">
        <f>MAX(J106,0+(J$4-temps_xhat!J102-$B$1))</f>
        <v>10.913824753484235</v>
      </c>
      <c r="K107">
        <f>MAX(K106,0+(K$4-temps_xhat!K102-$B$1))</f>
        <v>12.198541783193292</v>
      </c>
      <c r="L107">
        <f>MAX(L106,0+(L$4-temps_xhat!L102-$B$1))</f>
        <v>14.450541700209058</v>
      </c>
      <c r="M107">
        <f>MAX(M106,0+(M$4-temps_xhat!M102-$B$1))</f>
        <v>13.268530958426609</v>
      </c>
      <c r="N107">
        <f>MAX(N106,0+(N$4-temps_xhat!N102-$B$1))</f>
        <v>9.7603573860848343</v>
      </c>
      <c r="O107">
        <f>MAX(O106,0+(O$4-temps_xhat!O102-$B$1))</f>
        <v>19.850252144698935</v>
      </c>
      <c r="P107">
        <f>MAX(P106,0+(P$4-temps_xhat!P102-$B$1))</f>
        <v>20.027921588272378</v>
      </c>
      <c r="Q107">
        <f>MAX(Q106,0+(Q$4-temps_xhat!Q102-$B$1))</f>
        <v>20.412626846062182</v>
      </c>
      <c r="R107">
        <f>MAX(R106,0+(R$4-temps_xhat!R102-$B$1))</f>
        <v>22.310404613494057</v>
      </c>
      <c r="S107">
        <f>MAX(S106,0+(S$4-temps_xhat!S102-$B$1))</f>
        <v>11.389810302204367</v>
      </c>
      <c r="T107">
        <f>MAX(T106,0+(T$4-temps_xhat!T102-$B$1))</f>
        <v>12.966679591288639</v>
      </c>
      <c r="U107">
        <f>MAX(U106,0+(U$4-temps_xhat!U102-$B$1))</f>
        <v>18.458648378162536</v>
      </c>
    </row>
    <row r="108" spans="1:21" x14ac:dyDescent="0.3">
      <c r="A108" s="1">
        <v>44844</v>
      </c>
      <c r="C108">
        <f>MAX(C107,0+(C$4-temps_xhat!C103-$B$1))</f>
        <v>19.834282321899245</v>
      </c>
      <c r="D108">
        <f>MAX(D107,0+(D$4-temps_xhat!D103-$B$1))</f>
        <v>17.219445270238637</v>
      </c>
      <c r="E108">
        <f>MAX(E107,0+(E$4-temps_xhat!E103-$B$1))</f>
        <v>17.625336818695118</v>
      </c>
      <c r="F108">
        <f>MAX(F107,0+(F$4-temps_xhat!F103-$B$1))</f>
        <v>26.60637331996336</v>
      </c>
      <c r="G108">
        <f>MAX(G107,0+(G$4-temps_xhat!G103-$B$1))</f>
        <v>14.44174233758018</v>
      </c>
      <c r="H108">
        <f>MAX(H107,0+(H$4-temps_xhat!H103-$B$1))</f>
        <v>15.119588669125449</v>
      </c>
      <c r="I108">
        <f>MAX(I107,0+(I$4-temps_xhat!I103-$B$1))</f>
        <v>14.029999358485782</v>
      </c>
      <c r="J108">
        <f>MAX(J107,0+(J$4-temps_xhat!J103-$B$1))</f>
        <v>10.913824753484235</v>
      </c>
      <c r="K108">
        <f>MAX(K107,0+(K$4-temps_xhat!K103-$B$1))</f>
        <v>12.198541783193292</v>
      </c>
      <c r="L108">
        <f>MAX(L107,0+(L$4-temps_xhat!L103-$B$1))</f>
        <v>14.450541700209058</v>
      </c>
      <c r="M108">
        <f>MAX(M107,0+(M$4-temps_xhat!M103-$B$1))</f>
        <v>13.268530958426609</v>
      </c>
      <c r="N108">
        <f>MAX(N107,0+(N$4-temps_xhat!N103-$B$1))</f>
        <v>9.7603573860848343</v>
      </c>
      <c r="O108">
        <f>MAX(O107,0+(O$4-temps_xhat!O103-$B$1))</f>
        <v>19.850252144698935</v>
      </c>
      <c r="P108">
        <f>MAX(P107,0+(P$4-temps_xhat!P103-$B$1))</f>
        <v>20.027921588272378</v>
      </c>
      <c r="Q108">
        <f>MAX(Q107,0+(Q$4-temps_xhat!Q103-$B$1))</f>
        <v>20.412626846062182</v>
      </c>
      <c r="R108">
        <f>MAX(R107,0+(R$4-temps_xhat!R103-$B$1))</f>
        <v>22.310404613494057</v>
      </c>
      <c r="S108">
        <f>MAX(S107,0+(S$4-temps_xhat!S103-$B$1))</f>
        <v>11.389810302204367</v>
      </c>
      <c r="T108">
        <f>MAX(T107,0+(T$4-temps_xhat!T103-$B$1))</f>
        <v>12.966679591288639</v>
      </c>
      <c r="U108">
        <f>MAX(U107,0+(U$4-temps_xhat!U103-$B$1))</f>
        <v>18.458648378162536</v>
      </c>
    </row>
    <row r="109" spans="1:21" x14ac:dyDescent="0.3">
      <c r="A109" s="1">
        <v>44845</v>
      </c>
      <c r="C109">
        <f>MAX(C108,0+(C$4-temps_xhat!C104-$B$1))</f>
        <v>19.834282321899245</v>
      </c>
      <c r="D109">
        <f>MAX(D108,0+(D$4-temps_xhat!D104-$B$1))</f>
        <v>17.219445270238637</v>
      </c>
      <c r="E109">
        <f>MAX(E108,0+(E$4-temps_xhat!E104-$B$1))</f>
        <v>17.625336818695118</v>
      </c>
      <c r="F109">
        <f>MAX(F108,0+(F$4-temps_xhat!F104-$B$1))</f>
        <v>26.60637331996336</v>
      </c>
      <c r="G109">
        <f>MAX(G108,0+(G$4-temps_xhat!G104-$B$1))</f>
        <v>14.44174233758018</v>
      </c>
      <c r="H109">
        <f>MAX(H108,0+(H$4-temps_xhat!H104-$B$1))</f>
        <v>15.119588669125449</v>
      </c>
      <c r="I109">
        <f>MAX(I108,0+(I$4-temps_xhat!I104-$B$1))</f>
        <v>14.029999358485782</v>
      </c>
      <c r="J109">
        <f>MAX(J108,0+(J$4-temps_xhat!J104-$B$1))</f>
        <v>10.913824753484235</v>
      </c>
      <c r="K109">
        <f>MAX(K108,0+(K$4-temps_xhat!K104-$B$1))</f>
        <v>12.198541783193292</v>
      </c>
      <c r="L109">
        <f>MAX(L108,0+(L$4-temps_xhat!L104-$B$1))</f>
        <v>14.450541700209058</v>
      </c>
      <c r="M109">
        <f>MAX(M108,0+(M$4-temps_xhat!M104-$B$1))</f>
        <v>13.268530958426609</v>
      </c>
      <c r="N109">
        <f>MAX(N108,0+(N$4-temps_xhat!N104-$B$1))</f>
        <v>9.7603573860848343</v>
      </c>
      <c r="O109">
        <f>MAX(O108,0+(O$4-temps_xhat!O104-$B$1))</f>
        <v>19.850252144698935</v>
      </c>
      <c r="P109">
        <f>MAX(P108,0+(P$4-temps_xhat!P104-$B$1))</f>
        <v>20.027921588272378</v>
      </c>
      <c r="Q109">
        <f>MAX(Q108,0+(Q$4-temps_xhat!Q104-$B$1))</f>
        <v>20.412626846062182</v>
      </c>
      <c r="R109">
        <f>MAX(R108,0+(R$4-temps_xhat!R104-$B$1))</f>
        <v>22.310404613494057</v>
      </c>
      <c r="S109">
        <f>MAX(S108,0+(S$4-temps_xhat!S104-$B$1))</f>
        <v>11.389810302204367</v>
      </c>
      <c r="T109">
        <f>MAX(T108,0+(T$4-temps_xhat!T104-$B$1))</f>
        <v>12.966679591288639</v>
      </c>
      <c r="U109">
        <f>MAX(U108,0+(U$4-temps_xhat!U104-$B$1))</f>
        <v>18.458648378162536</v>
      </c>
    </row>
    <row r="110" spans="1:21" x14ac:dyDescent="0.3">
      <c r="A110" s="1">
        <v>44846</v>
      </c>
      <c r="C110">
        <f>MAX(C109,0+(C$4-temps_xhat!C105-$B$1))</f>
        <v>19.834282321899245</v>
      </c>
      <c r="D110">
        <f>MAX(D109,0+(D$4-temps_xhat!D105-$B$1))</f>
        <v>17.219445270238637</v>
      </c>
      <c r="E110">
        <f>MAX(E109,0+(E$4-temps_xhat!E105-$B$1))</f>
        <v>17.625336818695118</v>
      </c>
      <c r="F110">
        <f>MAX(F109,0+(F$4-temps_xhat!F105-$B$1))</f>
        <v>26.60637331996336</v>
      </c>
      <c r="G110">
        <f>MAX(G109,0+(G$4-temps_xhat!G105-$B$1))</f>
        <v>14.44174233758018</v>
      </c>
      <c r="H110">
        <f>MAX(H109,0+(H$4-temps_xhat!H105-$B$1))</f>
        <v>15.119588669125449</v>
      </c>
      <c r="I110">
        <f>MAX(I109,0+(I$4-temps_xhat!I105-$B$1))</f>
        <v>14.029999358485782</v>
      </c>
      <c r="J110">
        <f>MAX(J109,0+(J$4-temps_xhat!J105-$B$1))</f>
        <v>10.913824753484235</v>
      </c>
      <c r="K110">
        <f>MAX(K109,0+(K$4-temps_xhat!K105-$B$1))</f>
        <v>12.198541783193292</v>
      </c>
      <c r="L110">
        <f>MAX(L109,0+(L$4-temps_xhat!L105-$B$1))</f>
        <v>14.450541700209058</v>
      </c>
      <c r="M110">
        <f>MAX(M109,0+(M$4-temps_xhat!M105-$B$1))</f>
        <v>13.268530958426609</v>
      </c>
      <c r="N110">
        <f>MAX(N109,0+(N$4-temps_xhat!N105-$B$1))</f>
        <v>9.7603573860848343</v>
      </c>
      <c r="O110">
        <f>MAX(O109,0+(O$4-temps_xhat!O105-$B$1))</f>
        <v>19.850252144698935</v>
      </c>
      <c r="P110">
        <f>MAX(P109,0+(P$4-temps_xhat!P105-$B$1))</f>
        <v>20.027921588272378</v>
      </c>
      <c r="Q110">
        <f>MAX(Q109,0+(Q$4-temps_xhat!Q105-$B$1))</f>
        <v>21.514693139217272</v>
      </c>
      <c r="R110">
        <f>MAX(R109,0+(R$4-temps_xhat!R105-$B$1))</f>
        <v>22.310404613494057</v>
      </c>
      <c r="S110">
        <f>MAX(S109,0+(S$4-temps_xhat!S105-$B$1))</f>
        <v>11.389810302204367</v>
      </c>
      <c r="T110">
        <f>MAX(T109,0+(T$4-temps_xhat!T105-$B$1))</f>
        <v>12.966679591288639</v>
      </c>
      <c r="U110">
        <f>MAX(U109,0+(U$4-temps_xhat!U105-$B$1))</f>
        <v>18.458648378162536</v>
      </c>
    </row>
    <row r="111" spans="1:21" x14ac:dyDescent="0.3">
      <c r="A111" s="1">
        <v>44847</v>
      </c>
      <c r="C111">
        <f>MAX(C110,0+(C$4-temps_xhat!C106-$B$1))</f>
        <v>19.834282321899245</v>
      </c>
      <c r="D111">
        <f>MAX(D110,0+(D$4-temps_xhat!D106-$B$1))</f>
        <v>17.219445270238637</v>
      </c>
      <c r="E111">
        <f>MAX(E110,0+(E$4-temps_xhat!E106-$B$1))</f>
        <v>17.625336818695118</v>
      </c>
      <c r="F111">
        <f>MAX(F110,0+(F$4-temps_xhat!F106-$B$1))</f>
        <v>26.60637331996336</v>
      </c>
      <c r="G111">
        <f>MAX(G110,0+(G$4-temps_xhat!G106-$B$1))</f>
        <v>14.44174233758018</v>
      </c>
      <c r="H111">
        <f>MAX(H110,0+(H$4-temps_xhat!H106-$B$1))</f>
        <v>15.119588669125449</v>
      </c>
      <c r="I111">
        <f>MAX(I110,0+(I$4-temps_xhat!I106-$B$1))</f>
        <v>14.029999358485782</v>
      </c>
      <c r="J111">
        <f>MAX(J110,0+(J$4-temps_xhat!J106-$B$1))</f>
        <v>10.913824753484235</v>
      </c>
      <c r="K111">
        <f>MAX(K110,0+(K$4-temps_xhat!K106-$B$1))</f>
        <v>12.198541783193292</v>
      </c>
      <c r="L111">
        <f>MAX(L110,0+(L$4-temps_xhat!L106-$B$1))</f>
        <v>14.450541700209058</v>
      </c>
      <c r="M111">
        <f>MAX(M110,0+(M$4-temps_xhat!M106-$B$1))</f>
        <v>14.683095471149613</v>
      </c>
      <c r="N111">
        <f>MAX(N110,0+(N$4-temps_xhat!N106-$B$1))</f>
        <v>9.7603573860848343</v>
      </c>
      <c r="O111">
        <f>MAX(O110,0+(O$4-temps_xhat!O106-$B$1))</f>
        <v>19.850252144698935</v>
      </c>
      <c r="P111">
        <f>MAX(P110,0+(P$4-temps_xhat!P106-$B$1))</f>
        <v>20.027921588272378</v>
      </c>
      <c r="Q111">
        <f>MAX(Q110,0+(Q$4-temps_xhat!Q106-$B$1))</f>
        <v>21.514693139217272</v>
      </c>
      <c r="R111">
        <f>MAX(R110,0+(R$4-temps_xhat!R106-$B$1))</f>
        <v>22.310404613494057</v>
      </c>
      <c r="S111">
        <f>MAX(S110,0+(S$4-temps_xhat!S106-$B$1))</f>
        <v>11.389810302204367</v>
      </c>
      <c r="T111">
        <f>MAX(T110,0+(T$4-temps_xhat!T106-$B$1))</f>
        <v>12.966679591288639</v>
      </c>
      <c r="U111">
        <f>MAX(U110,0+(U$4-temps_xhat!U106-$B$1))</f>
        <v>18.458648378162536</v>
      </c>
    </row>
    <row r="112" spans="1:21" x14ac:dyDescent="0.3">
      <c r="A112" s="1">
        <v>44848</v>
      </c>
      <c r="C112">
        <f>MAX(C111,0+(C$4-temps_xhat!C107-$B$1))</f>
        <v>19.834282321899245</v>
      </c>
      <c r="D112">
        <f>MAX(D111,0+(D$4-temps_xhat!D107-$B$1))</f>
        <v>17.219445270238637</v>
      </c>
      <c r="E112">
        <f>MAX(E111,0+(E$4-temps_xhat!E107-$B$1))</f>
        <v>17.625336818695118</v>
      </c>
      <c r="F112">
        <f>MAX(F111,0+(F$4-temps_xhat!F107-$B$1))</f>
        <v>26.60637331996336</v>
      </c>
      <c r="G112">
        <f>MAX(G111,0+(G$4-temps_xhat!G107-$B$1))</f>
        <v>14.44174233758018</v>
      </c>
      <c r="H112">
        <f>MAX(H111,0+(H$4-temps_xhat!H107-$B$1))</f>
        <v>15.119588669125449</v>
      </c>
      <c r="I112">
        <f>MAX(I111,0+(I$4-temps_xhat!I107-$B$1))</f>
        <v>14.029999358485782</v>
      </c>
      <c r="J112">
        <f>MAX(J111,0+(J$4-temps_xhat!J107-$B$1))</f>
        <v>14.928860350420933</v>
      </c>
      <c r="K112">
        <f>MAX(K111,0+(K$4-temps_xhat!K107-$B$1))</f>
        <v>12.198541783193292</v>
      </c>
      <c r="L112">
        <f>MAX(L111,0+(L$4-temps_xhat!L107-$B$1))</f>
        <v>18.144484940179851</v>
      </c>
      <c r="M112">
        <f>MAX(M111,0+(M$4-temps_xhat!M107-$B$1))</f>
        <v>14.683095471149613</v>
      </c>
      <c r="N112">
        <f>MAX(N111,0+(N$4-temps_xhat!N107-$B$1))</f>
        <v>9.7603573860848343</v>
      </c>
      <c r="O112">
        <f>MAX(O111,0+(O$4-temps_xhat!O107-$B$1))</f>
        <v>19.850252144698935</v>
      </c>
      <c r="P112">
        <f>MAX(P111,0+(P$4-temps_xhat!P107-$B$1))</f>
        <v>20.027921588272378</v>
      </c>
      <c r="Q112">
        <f>MAX(Q111,0+(Q$4-temps_xhat!Q107-$B$1))</f>
        <v>21.514693139217272</v>
      </c>
      <c r="R112">
        <f>MAX(R111,0+(R$4-temps_xhat!R107-$B$1))</f>
        <v>22.310404613494057</v>
      </c>
      <c r="S112">
        <f>MAX(S111,0+(S$4-temps_xhat!S107-$B$1))</f>
        <v>11.389810302204367</v>
      </c>
      <c r="T112">
        <f>MAX(T111,0+(T$4-temps_xhat!T107-$B$1))</f>
        <v>12.966679591288639</v>
      </c>
      <c r="U112">
        <f>MAX(U111,0+(U$4-temps_xhat!U107-$B$1))</f>
        <v>18.458648378162536</v>
      </c>
    </row>
    <row r="113" spans="1:21" x14ac:dyDescent="0.3">
      <c r="A113" s="1">
        <v>44849</v>
      </c>
      <c r="C113">
        <f>MAX(C112,0+(C$4-temps_xhat!C108-$B$1))</f>
        <v>19.834282321899245</v>
      </c>
      <c r="D113">
        <f>MAX(D112,0+(D$4-temps_xhat!D108-$B$1))</f>
        <v>17.219445270238637</v>
      </c>
      <c r="E113">
        <f>MAX(E112,0+(E$4-temps_xhat!E108-$B$1))</f>
        <v>17.625336818695118</v>
      </c>
      <c r="F113">
        <f>MAX(F112,0+(F$4-temps_xhat!F108-$B$1))</f>
        <v>26.60637331996336</v>
      </c>
      <c r="G113">
        <f>MAX(G112,0+(G$4-temps_xhat!G108-$B$1))</f>
        <v>14.44174233758018</v>
      </c>
      <c r="H113">
        <f>MAX(H112,0+(H$4-temps_xhat!H108-$B$1))</f>
        <v>15.119588669125449</v>
      </c>
      <c r="I113">
        <f>MAX(I112,0+(I$4-temps_xhat!I108-$B$1))</f>
        <v>14.029999358485782</v>
      </c>
      <c r="J113">
        <f>MAX(J112,0+(J$4-temps_xhat!J108-$B$1))</f>
        <v>18.485881687406028</v>
      </c>
      <c r="K113">
        <f>MAX(K112,0+(K$4-temps_xhat!K108-$B$1))</f>
        <v>12.198541783193292</v>
      </c>
      <c r="L113">
        <f>MAX(L112,0+(L$4-temps_xhat!L108-$B$1))</f>
        <v>18.144484940179851</v>
      </c>
      <c r="M113">
        <f>MAX(M112,0+(M$4-temps_xhat!M108-$B$1))</f>
        <v>14.683095471149613</v>
      </c>
      <c r="N113">
        <f>MAX(N112,0+(N$4-temps_xhat!N108-$B$1))</f>
        <v>9.7603573860848343</v>
      </c>
      <c r="O113">
        <f>MAX(O112,0+(O$4-temps_xhat!O108-$B$1))</f>
        <v>19.850252144698935</v>
      </c>
      <c r="P113">
        <f>MAX(P112,0+(P$4-temps_xhat!P108-$B$1))</f>
        <v>20.027921588272378</v>
      </c>
      <c r="Q113">
        <f>MAX(Q112,0+(Q$4-temps_xhat!Q108-$B$1))</f>
        <v>21.514693139217272</v>
      </c>
      <c r="R113">
        <f>MAX(R112,0+(R$4-temps_xhat!R108-$B$1))</f>
        <v>22.310404613494057</v>
      </c>
      <c r="S113">
        <f>MAX(S112,0+(S$4-temps_xhat!S108-$B$1))</f>
        <v>11.389810302204367</v>
      </c>
      <c r="T113">
        <f>MAX(T112,0+(T$4-temps_xhat!T108-$B$1))</f>
        <v>12.966679591288639</v>
      </c>
      <c r="U113">
        <f>MAX(U112,0+(U$4-temps_xhat!U108-$B$1))</f>
        <v>18.458648378162536</v>
      </c>
    </row>
    <row r="114" spans="1:21" x14ac:dyDescent="0.3">
      <c r="A114" s="1">
        <v>44850</v>
      </c>
      <c r="C114">
        <f>MAX(C113,0+(C$4-temps_xhat!C109-$B$1))</f>
        <v>19.834282321899245</v>
      </c>
      <c r="D114">
        <f>MAX(D113,0+(D$4-temps_xhat!D109-$B$1))</f>
        <v>17.219445270238637</v>
      </c>
      <c r="E114">
        <f>MAX(E113,0+(E$4-temps_xhat!E109-$B$1))</f>
        <v>17.625336818695118</v>
      </c>
      <c r="F114">
        <f>MAX(F113,0+(F$4-temps_xhat!F109-$B$1))</f>
        <v>26.60637331996336</v>
      </c>
      <c r="G114">
        <f>MAX(G113,0+(G$4-temps_xhat!G109-$B$1))</f>
        <v>14.44174233758018</v>
      </c>
      <c r="H114">
        <f>MAX(H113,0+(H$4-temps_xhat!H109-$B$1))</f>
        <v>21.37482916125095</v>
      </c>
      <c r="I114">
        <f>MAX(I113,0+(I$4-temps_xhat!I109-$B$1))</f>
        <v>14.029999358485782</v>
      </c>
      <c r="J114">
        <f>MAX(J113,0+(J$4-temps_xhat!J109-$B$1))</f>
        <v>18.485881687406028</v>
      </c>
      <c r="K114">
        <f>MAX(K113,0+(K$4-temps_xhat!K109-$B$1))</f>
        <v>12.198541783193292</v>
      </c>
      <c r="L114">
        <f>MAX(L113,0+(L$4-temps_xhat!L109-$B$1))</f>
        <v>18.144484940179851</v>
      </c>
      <c r="M114">
        <f>MAX(M113,0+(M$4-temps_xhat!M109-$B$1))</f>
        <v>14.683095471149613</v>
      </c>
      <c r="N114">
        <f>MAX(N113,0+(N$4-temps_xhat!N109-$B$1))</f>
        <v>9.7603573860848343</v>
      </c>
      <c r="O114">
        <f>MAX(O113,0+(O$4-temps_xhat!O109-$B$1))</f>
        <v>19.850252144698935</v>
      </c>
      <c r="P114">
        <f>MAX(P113,0+(P$4-temps_xhat!P109-$B$1))</f>
        <v>20.027921588272378</v>
      </c>
      <c r="Q114">
        <f>MAX(Q113,0+(Q$4-temps_xhat!Q109-$B$1))</f>
        <v>21.514693139217272</v>
      </c>
      <c r="R114">
        <f>MAX(R113,0+(R$4-temps_xhat!R109-$B$1))</f>
        <v>22.310404613494057</v>
      </c>
      <c r="S114">
        <f>MAX(S113,0+(S$4-temps_xhat!S109-$B$1))</f>
        <v>11.389810302204367</v>
      </c>
      <c r="T114">
        <f>MAX(T113,0+(T$4-temps_xhat!T109-$B$1))</f>
        <v>12.966679591288639</v>
      </c>
      <c r="U114">
        <f>MAX(U113,0+(U$4-temps_xhat!U109-$B$1))</f>
        <v>18.458648378162536</v>
      </c>
    </row>
    <row r="115" spans="1:21" x14ac:dyDescent="0.3">
      <c r="A115" s="1">
        <v>44851</v>
      </c>
      <c r="C115">
        <f>MAX(C114,0+(C$4-temps_xhat!C110-$B$1))</f>
        <v>19.834282321899245</v>
      </c>
      <c r="D115">
        <f>MAX(D114,0+(D$4-temps_xhat!D110-$B$1))</f>
        <v>17.219445270238637</v>
      </c>
      <c r="E115">
        <f>MAX(E114,0+(E$4-temps_xhat!E110-$B$1))</f>
        <v>17.625336818695118</v>
      </c>
      <c r="F115">
        <f>MAX(F114,0+(F$4-temps_xhat!F110-$B$1))</f>
        <v>26.60637331996336</v>
      </c>
      <c r="G115">
        <f>MAX(G114,0+(G$4-temps_xhat!G110-$B$1))</f>
        <v>14.44174233758018</v>
      </c>
      <c r="H115">
        <f>MAX(H114,0+(H$4-temps_xhat!H110-$B$1))</f>
        <v>21.37482916125095</v>
      </c>
      <c r="I115">
        <f>MAX(I114,0+(I$4-temps_xhat!I110-$B$1))</f>
        <v>14.029999358485782</v>
      </c>
      <c r="J115">
        <f>MAX(J114,0+(J$4-temps_xhat!J110-$B$1))</f>
        <v>18.485881687406028</v>
      </c>
      <c r="K115">
        <f>MAX(K114,0+(K$4-temps_xhat!K110-$B$1))</f>
        <v>12.198541783193292</v>
      </c>
      <c r="L115">
        <f>MAX(L114,0+(L$4-temps_xhat!L110-$B$1))</f>
        <v>18.972745526855448</v>
      </c>
      <c r="M115">
        <f>MAX(M114,0+(M$4-temps_xhat!M110-$B$1))</f>
        <v>14.683095471149613</v>
      </c>
      <c r="N115">
        <f>MAX(N114,0+(N$4-temps_xhat!N110-$B$1))</f>
        <v>9.7603573860848343</v>
      </c>
      <c r="O115">
        <f>MAX(O114,0+(O$4-temps_xhat!O110-$B$1))</f>
        <v>19.850252144698935</v>
      </c>
      <c r="P115">
        <f>MAX(P114,0+(P$4-temps_xhat!P110-$B$1))</f>
        <v>20.027921588272378</v>
      </c>
      <c r="Q115">
        <f>MAX(Q114,0+(Q$4-temps_xhat!Q110-$B$1))</f>
        <v>21.514693139217272</v>
      </c>
      <c r="R115">
        <f>MAX(R114,0+(R$4-temps_xhat!R110-$B$1))</f>
        <v>22.310404613494057</v>
      </c>
      <c r="S115">
        <f>MAX(S114,0+(S$4-temps_xhat!S110-$B$1))</f>
        <v>11.389810302204367</v>
      </c>
      <c r="T115">
        <f>MAX(T114,0+(T$4-temps_xhat!T110-$B$1))</f>
        <v>12.966679591288639</v>
      </c>
      <c r="U115">
        <f>MAX(U114,0+(U$4-temps_xhat!U110-$B$1))</f>
        <v>18.458648378162536</v>
      </c>
    </row>
    <row r="116" spans="1:21" x14ac:dyDescent="0.3">
      <c r="A116" s="1">
        <v>44852</v>
      </c>
      <c r="C116">
        <f>MAX(C115,0+(C$4-temps_xhat!C111-$B$1))</f>
        <v>29.143753009171647</v>
      </c>
      <c r="D116">
        <f>MAX(D115,0+(D$4-temps_xhat!D111-$B$1))</f>
        <v>17.219445270238637</v>
      </c>
      <c r="E116">
        <f>MAX(E115,0+(E$4-temps_xhat!E111-$B$1))</f>
        <v>17.625336818695118</v>
      </c>
      <c r="F116">
        <f>MAX(F115,0+(F$4-temps_xhat!F111-$B$1))</f>
        <v>26.60637331996336</v>
      </c>
      <c r="G116">
        <f>MAX(G115,0+(G$4-temps_xhat!G111-$B$1))</f>
        <v>23.419551894186483</v>
      </c>
      <c r="H116">
        <f>MAX(H115,0+(H$4-temps_xhat!H111-$B$1))</f>
        <v>21.410820965746851</v>
      </c>
      <c r="I116">
        <f>MAX(I115,0+(I$4-temps_xhat!I111-$B$1))</f>
        <v>14.029999358485782</v>
      </c>
      <c r="J116">
        <f>MAX(J115,0+(J$4-temps_xhat!J111-$B$1))</f>
        <v>18.485881687406028</v>
      </c>
      <c r="K116">
        <f>MAX(K115,0+(K$4-temps_xhat!K111-$B$1))</f>
        <v>12.198541783193292</v>
      </c>
      <c r="L116">
        <f>MAX(L115,0+(L$4-temps_xhat!L111-$B$1))</f>
        <v>18.972745526855448</v>
      </c>
      <c r="M116">
        <f>MAX(M115,0+(M$4-temps_xhat!M111-$B$1))</f>
        <v>14.683095471149613</v>
      </c>
      <c r="N116">
        <f>MAX(N115,0+(N$4-temps_xhat!N111-$B$1))</f>
        <v>9.7603573860848343</v>
      </c>
      <c r="O116">
        <f>MAX(O115,0+(O$4-temps_xhat!O111-$B$1))</f>
        <v>24.418332989695529</v>
      </c>
      <c r="P116">
        <f>MAX(P115,0+(P$4-temps_xhat!P111-$B$1))</f>
        <v>20.027921588272378</v>
      </c>
      <c r="Q116">
        <f>MAX(Q115,0+(Q$4-temps_xhat!Q111-$B$1))</f>
        <v>21.514693139217272</v>
      </c>
      <c r="R116">
        <f>MAX(R115,0+(R$4-temps_xhat!R111-$B$1))</f>
        <v>22.310404613494057</v>
      </c>
      <c r="S116">
        <f>MAX(S115,0+(S$4-temps_xhat!S111-$B$1))</f>
        <v>11.389810302204367</v>
      </c>
      <c r="T116">
        <f>MAX(T115,0+(T$4-temps_xhat!T111-$B$1))</f>
        <v>12.966679591288639</v>
      </c>
      <c r="U116">
        <f>MAX(U115,0+(U$4-temps_xhat!U111-$B$1))</f>
        <v>18.458648378162536</v>
      </c>
    </row>
    <row r="117" spans="1:21" x14ac:dyDescent="0.3">
      <c r="A117" s="1">
        <v>44853</v>
      </c>
      <c r="C117">
        <f>MAX(C116,0+(C$4-temps_xhat!C112-$B$1))</f>
        <v>29.143753009171647</v>
      </c>
      <c r="D117">
        <f>MAX(D116,0+(D$4-temps_xhat!D112-$B$1))</f>
        <v>17.219445270238637</v>
      </c>
      <c r="E117">
        <f>MAX(E116,0+(E$4-temps_xhat!E112-$B$1))</f>
        <v>17.625336818695118</v>
      </c>
      <c r="F117">
        <f>MAX(F116,0+(F$4-temps_xhat!F112-$B$1))</f>
        <v>26.60637331996336</v>
      </c>
      <c r="G117">
        <f>MAX(G116,0+(G$4-temps_xhat!G112-$B$1))</f>
        <v>24.473264290578484</v>
      </c>
      <c r="H117">
        <f>MAX(H116,0+(H$4-temps_xhat!H112-$B$1))</f>
        <v>21.780149419972552</v>
      </c>
      <c r="I117">
        <f>MAX(I116,0+(I$4-temps_xhat!I112-$B$1))</f>
        <v>14.029999358485782</v>
      </c>
      <c r="J117">
        <f>MAX(J116,0+(J$4-temps_xhat!J112-$B$1))</f>
        <v>18.485881687406028</v>
      </c>
      <c r="K117">
        <f>MAX(K116,0+(K$4-temps_xhat!K112-$B$1))</f>
        <v>12.198541783193292</v>
      </c>
      <c r="L117">
        <f>MAX(L116,0+(L$4-temps_xhat!L112-$B$1))</f>
        <v>18.972745526855448</v>
      </c>
      <c r="M117">
        <f>MAX(M116,0+(M$4-temps_xhat!M112-$B$1))</f>
        <v>14.683095471149613</v>
      </c>
      <c r="N117">
        <f>MAX(N116,0+(N$4-temps_xhat!N112-$B$1))</f>
        <v>12.879726295689636</v>
      </c>
      <c r="O117">
        <f>MAX(O116,0+(O$4-temps_xhat!O112-$B$1))</f>
        <v>26.098169732008628</v>
      </c>
      <c r="P117">
        <f>MAX(P116,0+(P$4-temps_xhat!P112-$B$1))</f>
        <v>20.027921588272378</v>
      </c>
      <c r="Q117">
        <f>MAX(Q116,0+(Q$4-temps_xhat!Q112-$B$1))</f>
        <v>21.514693139217272</v>
      </c>
      <c r="R117">
        <f>MAX(R116,0+(R$4-temps_xhat!R112-$B$1))</f>
        <v>22.310404613494057</v>
      </c>
      <c r="S117">
        <f>MAX(S116,0+(S$4-temps_xhat!S112-$B$1))</f>
        <v>11.389810302204367</v>
      </c>
      <c r="T117">
        <f>MAX(T116,0+(T$4-temps_xhat!T112-$B$1))</f>
        <v>12.966679591288639</v>
      </c>
      <c r="U117">
        <f>MAX(U116,0+(U$4-temps_xhat!U112-$B$1))</f>
        <v>18.458648378162536</v>
      </c>
    </row>
    <row r="118" spans="1:21" x14ac:dyDescent="0.3">
      <c r="A118" s="1">
        <v>44854</v>
      </c>
      <c r="C118">
        <f>MAX(C117,0+(C$4-temps_xhat!C113-$B$1))</f>
        <v>29.143753009171647</v>
      </c>
      <c r="D118">
        <f>MAX(D117,0+(D$4-temps_xhat!D113-$B$1))</f>
        <v>17.219445270238637</v>
      </c>
      <c r="E118">
        <f>MAX(E117,0+(E$4-temps_xhat!E113-$B$1))</f>
        <v>18.828279288765614</v>
      </c>
      <c r="F118">
        <f>MAX(F117,0+(F$4-temps_xhat!F113-$B$1))</f>
        <v>26.60637331996336</v>
      </c>
      <c r="G118">
        <f>MAX(G117,0+(G$4-temps_xhat!G113-$B$1))</f>
        <v>24.473264290578484</v>
      </c>
      <c r="H118">
        <f>MAX(H117,0+(H$4-temps_xhat!H113-$B$1))</f>
        <v>21.780149419972552</v>
      </c>
      <c r="I118">
        <f>MAX(I117,0+(I$4-temps_xhat!I113-$B$1))</f>
        <v>14.029999358485782</v>
      </c>
      <c r="J118">
        <f>MAX(J117,0+(J$4-temps_xhat!J113-$B$1))</f>
        <v>18.485881687406028</v>
      </c>
      <c r="K118">
        <f>MAX(K117,0+(K$4-temps_xhat!K113-$B$1))</f>
        <v>12.198541783193292</v>
      </c>
      <c r="L118">
        <f>MAX(L117,0+(L$4-temps_xhat!L113-$B$1))</f>
        <v>18.972745526855448</v>
      </c>
      <c r="M118">
        <f>MAX(M117,0+(M$4-temps_xhat!M113-$B$1))</f>
        <v>14.683095471149613</v>
      </c>
      <c r="N118">
        <f>MAX(N117,0+(N$4-temps_xhat!N113-$B$1))</f>
        <v>17.977100249345639</v>
      </c>
      <c r="O118">
        <f>MAX(O117,0+(O$4-temps_xhat!O113-$B$1))</f>
        <v>26.098169732008628</v>
      </c>
      <c r="P118">
        <f>MAX(P117,0+(P$4-temps_xhat!P113-$B$1))</f>
        <v>20.027921588272378</v>
      </c>
      <c r="Q118">
        <f>MAX(Q117,0+(Q$4-temps_xhat!Q113-$B$1))</f>
        <v>21.514693139217272</v>
      </c>
      <c r="R118">
        <f>MAX(R117,0+(R$4-temps_xhat!R113-$B$1))</f>
        <v>22.310404613494057</v>
      </c>
      <c r="S118">
        <f>MAX(S117,0+(S$4-temps_xhat!S113-$B$1))</f>
        <v>12.296705004193171</v>
      </c>
      <c r="T118">
        <f>MAX(T117,0+(T$4-temps_xhat!T113-$B$1))</f>
        <v>12.966679591288639</v>
      </c>
      <c r="U118">
        <f>MAX(U117,0+(U$4-temps_xhat!U113-$B$1))</f>
        <v>18.458648378162536</v>
      </c>
    </row>
    <row r="119" spans="1:21" x14ac:dyDescent="0.3">
      <c r="A119" s="1">
        <v>44855</v>
      </c>
      <c r="C119">
        <f>MAX(C118,0+(C$4-temps_xhat!C114-$B$1))</f>
        <v>29.143753009171647</v>
      </c>
      <c r="D119">
        <f>MAX(D118,0+(D$4-temps_xhat!D114-$B$1))</f>
        <v>17.219445270238637</v>
      </c>
      <c r="E119">
        <f>MAX(E118,0+(E$4-temps_xhat!E114-$B$1))</f>
        <v>18.828279288765614</v>
      </c>
      <c r="F119">
        <f>MAX(F118,0+(F$4-temps_xhat!F114-$B$1))</f>
        <v>26.60637331996336</v>
      </c>
      <c r="G119">
        <f>MAX(G118,0+(G$4-temps_xhat!G114-$B$1))</f>
        <v>24.473264290578484</v>
      </c>
      <c r="H119">
        <f>MAX(H118,0+(H$4-temps_xhat!H114-$B$1))</f>
        <v>21.780149419972552</v>
      </c>
      <c r="I119">
        <f>MAX(I118,0+(I$4-temps_xhat!I114-$B$1))</f>
        <v>14.029999358485782</v>
      </c>
      <c r="J119">
        <f>MAX(J118,0+(J$4-temps_xhat!J114-$B$1))</f>
        <v>18.485881687406028</v>
      </c>
      <c r="K119">
        <f>MAX(K118,0+(K$4-temps_xhat!K114-$B$1))</f>
        <v>12.198541783193292</v>
      </c>
      <c r="L119">
        <f>MAX(L118,0+(L$4-temps_xhat!L114-$B$1))</f>
        <v>18.972745526855448</v>
      </c>
      <c r="M119">
        <f>MAX(M118,0+(M$4-temps_xhat!M114-$B$1))</f>
        <v>14.683095471149613</v>
      </c>
      <c r="N119">
        <f>MAX(N118,0+(N$4-temps_xhat!N114-$B$1))</f>
        <v>17.977100249345639</v>
      </c>
      <c r="O119">
        <f>MAX(O118,0+(O$4-temps_xhat!O114-$B$1))</f>
        <v>26.098169732008628</v>
      </c>
      <c r="P119">
        <f>MAX(P118,0+(P$4-temps_xhat!P114-$B$1))</f>
        <v>20.027921588272378</v>
      </c>
      <c r="Q119">
        <f>MAX(Q118,0+(Q$4-temps_xhat!Q114-$B$1))</f>
        <v>21.514693139217272</v>
      </c>
      <c r="R119">
        <f>MAX(R118,0+(R$4-temps_xhat!R114-$B$1))</f>
        <v>22.310404613494057</v>
      </c>
      <c r="S119">
        <f>MAX(S118,0+(S$4-temps_xhat!S114-$B$1))</f>
        <v>12.296705004193171</v>
      </c>
      <c r="T119">
        <f>MAX(T118,0+(T$4-temps_xhat!T114-$B$1))</f>
        <v>12.966679591288639</v>
      </c>
      <c r="U119">
        <f>MAX(U118,0+(U$4-temps_xhat!U114-$B$1))</f>
        <v>18.458648378162536</v>
      </c>
    </row>
    <row r="120" spans="1:21" x14ac:dyDescent="0.3">
      <c r="A120" s="1">
        <v>44856</v>
      </c>
      <c r="C120">
        <f>MAX(C119,0+(C$4-temps_xhat!C115-$B$1))</f>
        <v>29.143753009171647</v>
      </c>
      <c r="D120">
        <f>MAX(D119,0+(D$4-temps_xhat!D115-$B$1))</f>
        <v>17.219445270238637</v>
      </c>
      <c r="E120">
        <f>MAX(E119,0+(E$4-temps_xhat!E115-$B$1))</f>
        <v>19.127259904707316</v>
      </c>
      <c r="F120">
        <f>MAX(F119,0+(F$4-temps_xhat!F115-$B$1))</f>
        <v>26.60637331996336</v>
      </c>
      <c r="G120">
        <f>MAX(G119,0+(G$4-temps_xhat!G115-$B$1))</f>
        <v>24.473264290578484</v>
      </c>
      <c r="H120">
        <f>MAX(H119,0+(H$4-temps_xhat!H115-$B$1))</f>
        <v>21.780149419972552</v>
      </c>
      <c r="I120">
        <f>MAX(I119,0+(I$4-temps_xhat!I115-$B$1))</f>
        <v>14.029999358485782</v>
      </c>
      <c r="J120">
        <f>MAX(J119,0+(J$4-temps_xhat!J115-$B$1))</f>
        <v>18.485881687406028</v>
      </c>
      <c r="K120">
        <f>MAX(K119,0+(K$4-temps_xhat!K115-$B$1))</f>
        <v>12.198541783193292</v>
      </c>
      <c r="L120">
        <f>MAX(L119,0+(L$4-temps_xhat!L115-$B$1))</f>
        <v>18.972745526855448</v>
      </c>
      <c r="M120">
        <f>MAX(M119,0+(M$4-temps_xhat!M115-$B$1))</f>
        <v>14.683095471149613</v>
      </c>
      <c r="N120">
        <f>MAX(N119,0+(N$4-temps_xhat!N115-$B$1))</f>
        <v>17.977100249345639</v>
      </c>
      <c r="O120">
        <f>MAX(O119,0+(O$4-temps_xhat!O115-$B$1))</f>
        <v>26.098169732008628</v>
      </c>
      <c r="P120">
        <f>MAX(P119,0+(P$4-temps_xhat!P115-$B$1))</f>
        <v>20.027921588272378</v>
      </c>
      <c r="Q120">
        <f>MAX(Q119,0+(Q$4-temps_xhat!Q115-$B$1))</f>
        <v>25.675637744582978</v>
      </c>
      <c r="R120">
        <f>MAX(R119,0+(R$4-temps_xhat!R115-$B$1))</f>
        <v>22.310404613494057</v>
      </c>
      <c r="S120">
        <f>MAX(S119,0+(S$4-temps_xhat!S115-$B$1))</f>
        <v>12.296705004193171</v>
      </c>
      <c r="T120">
        <f>MAX(T119,0+(T$4-temps_xhat!T115-$B$1))</f>
        <v>12.966679591288639</v>
      </c>
      <c r="U120">
        <f>MAX(U119,0+(U$4-temps_xhat!U115-$B$1))</f>
        <v>18.458648378162536</v>
      </c>
    </row>
    <row r="121" spans="1:21" x14ac:dyDescent="0.3">
      <c r="A121" s="1">
        <v>44857</v>
      </c>
      <c r="C121">
        <f>MAX(C120,0+(C$4-temps_xhat!C116-$B$1))</f>
        <v>29.143753009171647</v>
      </c>
      <c r="D121">
        <f>MAX(D120,0+(D$4-temps_xhat!D116-$B$1))</f>
        <v>19.298827042888334</v>
      </c>
      <c r="E121">
        <f>MAX(E120,0+(E$4-temps_xhat!E116-$B$1))</f>
        <v>19.127259904707316</v>
      </c>
      <c r="F121">
        <f>MAX(F120,0+(F$4-temps_xhat!F116-$B$1))</f>
        <v>26.60637331996336</v>
      </c>
      <c r="G121">
        <f>MAX(G120,0+(G$4-temps_xhat!G116-$B$1))</f>
        <v>24.473264290578484</v>
      </c>
      <c r="H121">
        <f>MAX(H120,0+(H$4-temps_xhat!H116-$B$1))</f>
        <v>21.780149419972552</v>
      </c>
      <c r="I121">
        <f>MAX(I120,0+(I$4-temps_xhat!I116-$B$1))</f>
        <v>14.029999358485782</v>
      </c>
      <c r="J121">
        <f>MAX(J120,0+(J$4-temps_xhat!J116-$B$1))</f>
        <v>18.485881687406028</v>
      </c>
      <c r="K121">
        <f>MAX(K120,0+(K$4-temps_xhat!K116-$B$1))</f>
        <v>12.988261645912189</v>
      </c>
      <c r="L121">
        <f>MAX(L120,0+(L$4-temps_xhat!L116-$B$1))</f>
        <v>18.972745526855448</v>
      </c>
      <c r="M121">
        <f>MAX(M120,0+(M$4-temps_xhat!M116-$B$1))</f>
        <v>17.577824060371313</v>
      </c>
      <c r="N121">
        <f>MAX(N120,0+(N$4-temps_xhat!N116-$B$1))</f>
        <v>17.977100249345639</v>
      </c>
      <c r="O121">
        <f>MAX(O120,0+(O$4-temps_xhat!O116-$B$1))</f>
        <v>26.098169732008628</v>
      </c>
      <c r="P121">
        <f>MAX(P120,0+(P$4-temps_xhat!P116-$B$1))</f>
        <v>20.027921588272378</v>
      </c>
      <c r="Q121">
        <f>MAX(Q120,0+(Q$4-temps_xhat!Q116-$B$1))</f>
        <v>25.675637744582978</v>
      </c>
      <c r="R121">
        <f>MAX(R120,0+(R$4-temps_xhat!R116-$B$1))</f>
        <v>22.310404613494057</v>
      </c>
      <c r="S121">
        <f>MAX(S120,0+(S$4-temps_xhat!S116-$B$1))</f>
        <v>12.296705004193171</v>
      </c>
      <c r="T121">
        <f>MAX(T120,0+(T$4-temps_xhat!T116-$B$1))</f>
        <v>13.114741919270045</v>
      </c>
      <c r="U121">
        <f>MAX(U120,0+(U$4-temps_xhat!U116-$B$1))</f>
        <v>18.458648378162536</v>
      </c>
    </row>
    <row r="122" spans="1:21" x14ac:dyDescent="0.3">
      <c r="A122" s="1">
        <v>44858</v>
      </c>
      <c r="C122">
        <f>MAX(C121,0+(C$4-temps_xhat!C117-$B$1))</f>
        <v>29.143753009171647</v>
      </c>
      <c r="D122">
        <f>MAX(D121,0+(D$4-temps_xhat!D117-$B$1))</f>
        <v>19.298827042888334</v>
      </c>
      <c r="E122">
        <f>MAX(E121,0+(E$4-temps_xhat!E117-$B$1))</f>
        <v>20.633604558216717</v>
      </c>
      <c r="F122">
        <f>MAX(F121,0+(F$4-temps_xhat!F117-$B$1))</f>
        <v>26.60637331996336</v>
      </c>
      <c r="G122">
        <f>MAX(G121,0+(G$4-temps_xhat!G117-$B$1))</f>
        <v>24.473264290578484</v>
      </c>
      <c r="H122">
        <f>MAX(H121,0+(H$4-temps_xhat!H117-$B$1))</f>
        <v>22.225019280799451</v>
      </c>
      <c r="I122">
        <f>MAX(I121,0+(I$4-temps_xhat!I117-$B$1))</f>
        <v>14.029999358485782</v>
      </c>
      <c r="J122">
        <f>MAX(J121,0+(J$4-temps_xhat!J117-$B$1))</f>
        <v>18.485881687406028</v>
      </c>
      <c r="K122">
        <f>MAX(K121,0+(K$4-temps_xhat!K117-$B$1))</f>
        <v>12.988261645912189</v>
      </c>
      <c r="L122">
        <f>MAX(L121,0+(L$4-temps_xhat!L117-$B$1))</f>
        <v>27.382108210653755</v>
      </c>
      <c r="M122">
        <f>MAX(M121,0+(M$4-temps_xhat!M117-$B$1))</f>
        <v>17.577824060371313</v>
      </c>
      <c r="N122">
        <f>MAX(N121,0+(N$4-temps_xhat!N117-$B$1))</f>
        <v>23.659054694505137</v>
      </c>
      <c r="O122">
        <f>MAX(O121,0+(O$4-temps_xhat!O117-$B$1))</f>
        <v>26.098169732008628</v>
      </c>
      <c r="P122">
        <f>MAX(P121,0+(P$4-temps_xhat!P117-$B$1))</f>
        <v>20.027921588272378</v>
      </c>
      <c r="Q122">
        <f>MAX(Q121,0+(Q$4-temps_xhat!Q117-$B$1))</f>
        <v>25.675637744582978</v>
      </c>
      <c r="R122">
        <f>MAX(R121,0+(R$4-temps_xhat!R117-$B$1))</f>
        <v>22.310404613494057</v>
      </c>
      <c r="S122">
        <f>MAX(S121,0+(S$4-temps_xhat!S117-$B$1))</f>
        <v>17.312256425148973</v>
      </c>
      <c r="T122">
        <f>MAX(T121,0+(T$4-temps_xhat!T117-$B$1))</f>
        <v>13.114741919270045</v>
      </c>
      <c r="U122">
        <f>MAX(U121,0+(U$4-temps_xhat!U117-$B$1))</f>
        <v>18.458648378162536</v>
      </c>
    </row>
    <row r="123" spans="1:21" x14ac:dyDescent="0.3">
      <c r="A123" s="1">
        <v>44859</v>
      </c>
      <c r="C123">
        <f>MAX(C122,0+(C$4-temps_xhat!C118-$B$1))</f>
        <v>29.143753009171647</v>
      </c>
      <c r="D123">
        <f>MAX(D122,0+(D$4-temps_xhat!D118-$B$1))</f>
        <v>19.298827042888334</v>
      </c>
      <c r="E123">
        <f>MAX(E122,0+(E$4-temps_xhat!E118-$B$1))</f>
        <v>21.889586709569713</v>
      </c>
      <c r="F123">
        <f>MAX(F122,0+(F$4-temps_xhat!F118-$B$1))</f>
        <v>26.60637331996336</v>
      </c>
      <c r="G123">
        <f>MAX(G122,0+(G$4-temps_xhat!G118-$B$1))</f>
        <v>24.473264290578484</v>
      </c>
      <c r="H123">
        <f>MAX(H122,0+(H$4-temps_xhat!H118-$B$1))</f>
        <v>22.225019280799451</v>
      </c>
      <c r="I123">
        <f>MAX(I122,0+(I$4-temps_xhat!I118-$B$1))</f>
        <v>14.029999358485782</v>
      </c>
      <c r="J123">
        <f>MAX(J122,0+(J$4-temps_xhat!J118-$B$1))</f>
        <v>18.485881687406028</v>
      </c>
      <c r="K123">
        <f>MAX(K122,0+(K$4-temps_xhat!K118-$B$1))</f>
        <v>19.171178922948293</v>
      </c>
      <c r="L123">
        <f>MAX(L122,0+(L$4-temps_xhat!L118-$B$1))</f>
        <v>27.382108210653755</v>
      </c>
      <c r="M123">
        <f>MAX(M122,0+(M$4-temps_xhat!M118-$B$1))</f>
        <v>17.577824060371313</v>
      </c>
      <c r="N123">
        <f>MAX(N122,0+(N$4-temps_xhat!N118-$B$1))</f>
        <v>23.659054694505137</v>
      </c>
      <c r="O123">
        <f>MAX(O122,0+(O$4-temps_xhat!O118-$B$1))</f>
        <v>26.098169732008628</v>
      </c>
      <c r="P123">
        <f>MAX(P122,0+(P$4-temps_xhat!P118-$B$1))</f>
        <v>20.027921588272378</v>
      </c>
      <c r="Q123">
        <f>MAX(Q122,0+(Q$4-temps_xhat!Q118-$B$1))</f>
        <v>25.675637744582978</v>
      </c>
      <c r="R123">
        <f>MAX(R122,0+(R$4-temps_xhat!R118-$B$1))</f>
        <v>22.310404613494057</v>
      </c>
      <c r="S123">
        <f>MAX(S122,0+(S$4-temps_xhat!S118-$B$1))</f>
        <v>17.312256425148973</v>
      </c>
      <c r="T123">
        <f>MAX(T122,0+(T$4-temps_xhat!T118-$B$1))</f>
        <v>13.288507216899248</v>
      </c>
      <c r="U123">
        <f>MAX(U122,0+(U$4-temps_xhat!U118-$B$1))</f>
        <v>18.458648378162536</v>
      </c>
    </row>
    <row r="124" spans="1:21" x14ac:dyDescent="0.3">
      <c r="A124" s="1">
        <v>44860</v>
      </c>
      <c r="C124">
        <f>MAX(C123,0+(C$4-temps_xhat!C119-$B$1))</f>
        <v>29.143753009171647</v>
      </c>
      <c r="D124">
        <f>MAX(D123,0+(D$4-temps_xhat!D119-$B$1))</f>
        <v>19.298827042888334</v>
      </c>
      <c r="E124">
        <f>MAX(E123,0+(E$4-temps_xhat!E119-$B$1))</f>
        <v>21.889586709569713</v>
      </c>
      <c r="F124">
        <f>MAX(F123,0+(F$4-temps_xhat!F119-$B$1))</f>
        <v>26.60637331996336</v>
      </c>
      <c r="G124">
        <f>MAX(G123,0+(G$4-temps_xhat!G119-$B$1))</f>
        <v>24.473264290578484</v>
      </c>
      <c r="H124">
        <f>MAX(H123,0+(H$4-temps_xhat!H119-$B$1))</f>
        <v>22.225019280799451</v>
      </c>
      <c r="I124">
        <f>MAX(I123,0+(I$4-temps_xhat!I119-$B$1))</f>
        <v>14.029999358485782</v>
      </c>
      <c r="J124">
        <f>MAX(J123,0+(J$4-temps_xhat!J119-$B$1))</f>
        <v>18.485881687406028</v>
      </c>
      <c r="K124">
        <f>MAX(K123,0+(K$4-temps_xhat!K119-$B$1))</f>
        <v>24.237604698944487</v>
      </c>
      <c r="L124">
        <f>MAX(L123,0+(L$4-temps_xhat!L119-$B$1))</f>
        <v>27.382108210653755</v>
      </c>
      <c r="M124">
        <f>MAX(M123,0+(M$4-temps_xhat!M119-$B$1))</f>
        <v>17.577824060371313</v>
      </c>
      <c r="N124">
        <f>MAX(N123,0+(N$4-temps_xhat!N119-$B$1))</f>
        <v>23.659054694505137</v>
      </c>
      <c r="O124">
        <f>MAX(O123,0+(O$4-temps_xhat!O119-$B$1))</f>
        <v>26.098169732008628</v>
      </c>
      <c r="P124">
        <f>MAX(P123,0+(P$4-temps_xhat!P119-$B$1))</f>
        <v>20.027921588272378</v>
      </c>
      <c r="Q124">
        <f>MAX(Q123,0+(Q$4-temps_xhat!Q119-$B$1))</f>
        <v>25.675637744582978</v>
      </c>
      <c r="R124">
        <f>MAX(R123,0+(R$4-temps_xhat!R119-$B$1))</f>
        <v>22.310404613494057</v>
      </c>
      <c r="S124">
        <f>MAX(S123,0+(S$4-temps_xhat!S119-$B$1))</f>
        <v>17.312256425148973</v>
      </c>
      <c r="T124">
        <f>MAX(T123,0+(T$4-temps_xhat!T119-$B$1))</f>
        <v>13.288507216899248</v>
      </c>
      <c r="U124">
        <f>MAX(U123,0+(U$4-temps_xhat!U119-$B$1))</f>
        <v>18.458648378162536</v>
      </c>
    </row>
    <row r="125" spans="1:21" x14ac:dyDescent="0.3">
      <c r="A125" s="1">
        <v>44861</v>
      </c>
      <c r="C125">
        <f>MAX(C124,0+(C$4-temps_xhat!C120-$B$1))</f>
        <v>29.143753009171647</v>
      </c>
      <c r="D125">
        <f>MAX(D124,0+(D$4-temps_xhat!D120-$B$1))</f>
        <v>19.298827042888334</v>
      </c>
      <c r="E125">
        <f>MAX(E124,0+(E$4-temps_xhat!E120-$B$1))</f>
        <v>21.889586709569713</v>
      </c>
      <c r="F125">
        <f>MAX(F124,0+(F$4-temps_xhat!F120-$B$1))</f>
        <v>26.60637331996336</v>
      </c>
      <c r="G125">
        <f>MAX(G124,0+(G$4-temps_xhat!G120-$B$1))</f>
        <v>24.473264290578484</v>
      </c>
      <c r="H125">
        <f>MAX(H124,0+(H$4-temps_xhat!H120-$B$1))</f>
        <v>22.225019280799451</v>
      </c>
      <c r="I125">
        <f>MAX(I124,0+(I$4-temps_xhat!I120-$B$1))</f>
        <v>14.029999358485782</v>
      </c>
      <c r="J125">
        <f>MAX(J124,0+(J$4-temps_xhat!J120-$B$1))</f>
        <v>18.485881687406028</v>
      </c>
      <c r="K125">
        <f>MAX(K124,0+(K$4-temps_xhat!K120-$B$1))</f>
        <v>24.237604698944487</v>
      </c>
      <c r="L125">
        <f>MAX(L124,0+(L$4-temps_xhat!L120-$B$1))</f>
        <v>27.382108210653755</v>
      </c>
      <c r="M125">
        <f>MAX(M124,0+(M$4-temps_xhat!M120-$B$1))</f>
        <v>17.621502694774904</v>
      </c>
      <c r="N125">
        <f>MAX(N124,0+(N$4-temps_xhat!N120-$B$1))</f>
        <v>23.659054694505137</v>
      </c>
      <c r="O125">
        <f>MAX(O124,0+(O$4-temps_xhat!O120-$B$1))</f>
        <v>26.098169732008628</v>
      </c>
      <c r="P125">
        <f>MAX(P124,0+(P$4-temps_xhat!P120-$B$1))</f>
        <v>20.027921588272378</v>
      </c>
      <c r="Q125">
        <f>MAX(Q124,0+(Q$4-temps_xhat!Q120-$B$1))</f>
        <v>25.675637744582978</v>
      </c>
      <c r="R125">
        <f>MAX(R124,0+(R$4-temps_xhat!R120-$B$1))</f>
        <v>22.310404613494057</v>
      </c>
      <c r="S125">
        <f>MAX(S124,0+(S$4-temps_xhat!S120-$B$1))</f>
        <v>20.283896358439172</v>
      </c>
      <c r="T125">
        <f>MAX(T124,0+(T$4-temps_xhat!T120-$B$1))</f>
        <v>13.288507216899248</v>
      </c>
      <c r="U125">
        <f>MAX(U124,0+(U$4-temps_xhat!U120-$B$1))</f>
        <v>18.458648378162536</v>
      </c>
    </row>
    <row r="126" spans="1:21" x14ac:dyDescent="0.3">
      <c r="A126" s="1">
        <v>44862</v>
      </c>
      <c r="C126">
        <f>MAX(C125,0+(C$4-temps_xhat!C121-$B$1))</f>
        <v>29.143753009171647</v>
      </c>
      <c r="D126">
        <f>MAX(D125,0+(D$4-temps_xhat!D121-$B$1))</f>
        <v>19.298827042888334</v>
      </c>
      <c r="E126">
        <f>MAX(E125,0+(E$4-temps_xhat!E121-$B$1))</f>
        <v>21.889586709569713</v>
      </c>
      <c r="F126">
        <f>MAX(F125,0+(F$4-temps_xhat!F121-$B$1))</f>
        <v>26.60637331996336</v>
      </c>
      <c r="G126">
        <f>MAX(G125,0+(G$4-temps_xhat!G121-$B$1))</f>
        <v>24.473264290578484</v>
      </c>
      <c r="H126">
        <f>MAX(H125,0+(H$4-temps_xhat!H121-$B$1))</f>
        <v>22.225019280799451</v>
      </c>
      <c r="I126">
        <f>MAX(I125,0+(I$4-temps_xhat!I121-$B$1))</f>
        <v>14.029999358485782</v>
      </c>
      <c r="J126">
        <f>MAX(J125,0+(J$4-temps_xhat!J121-$B$1))</f>
        <v>18.485881687406028</v>
      </c>
      <c r="K126">
        <f>MAX(K125,0+(K$4-temps_xhat!K121-$B$1))</f>
        <v>24.237604698944487</v>
      </c>
      <c r="L126">
        <f>MAX(L125,0+(L$4-temps_xhat!L121-$B$1))</f>
        <v>27.382108210653755</v>
      </c>
      <c r="M126">
        <f>MAX(M125,0+(M$4-temps_xhat!M121-$B$1))</f>
        <v>20.003354208038814</v>
      </c>
      <c r="N126">
        <f>MAX(N125,0+(N$4-temps_xhat!N121-$B$1))</f>
        <v>23.659054694505137</v>
      </c>
      <c r="O126">
        <f>MAX(O125,0+(O$4-temps_xhat!O121-$B$1))</f>
        <v>26.098169732008628</v>
      </c>
      <c r="P126">
        <f>MAX(P125,0+(P$4-temps_xhat!P121-$B$1))</f>
        <v>20.027921588272378</v>
      </c>
      <c r="Q126">
        <f>MAX(Q125,0+(Q$4-temps_xhat!Q121-$B$1))</f>
        <v>25.675637744582978</v>
      </c>
      <c r="R126">
        <f>MAX(R125,0+(R$4-temps_xhat!R121-$B$1))</f>
        <v>22.310404613494057</v>
      </c>
      <c r="S126">
        <f>MAX(S125,0+(S$4-temps_xhat!S121-$B$1))</f>
        <v>20.283896358439172</v>
      </c>
      <c r="T126">
        <f>MAX(T125,0+(T$4-temps_xhat!T121-$B$1))</f>
        <v>13.288507216899248</v>
      </c>
      <c r="U126">
        <f>MAX(U125,0+(U$4-temps_xhat!U121-$B$1))</f>
        <v>27.758945517765831</v>
      </c>
    </row>
    <row r="127" spans="1:21" x14ac:dyDescent="0.3">
      <c r="A127" s="1">
        <v>44863</v>
      </c>
      <c r="C127">
        <f>MAX(C126,0+(C$4-temps_xhat!C122-$B$1))</f>
        <v>29.143753009171647</v>
      </c>
      <c r="D127">
        <f>MAX(D126,0+(D$4-temps_xhat!D122-$B$1))</f>
        <v>19.298827042888334</v>
      </c>
      <c r="E127">
        <f>MAX(E126,0+(E$4-temps_xhat!E122-$B$1))</f>
        <v>21.889586709569713</v>
      </c>
      <c r="F127">
        <f>MAX(F126,0+(F$4-temps_xhat!F122-$B$1))</f>
        <v>26.60637331996336</v>
      </c>
      <c r="G127">
        <f>MAX(G126,0+(G$4-temps_xhat!G122-$B$1))</f>
        <v>24.473264290578484</v>
      </c>
      <c r="H127">
        <f>MAX(H126,0+(H$4-temps_xhat!H122-$B$1))</f>
        <v>22.225019280799451</v>
      </c>
      <c r="I127">
        <f>MAX(I126,0+(I$4-temps_xhat!I122-$B$1))</f>
        <v>16.026858593511278</v>
      </c>
      <c r="J127">
        <f>MAX(J126,0+(J$4-temps_xhat!J122-$B$1))</f>
        <v>18.485881687406028</v>
      </c>
      <c r="K127">
        <f>MAX(K126,0+(K$4-temps_xhat!K122-$B$1))</f>
        <v>24.237604698944487</v>
      </c>
      <c r="L127">
        <f>MAX(L126,0+(L$4-temps_xhat!L122-$B$1))</f>
        <v>27.382108210653755</v>
      </c>
      <c r="M127">
        <f>MAX(M126,0+(M$4-temps_xhat!M122-$B$1))</f>
        <v>20.003354208038814</v>
      </c>
      <c r="N127">
        <f>MAX(N126,0+(N$4-temps_xhat!N122-$B$1))</f>
        <v>26.189722485460834</v>
      </c>
      <c r="O127">
        <f>MAX(O126,0+(O$4-temps_xhat!O122-$B$1))</f>
        <v>26.098169732008628</v>
      </c>
      <c r="P127">
        <f>MAX(P126,0+(P$4-temps_xhat!P122-$B$1))</f>
        <v>20.027921588272378</v>
      </c>
      <c r="Q127">
        <f>MAX(Q126,0+(Q$4-temps_xhat!Q122-$B$1))</f>
        <v>25.675637744582978</v>
      </c>
      <c r="R127">
        <f>MAX(R126,0+(R$4-temps_xhat!R122-$B$1))</f>
        <v>23.66868733738086</v>
      </c>
      <c r="S127">
        <f>MAX(S126,0+(S$4-temps_xhat!S122-$B$1))</f>
        <v>20.283896358439172</v>
      </c>
      <c r="T127">
        <f>MAX(T126,0+(T$4-temps_xhat!T122-$B$1))</f>
        <v>13.288507216899248</v>
      </c>
      <c r="U127">
        <f>MAX(U126,0+(U$4-temps_xhat!U122-$B$1))</f>
        <v>27.758945517765831</v>
      </c>
    </row>
    <row r="128" spans="1:21" x14ac:dyDescent="0.3">
      <c r="A128" s="1">
        <v>44864</v>
      </c>
      <c r="C128">
        <f>MAX(C127,0+(C$4-temps_xhat!C123-$B$1))</f>
        <v>29.143753009171647</v>
      </c>
      <c r="D128">
        <f>MAX(D127,0+(D$4-temps_xhat!D123-$B$1))</f>
        <v>19.298827042888334</v>
      </c>
      <c r="E128">
        <f>MAX(E127,0+(E$4-temps_xhat!E123-$B$1))</f>
        <v>21.889586709569713</v>
      </c>
      <c r="F128">
        <f>MAX(F127,0+(F$4-temps_xhat!F123-$B$1))</f>
        <v>26.60637331996336</v>
      </c>
      <c r="G128">
        <f>MAX(G127,0+(G$4-temps_xhat!G123-$B$1))</f>
        <v>24.473264290578484</v>
      </c>
      <c r="H128">
        <f>MAX(H127,0+(H$4-temps_xhat!H123-$B$1))</f>
        <v>22.225019280799451</v>
      </c>
      <c r="I128">
        <f>MAX(I127,0+(I$4-temps_xhat!I123-$B$1))</f>
        <v>16.026858593511278</v>
      </c>
      <c r="J128">
        <f>MAX(J127,0+(J$4-temps_xhat!J123-$B$1))</f>
        <v>18.485881687406028</v>
      </c>
      <c r="K128">
        <f>MAX(K127,0+(K$4-temps_xhat!K123-$B$1))</f>
        <v>24.237604698944487</v>
      </c>
      <c r="L128">
        <f>MAX(L127,0+(L$4-temps_xhat!L123-$B$1))</f>
        <v>27.382108210653755</v>
      </c>
      <c r="M128">
        <f>MAX(M127,0+(M$4-temps_xhat!M123-$B$1))</f>
        <v>20.003354208038814</v>
      </c>
      <c r="N128">
        <f>MAX(N127,0+(N$4-temps_xhat!N123-$B$1))</f>
        <v>26.189722485460834</v>
      </c>
      <c r="O128">
        <f>MAX(O127,0+(O$4-temps_xhat!O123-$B$1))</f>
        <v>26.098169732008628</v>
      </c>
      <c r="P128">
        <f>MAX(P127,0+(P$4-temps_xhat!P123-$B$1))</f>
        <v>20.027921588272378</v>
      </c>
      <c r="Q128">
        <f>MAX(Q127,0+(Q$4-temps_xhat!Q123-$B$1))</f>
        <v>25.675637744582978</v>
      </c>
      <c r="R128">
        <f>MAX(R127,0+(R$4-temps_xhat!R123-$B$1))</f>
        <v>23.66868733738086</v>
      </c>
      <c r="S128">
        <f>MAX(S127,0+(S$4-temps_xhat!S123-$B$1))</f>
        <v>20.283896358439172</v>
      </c>
      <c r="T128">
        <f>MAX(T127,0+(T$4-temps_xhat!T123-$B$1))</f>
        <v>13.288507216899248</v>
      </c>
      <c r="U128">
        <f>MAX(U127,0+(U$4-temps_xhat!U123-$B$1))</f>
        <v>27.758945517765831</v>
      </c>
    </row>
    <row r="129" spans="1:21" x14ac:dyDescent="0.3">
      <c r="A129" s="1">
        <v>44865</v>
      </c>
      <c r="C129">
        <f>MAX(C128,0+(C$4-temps_xhat!C124-$B$1))</f>
        <v>29.143753009171647</v>
      </c>
      <c r="D129">
        <f>MAX(D128,0+(D$4-temps_xhat!D124-$B$1))</f>
        <v>19.298827042888334</v>
      </c>
      <c r="E129">
        <f>MAX(E128,0+(E$4-temps_xhat!E124-$B$1))</f>
        <v>21.889586709569713</v>
      </c>
      <c r="F129">
        <f>MAX(F128,0+(F$4-temps_xhat!F124-$B$1))</f>
        <v>26.60637331996336</v>
      </c>
      <c r="G129">
        <f>MAX(G128,0+(G$4-temps_xhat!G124-$B$1))</f>
        <v>24.473264290578484</v>
      </c>
      <c r="H129">
        <f>MAX(H128,0+(H$4-temps_xhat!H124-$B$1))</f>
        <v>22.225019280799451</v>
      </c>
      <c r="I129">
        <f>MAX(I128,0+(I$4-temps_xhat!I124-$B$1))</f>
        <v>16.026858593511278</v>
      </c>
      <c r="J129">
        <f>MAX(J128,0+(J$4-temps_xhat!J124-$B$1))</f>
        <v>18.485881687406028</v>
      </c>
      <c r="K129">
        <f>MAX(K128,0+(K$4-temps_xhat!K124-$B$1))</f>
        <v>24.237604698944487</v>
      </c>
      <c r="L129">
        <f>MAX(L128,0+(L$4-temps_xhat!L124-$B$1))</f>
        <v>27.382108210653755</v>
      </c>
      <c r="M129">
        <f>MAX(M128,0+(M$4-temps_xhat!M124-$B$1))</f>
        <v>20.003354208038814</v>
      </c>
      <c r="N129">
        <f>MAX(N128,0+(N$4-temps_xhat!N124-$B$1))</f>
        <v>26.189722485460834</v>
      </c>
      <c r="O129">
        <f>MAX(O128,0+(O$4-temps_xhat!O124-$B$1))</f>
        <v>26.098169732008628</v>
      </c>
      <c r="P129">
        <f>MAX(P128,0+(P$4-temps_xhat!P124-$B$1))</f>
        <v>20.027921588272378</v>
      </c>
      <c r="Q129">
        <f>MAX(Q128,0+(Q$4-temps_xhat!Q124-$B$1))</f>
        <v>25.675637744582978</v>
      </c>
      <c r="R129">
        <f>MAX(R128,0+(R$4-temps_xhat!R124-$B$1))</f>
        <v>23.66868733738086</v>
      </c>
      <c r="S129">
        <f>MAX(S128,0+(S$4-temps_xhat!S124-$B$1))</f>
        <v>20.283896358439172</v>
      </c>
      <c r="T129">
        <f>MAX(T128,0+(T$4-temps_xhat!T124-$B$1))</f>
        <v>13.288507216899248</v>
      </c>
      <c r="U129">
        <f>MAX(U128,0+(U$4-temps_xhat!U124-$B$1))</f>
        <v>27.758945517765831</v>
      </c>
    </row>
  </sheetData>
  <conditionalFormatting sqref="B7:U129">
    <cfRule type="cellIs" dxfId="3" priority="1" operator="greaterThan">
      <formula>$B$2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0170-174E-4517-BDC1-07CB580DB1A1}">
  <dimension ref="B1:U124"/>
  <sheetViews>
    <sheetView topLeftCell="A79" workbookViewId="0">
      <selection activeCell="Q83" sqref="Q83"/>
    </sheetView>
  </sheetViews>
  <sheetFormatPr defaultRowHeight="14.4" x14ac:dyDescent="0.3"/>
  <sheetData>
    <row r="1" spans="2:21" x14ac:dyDescent="0.3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2:21" x14ac:dyDescent="0.3">
      <c r="B2" s="1">
        <v>44743</v>
      </c>
      <c r="C2">
        <v>1.0526529082282601</v>
      </c>
      <c r="D2">
        <v>1.04945670824375</v>
      </c>
      <c r="E2">
        <v>1.1205723684679001</v>
      </c>
      <c r="F2">
        <v>1.10328212294337</v>
      </c>
      <c r="G2">
        <v>1.1183148999866701</v>
      </c>
      <c r="H2">
        <v>1.10807822971922</v>
      </c>
      <c r="I2">
        <v>1.1407866192802301</v>
      </c>
      <c r="J2">
        <v>1.1404311905733799</v>
      </c>
      <c r="K2">
        <v>1.1252746969915</v>
      </c>
      <c r="L2">
        <v>1.12187963961435</v>
      </c>
      <c r="M2">
        <v>1.16120207408631</v>
      </c>
      <c r="N2">
        <v>1.1978590239526801</v>
      </c>
      <c r="O2">
        <v>1.1986424137123599</v>
      </c>
      <c r="P2">
        <v>1.2427080469410601</v>
      </c>
      <c r="Q2">
        <v>1.2434518484542101</v>
      </c>
      <c r="R2">
        <v>1.23808472906684</v>
      </c>
      <c r="S2">
        <v>1.2998116043182599</v>
      </c>
      <c r="T2">
        <v>1.2902306109114301</v>
      </c>
      <c r="U2">
        <v>1.25409580822303</v>
      </c>
    </row>
    <row r="3" spans="2:21" x14ac:dyDescent="0.3">
      <c r="B3" s="1">
        <v>44744</v>
      </c>
      <c r="C3">
        <v>1.10074215127768</v>
      </c>
      <c r="D3">
        <v>1.09963567427854</v>
      </c>
      <c r="E3">
        <v>1.10798510562847</v>
      </c>
      <c r="F3">
        <v>1.0982644087259199</v>
      </c>
      <c r="G3">
        <v>1.1101049520042501</v>
      </c>
      <c r="H3">
        <v>1.11611420183702</v>
      </c>
      <c r="I3">
        <v>1.1267047081932999</v>
      </c>
      <c r="J3">
        <v>1.15392484804054</v>
      </c>
      <c r="K3">
        <v>1.1420176474552699</v>
      </c>
      <c r="L3">
        <v>1.1317010676410499</v>
      </c>
      <c r="M3">
        <v>1.14433645232242</v>
      </c>
      <c r="N3">
        <v>1.1344273167837799</v>
      </c>
      <c r="O3">
        <v>1.15317262785209</v>
      </c>
      <c r="P3">
        <v>1.1651433229066801</v>
      </c>
      <c r="Q3">
        <v>1.17262147720067</v>
      </c>
      <c r="R3">
        <v>1.1903950670461101</v>
      </c>
      <c r="S3">
        <v>1.1915918842120099</v>
      </c>
      <c r="T3">
        <v>1.2187913229460501</v>
      </c>
      <c r="U3">
        <v>1.22840462705583</v>
      </c>
    </row>
    <row r="4" spans="2:21" x14ac:dyDescent="0.3">
      <c r="B4" s="1">
        <v>44745</v>
      </c>
      <c r="C4">
        <v>1.1354128492522</v>
      </c>
      <c r="D4">
        <v>1.1354002189978201</v>
      </c>
      <c r="E4">
        <v>1.1390539159686199</v>
      </c>
      <c r="F4">
        <v>1.1427683886698601</v>
      </c>
      <c r="G4">
        <v>1.1431175194404499</v>
      </c>
      <c r="H4">
        <v>1.1383904142252099</v>
      </c>
      <c r="I4">
        <v>1.1295525452366</v>
      </c>
      <c r="J4">
        <v>1.1559389338997099</v>
      </c>
      <c r="K4">
        <v>1.16548113901771</v>
      </c>
      <c r="L4">
        <v>1.1477877128457801</v>
      </c>
      <c r="M4">
        <v>1.14924297937536</v>
      </c>
      <c r="N4">
        <v>1.1355200304736099</v>
      </c>
      <c r="O4">
        <v>1.1530476570257699</v>
      </c>
      <c r="P4">
        <v>1.1549114470400901</v>
      </c>
      <c r="Q4">
        <v>1.1569752551647801</v>
      </c>
      <c r="R4">
        <v>1.1694364758861999</v>
      </c>
      <c r="S4">
        <v>1.1895501757234599</v>
      </c>
      <c r="T4">
        <v>1.17192343753093</v>
      </c>
      <c r="U4">
        <v>1.1686387523730799</v>
      </c>
    </row>
    <row r="5" spans="2:21" x14ac:dyDescent="0.3">
      <c r="B5" s="1">
        <v>44746</v>
      </c>
      <c r="C5">
        <v>1.11033784522484</v>
      </c>
      <c r="D5">
        <v>1.1104721474619601</v>
      </c>
      <c r="E5">
        <v>1.1170376400063</v>
      </c>
      <c r="F5">
        <v>1.1257113293668899</v>
      </c>
      <c r="G5">
        <v>1.13445453686321</v>
      </c>
      <c r="H5">
        <v>1.12601225814557</v>
      </c>
      <c r="I5">
        <v>1.13063146993026</v>
      </c>
      <c r="J5">
        <v>1.13757099796378</v>
      </c>
      <c r="K5">
        <v>1.15046363915531</v>
      </c>
      <c r="L5">
        <v>1.14679603377398</v>
      </c>
      <c r="M5">
        <v>1.1422807805207</v>
      </c>
      <c r="N5">
        <v>1.14992213939404</v>
      </c>
      <c r="O5">
        <v>1.15090591542656</v>
      </c>
      <c r="P5">
        <v>1.15746396384471</v>
      </c>
      <c r="Q5">
        <v>1.1635312579113199</v>
      </c>
      <c r="R5">
        <v>1.1590095487370899</v>
      </c>
      <c r="S5">
        <v>1.1662471225459701</v>
      </c>
      <c r="T5">
        <v>1.1676092155253699</v>
      </c>
      <c r="U5">
        <v>1.15855189393967</v>
      </c>
    </row>
    <row r="6" spans="2:21" x14ac:dyDescent="0.3">
      <c r="B6" s="1">
        <v>44747</v>
      </c>
      <c r="C6">
        <v>1.0252306242546601</v>
      </c>
      <c r="D6">
        <v>1.0252141618598101</v>
      </c>
      <c r="E6">
        <v>1.0446457255293</v>
      </c>
      <c r="F6">
        <v>1.0672319663808201</v>
      </c>
      <c r="G6">
        <v>1.08464491756849</v>
      </c>
      <c r="H6">
        <v>1.0971372049717101</v>
      </c>
      <c r="I6">
        <v>1.1149302978515301</v>
      </c>
      <c r="J6">
        <v>1.1037310174568</v>
      </c>
      <c r="K6">
        <v>1.12064691334738</v>
      </c>
      <c r="L6">
        <v>1.1335383596642099</v>
      </c>
      <c r="M6">
        <v>1.1319515717724</v>
      </c>
      <c r="N6">
        <v>1.1424745531421701</v>
      </c>
      <c r="O6">
        <v>1.1389835102486501</v>
      </c>
      <c r="P6">
        <v>1.11263184609196</v>
      </c>
      <c r="Q6">
        <v>1.1321305493109699</v>
      </c>
      <c r="R6">
        <v>1.1317192436089001</v>
      </c>
      <c r="S6">
        <v>1.1448794490029699</v>
      </c>
      <c r="T6">
        <v>1.16777759954967</v>
      </c>
      <c r="U6">
        <v>1.1700410013957301</v>
      </c>
    </row>
    <row r="7" spans="2:21" x14ac:dyDescent="0.3">
      <c r="B7" s="1">
        <v>44748</v>
      </c>
      <c r="C7">
        <v>1.02583792840567</v>
      </c>
      <c r="D7">
        <v>1.0257030572633301</v>
      </c>
      <c r="E7">
        <v>1.0281315940992299</v>
      </c>
      <c r="F7">
        <v>1.0422823197820801</v>
      </c>
      <c r="G7">
        <v>1.0538763386135801</v>
      </c>
      <c r="H7">
        <v>1.06739517082085</v>
      </c>
      <c r="I7">
        <v>1.0800827480917301</v>
      </c>
      <c r="J7">
        <v>1.09416730627157</v>
      </c>
      <c r="K7">
        <v>1.10251310913783</v>
      </c>
      <c r="L7">
        <v>1.0919904412578001</v>
      </c>
      <c r="M7">
        <v>1.0755607682722701</v>
      </c>
      <c r="N7">
        <v>1.08831869138395</v>
      </c>
      <c r="O7">
        <v>1.0819369719565</v>
      </c>
      <c r="P7">
        <v>1.10281752226428</v>
      </c>
      <c r="Q7">
        <v>1.11477111266444</v>
      </c>
      <c r="R7">
        <v>1.11825346204385</v>
      </c>
      <c r="S7">
        <v>1.1212548126216699</v>
      </c>
      <c r="T7">
        <v>1.13458991683996</v>
      </c>
      <c r="U7">
        <v>1.1450758321227901</v>
      </c>
    </row>
    <row r="8" spans="2:21" x14ac:dyDescent="0.3">
      <c r="B8" s="1">
        <v>44749</v>
      </c>
      <c r="C8">
        <v>0.91656014276020004</v>
      </c>
      <c r="D8">
        <v>0.91637967600405501</v>
      </c>
      <c r="E8">
        <v>0.94695389178968603</v>
      </c>
      <c r="F8">
        <v>0.94752323806378302</v>
      </c>
      <c r="G8">
        <v>0.97031940650493997</v>
      </c>
      <c r="H8">
        <v>0.99173290680791404</v>
      </c>
      <c r="I8">
        <v>1.0023597705451299</v>
      </c>
      <c r="J8">
        <v>1.0301441087904</v>
      </c>
      <c r="K8">
        <v>1.04375059914974</v>
      </c>
      <c r="L8">
        <v>1.0351604271728201</v>
      </c>
      <c r="M8">
        <v>1.03806103185455</v>
      </c>
      <c r="N8">
        <v>1.0375452433395</v>
      </c>
      <c r="O8">
        <v>1.0608672995069901</v>
      </c>
      <c r="P8">
        <v>1.0703845246027299</v>
      </c>
      <c r="Q8">
        <v>1.09364506678303</v>
      </c>
      <c r="R8">
        <v>1.1093154189063199</v>
      </c>
      <c r="S8">
        <v>1.10001090102174</v>
      </c>
      <c r="T8">
        <v>1.09794801697611</v>
      </c>
      <c r="U8">
        <v>1.1145811446487599</v>
      </c>
    </row>
    <row r="9" spans="2:21" x14ac:dyDescent="0.3">
      <c r="B9" s="1">
        <v>44750</v>
      </c>
      <c r="C9">
        <v>1.0635249775098099</v>
      </c>
      <c r="D9">
        <v>1.06337764568958</v>
      </c>
      <c r="E9">
        <v>1.04783698073787</v>
      </c>
      <c r="F9">
        <v>1.0361280649547699</v>
      </c>
      <c r="G9">
        <v>1.0139625223912101</v>
      </c>
      <c r="H9">
        <v>1.0178374974297399</v>
      </c>
      <c r="I9">
        <v>1.0163996742991599</v>
      </c>
      <c r="J9">
        <v>1.03115590708872</v>
      </c>
      <c r="K9">
        <v>1.0311644316014099</v>
      </c>
      <c r="L9">
        <v>1.0619402325790299</v>
      </c>
      <c r="M9">
        <v>1.0628916719957899</v>
      </c>
      <c r="N9">
        <v>1.0573573770044999</v>
      </c>
      <c r="O9">
        <v>1.0670699776958299</v>
      </c>
      <c r="P9">
        <v>1.05862186534348</v>
      </c>
      <c r="Q9">
        <v>1.0766395574858201</v>
      </c>
      <c r="R9">
        <v>1.0860254882071401</v>
      </c>
      <c r="S9">
        <v>1.09223604043858</v>
      </c>
      <c r="T9">
        <v>1.11766300327317</v>
      </c>
      <c r="U9">
        <v>1.1225148215290099</v>
      </c>
    </row>
    <row r="10" spans="2:21" x14ac:dyDescent="0.3">
      <c r="B10" s="1">
        <v>44751</v>
      </c>
      <c r="C10">
        <v>1.02695319003963</v>
      </c>
      <c r="D10">
        <v>1.02687694320414</v>
      </c>
      <c r="E10">
        <v>1.0286082193127899</v>
      </c>
      <c r="F10">
        <v>1.03068202861113</v>
      </c>
      <c r="G10">
        <v>1.03482797398044</v>
      </c>
      <c r="H10">
        <v>1.0367489828928</v>
      </c>
      <c r="I10">
        <v>1.0345948942164001</v>
      </c>
      <c r="J10">
        <v>1.0339724269027999</v>
      </c>
      <c r="K10">
        <v>1.0358771319264799</v>
      </c>
      <c r="L10">
        <v>1.04885064611782</v>
      </c>
      <c r="M10">
        <v>1.0572734143742799</v>
      </c>
      <c r="N10">
        <v>1.0744901756588601</v>
      </c>
      <c r="O10">
        <v>1.0720614629701599</v>
      </c>
      <c r="P10">
        <v>1.07317679514991</v>
      </c>
      <c r="Q10">
        <v>1.0746471175791801</v>
      </c>
      <c r="R10">
        <v>1.0712663453671101</v>
      </c>
      <c r="S10">
        <v>1.0813814782932101</v>
      </c>
      <c r="T10">
        <v>1.09308571384672</v>
      </c>
      <c r="U10">
        <v>1.10002264344918</v>
      </c>
    </row>
    <row r="11" spans="2:21" x14ac:dyDescent="0.3">
      <c r="B11" s="1">
        <v>44752</v>
      </c>
      <c r="C11">
        <v>1.0643664570687099</v>
      </c>
      <c r="D11">
        <v>1.06418017567418</v>
      </c>
      <c r="E11">
        <v>1.0470100302481999</v>
      </c>
      <c r="F11">
        <v>1.0438883923575899</v>
      </c>
      <c r="G11">
        <v>1.0494664170805901</v>
      </c>
      <c r="H11">
        <v>1.03703961081084</v>
      </c>
      <c r="I11">
        <v>1.0385701763203801</v>
      </c>
      <c r="J11">
        <v>1.02468697324519</v>
      </c>
      <c r="K11">
        <v>1.02980338921863</v>
      </c>
      <c r="L11">
        <v>1.00699981053355</v>
      </c>
      <c r="M11">
        <v>1.01868800990945</v>
      </c>
      <c r="N11">
        <v>1.02557746842482</v>
      </c>
      <c r="O11">
        <v>1.0298508717847901</v>
      </c>
      <c r="P11">
        <v>1.0389694477378799</v>
      </c>
      <c r="Q11">
        <v>1.0324292981412599</v>
      </c>
      <c r="R11">
        <v>1.04226356934358</v>
      </c>
      <c r="S11">
        <v>1.04746347034457</v>
      </c>
      <c r="T11">
        <v>1.0562729990284501</v>
      </c>
      <c r="U11">
        <v>1.05891465844946</v>
      </c>
    </row>
    <row r="12" spans="2:21" x14ac:dyDescent="0.3">
      <c r="B12" s="1">
        <v>44753</v>
      </c>
      <c r="C12">
        <v>1.02807087927387</v>
      </c>
      <c r="D12">
        <v>1.0279155298718601</v>
      </c>
      <c r="E12">
        <v>1.02897494300967</v>
      </c>
      <c r="F12">
        <v>1.0186340087621599</v>
      </c>
      <c r="G12">
        <v>1.01936519513692</v>
      </c>
      <c r="H12">
        <v>1.0282119543066599</v>
      </c>
      <c r="I12">
        <v>1.0131297851638601</v>
      </c>
      <c r="J12">
        <v>1.01316768129685</v>
      </c>
      <c r="K12">
        <v>1.01989959583763</v>
      </c>
      <c r="L12">
        <v>1.0264934878294201</v>
      </c>
      <c r="M12">
        <v>1.0417211262664801</v>
      </c>
      <c r="N12">
        <v>1.03689942851487</v>
      </c>
      <c r="O12">
        <v>1.04112423464202</v>
      </c>
      <c r="P12">
        <v>1.0474082931726101</v>
      </c>
      <c r="Q12">
        <v>1.0503244957040301</v>
      </c>
      <c r="R12">
        <v>1.05742771065784</v>
      </c>
      <c r="S12">
        <v>1.04403483318135</v>
      </c>
      <c r="T12">
        <v>1.0294816088166301</v>
      </c>
      <c r="U12">
        <v>1.03099946275956</v>
      </c>
    </row>
    <row r="13" spans="2:21" x14ac:dyDescent="0.3">
      <c r="B13" s="1">
        <v>44754</v>
      </c>
      <c r="C13">
        <v>1.0774530539729399</v>
      </c>
      <c r="D13">
        <v>1.07730012776006</v>
      </c>
      <c r="E13">
        <v>1.05389883537364</v>
      </c>
      <c r="F13">
        <v>1.0301543452811599</v>
      </c>
      <c r="G13">
        <v>1.0210259981346701</v>
      </c>
      <c r="H13">
        <v>1.0240538509886701</v>
      </c>
      <c r="I13">
        <v>0.99993882753049901</v>
      </c>
      <c r="J13">
        <v>1.00767001997295</v>
      </c>
      <c r="K13">
        <v>1.0090089290609701</v>
      </c>
      <c r="L13">
        <v>1.02129141156368</v>
      </c>
      <c r="M13">
        <v>1.0304848689656401</v>
      </c>
      <c r="N13">
        <v>1.0360588158407</v>
      </c>
      <c r="O13">
        <v>1.04742114597916</v>
      </c>
      <c r="P13">
        <v>1.0585129474674899</v>
      </c>
      <c r="Q13">
        <v>1.04990298273352</v>
      </c>
      <c r="R13">
        <v>1.05270462617995</v>
      </c>
      <c r="S13">
        <v>1.0329565911412899</v>
      </c>
      <c r="T13">
        <v>1.0478803998550801</v>
      </c>
      <c r="U13">
        <v>1.05717241385895</v>
      </c>
    </row>
    <row r="14" spans="2:21" x14ac:dyDescent="0.3">
      <c r="B14" s="1">
        <v>44755</v>
      </c>
      <c r="C14">
        <v>1.0531739719388999</v>
      </c>
      <c r="D14">
        <v>1.05307230463515</v>
      </c>
      <c r="E14">
        <v>1.0542765504895499</v>
      </c>
      <c r="F14">
        <v>1.0327413085169299</v>
      </c>
      <c r="G14">
        <v>1.0238516908900701</v>
      </c>
      <c r="H14">
        <v>1.0145266508758499</v>
      </c>
      <c r="I14">
        <v>1.02061648137815</v>
      </c>
      <c r="J14">
        <v>1.02170905485458</v>
      </c>
      <c r="K14">
        <v>1.0240410114837999</v>
      </c>
      <c r="L14">
        <v>1.0204789315490801</v>
      </c>
      <c r="M14">
        <v>1.0241510084157699</v>
      </c>
      <c r="N14">
        <v>1.0251035710804599</v>
      </c>
      <c r="O14">
        <v>1.0121014492928699</v>
      </c>
      <c r="P14">
        <v>1.00875403091924</v>
      </c>
      <c r="Q14">
        <v>1.0181562700528299</v>
      </c>
      <c r="R14">
        <v>1.0302197063273</v>
      </c>
      <c r="S14">
        <v>1.04231245920184</v>
      </c>
      <c r="T14">
        <v>1.0217627204345301</v>
      </c>
      <c r="U14">
        <v>1.02824055376604</v>
      </c>
    </row>
    <row r="15" spans="2:21" x14ac:dyDescent="0.3">
      <c r="B15" s="1">
        <v>44756</v>
      </c>
      <c r="C15">
        <v>1.10117765756899</v>
      </c>
      <c r="D15">
        <v>1.101344201369</v>
      </c>
      <c r="E15">
        <v>1.0886465095363</v>
      </c>
      <c r="F15">
        <v>1.09645371367629</v>
      </c>
      <c r="G15">
        <v>1.0838731922743201</v>
      </c>
      <c r="H15">
        <v>1.05569774584099</v>
      </c>
      <c r="I15">
        <v>1.0649655999062999</v>
      </c>
      <c r="J15">
        <v>1.0477726984209299</v>
      </c>
      <c r="K15">
        <v>1.0430964090788699</v>
      </c>
      <c r="L15">
        <v>1.04536778437637</v>
      </c>
      <c r="M15">
        <v>1.0414741002557499</v>
      </c>
      <c r="N15">
        <v>1.0329294266952</v>
      </c>
      <c r="O15">
        <v>1.03374443770475</v>
      </c>
      <c r="P15">
        <v>1.04041803875266</v>
      </c>
      <c r="Q15">
        <v>1.0373117886945</v>
      </c>
      <c r="R15">
        <v>1.02133893717626</v>
      </c>
      <c r="S15">
        <v>1.0277535544604199</v>
      </c>
      <c r="T15">
        <v>1.0414507446099099</v>
      </c>
      <c r="U15">
        <v>1.04223427369069</v>
      </c>
    </row>
    <row r="16" spans="2:21" x14ac:dyDescent="0.3">
      <c r="B16" s="1">
        <v>44757</v>
      </c>
      <c r="C16">
        <v>1.1125326225429299</v>
      </c>
      <c r="D16">
        <v>1.1127835279762599</v>
      </c>
      <c r="E16">
        <v>1.1159372694405501</v>
      </c>
      <c r="F16">
        <v>1.1131488451970899</v>
      </c>
      <c r="G16">
        <v>1.10458666097238</v>
      </c>
      <c r="H16">
        <v>1.0887225548933099</v>
      </c>
      <c r="I16">
        <v>1.0929898959342199</v>
      </c>
      <c r="J16">
        <v>1.0855033218416199</v>
      </c>
      <c r="K16">
        <v>1.056752273823</v>
      </c>
      <c r="L16">
        <v>1.04683436648943</v>
      </c>
      <c r="M16">
        <v>1.0450160903385699</v>
      </c>
      <c r="N16">
        <v>1.0328259644319899</v>
      </c>
      <c r="O16">
        <v>1.03562618757622</v>
      </c>
      <c r="P16">
        <v>1.03778392413242</v>
      </c>
      <c r="Q16">
        <v>1.04424346143527</v>
      </c>
      <c r="R16">
        <v>1.0099364536972499</v>
      </c>
      <c r="S16">
        <v>1.0147504352064001</v>
      </c>
      <c r="T16">
        <v>1.0250792236697099</v>
      </c>
      <c r="U16">
        <v>1.0189332317094899</v>
      </c>
    </row>
    <row r="17" spans="2:21" x14ac:dyDescent="0.3">
      <c r="B17" s="1">
        <v>44758</v>
      </c>
      <c r="C17">
        <v>1.1123127544357101</v>
      </c>
      <c r="D17">
        <v>1.1124558023202999</v>
      </c>
      <c r="E17">
        <v>1.10311497224447</v>
      </c>
      <c r="F17">
        <v>1.1186024303686699</v>
      </c>
      <c r="G17">
        <v>1.1141005970081901</v>
      </c>
      <c r="H17">
        <v>1.111514381658</v>
      </c>
      <c r="I17">
        <v>1.11342397037666</v>
      </c>
      <c r="J17">
        <v>1.1115200724120999</v>
      </c>
      <c r="K17">
        <v>1.09419741631538</v>
      </c>
      <c r="L17">
        <v>1.0848469807009</v>
      </c>
      <c r="M17">
        <v>1.07589530622892</v>
      </c>
      <c r="N17">
        <v>1.0780152511832699</v>
      </c>
      <c r="O17">
        <v>1.0693342800949901</v>
      </c>
      <c r="P17">
        <v>1.0654643768919101</v>
      </c>
      <c r="Q17">
        <v>1.0496281381774399</v>
      </c>
      <c r="R17">
        <v>1.0482595801299299</v>
      </c>
      <c r="S17">
        <v>1.0467882934050901</v>
      </c>
      <c r="T17">
        <v>1.0465287087617501</v>
      </c>
      <c r="U17">
        <v>1.03154342081455</v>
      </c>
    </row>
    <row r="18" spans="2:21" x14ac:dyDescent="0.3">
      <c r="B18" s="1">
        <v>44759</v>
      </c>
      <c r="C18">
        <v>1.08722172241315</v>
      </c>
      <c r="D18">
        <v>1.0874118538895701</v>
      </c>
      <c r="E18">
        <v>1.0968611975667899</v>
      </c>
      <c r="F18">
        <v>1.0929744532413299</v>
      </c>
      <c r="G18">
        <v>1.09160636484979</v>
      </c>
      <c r="H18">
        <v>1.1033715107612201</v>
      </c>
      <c r="I18">
        <v>1.1058135113193299</v>
      </c>
      <c r="J18">
        <v>1.1066886738561399</v>
      </c>
      <c r="K18">
        <v>1.1009574777187101</v>
      </c>
      <c r="L18">
        <v>1.10656779167954</v>
      </c>
      <c r="M18">
        <v>1.10347004618089</v>
      </c>
      <c r="N18">
        <v>1.1063982325542501</v>
      </c>
      <c r="O18">
        <v>1.0941445049277101</v>
      </c>
      <c r="P18">
        <v>1.08203411634921</v>
      </c>
      <c r="Q18">
        <v>1.0669137256258601</v>
      </c>
      <c r="R18">
        <v>1.06793963031072</v>
      </c>
      <c r="S18">
        <v>1.0655993026861501</v>
      </c>
      <c r="T18">
        <v>1.07159739592859</v>
      </c>
      <c r="U18">
        <v>1.0682899495364799</v>
      </c>
    </row>
    <row r="19" spans="2:21" x14ac:dyDescent="0.3">
      <c r="B19" s="1">
        <v>44760</v>
      </c>
      <c r="C19">
        <v>1.08636344593996</v>
      </c>
      <c r="D19">
        <v>1.0866180418104301</v>
      </c>
      <c r="E19">
        <v>1.0929122660764099</v>
      </c>
      <c r="F19">
        <v>1.10584888082635</v>
      </c>
      <c r="G19">
        <v>1.1174451872189699</v>
      </c>
      <c r="H19">
        <v>1.1192061136626199</v>
      </c>
      <c r="I19">
        <v>1.1167809776448501</v>
      </c>
      <c r="J19">
        <v>1.11478727796902</v>
      </c>
      <c r="K19">
        <v>1.11910171681408</v>
      </c>
      <c r="L19">
        <v>1.1200617207789201</v>
      </c>
      <c r="M19">
        <v>1.11597147882852</v>
      </c>
      <c r="N19">
        <v>1.1144478287223201</v>
      </c>
      <c r="O19">
        <v>1.11323657820748</v>
      </c>
      <c r="P19">
        <v>1.0874429183662999</v>
      </c>
      <c r="Q19">
        <v>1.0693895150805</v>
      </c>
      <c r="R19">
        <v>1.0743897514279199</v>
      </c>
      <c r="S19">
        <v>1.0721102720447799</v>
      </c>
      <c r="T19">
        <v>1.06280161911063</v>
      </c>
      <c r="U19">
        <v>1.0526284461478099</v>
      </c>
    </row>
    <row r="20" spans="2:21" x14ac:dyDescent="0.3">
      <c r="B20" s="1">
        <v>44761</v>
      </c>
      <c r="C20">
        <v>1.08529250405714</v>
      </c>
      <c r="D20">
        <v>1.0856167989234999</v>
      </c>
      <c r="E20">
        <v>1.0980357763517701</v>
      </c>
      <c r="F20">
        <v>1.1045329706725999</v>
      </c>
      <c r="G20">
        <v>1.11627469762862</v>
      </c>
      <c r="H20">
        <v>1.1224863869916699</v>
      </c>
      <c r="I20">
        <v>1.1208519641146499</v>
      </c>
      <c r="J20">
        <v>1.1192163168831999</v>
      </c>
      <c r="K20">
        <v>1.11160257166494</v>
      </c>
      <c r="L20">
        <v>1.11092268535456</v>
      </c>
      <c r="M20">
        <v>1.1187126729375101</v>
      </c>
      <c r="N20">
        <v>1.1148618745104499</v>
      </c>
      <c r="O20">
        <v>1.1169115336514901</v>
      </c>
      <c r="P20">
        <v>1.09998867229397</v>
      </c>
      <c r="Q20">
        <v>1.1089825137760401</v>
      </c>
      <c r="R20">
        <v>1.1152448217102899</v>
      </c>
      <c r="S20">
        <v>1.1002938204409001</v>
      </c>
      <c r="T20">
        <v>1.0984365700485399</v>
      </c>
      <c r="U20">
        <v>1.0950339401284901</v>
      </c>
    </row>
    <row r="21" spans="2:21" x14ac:dyDescent="0.3">
      <c r="B21" s="1">
        <v>44762</v>
      </c>
      <c r="C21">
        <v>1.0961900470679899</v>
      </c>
      <c r="D21">
        <v>1.0965902053685099</v>
      </c>
      <c r="E21">
        <v>1.08902889671098</v>
      </c>
      <c r="F21">
        <v>1.09852495510194</v>
      </c>
      <c r="G21">
        <v>1.1019035304062299</v>
      </c>
      <c r="H21">
        <v>1.09936648672574</v>
      </c>
      <c r="I21">
        <v>1.09853331011009</v>
      </c>
      <c r="J21">
        <v>1.1025816063949601</v>
      </c>
      <c r="K21">
        <v>1.11395425198818</v>
      </c>
      <c r="L21">
        <v>1.1131934973383999</v>
      </c>
      <c r="M21">
        <v>1.1082094177603301</v>
      </c>
      <c r="N21">
        <v>1.1035474892774499</v>
      </c>
      <c r="O21">
        <v>1.1142229677959601</v>
      </c>
      <c r="P21">
        <v>1.1140217688074601</v>
      </c>
      <c r="Q21">
        <v>1.11711410644535</v>
      </c>
      <c r="R21">
        <v>1.1101144523862001</v>
      </c>
      <c r="S21">
        <v>1.0863447905380199</v>
      </c>
      <c r="T21">
        <v>1.0780884324784199</v>
      </c>
      <c r="U21">
        <v>1.05529677820971</v>
      </c>
    </row>
    <row r="22" spans="2:21" x14ac:dyDescent="0.3">
      <c r="B22" s="1">
        <v>44763</v>
      </c>
      <c r="C22">
        <v>1.08230506892996</v>
      </c>
      <c r="D22">
        <v>1.08281742346563</v>
      </c>
      <c r="E22">
        <v>1.08282050544444</v>
      </c>
      <c r="F22">
        <v>1.087724040795</v>
      </c>
      <c r="G22">
        <v>1.07683785448714</v>
      </c>
      <c r="H22">
        <v>1.0731222925408299</v>
      </c>
      <c r="I22">
        <v>1.0879432388661801</v>
      </c>
      <c r="J22">
        <v>1.0942912471887201</v>
      </c>
      <c r="K22">
        <v>1.10292103841456</v>
      </c>
      <c r="L22">
        <v>1.10754990987992</v>
      </c>
      <c r="M22">
        <v>1.1068238832686501</v>
      </c>
      <c r="N22">
        <v>1.1053164623668299</v>
      </c>
      <c r="O22">
        <v>1.1114776636049299</v>
      </c>
      <c r="P22">
        <v>1.1231110285169601</v>
      </c>
      <c r="Q22">
        <v>1.1300602496410701</v>
      </c>
      <c r="R22">
        <v>1.1271730656215</v>
      </c>
      <c r="S22">
        <v>1.1305070889803801</v>
      </c>
      <c r="T22">
        <v>1.1203633541313101</v>
      </c>
      <c r="U22">
        <v>1.11995941147113</v>
      </c>
    </row>
    <row r="23" spans="2:21" x14ac:dyDescent="0.3">
      <c r="B23" s="1">
        <v>44764</v>
      </c>
      <c r="C23">
        <v>1.0203979551036999</v>
      </c>
      <c r="D23">
        <v>1.02081705360151</v>
      </c>
      <c r="E23">
        <v>1.0287184480293901</v>
      </c>
      <c r="F23">
        <v>1.0439346208340701</v>
      </c>
      <c r="G23">
        <v>1.05588486133061</v>
      </c>
      <c r="H23">
        <v>1.06664422231017</v>
      </c>
      <c r="I23">
        <v>1.0639002083478399</v>
      </c>
      <c r="J23">
        <v>1.0635893695262399</v>
      </c>
      <c r="K23">
        <v>1.07315018233536</v>
      </c>
      <c r="L23">
        <v>1.0835418481719801</v>
      </c>
      <c r="M23">
        <v>1.0833083806444701</v>
      </c>
      <c r="N23">
        <v>1.0680937911395401</v>
      </c>
      <c r="O23">
        <v>1.07086004103084</v>
      </c>
      <c r="P23">
        <v>1.0782091535721601</v>
      </c>
      <c r="Q23">
        <v>1.09237722995398</v>
      </c>
      <c r="R23">
        <v>1.1040378341263899</v>
      </c>
      <c r="S23">
        <v>1.1225831187126001</v>
      </c>
      <c r="T23">
        <v>1.11479218209307</v>
      </c>
      <c r="U23">
        <v>1.1186644974384099</v>
      </c>
    </row>
    <row r="24" spans="2:21" x14ac:dyDescent="0.3">
      <c r="B24" s="1">
        <v>44765</v>
      </c>
      <c r="C24">
        <v>1.05798360670682</v>
      </c>
      <c r="D24">
        <v>1.0579088972861199</v>
      </c>
      <c r="E24">
        <v>1.05802478850307</v>
      </c>
      <c r="F24">
        <v>1.0625374473978599</v>
      </c>
      <c r="G24">
        <v>1.04085068075751</v>
      </c>
      <c r="H24">
        <v>1.0554023923448199</v>
      </c>
      <c r="I24">
        <v>1.0517517117031601</v>
      </c>
      <c r="J24">
        <v>1.0408013680969701</v>
      </c>
      <c r="K24">
        <v>1.0586452774709301</v>
      </c>
      <c r="L24">
        <v>1.0655796075457</v>
      </c>
      <c r="M24">
        <v>1.0564789148664799</v>
      </c>
      <c r="N24">
        <v>1.06459371719577</v>
      </c>
      <c r="O24">
        <v>1.05374835916406</v>
      </c>
      <c r="P24">
        <v>1.0678213240552299</v>
      </c>
      <c r="Q24">
        <v>1.0799742078369201</v>
      </c>
      <c r="R24">
        <v>1.08206249950371</v>
      </c>
      <c r="S24">
        <v>1.0981879636812499</v>
      </c>
      <c r="T24">
        <v>1.09759021091859</v>
      </c>
      <c r="U24">
        <v>1.11606685671593</v>
      </c>
    </row>
    <row r="25" spans="2:21" x14ac:dyDescent="0.3">
      <c r="B25" s="1">
        <v>44766</v>
      </c>
      <c r="C25">
        <v>1.0705653230024299</v>
      </c>
      <c r="D25">
        <v>1.0704471307976</v>
      </c>
      <c r="E25">
        <v>1.06782052587111</v>
      </c>
      <c r="F25">
        <v>1.0674849556778001</v>
      </c>
      <c r="G25">
        <v>1.0442702082369599</v>
      </c>
      <c r="H25">
        <v>1.0337980329668299</v>
      </c>
      <c r="I25">
        <v>1.03196798462704</v>
      </c>
      <c r="J25">
        <v>1.0346132923109901</v>
      </c>
      <c r="K25">
        <v>1.0472121216413199</v>
      </c>
      <c r="L25">
        <v>1.0497911715892001</v>
      </c>
      <c r="M25">
        <v>1.05219264174223</v>
      </c>
      <c r="N25">
        <v>1.06920346057983</v>
      </c>
      <c r="O25">
        <v>1.06657549982871</v>
      </c>
      <c r="P25">
        <v>1.07182756986349</v>
      </c>
      <c r="Q25">
        <v>1.0684968080436901</v>
      </c>
      <c r="R25">
        <v>1.0717006989354401</v>
      </c>
      <c r="S25">
        <v>1.07991320731109</v>
      </c>
      <c r="T25">
        <v>1.0888550882327599</v>
      </c>
      <c r="U25">
        <v>1.0949938180522101</v>
      </c>
    </row>
    <row r="26" spans="2:21" x14ac:dyDescent="0.3">
      <c r="B26" s="1">
        <v>44767</v>
      </c>
      <c r="C26">
        <v>1.0829438482348599</v>
      </c>
      <c r="D26">
        <v>1.0828527461797199</v>
      </c>
      <c r="E26">
        <v>1.0661091740386901</v>
      </c>
      <c r="F26">
        <v>1.0614275339325401</v>
      </c>
      <c r="G26">
        <v>1.03323566382637</v>
      </c>
      <c r="H26">
        <v>1.02623964629876</v>
      </c>
      <c r="I26">
        <v>1.0194900936029501</v>
      </c>
      <c r="J26">
        <v>1.0282724911946</v>
      </c>
      <c r="K26">
        <v>1.0201509535120501</v>
      </c>
      <c r="L26">
        <v>1.03143907646321</v>
      </c>
      <c r="M26">
        <v>1.0386595739015401</v>
      </c>
      <c r="N26">
        <v>1.0478293907155201</v>
      </c>
      <c r="O26">
        <v>1.0537981808452399</v>
      </c>
      <c r="P26">
        <v>1.06343427645137</v>
      </c>
      <c r="Q26">
        <v>1.0663037958294299</v>
      </c>
      <c r="R26">
        <v>1.0630311314494501</v>
      </c>
      <c r="S26">
        <v>1.0702512614067301</v>
      </c>
      <c r="T26">
        <v>1.0833445790871901</v>
      </c>
      <c r="U26">
        <v>1.0894468758814999</v>
      </c>
    </row>
    <row r="27" spans="2:21" x14ac:dyDescent="0.3">
      <c r="B27" s="1">
        <v>44768</v>
      </c>
      <c r="C27">
        <v>1.08518552598872</v>
      </c>
      <c r="D27">
        <v>1.0846755068163301</v>
      </c>
      <c r="E27">
        <v>1.08301489979421</v>
      </c>
      <c r="F27">
        <v>1.0825530224527</v>
      </c>
      <c r="G27">
        <v>1.0871203612790199</v>
      </c>
      <c r="H27">
        <v>1.0888171473705901</v>
      </c>
      <c r="I27">
        <v>1.0777709385560801</v>
      </c>
      <c r="J27">
        <v>1.07664206207405</v>
      </c>
      <c r="K27">
        <v>1.05752585742606</v>
      </c>
      <c r="L27">
        <v>1.0587463021316801</v>
      </c>
      <c r="M27">
        <v>1.0680605850215601</v>
      </c>
      <c r="N27">
        <v>1.06535051261755</v>
      </c>
      <c r="O27">
        <v>1.05879287757325</v>
      </c>
      <c r="P27">
        <v>1.0663233297113299</v>
      </c>
      <c r="Q27">
        <v>1.0668160703285701</v>
      </c>
      <c r="R27">
        <v>1.0752210593151199</v>
      </c>
      <c r="S27">
        <v>1.07542140415621</v>
      </c>
      <c r="T27">
        <v>1.07152505905594</v>
      </c>
      <c r="U27">
        <v>1.078857052541</v>
      </c>
    </row>
    <row r="28" spans="2:21" x14ac:dyDescent="0.3">
      <c r="B28" s="1">
        <v>44769</v>
      </c>
      <c r="C28">
        <v>1.1111050315753099</v>
      </c>
      <c r="D28">
        <v>1.11057917513755</v>
      </c>
      <c r="E28">
        <v>1.08161505911527</v>
      </c>
      <c r="F28">
        <v>1.08173337548899</v>
      </c>
      <c r="G28">
        <v>1.0996457764907299</v>
      </c>
      <c r="H28">
        <v>1.10286340956702</v>
      </c>
      <c r="I28">
        <v>1.1035255865510001</v>
      </c>
      <c r="J28">
        <v>1.09754970273126</v>
      </c>
      <c r="K28">
        <v>1.07711810292562</v>
      </c>
      <c r="L28">
        <v>1.0684756817893899</v>
      </c>
      <c r="M28">
        <v>1.0747866781344899</v>
      </c>
      <c r="N28">
        <v>1.08000162393704</v>
      </c>
      <c r="O28">
        <v>1.082051224033</v>
      </c>
      <c r="P28">
        <v>1.0749644780395999</v>
      </c>
      <c r="Q28">
        <v>1.06846025743022</v>
      </c>
      <c r="R28">
        <v>1.0713253863793999</v>
      </c>
      <c r="S28">
        <v>1.0698992177325899</v>
      </c>
      <c r="T28">
        <v>1.0587258939253399</v>
      </c>
      <c r="U28">
        <v>1.07152633970683</v>
      </c>
    </row>
    <row r="29" spans="2:21" x14ac:dyDescent="0.3">
      <c r="B29" s="1">
        <v>44770</v>
      </c>
      <c r="C29">
        <v>1.11275257758891</v>
      </c>
      <c r="D29">
        <v>1.11220079764377</v>
      </c>
      <c r="E29">
        <v>1.1227873951667899</v>
      </c>
      <c r="F29">
        <v>1.1139235746363301</v>
      </c>
      <c r="G29">
        <v>1.12187700937213</v>
      </c>
      <c r="H29">
        <v>1.1018302591060001</v>
      </c>
      <c r="I29">
        <v>1.10746758406157</v>
      </c>
      <c r="J29">
        <v>1.10963490436835</v>
      </c>
      <c r="K29">
        <v>1.1125439320600901</v>
      </c>
      <c r="L29">
        <v>1.09616882350143</v>
      </c>
      <c r="M29">
        <v>1.0951416604440301</v>
      </c>
      <c r="N29">
        <v>1.09023081677898</v>
      </c>
      <c r="O29">
        <v>1.0963952167541799</v>
      </c>
      <c r="P29">
        <v>1.08793360343414</v>
      </c>
      <c r="Q29">
        <v>1.0749984568280699</v>
      </c>
      <c r="R29">
        <v>1.06477732877413</v>
      </c>
      <c r="S29">
        <v>1.06561174169408</v>
      </c>
      <c r="T29">
        <v>1.0729013876322899</v>
      </c>
      <c r="U29">
        <v>1.06982814141182</v>
      </c>
    </row>
    <row r="30" spans="2:21" x14ac:dyDescent="0.3">
      <c r="B30" s="1">
        <v>44771</v>
      </c>
      <c r="C30">
        <v>1.08905007034876</v>
      </c>
      <c r="D30">
        <v>1.0886825398762501</v>
      </c>
      <c r="E30">
        <v>1.10009484481534</v>
      </c>
      <c r="F30">
        <v>1.1014785320567</v>
      </c>
      <c r="G30">
        <v>1.1019258492641</v>
      </c>
      <c r="H30">
        <v>1.1118323451394001</v>
      </c>
      <c r="I30">
        <v>1.11188635658906</v>
      </c>
      <c r="J30">
        <v>1.1091240762017001</v>
      </c>
      <c r="K30">
        <v>1.1050074362720499</v>
      </c>
      <c r="L30">
        <v>1.08106283861788</v>
      </c>
      <c r="M30">
        <v>1.07156900779133</v>
      </c>
      <c r="N30">
        <v>1.06948995890526</v>
      </c>
      <c r="O30">
        <v>1.07369661417218</v>
      </c>
      <c r="P30">
        <v>1.06475138335276</v>
      </c>
      <c r="Q30">
        <v>1.07442245919607</v>
      </c>
      <c r="R30">
        <v>1.07802407101437</v>
      </c>
      <c r="S30">
        <v>1.06831827242694</v>
      </c>
      <c r="T30">
        <v>1.0705383180822801</v>
      </c>
      <c r="U30">
        <v>1.0485443054701999</v>
      </c>
    </row>
    <row r="31" spans="2:21" x14ac:dyDescent="0.3">
      <c r="B31" s="1">
        <v>44772</v>
      </c>
      <c r="C31">
        <v>1.0762812145826199</v>
      </c>
      <c r="D31">
        <v>1.07625394442213</v>
      </c>
      <c r="E31">
        <v>1.08566813314495</v>
      </c>
      <c r="F31">
        <v>1.09880695784795</v>
      </c>
      <c r="G31">
        <v>1.0942495376499799</v>
      </c>
      <c r="H31">
        <v>1.0996096101614501</v>
      </c>
      <c r="I31">
        <v>1.0943899804803601</v>
      </c>
      <c r="J31">
        <v>1.0862101836665199</v>
      </c>
      <c r="K31">
        <v>1.09463656026798</v>
      </c>
      <c r="L31">
        <v>1.0728990442641599</v>
      </c>
      <c r="M31">
        <v>1.0709614367516</v>
      </c>
      <c r="N31">
        <v>1.0828744476994701</v>
      </c>
      <c r="O31">
        <v>1.07660437461056</v>
      </c>
      <c r="P31">
        <v>1.06425134510744</v>
      </c>
      <c r="Q31">
        <v>1.0704105938250399</v>
      </c>
      <c r="R31">
        <v>1.0797784257371901</v>
      </c>
      <c r="S31">
        <v>1.0804428822446599</v>
      </c>
      <c r="T31">
        <v>1.0890790186352699</v>
      </c>
      <c r="U31">
        <v>1.0818714205583799</v>
      </c>
    </row>
    <row r="32" spans="2:21" x14ac:dyDescent="0.3">
      <c r="B32" s="1">
        <v>44773</v>
      </c>
      <c r="C32">
        <v>0.87868240868370096</v>
      </c>
      <c r="D32">
        <v>0.87907766309375701</v>
      </c>
      <c r="E32">
        <v>0.91049345241056201</v>
      </c>
      <c r="F32">
        <v>0.95132886627620095</v>
      </c>
      <c r="G32">
        <v>0.97609544784401603</v>
      </c>
      <c r="H32">
        <v>0.99657653441308602</v>
      </c>
      <c r="I32">
        <v>1.0199033653353</v>
      </c>
      <c r="J32">
        <v>1.04191492544611</v>
      </c>
      <c r="K32">
        <v>1.0565272204596701</v>
      </c>
      <c r="L32">
        <v>1.0726443668582699</v>
      </c>
      <c r="M32">
        <v>1.07928893180567</v>
      </c>
      <c r="N32">
        <v>1.07707468858837</v>
      </c>
      <c r="O32">
        <v>1.0707443309581699</v>
      </c>
      <c r="P32">
        <v>1.07533001859045</v>
      </c>
      <c r="Q32">
        <v>1.07535718451705</v>
      </c>
      <c r="R32">
        <v>1.07789921643815</v>
      </c>
      <c r="S32">
        <v>1.05853327918158</v>
      </c>
      <c r="T32">
        <v>1.03981005642738</v>
      </c>
      <c r="U32">
        <v>1.0498772892633399</v>
      </c>
    </row>
    <row r="33" spans="2:21" x14ac:dyDescent="0.3">
      <c r="B33" s="1">
        <v>44774</v>
      </c>
      <c r="C33">
        <v>0.97544766381008696</v>
      </c>
      <c r="D33">
        <v>0.97579959150598305</v>
      </c>
      <c r="E33">
        <v>0.96721635677929396</v>
      </c>
      <c r="F33">
        <v>0.96460159712927396</v>
      </c>
      <c r="G33">
        <v>0.971193820194172</v>
      </c>
      <c r="H33">
        <v>0.97271530279803697</v>
      </c>
      <c r="I33">
        <v>0.99278910071260695</v>
      </c>
      <c r="J33">
        <v>0.99675906685751103</v>
      </c>
      <c r="K33">
        <v>1.01358108694135</v>
      </c>
      <c r="L33">
        <v>1.0231324417874701</v>
      </c>
      <c r="M33">
        <v>1.0379547428362601</v>
      </c>
      <c r="N33">
        <v>1.0504492079032</v>
      </c>
      <c r="O33">
        <v>1.0561166899062999</v>
      </c>
      <c r="P33">
        <v>1.0710772684404299</v>
      </c>
      <c r="Q33">
        <v>1.0743528965378299</v>
      </c>
      <c r="R33">
        <v>1.06332414983957</v>
      </c>
      <c r="S33">
        <v>1.07369047681749</v>
      </c>
      <c r="T33">
        <v>1.08204740158932</v>
      </c>
      <c r="U33">
        <v>1.06577037805367</v>
      </c>
    </row>
    <row r="34" spans="2:21" x14ac:dyDescent="0.3">
      <c r="B34" s="1">
        <v>44775</v>
      </c>
      <c r="C34">
        <v>1.0241190988390501</v>
      </c>
      <c r="D34">
        <v>1.0242826274139301</v>
      </c>
      <c r="E34">
        <v>0.99966539678447397</v>
      </c>
      <c r="F34">
        <v>0.98481604014252899</v>
      </c>
      <c r="G34">
        <v>0.97048302254612195</v>
      </c>
      <c r="H34">
        <v>0.97121747323712804</v>
      </c>
      <c r="I34">
        <v>0.97463465859601905</v>
      </c>
      <c r="J34">
        <v>0.97991905024174297</v>
      </c>
      <c r="K34">
        <v>0.98739912306822297</v>
      </c>
      <c r="L34">
        <v>1.0061579668168099</v>
      </c>
      <c r="M34">
        <v>1.0152117332872701</v>
      </c>
      <c r="N34">
        <v>1.02457503760229</v>
      </c>
      <c r="O34">
        <v>1.03916521890498</v>
      </c>
      <c r="P34">
        <v>1.03295322100651</v>
      </c>
      <c r="Q34">
        <v>1.0127056327659201</v>
      </c>
      <c r="R34">
        <v>1.0325578981477199</v>
      </c>
      <c r="S34">
        <v>1.0538744757137</v>
      </c>
      <c r="T34">
        <v>1.06614939934971</v>
      </c>
      <c r="U34">
        <v>1.0714166921686501</v>
      </c>
    </row>
    <row r="35" spans="2:21" x14ac:dyDescent="0.3">
      <c r="B35" s="1">
        <v>44776</v>
      </c>
      <c r="C35">
        <v>1.07383922307277</v>
      </c>
      <c r="D35">
        <v>1.0737035980793801</v>
      </c>
      <c r="E35">
        <v>1.0582013689469001</v>
      </c>
      <c r="F35">
        <v>1.0264978826653</v>
      </c>
      <c r="G35">
        <v>1.0195399562206799</v>
      </c>
      <c r="H35">
        <v>1.00914484710389</v>
      </c>
      <c r="I35">
        <v>1.0023040924922899</v>
      </c>
      <c r="J35">
        <v>0.99844172206558301</v>
      </c>
      <c r="K35">
        <v>0.99973307651568</v>
      </c>
      <c r="L35">
        <v>1.00910810463378</v>
      </c>
      <c r="M35">
        <v>1.01636881464926</v>
      </c>
      <c r="N35">
        <v>1.02429216332164</v>
      </c>
      <c r="O35">
        <v>1.0275214577477401</v>
      </c>
      <c r="P35">
        <v>1.0450216056460599</v>
      </c>
      <c r="Q35">
        <v>1.05448846026855</v>
      </c>
      <c r="R35">
        <v>1.0555988699193799</v>
      </c>
      <c r="S35">
        <v>1.0472972430702401</v>
      </c>
      <c r="T35">
        <v>1.05082088451561</v>
      </c>
      <c r="U35">
        <v>1.0662415879490199</v>
      </c>
    </row>
    <row r="36" spans="2:21" x14ac:dyDescent="0.3">
      <c r="B36" s="1">
        <v>44777</v>
      </c>
      <c r="C36">
        <v>1.08518552598872</v>
      </c>
      <c r="D36">
        <v>1.08531386485389</v>
      </c>
      <c r="E36">
        <v>1.0821294444295499</v>
      </c>
      <c r="F36">
        <v>1.06665031025479</v>
      </c>
      <c r="G36">
        <v>1.06568840909789</v>
      </c>
      <c r="H36">
        <v>1.05675120233424</v>
      </c>
      <c r="I36">
        <v>1.04358601713665</v>
      </c>
      <c r="J36">
        <v>1.0276769747313901</v>
      </c>
      <c r="K36">
        <v>1.0218959933901399</v>
      </c>
      <c r="L36">
        <v>1.0280402015078101</v>
      </c>
      <c r="M36">
        <v>1.02905669001608</v>
      </c>
      <c r="N36">
        <v>1.0362338053090101</v>
      </c>
      <c r="O36">
        <v>1.03494588357791</v>
      </c>
      <c r="P36">
        <v>1.0448111074884801</v>
      </c>
      <c r="Q36">
        <v>1.0555004001742401</v>
      </c>
      <c r="R36">
        <v>1.0258190311150699</v>
      </c>
      <c r="S36">
        <v>1.01201105261021</v>
      </c>
      <c r="T36">
        <v>1.02536633169102</v>
      </c>
      <c r="U36">
        <v>1.0411370367460799</v>
      </c>
    </row>
    <row r="37" spans="2:21" x14ac:dyDescent="0.3">
      <c r="B37" s="1">
        <v>44778</v>
      </c>
      <c r="C37">
        <v>1.0714082878236899</v>
      </c>
      <c r="D37">
        <v>1.07179188110973</v>
      </c>
      <c r="E37">
        <v>1.08365492882299</v>
      </c>
      <c r="F37">
        <v>1.08237993675116</v>
      </c>
      <c r="G37">
        <v>1.0863201384943399</v>
      </c>
      <c r="H37">
        <v>1.0836592985391</v>
      </c>
      <c r="I37">
        <v>1.07760406526317</v>
      </c>
      <c r="J37">
        <v>1.0693382580891999</v>
      </c>
      <c r="K37">
        <v>1.0554272529813</v>
      </c>
      <c r="L37">
        <v>1.04308762756454</v>
      </c>
      <c r="M37">
        <v>1.0356997662610199</v>
      </c>
      <c r="N37">
        <v>1.03478189751788</v>
      </c>
      <c r="O37">
        <v>1.03698322993882</v>
      </c>
      <c r="P37">
        <v>1.04031833052208</v>
      </c>
      <c r="Q37">
        <v>1.0406432138072801</v>
      </c>
      <c r="R37">
        <v>1.05880895029136</v>
      </c>
      <c r="S37">
        <v>1.0537450421860299</v>
      </c>
      <c r="T37">
        <v>1.04497766105874</v>
      </c>
      <c r="U37">
        <v>1.04442092743445</v>
      </c>
    </row>
    <row r="38" spans="2:21" x14ac:dyDescent="0.3">
      <c r="B38" s="1">
        <v>44779</v>
      </c>
      <c r="C38">
        <v>1.0208992313638201</v>
      </c>
      <c r="D38">
        <v>1.02142205126063</v>
      </c>
      <c r="E38">
        <v>1.0336350399340899</v>
      </c>
      <c r="F38">
        <v>1.0481377132935701</v>
      </c>
      <c r="G38">
        <v>1.0566909897712</v>
      </c>
      <c r="H38">
        <v>1.0514609288568</v>
      </c>
      <c r="I38">
        <v>1.06516282991966</v>
      </c>
      <c r="J38">
        <v>1.0591640419302799</v>
      </c>
      <c r="K38">
        <v>1.04030858056236</v>
      </c>
      <c r="L38">
        <v>1.03366928016229</v>
      </c>
      <c r="M38">
        <v>1.0161076092350401</v>
      </c>
      <c r="N38">
        <v>1.0242619689589201</v>
      </c>
      <c r="O38">
        <v>1.0319414291242299</v>
      </c>
      <c r="P38">
        <v>1.0270291090329999</v>
      </c>
      <c r="Q38">
        <v>1.02994145691401</v>
      </c>
      <c r="R38">
        <v>1.0320868009767701</v>
      </c>
      <c r="S38">
        <v>1.02581281335084</v>
      </c>
      <c r="T38">
        <v>1.02832914566627</v>
      </c>
      <c r="U38">
        <v>1.03876462186272</v>
      </c>
    </row>
    <row r="39" spans="2:21" x14ac:dyDescent="0.3">
      <c r="B39" s="1">
        <v>44780</v>
      </c>
      <c r="C39">
        <v>1.0186972918452</v>
      </c>
      <c r="D39">
        <v>1.01936312951594</v>
      </c>
      <c r="E39">
        <v>1.02442591824555</v>
      </c>
      <c r="F39">
        <v>1.0317994115723901</v>
      </c>
      <c r="G39">
        <v>1.03842259633611</v>
      </c>
      <c r="H39">
        <v>1.0454096053472901</v>
      </c>
      <c r="I39">
        <v>1.0276520572505901</v>
      </c>
      <c r="J39">
        <v>1.03838270729674</v>
      </c>
      <c r="K39">
        <v>1.0274527428908</v>
      </c>
      <c r="L39">
        <v>1.01177395943044</v>
      </c>
      <c r="M39">
        <v>1.0279106678119401</v>
      </c>
      <c r="N39">
        <v>1.02855143504145</v>
      </c>
      <c r="O39">
        <v>1.02109957318769</v>
      </c>
      <c r="P39">
        <v>1.02628807417365</v>
      </c>
      <c r="Q39">
        <v>1.0228357136313</v>
      </c>
      <c r="R39">
        <v>1.02514954747119</v>
      </c>
      <c r="S39">
        <v>1.01907750972247</v>
      </c>
      <c r="T39">
        <v>1.01649790269483</v>
      </c>
      <c r="U39">
        <v>1.0297233356002999</v>
      </c>
    </row>
    <row r="40" spans="2:21" x14ac:dyDescent="0.3">
      <c r="B40" s="1">
        <v>44781</v>
      </c>
      <c r="C40">
        <v>0.96980758029726799</v>
      </c>
      <c r="D40">
        <v>0.97013183315771301</v>
      </c>
      <c r="E40">
        <v>0.97508646231064</v>
      </c>
      <c r="F40">
        <v>0.98785768764033699</v>
      </c>
      <c r="G40">
        <v>0.99930460746703098</v>
      </c>
      <c r="H40">
        <v>1.01471814734502</v>
      </c>
      <c r="I40">
        <v>1.01437521358294</v>
      </c>
      <c r="J40">
        <v>1.0211795056870301</v>
      </c>
      <c r="K40">
        <v>1.0232593688364899</v>
      </c>
      <c r="L40">
        <v>1.0233943104742</v>
      </c>
      <c r="M40">
        <v>1.0248707002969499</v>
      </c>
      <c r="N40">
        <v>1.03012416271358</v>
      </c>
      <c r="O40">
        <v>1.0169036014774699</v>
      </c>
      <c r="P40">
        <v>1.02210593194352</v>
      </c>
      <c r="Q40">
        <v>1.02635254855147</v>
      </c>
      <c r="R40">
        <v>1.0288182695825401</v>
      </c>
      <c r="S40">
        <v>1.04532949921389</v>
      </c>
      <c r="T40">
        <v>1.0307264122408799</v>
      </c>
      <c r="U40">
        <v>1.0209589450076899</v>
      </c>
    </row>
    <row r="41" spans="2:21" x14ac:dyDescent="0.3">
      <c r="B41" s="1">
        <v>44782</v>
      </c>
      <c r="C41">
        <v>0.88408300874142498</v>
      </c>
      <c r="D41">
        <v>0.88437991642149505</v>
      </c>
      <c r="E41">
        <v>0.89444941676113199</v>
      </c>
      <c r="F41">
        <v>0.91094840374247599</v>
      </c>
      <c r="G41">
        <v>0.94031445943259695</v>
      </c>
      <c r="H41">
        <v>0.95550908816994795</v>
      </c>
      <c r="I41">
        <v>0.96514632163304603</v>
      </c>
      <c r="J41">
        <v>0.98240601779176095</v>
      </c>
      <c r="K41">
        <v>0.99611854011652501</v>
      </c>
      <c r="L41">
        <v>1.00930653405344</v>
      </c>
      <c r="M41">
        <v>1.01058930207237</v>
      </c>
      <c r="N41">
        <v>1.0218232220460199</v>
      </c>
      <c r="O41">
        <v>1.0159176118147799</v>
      </c>
      <c r="P41">
        <v>1.0204300332031999</v>
      </c>
      <c r="Q41">
        <v>1.0247092300627201</v>
      </c>
      <c r="R41">
        <v>1.0189533863100699</v>
      </c>
      <c r="S41">
        <v>1.017651805476</v>
      </c>
      <c r="T41">
        <v>1.0327828326938999</v>
      </c>
      <c r="U41">
        <v>1.0260826321263801</v>
      </c>
    </row>
    <row r="42" spans="2:21" x14ac:dyDescent="0.3">
      <c r="B42" s="1">
        <v>44783</v>
      </c>
      <c r="C42">
        <v>0.96791046061750097</v>
      </c>
      <c r="D42">
        <v>0.96823587878649398</v>
      </c>
      <c r="E42">
        <v>0.96600145867755605</v>
      </c>
      <c r="F42">
        <v>0.95469361676182096</v>
      </c>
      <c r="G42">
        <v>0.95461792106824295</v>
      </c>
      <c r="H42">
        <v>0.95971448881597599</v>
      </c>
      <c r="I42">
        <v>0.96715068019984296</v>
      </c>
      <c r="J42">
        <v>0.97560197316722597</v>
      </c>
      <c r="K42">
        <v>0.95867295799808505</v>
      </c>
      <c r="L42">
        <v>0.96640786800975098</v>
      </c>
      <c r="M42">
        <v>0.97782426189942595</v>
      </c>
      <c r="N42">
        <v>0.98871606756687302</v>
      </c>
      <c r="O42">
        <v>0.99338201966678497</v>
      </c>
      <c r="P42">
        <v>0.99976522898405495</v>
      </c>
      <c r="Q42">
        <v>1.0056808443704901</v>
      </c>
      <c r="R42">
        <v>1.0165688055308499</v>
      </c>
      <c r="S42">
        <v>1.01411111179067</v>
      </c>
      <c r="T42">
        <v>1.0229400920104901</v>
      </c>
      <c r="U42">
        <v>1.0149893805583901</v>
      </c>
    </row>
    <row r="43" spans="2:21" x14ac:dyDescent="0.3">
      <c r="B43" s="1">
        <v>44784</v>
      </c>
      <c r="C43">
        <v>1.0391824060325101</v>
      </c>
      <c r="D43">
        <v>1.0395961360871799</v>
      </c>
      <c r="E43">
        <v>1.0254448008231301</v>
      </c>
      <c r="F43">
        <v>1.02181332243564</v>
      </c>
      <c r="G43">
        <v>0.99258575382879599</v>
      </c>
      <c r="H43">
        <v>0.98153399007145903</v>
      </c>
      <c r="I43">
        <v>0.98211913988072597</v>
      </c>
      <c r="J43">
        <v>0.97488630812410404</v>
      </c>
      <c r="K43">
        <v>0.98674217486058502</v>
      </c>
      <c r="L43">
        <v>0.99355949391743803</v>
      </c>
      <c r="M43">
        <v>0.97371697579527206</v>
      </c>
      <c r="N43">
        <v>0.97262770318660197</v>
      </c>
      <c r="O43">
        <v>0.98481298234483705</v>
      </c>
      <c r="P43">
        <v>0.993430574690082</v>
      </c>
      <c r="Q43">
        <v>0.99922244793671</v>
      </c>
      <c r="R43">
        <v>1.0024654743019199</v>
      </c>
      <c r="S43">
        <v>0.99955645498759504</v>
      </c>
      <c r="T43">
        <v>1.0059145760300401</v>
      </c>
      <c r="U43">
        <v>0.99887286221601301</v>
      </c>
    </row>
    <row r="44" spans="2:21" x14ac:dyDescent="0.3">
      <c r="B44" s="1">
        <v>44785</v>
      </c>
      <c r="C44">
        <v>1.06231172092209</v>
      </c>
      <c r="D44">
        <v>1.06269383109781</v>
      </c>
      <c r="E44">
        <v>1.0414424854349</v>
      </c>
      <c r="F44">
        <v>1.0411503799114601</v>
      </c>
      <c r="G44">
        <v>1.0251216213499801</v>
      </c>
      <c r="H44">
        <v>1.0136206408967301</v>
      </c>
      <c r="I44">
        <v>1.0117187326121</v>
      </c>
      <c r="J44">
        <v>0.994543267002025</v>
      </c>
      <c r="K44">
        <v>0.98974022604928202</v>
      </c>
      <c r="L44">
        <v>0.99410329828700505</v>
      </c>
      <c r="M44">
        <v>0.97625741813672695</v>
      </c>
      <c r="N44">
        <v>0.95326961570271895</v>
      </c>
      <c r="O44">
        <v>0.94511668653894498</v>
      </c>
      <c r="P44">
        <v>0.93656021772072495</v>
      </c>
      <c r="Q44">
        <v>0.95021683662054501</v>
      </c>
      <c r="R44">
        <v>0.96352986463672097</v>
      </c>
      <c r="S44">
        <v>0.97748012818446905</v>
      </c>
      <c r="T44">
        <v>0.98445061990137395</v>
      </c>
      <c r="U44">
        <v>0.99834330298923302</v>
      </c>
    </row>
    <row r="45" spans="2:21" x14ac:dyDescent="0.3">
      <c r="B45" s="1">
        <v>44786</v>
      </c>
      <c r="C45">
        <v>1.06158652275099</v>
      </c>
      <c r="D45">
        <v>1.0618867926922</v>
      </c>
      <c r="E45">
        <v>1.05901262995245</v>
      </c>
      <c r="F45">
        <v>1.0528328064883401</v>
      </c>
      <c r="G45">
        <v>1.0439797458780999</v>
      </c>
      <c r="H45">
        <v>1.02193620198025</v>
      </c>
      <c r="I45">
        <v>1.01942702536667</v>
      </c>
      <c r="J45">
        <v>1.02640792342984</v>
      </c>
      <c r="K45">
        <v>1.0091966739148099</v>
      </c>
      <c r="L45">
        <v>1.00180897530261</v>
      </c>
      <c r="M45">
        <v>0.98528722500573196</v>
      </c>
      <c r="N45">
        <v>0.99613460869023296</v>
      </c>
      <c r="O45">
        <v>0.98347659612454397</v>
      </c>
      <c r="P45">
        <v>0.98119889990321696</v>
      </c>
      <c r="Q45">
        <v>0.97914070079275195</v>
      </c>
      <c r="R45">
        <v>0.97814339782917703</v>
      </c>
      <c r="S45">
        <v>0.98729817604525205</v>
      </c>
      <c r="T45">
        <v>0.985567995955555</v>
      </c>
      <c r="U45">
        <v>0.98090632579377202</v>
      </c>
    </row>
    <row r="46" spans="2:21" x14ac:dyDescent="0.3">
      <c r="B46" s="1">
        <v>44787</v>
      </c>
      <c r="C46">
        <v>1.0506501266642301</v>
      </c>
      <c r="D46">
        <v>1.05052591021108</v>
      </c>
      <c r="E46">
        <v>1.0356374790760701</v>
      </c>
      <c r="F46">
        <v>1.04042390546051</v>
      </c>
      <c r="G46">
        <v>1.0396394685908901</v>
      </c>
      <c r="H46">
        <v>1.0476217419959299</v>
      </c>
      <c r="I46">
        <v>1.0361365250427901</v>
      </c>
      <c r="J46">
        <v>1.0402601993988601</v>
      </c>
      <c r="K46">
        <v>1.04432772225202</v>
      </c>
      <c r="L46">
        <v>1.04384912188843</v>
      </c>
      <c r="M46">
        <v>1.0438234929436601</v>
      </c>
      <c r="N46">
        <v>1.0331826012844301</v>
      </c>
      <c r="O46">
        <v>1.02802300727839</v>
      </c>
      <c r="P46">
        <v>1.01741280083367</v>
      </c>
      <c r="Q46">
        <v>0.99218398905775196</v>
      </c>
      <c r="R46">
        <v>0.98677990502450796</v>
      </c>
      <c r="S46">
        <v>0.98145635352192095</v>
      </c>
      <c r="T46">
        <v>0.96743018822426996</v>
      </c>
      <c r="U46">
        <v>0.97187370035891696</v>
      </c>
    </row>
    <row r="47" spans="2:21" x14ac:dyDescent="0.3">
      <c r="B47" s="1">
        <v>44788</v>
      </c>
      <c r="C47">
        <v>1.0645973793925301</v>
      </c>
      <c r="D47">
        <v>1.0641526803363699</v>
      </c>
      <c r="E47">
        <v>1.06092325309874</v>
      </c>
      <c r="F47">
        <v>1.04551978242892</v>
      </c>
      <c r="G47">
        <v>1.05616406138781</v>
      </c>
      <c r="H47">
        <v>1.0478651314219201</v>
      </c>
      <c r="I47">
        <v>1.04081660415165</v>
      </c>
      <c r="J47">
        <v>1.0438684770239</v>
      </c>
      <c r="K47">
        <v>1.0446691004226301</v>
      </c>
      <c r="L47">
        <v>1.04925894014542</v>
      </c>
      <c r="M47">
        <v>1.0455281290631699</v>
      </c>
      <c r="N47">
        <v>1.0476267707924101</v>
      </c>
      <c r="O47">
        <v>1.05030034122222</v>
      </c>
      <c r="P47">
        <v>1.0412833504045</v>
      </c>
      <c r="Q47">
        <v>1.0283823034273001</v>
      </c>
      <c r="R47">
        <v>1.0037781552923399</v>
      </c>
      <c r="S47">
        <v>0.99060115174332797</v>
      </c>
      <c r="T47">
        <v>0.95564922307407996</v>
      </c>
      <c r="U47">
        <v>0.96446523968472497</v>
      </c>
    </row>
    <row r="48" spans="2:21" x14ac:dyDescent="0.3">
      <c r="B48" s="1">
        <v>44789</v>
      </c>
      <c r="C48">
        <v>1.10337238530576</v>
      </c>
      <c r="D48">
        <v>1.10266898355962</v>
      </c>
      <c r="E48">
        <v>1.1041926055892699</v>
      </c>
      <c r="F48">
        <v>1.0884851179666</v>
      </c>
      <c r="G48">
        <v>1.0906700584985201</v>
      </c>
      <c r="H48">
        <v>1.0958352397453801</v>
      </c>
      <c r="I48">
        <v>1.0877814991271999</v>
      </c>
      <c r="J48">
        <v>1.0682086065452501</v>
      </c>
      <c r="K48">
        <v>1.0687604579811101</v>
      </c>
      <c r="L48">
        <v>1.05785158182588</v>
      </c>
      <c r="M48">
        <v>1.06223752762306</v>
      </c>
      <c r="N48">
        <v>1.0572671293086799</v>
      </c>
      <c r="O48">
        <v>1.0536620038993001</v>
      </c>
      <c r="P48">
        <v>1.04438760102079</v>
      </c>
      <c r="Q48">
        <v>1.03867520910495</v>
      </c>
      <c r="R48">
        <v>1.0316190714153199</v>
      </c>
      <c r="S48">
        <v>1.0352511148689201</v>
      </c>
      <c r="T48">
        <v>0.99142894395786896</v>
      </c>
      <c r="U48">
        <v>0.98960624398740604</v>
      </c>
    </row>
    <row r="49" spans="2:21" x14ac:dyDescent="0.3">
      <c r="B49" s="1">
        <v>44790</v>
      </c>
      <c r="C49">
        <v>1.1051055443637701</v>
      </c>
      <c r="D49">
        <v>1.1044670297175501</v>
      </c>
      <c r="E49">
        <v>1.0991612471283001</v>
      </c>
      <c r="F49">
        <v>1.10150509484946</v>
      </c>
      <c r="G49">
        <v>1.10433577061736</v>
      </c>
      <c r="H49">
        <v>1.10601144794642</v>
      </c>
      <c r="I49">
        <v>1.1032803272529801</v>
      </c>
      <c r="J49">
        <v>1.10020719139644</v>
      </c>
      <c r="K49">
        <v>1.09903213256647</v>
      </c>
      <c r="L49">
        <v>1.09074399952488</v>
      </c>
      <c r="M49">
        <v>1.0774155652558799</v>
      </c>
      <c r="N49">
        <v>1.0722192723541899</v>
      </c>
      <c r="O49">
        <v>1.0649426281654399</v>
      </c>
      <c r="P49">
        <v>1.0562938681053999</v>
      </c>
      <c r="Q49">
        <v>1.05399208486606</v>
      </c>
      <c r="R49">
        <v>1.05285465202825</v>
      </c>
      <c r="S49">
        <v>1.0396400278778</v>
      </c>
      <c r="T49">
        <v>1.0175386199233301</v>
      </c>
      <c r="U49">
        <v>1.01364587624971</v>
      </c>
    </row>
    <row r="50" spans="2:21" x14ac:dyDescent="0.3">
      <c r="B50" s="1">
        <v>44791</v>
      </c>
      <c r="C50">
        <v>1.0810297683774099</v>
      </c>
      <c r="D50">
        <v>1.0807442504601601</v>
      </c>
      <c r="E50">
        <v>1.09166243497578</v>
      </c>
      <c r="F50">
        <v>1.0988733679029901</v>
      </c>
      <c r="G50">
        <v>1.10514385033573</v>
      </c>
      <c r="H50">
        <v>1.10561735035582</v>
      </c>
      <c r="I50">
        <v>1.10972408384497</v>
      </c>
      <c r="J50">
        <v>1.109787136767</v>
      </c>
      <c r="K50">
        <v>1.1072918429682601</v>
      </c>
      <c r="L50">
        <v>1.1022890392665701</v>
      </c>
      <c r="M50">
        <v>1.099948619236</v>
      </c>
      <c r="N50">
        <v>1.0835520065106099</v>
      </c>
      <c r="O50">
        <v>1.0809713127915299</v>
      </c>
      <c r="P50">
        <v>1.07675505502283</v>
      </c>
      <c r="Q50">
        <v>1.0764318861675599</v>
      </c>
      <c r="R50">
        <v>1.0760842721592101</v>
      </c>
      <c r="S50">
        <v>1.06580507192728</v>
      </c>
      <c r="T50">
        <v>1.08584313832913</v>
      </c>
      <c r="U50">
        <v>1.0691825636238199</v>
      </c>
    </row>
    <row r="51" spans="2:21" x14ac:dyDescent="0.3">
      <c r="B51" s="1">
        <v>44792</v>
      </c>
      <c r="C51">
        <v>1.0803932444706199</v>
      </c>
      <c r="D51">
        <v>1.0804179973580299</v>
      </c>
      <c r="E51">
        <v>1.0923250508470701</v>
      </c>
      <c r="F51">
        <v>1.09494234466437</v>
      </c>
      <c r="G51">
        <v>1.09816008471021</v>
      </c>
      <c r="H51">
        <v>1.08933308255473</v>
      </c>
      <c r="I51">
        <v>1.0892948449953599</v>
      </c>
      <c r="J51">
        <v>1.09359132797057</v>
      </c>
      <c r="K51">
        <v>1.10392224431458</v>
      </c>
      <c r="L51">
        <v>1.10008950217184</v>
      </c>
      <c r="M51">
        <v>1.0996533973132701</v>
      </c>
      <c r="N51">
        <v>1.0884115899928599</v>
      </c>
      <c r="O51">
        <v>1.09681322533109</v>
      </c>
      <c r="P51">
        <v>1.09699921267156</v>
      </c>
      <c r="Q51">
        <v>1.09001693498995</v>
      </c>
      <c r="R51">
        <v>1.09184262376371</v>
      </c>
      <c r="S51">
        <v>1.076213532775</v>
      </c>
      <c r="T51">
        <v>1.09577632860799</v>
      </c>
      <c r="U51">
        <v>1.07902095676051</v>
      </c>
    </row>
    <row r="52" spans="2:21" x14ac:dyDescent="0.3">
      <c r="B52" s="1">
        <v>44793</v>
      </c>
      <c r="C52">
        <v>1.0680443685526499</v>
      </c>
      <c r="D52">
        <v>1.0680981310842399</v>
      </c>
      <c r="E52">
        <v>1.0454791650078901</v>
      </c>
      <c r="F52">
        <v>1.03477246348497</v>
      </c>
      <c r="G52">
        <v>1.03945511907267</v>
      </c>
      <c r="H52">
        <v>1.04573331384952</v>
      </c>
      <c r="I52">
        <v>1.05946259259061</v>
      </c>
      <c r="J52">
        <v>1.05969083491502</v>
      </c>
      <c r="K52">
        <v>1.06800159236376</v>
      </c>
      <c r="L52">
        <v>1.0814381865901099</v>
      </c>
      <c r="M52">
        <v>1.0976880871336101</v>
      </c>
      <c r="N52">
        <v>1.0961736449341699</v>
      </c>
      <c r="O52">
        <v>1.0977589925886699</v>
      </c>
      <c r="P52">
        <v>1.0923973107633</v>
      </c>
      <c r="Q52">
        <v>1.09317489716548</v>
      </c>
      <c r="R52">
        <v>1.0858408791985701</v>
      </c>
      <c r="S52">
        <v>1.08103312549089</v>
      </c>
      <c r="T52">
        <v>1.0928905753025699</v>
      </c>
      <c r="U52">
        <v>1.0949022179211401</v>
      </c>
    </row>
    <row r="53" spans="2:21" x14ac:dyDescent="0.3">
      <c r="B53" s="1">
        <v>44794</v>
      </c>
      <c r="C53">
        <v>0.99610276569647005</v>
      </c>
      <c r="D53">
        <v>0.99593587843935805</v>
      </c>
      <c r="E53">
        <v>1.0151095201662199</v>
      </c>
      <c r="F53">
        <v>1.0221461310589599</v>
      </c>
      <c r="G53">
        <v>1.00286257484552</v>
      </c>
      <c r="H53">
        <v>1.0175391416328601</v>
      </c>
      <c r="I53">
        <v>1.02843868866234</v>
      </c>
      <c r="J53">
        <v>1.0374327470287401</v>
      </c>
      <c r="K53">
        <v>1.02967190686689</v>
      </c>
      <c r="L53">
        <v>1.0470781300176999</v>
      </c>
      <c r="M53">
        <v>1.0553534147575001</v>
      </c>
      <c r="N53">
        <v>1.0703220131533899</v>
      </c>
      <c r="O53">
        <v>1.0633543794875799</v>
      </c>
      <c r="P53">
        <v>1.0684958130812401</v>
      </c>
      <c r="Q53">
        <v>1.0737748607806299</v>
      </c>
      <c r="R53">
        <v>1.0774749705465501</v>
      </c>
      <c r="S53">
        <v>1.0879410406861501</v>
      </c>
      <c r="T53">
        <v>1.09101857727872</v>
      </c>
      <c r="U53">
        <v>1.09979850215043</v>
      </c>
    </row>
    <row r="54" spans="2:21" x14ac:dyDescent="0.3">
      <c r="B54" s="1">
        <v>44795</v>
      </c>
      <c r="C54">
        <v>0.96145391504195299</v>
      </c>
      <c r="D54">
        <v>0.961011904405496</v>
      </c>
      <c r="E54">
        <v>0.98212897073750405</v>
      </c>
      <c r="F54">
        <v>0.99154515185327197</v>
      </c>
      <c r="G54">
        <v>0.98816248248953698</v>
      </c>
      <c r="H54">
        <v>1.00134101581002</v>
      </c>
      <c r="I54">
        <v>1.0042196765889899</v>
      </c>
      <c r="J54">
        <v>1.01259750331849</v>
      </c>
      <c r="K54">
        <v>1.0199844493626999</v>
      </c>
      <c r="L54">
        <v>1.02623244064012</v>
      </c>
      <c r="M54">
        <v>1.0264201162117399</v>
      </c>
      <c r="N54">
        <v>1.04841024526125</v>
      </c>
      <c r="O54">
        <v>1.0423668411962601</v>
      </c>
      <c r="P54">
        <v>1.0410445900637699</v>
      </c>
      <c r="Q54">
        <v>1.05104935642284</v>
      </c>
      <c r="R54">
        <v>1.0663342354676699</v>
      </c>
      <c r="S54">
        <v>1.06212777763838</v>
      </c>
      <c r="T54">
        <v>1.0789758017086499</v>
      </c>
      <c r="U54">
        <v>1.0872599128923699</v>
      </c>
    </row>
    <row r="55" spans="2:21" x14ac:dyDescent="0.3">
      <c r="B55" s="1">
        <v>44796</v>
      </c>
      <c r="C55">
        <v>0.98637679722585603</v>
      </c>
      <c r="D55">
        <v>0.98607888933821897</v>
      </c>
      <c r="E55">
        <v>0.98888130533777197</v>
      </c>
      <c r="F55">
        <v>0.98875432451707301</v>
      </c>
      <c r="G55">
        <v>0.99284106407213302</v>
      </c>
      <c r="H55">
        <v>0.99216451496172198</v>
      </c>
      <c r="I55">
        <v>1.0041392115189101</v>
      </c>
      <c r="J55">
        <v>1.01209548297517</v>
      </c>
      <c r="K55">
        <v>1.01502050090133</v>
      </c>
      <c r="L55">
        <v>1.0040654589392</v>
      </c>
      <c r="M55">
        <v>1.00634425863833</v>
      </c>
      <c r="N55">
        <v>1.0060400096833</v>
      </c>
      <c r="O55">
        <v>1.00192292339495</v>
      </c>
      <c r="P55">
        <v>0.99960107953505795</v>
      </c>
      <c r="Q55">
        <v>1.0095403917589501</v>
      </c>
      <c r="R55">
        <v>1.01023038564541</v>
      </c>
      <c r="S55">
        <v>1.02995865086529</v>
      </c>
      <c r="T55">
        <v>1.0475818499537499</v>
      </c>
      <c r="U55">
        <v>1.05715149482369</v>
      </c>
    </row>
    <row r="56" spans="2:21" x14ac:dyDescent="0.3">
      <c r="B56" s="1">
        <v>44797</v>
      </c>
      <c r="C56">
        <v>0.99963678556097002</v>
      </c>
      <c r="D56">
        <v>0.99929132869982396</v>
      </c>
      <c r="E56">
        <v>0.99998376117321797</v>
      </c>
      <c r="F56">
        <v>0.97228111332146006</v>
      </c>
      <c r="G56">
        <v>0.98630538902014098</v>
      </c>
      <c r="H56">
        <v>0.99886456482909503</v>
      </c>
      <c r="I56">
        <v>0.997535527837073</v>
      </c>
      <c r="J56">
        <v>0.99958856391252104</v>
      </c>
      <c r="K56">
        <v>1.01067831821291</v>
      </c>
      <c r="L56">
        <v>1.0023451616530601</v>
      </c>
      <c r="M56">
        <v>0.99356124321672201</v>
      </c>
      <c r="N56">
        <v>0.989588995609192</v>
      </c>
      <c r="O56">
        <v>1.0043567699024001</v>
      </c>
      <c r="P56">
        <v>1.0155992278514101</v>
      </c>
      <c r="Q56">
        <v>1.0089720935992399</v>
      </c>
      <c r="R56">
        <v>1.0116613473368401</v>
      </c>
      <c r="S56">
        <v>1.01390835753734</v>
      </c>
      <c r="T56">
        <v>1.00904211013194</v>
      </c>
      <c r="U56">
        <v>1.00876568992968</v>
      </c>
    </row>
    <row r="57" spans="2:21" x14ac:dyDescent="0.3">
      <c r="B57" s="1">
        <v>44798</v>
      </c>
      <c r="C57">
        <v>1.02381637371376</v>
      </c>
      <c r="D57">
        <v>1.0237228148131201</v>
      </c>
      <c r="E57">
        <v>1.0236314457928899</v>
      </c>
      <c r="F57">
        <v>1.0126549245065</v>
      </c>
      <c r="G57">
        <v>1.0094833700407899</v>
      </c>
      <c r="H57">
        <v>1.0023851579268299</v>
      </c>
      <c r="I57">
        <v>0.99649628383906597</v>
      </c>
      <c r="J57">
        <v>0.99512084225532604</v>
      </c>
      <c r="K57">
        <v>0.987781906950563</v>
      </c>
      <c r="L57">
        <v>0.986938187399377</v>
      </c>
      <c r="M57">
        <v>0.99177481142689705</v>
      </c>
      <c r="N57">
        <v>0.98839393179539003</v>
      </c>
      <c r="O57">
        <v>0.98122925491548796</v>
      </c>
      <c r="P57">
        <v>0.99257624217026896</v>
      </c>
      <c r="Q57">
        <v>0.99253690821442697</v>
      </c>
      <c r="R57">
        <v>1.00142444917215</v>
      </c>
      <c r="S57">
        <v>1.00195558248883</v>
      </c>
      <c r="T57">
        <v>0.997491347481819</v>
      </c>
      <c r="U57">
        <v>0.98996867909004405</v>
      </c>
    </row>
    <row r="58" spans="2:21" x14ac:dyDescent="0.3">
      <c r="B58" s="1">
        <v>44799</v>
      </c>
      <c r="C58">
        <v>1.0607993343934701</v>
      </c>
      <c r="D58">
        <v>1.0606735374526099</v>
      </c>
      <c r="E58">
        <v>1.05514452285222</v>
      </c>
      <c r="F58">
        <v>1.06223704569324</v>
      </c>
      <c r="G58">
        <v>1.04513056522174</v>
      </c>
      <c r="H58">
        <v>1.037020215556</v>
      </c>
      <c r="I58">
        <v>1.0197080489799499</v>
      </c>
      <c r="J58">
        <v>1.01663075835474</v>
      </c>
      <c r="K58">
        <v>1.0193653445911</v>
      </c>
      <c r="L58">
        <v>1.01221583662281</v>
      </c>
      <c r="M58">
        <v>1.01612068222721</v>
      </c>
      <c r="N58">
        <v>1.00488182682051</v>
      </c>
      <c r="O58">
        <v>1.0117248424974501</v>
      </c>
      <c r="P58">
        <v>1.01687277088596</v>
      </c>
      <c r="Q58">
        <v>1.0140541604483699</v>
      </c>
      <c r="R58">
        <v>1.0217356459832601</v>
      </c>
      <c r="S58">
        <v>1.0299223527674799</v>
      </c>
      <c r="T58">
        <v>1.0221189688812</v>
      </c>
      <c r="U58">
        <v>1.0189399790016</v>
      </c>
    </row>
    <row r="59" spans="2:21" x14ac:dyDescent="0.3">
      <c r="B59" s="1">
        <v>44800</v>
      </c>
      <c r="C59">
        <v>1.09932913182803</v>
      </c>
      <c r="D59">
        <v>1.09886581599922</v>
      </c>
      <c r="E59">
        <v>1.0831445717885899</v>
      </c>
      <c r="F59">
        <v>1.07732264691685</v>
      </c>
      <c r="G59">
        <v>1.06728107095534</v>
      </c>
      <c r="H59">
        <v>1.05930311616217</v>
      </c>
      <c r="I59">
        <v>1.0369646980363101</v>
      </c>
      <c r="J59">
        <v>1.0345232910214299</v>
      </c>
      <c r="K59">
        <v>1.03680224773428</v>
      </c>
      <c r="L59">
        <v>1.0354249795585599</v>
      </c>
      <c r="M59">
        <v>1.03198506685738</v>
      </c>
      <c r="N59">
        <v>1.0143050665634701</v>
      </c>
      <c r="O59">
        <v>1.0070171995174599</v>
      </c>
      <c r="P59">
        <v>0.99261831188490601</v>
      </c>
      <c r="Q59">
        <v>0.99427820820400403</v>
      </c>
      <c r="R59">
        <v>0.99262349073292999</v>
      </c>
      <c r="S59">
        <v>1.0016868308687801</v>
      </c>
      <c r="T59">
        <v>1.01463339829051</v>
      </c>
      <c r="U59">
        <v>1.0199126420259099</v>
      </c>
    </row>
    <row r="60" spans="2:21" x14ac:dyDescent="0.3">
      <c r="B60" s="1">
        <v>44801</v>
      </c>
      <c r="C60">
        <v>1.10215880784303</v>
      </c>
      <c r="D60">
        <v>1.1013802076409001</v>
      </c>
      <c r="E60">
        <v>1.09729696444069</v>
      </c>
      <c r="F60">
        <v>1.09721876809901</v>
      </c>
      <c r="G60">
        <v>1.09409741321847</v>
      </c>
      <c r="H60">
        <v>1.05766152784957</v>
      </c>
      <c r="I60">
        <v>1.04376740961198</v>
      </c>
      <c r="J60">
        <v>1.0438155306260199</v>
      </c>
      <c r="K60">
        <v>1.04767906110943</v>
      </c>
      <c r="L60">
        <v>1.0448253438636701</v>
      </c>
      <c r="M60">
        <v>1.0464534481049601</v>
      </c>
      <c r="N60">
        <v>1.036308512453</v>
      </c>
      <c r="O60">
        <v>1.0445372404308599</v>
      </c>
      <c r="P60">
        <v>1.007615690727</v>
      </c>
      <c r="Q60">
        <v>1.00019267995532</v>
      </c>
      <c r="R60">
        <v>0.998294001072347</v>
      </c>
      <c r="S60">
        <v>0.97543544212951505</v>
      </c>
      <c r="T60">
        <v>0.99486695635803901</v>
      </c>
      <c r="U60">
        <v>1.0079482584316499</v>
      </c>
    </row>
    <row r="61" spans="2:21" x14ac:dyDescent="0.3">
      <c r="B61" s="1">
        <v>44802</v>
      </c>
      <c r="C61">
        <v>1.1163944336893199</v>
      </c>
      <c r="D61">
        <v>1.1156691302799699</v>
      </c>
      <c r="E61">
        <v>1.1187637517529001</v>
      </c>
      <c r="F61">
        <v>1.11676079260399</v>
      </c>
      <c r="G61">
        <v>1.1113497201207201</v>
      </c>
      <c r="H61">
        <v>1.1070484244523999</v>
      </c>
      <c r="I61">
        <v>1.0905678389009099</v>
      </c>
      <c r="J61">
        <v>1.07522898532045</v>
      </c>
      <c r="K61">
        <v>1.06221753537515</v>
      </c>
      <c r="L61">
        <v>1.05535204856042</v>
      </c>
      <c r="M61">
        <v>1.053744648796</v>
      </c>
      <c r="N61">
        <v>1.05074360116886</v>
      </c>
      <c r="O61">
        <v>1.05844803819593</v>
      </c>
      <c r="P61">
        <v>1.07115880998975</v>
      </c>
      <c r="Q61">
        <v>1.04599733045791</v>
      </c>
      <c r="R61">
        <v>1.0304962630627099</v>
      </c>
      <c r="S61">
        <v>1.03006371838456</v>
      </c>
      <c r="T61">
        <v>1.03073741752793</v>
      </c>
      <c r="U61">
        <v>1.0305523837892401</v>
      </c>
    </row>
    <row r="62" spans="2:21" x14ac:dyDescent="0.3">
      <c r="B62" s="1">
        <v>44803</v>
      </c>
      <c r="C62">
        <v>1.11816877668515</v>
      </c>
      <c r="D62">
        <v>1.11751307286748</v>
      </c>
      <c r="E62">
        <v>1.1183125683427799</v>
      </c>
      <c r="F62">
        <v>1.11763579690043</v>
      </c>
      <c r="G62">
        <v>1.10476922974815</v>
      </c>
      <c r="H62">
        <v>1.09040929794381</v>
      </c>
      <c r="I62">
        <v>1.07593191250497</v>
      </c>
      <c r="J62">
        <v>1.0705195942664001</v>
      </c>
      <c r="K62">
        <v>1.06905852226747</v>
      </c>
      <c r="L62">
        <v>1.0649223657482101</v>
      </c>
      <c r="M62">
        <v>1.0571703757252799</v>
      </c>
      <c r="N62">
        <v>1.0552806035460101</v>
      </c>
      <c r="O62">
        <v>1.0572755335269099</v>
      </c>
      <c r="P62">
        <v>1.04327248964226</v>
      </c>
      <c r="Q62">
        <v>1.0420647555542399</v>
      </c>
      <c r="R62">
        <v>1.02956223272751</v>
      </c>
      <c r="S62">
        <v>1.0137160076891001</v>
      </c>
      <c r="T62">
        <v>1.0053816487305101</v>
      </c>
      <c r="U62">
        <v>1.0011454919512499</v>
      </c>
    </row>
    <row r="63" spans="2:21" x14ac:dyDescent="0.3">
      <c r="B63" s="1">
        <v>44804</v>
      </c>
      <c r="C63">
        <v>1.0343205709197201</v>
      </c>
      <c r="D63">
        <v>1.04375957658341</v>
      </c>
      <c r="E63">
        <v>1.05426322895636</v>
      </c>
      <c r="F63">
        <v>1.0493069097579</v>
      </c>
      <c r="G63">
        <v>1.0560506950363</v>
      </c>
      <c r="H63">
        <v>1.06349151961507</v>
      </c>
      <c r="I63">
        <v>1.06070609716662</v>
      </c>
      <c r="J63">
        <v>1.0643696628299999</v>
      </c>
      <c r="K63">
        <v>1.0625318791759799</v>
      </c>
      <c r="L63">
        <v>1.0623203388301401</v>
      </c>
      <c r="M63">
        <v>1.0381805451858701</v>
      </c>
      <c r="N63">
        <v>1.03390555540785</v>
      </c>
      <c r="O63">
        <v>1.0366570567556701</v>
      </c>
      <c r="P63">
        <v>1.03562571663949</v>
      </c>
      <c r="Q63">
        <v>1.04678263184885</v>
      </c>
      <c r="R63">
        <v>1.0457609777152399</v>
      </c>
      <c r="S63">
        <v>1.0595059591784799</v>
      </c>
      <c r="T63">
        <v>1.0538071797389601</v>
      </c>
      <c r="U63">
        <v>1.04407556403289</v>
      </c>
    </row>
    <row r="64" spans="2:21" x14ac:dyDescent="0.3">
      <c r="B64" s="1">
        <v>44805</v>
      </c>
      <c r="C64">
        <v>0.96216981520207401</v>
      </c>
      <c r="D64">
        <v>0.98004691818549305</v>
      </c>
      <c r="E64">
        <v>0.98751612021312096</v>
      </c>
      <c r="F64">
        <v>1.0088322992595999</v>
      </c>
      <c r="G64">
        <v>0.99907229837862699</v>
      </c>
      <c r="H64">
        <v>1.00822170430456</v>
      </c>
      <c r="I64">
        <v>1.03665891485613</v>
      </c>
      <c r="J64">
        <v>1.04057591125016</v>
      </c>
      <c r="K64">
        <v>1.03179114328168</v>
      </c>
      <c r="L64">
        <v>1.03809913655229</v>
      </c>
      <c r="M64">
        <v>1.0471607711017801</v>
      </c>
      <c r="N64">
        <v>1.03833451681997</v>
      </c>
      <c r="O64">
        <v>1.0200860174181801</v>
      </c>
      <c r="P64">
        <v>0.99993082575811298</v>
      </c>
      <c r="Q64">
        <v>1.01371215100562</v>
      </c>
      <c r="R64">
        <v>1.0269977476243299</v>
      </c>
      <c r="S64">
        <v>1.0407888334056801</v>
      </c>
      <c r="T64">
        <v>1.0425462584715799</v>
      </c>
      <c r="U64">
        <v>1.04364202508226</v>
      </c>
    </row>
    <row r="65" spans="2:21" x14ac:dyDescent="0.3">
      <c r="B65" s="1">
        <v>44806</v>
      </c>
      <c r="C65">
        <v>0.87857791898082505</v>
      </c>
      <c r="D65">
        <v>0.90730179613575701</v>
      </c>
      <c r="E65">
        <v>0.91794271143426298</v>
      </c>
      <c r="F65">
        <v>0.94561191735966399</v>
      </c>
      <c r="G65">
        <v>0.95988314222287197</v>
      </c>
      <c r="H65">
        <v>0.95825768060623695</v>
      </c>
      <c r="I65">
        <v>0.97845645050463204</v>
      </c>
      <c r="J65">
        <v>0.98703460534840104</v>
      </c>
      <c r="K65">
        <v>0.98967262574074</v>
      </c>
      <c r="L65">
        <v>1.0077838286405501</v>
      </c>
      <c r="M65">
        <v>1.01987360778374</v>
      </c>
      <c r="N65">
        <v>1.0196518143592801</v>
      </c>
      <c r="O65">
        <v>1.02692664441841</v>
      </c>
      <c r="P65">
        <v>1.03788228572819</v>
      </c>
      <c r="Q65">
        <v>1.0375674956354899</v>
      </c>
      <c r="R65">
        <v>1.0399304724848799</v>
      </c>
      <c r="S65">
        <v>1.0375962013640301</v>
      </c>
      <c r="T65">
        <v>1.0237030913774099</v>
      </c>
      <c r="U65">
        <v>1.02805689625118</v>
      </c>
    </row>
    <row r="66" spans="2:21" x14ac:dyDescent="0.3">
      <c r="B66" s="1">
        <v>44807</v>
      </c>
      <c r="C66">
        <v>1.04747997346912</v>
      </c>
      <c r="D66">
        <v>1.0259141896375901</v>
      </c>
      <c r="E66">
        <v>0.98416199834542595</v>
      </c>
      <c r="F66">
        <v>0.96390174595627298</v>
      </c>
      <c r="G66">
        <v>0.96801205006011004</v>
      </c>
      <c r="H66">
        <v>0.96008352458969104</v>
      </c>
      <c r="I66">
        <v>0.97886974101817903</v>
      </c>
      <c r="J66">
        <v>0.984436298501975</v>
      </c>
      <c r="K66">
        <v>0.98857326692536895</v>
      </c>
      <c r="L66">
        <v>0.99325389198188196</v>
      </c>
      <c r="M66">
        <v>0.99837073072818305</v>
      </c>
      <c r="N66">
        <v>1.0149829334562599</v>
      </c>
      <c r="O66">
        <v>1.01362421276355</v>
      </c>
      <c r="P66">
        <v>1.0232235233408999</v>
      </c>
      <c r="Q66">
        <v>1.02853382937632</v>
      </c>
      <c r="R66">
        <v>1.02905782089348</v>
      </c>
      <c r="S66">
        <v>1.02040533911015</v>
      </c>
      <c r="T66">
        <v>1.0334855171050501</v>
      </c>
      <c r="U66">
        <v>1.0378868018388201</v>
      </c>
    </row>
    <row r="67" spans="2:21" x14ac:dyDescent="0.3">
      <c r="B67" s="1">
        <v>44808</v>
      </c>
      <c r="C67">
        <v>1.01126154518939</v>
      </c>
      <c r="D67">
        <v>0.98061806002702401</v>
      </c>
      <c r="E67">
        <v>1.0059944477412099</v>
      </c>
      <c r="F67">
        <v>1.01481821023903</v>
      </c>
      <c r="G67">
        <v>1.01812772745694</v>
      </c>
      <c r="H67">
        <v>1.0263825697708</v>
      </c>
      <c r="I67">
        <v>1.0336174016839099</v>
      </c>
      <c r="J67">
        <v>1.0239202554507201</v>
      </c>
      <c r="K67">
        <v>1.0197003980580399</v>
      </c>
      <c r="L67">
        <v>1.0097955192177499</v>
      </c>
      <c r="M67">
        <v>1.0156512851427599</v>
      </c>
      <c r="N67">
        <v>1.0255218290621699</v>
      </c>
      <c r="O67">
        <v>1.0279144785056999</v>
      </c>
      <c r="P67">
        <v>1.03925565195693</v>
      </c>
      <c r="Q67">
        <v>1.01767808058432</v>
      </c>
      <c r="R67">
        <v>0.98259032302176996</v>
      </c>
      <c r="S67">
        <v>0.96833671634942098</v>
      </c>
      <c r="T67">
        <v>0.98139981675187604</v>
      </c>
      <c r="U67">
        <v>0.96977649700100799</v>
      </c>
    </row>
    <row r="68" spans="2:21" x14ac:dyDescent="0.3">
      <c r="B68" s="1">
        <v>44809</v>
      </c>
      <c r="C68">
        <v>1.04788795008975</v>
      </c>
      <c r="D68">
        <v>1.0272224652583299</v>
      </c>
      <c r="E68">
        <v>1.0295298497571499</v>
      </c>
      <c r="F68">
        <v>1.03484152366158</v>
      </c>
      <c r="G68">
        <v>1.0160417071972401</v>
      </c>
      <c r="H68">
        <v>1.0418834750388</v>
      </c>
      <c r="I68">
        <v>1.03668470073716</v>
      </c>
      <c r="J68">
        <v>1.02448771962795</v>
      </c>
      <c r="K68">
        <v>1.02795268681441</v>
      </c>
      <c r="L68">
        <v>1.01170783807964</v>
      </c>
      <c r="M68">
        <v>1.00096961357877</v>
      </c>
      <c r="N68">
        <v>1.00305662423929</v>
      </c>
      <c r="O68">
        <v>1.0159221054191101</v>
      </c>
      <c r="P68">
        <v>1.02269128720783</v>
      </c>
      <c r="Q68">
        <v>1.0203930854057699</v>
      </c>
      <c r="R68">
        <v>1.00016453802019</v>
      </c>
      <c r="S68">
        <v>1.0115945217416999</v>
      </c>
      <c r="T68">
        <v>1.00742199652355</v>
      </c>
      <c r="U68">
        <v>1.01463142044965</v>
      </c>
    </row>
    <row r="69" spans="2:21" x14ac:dyDescent="0.3">
      <c r="B69" s="1">
        <v>44810</v>
      </c>
      <c r="C69">
        <v>1.07291756760117</v>
      </c>
      <c r="D69">
        <v>1.0619916885410201</v>
      </c>
      <c r="E69">
        <v>1.0503699175201999</v>
      </c>
      <c r="F69">
        <v>1.0479901005704999</v>
      </c>
      <c r="G69">
        <v>0.99098465584048201</v>
      </c>
      <c r="H69">
        <v>1.00093639140062</v>
      </c>
      <c r="I69">
        <v>1.0028895922611301</v>
      </c>
      <c r="J69">
        <v>0.975177475573201</v>
      </c>
      <c r="K69">
        <v>0.97910842307690904</v>
      </c>
      <c r="L69">
        <v>0.98313974080688704</v>
      </c>
      <c r="M69">
        <v>0.98996727215674096</v>
      </c>
      <c r="N69">
        <v>0.98342114459337104</v>
      </c>
      <c r="O69">
        <v>0.98993228398131505</v>
      </c>
      <c r="P69">
        <v>1.0027750032075</v>
      </c>
      <c r="Q69">
        <v>1.0180693807347601</v>
      </c>
      <c r="R69">
        <v>1.00207170972501</v>
      </c>
      <c r="S69">
        <v>1.0060223737563101</v>
      </c>
      <c r="T69">
        <v>1.0031853363332801</v>
      </c>
      <c r="U69">
        <v>1.0115033022982201</v>
      </c>
    </row>
    <row r="70" spans="2:21" x14ac:dyDescent="0.3">
      <c r="B70" s="1">
        <v>44811</v>
      </c>
      <c r="C70">
        <v>1.0748030031392699</v>
      </c>
      <c r="D70">
        <v>1.08096134063113</v>
      </c>
      <c r="E70">
        <v>1.0748496613188501</v>
      </c>
      <c r="F70">
        <v>1.0563465408938899</v>
      </c>
      <c r="G70">
        <v>1.0309790318046601</v>
      </c>
      <c r="H70">
        <v>1.02377942184528</v>
      </c>
      <c r="I70">
        <v>1.0123323159041</v>
      </c>
      <c r="J70">
        <v>1.00503788870385</v>
      </c>
      <c r="K70">
        <v>1.0128803559373101</v>
      </c>
      <c r="L70">
        <v>1.01243972997537</v>
      </c>
      <c r="M70">
        <v>0.99571304853359799</v>
      </c>
      <c r="N70">
        <v>0.99440692376259299</v>
      </c>
      <c r="O70">
        <v>0.99935699723103399</v>
      </c>
      <c r="P70">
        <v>0.99978427238777301</v>
      </c>
      <c r="Q70">
        <v>1.00850051285107</v>
      </c>
      <c r="R70">
        <v>0.98629231570489495</v>
      </c>
      <c r="S70">
        <v>1.00734294715293</v>
      </c>
      <c r="T70">
        <v>1.00596600069641</v>
      </c>
      <c r="U70">
        <v>1.0062120827383501</v>
      </c>
    </row>
    <row r="71" spans="2:21" x14ac:dyDescent="0.3">
      <c r="B71" s="1">
        <v>44812</v>
      </c>
      <c r="C71">
        <v>1.07522288906686</v>
      </c>
      <c r="D71">
        <v>1.08269388375666</v>
      </c>
      <c r="E71">
        <v>1.0773851899258799</v>
      </c>
      <c r="F71">
        <v>1.06956438520176</v>
      </c>
      <c r="G71">
        <v>1.08543098494604</v>
      </c>
      <c r="H71">
        <v>1.06787597153485</v>
      </c>
      <c r="I71">
        <v>1.0509866385093001</v>
      </c>
      <c r="J71">
        <v>1.0568144299611399</v>
      </c>
      <c r="K71">
        <v>1.01119503514041</v>
      </c>
      <c r="L71">
        <v>1.0164604849666901</v>
      </c>
      <c r="M71">
        <v>1.0169610227158601</v>
      </c>
      <c r="N71">
        <v>1.0168501945171899</v>
      </c>
      <c r="O71">
        <v>1.0163921925961701</v>
      </c>
      <c r="P71">
        <v>1.0204615482502</v>
      </c>
      <c r="Q71">
        <v>1.02412611829096</v>
      </c>
      <c r="R71">
        <v>1.0241444412523899</v>
      </c>
      <c r="S71">
        <v>1.0145614200141699</v>
      </c>
      <c r="T71">
        <v>1.0196753867214901</v>
      </c>
      <c r="U71">
        <v>1.00180917889708</v>
      </c>
    </row>
    <row r="72" spans="2:21" x14ac:dyDescent="0.3">
      <c r="B72" s="1">
        <v>44813</v>
      </c>
      <c r="C72">
        <v>1.10035240223748</v>
      </c>
      <c r="D72">
        <v>1.0869853760491499</v>
      </c>
      <c r="E72">
        <v>1.05618223539656</v>
      </c>
      <c r="F72">
        <v>1.01972980533153</v>
      </c>
      <c r="G72">
        <v>1.0491748731316299</v>
      </c>
      <c r="H72">
        <v>1.0500852081827201</v>
      </c>
      <c r="I72">
        <v>1.05728922178203</v>
      </c>
      <c r="J72">
        <v>1.06093505827657</v>
      </c>
      <c r="K72">
        <v>1.0731251099339401</v>
      </c>
      <c r="L72">
        <v>1.0643886733243799</v>
      </c>
      <c r="M72">
        <v>1.0541637766148999</v>
      </c>
      <c r="N72">
        <v>1.04861108358054</v>
      </c>
      <c r="O72">
        <v>1.0365483445235899</v>
      </c>
      <c r="P72">
        <v>1.0260833198044701</v>
      </c>
      <c r="Q72">
        <v>1.0239553090831</v>
      </c>
      <c r="R72">
        <v>1.0462385170898201</v>
      </c>
      <c r="S72">
        <v>1.02454022144515</v>
      </c>
      <c r="T72">
        <v>1.0219991671714199</v>
      </c>
      <c r="U72">
        <v>1.01447218971995</v>
      </c>
    </row>
    <row r="73" spans="2:21" x14ac:dyDescent="0.3">
      <c r="B73" s="1">
        <v>44814</v>
      </c>
      <c r="C73">
        <v>1.0163059836483801</v>
      </c>
      <c r="D73">
        <v>1.0180918830292101</v>
      </c>
      <c r="E73">
        <v>1.01804864630667</v>
      </c>
      <c r="F73">
        <v>1.03806704287534</v>
      </c>
      <c r="G73">
        <v>1.0507333494565101</v>
      </c>
      <c r="H73">
        <v>1.0583455003872699</v>
      </c>
      <c r="I73">
        <v>1.06894059580941</v>
      </c>
      <c r="J73">
        <v>1.0594030890226001</v>
      </c>
      <c r="K73">
        <v>1.0643516129877399</v>
      </c>
      <c r="L73">
        <v>1.0575178390156701</v>
      </c>
      <c r="M73">
        <v>1.0603445285053099</v>
      </c>
      <c r="N73">
        <v>1.0568665644305799</v>
      </c>
      <c r="O73">
        <v>1.04778703212251</v>
      </c>
      <c r="P73">
        <v>1.0303229876100599</v>
      </c>
      <c r="Q73">
        <v>1.03328325200546</v>
      </c>
      <c r="R73">
        <v>1.04762563771055</v>
      </c>
      <c r="S73">
        <v>1.0414412683179199</v>
      </c>
      <c r="T73">
        <v>1.03435241280767</v>
      </c>
      <c r="U73">
        <v>1.03391992738347</v>
      </c>
    </row>
    <row r="74" spans="2:21" x14ac:dyDescent="0.3">
      <c r="B74" s="1">
        <v>44815</v>
      </c>
      <c r="C74">
        <v>1.0411147279854001</v>
      </c>
      <c r="D74">
        <v>1.0419441742075299</v>
      </c>
      <c r="E74">
        <v>1.0451361801218999</v>
      </c>
      <c r="F74">
        <v>1.04710074583461</v>
      </c>
      <c r="G74">
        <v>1.05534758216719</v>
      </c>
      <c r="H74">
        <v>1.0522136009685901</v>
      </c>
      <c r="I74">
        <v>1.0575107641494099</v>
      </c>
      <c r="J74">
        <v>1.0590668948822</v>
      </c>
      <c r="K74">
        <v>1.0610322865517501</v>
      </c>
      <c r="L74">
        <v>1.05909363533303</v>
      </c>
      <c r="M74">
        <v>1.05719360313088</v>
      </c>
      <c r="N74">
        <v>1.0565201370478901</v>
      </c>
      <c r="O74">
        <v>1.0424547545793501</v>
      </c>
      <c r="P74">
        <v>1.022359365699</v>
      </c>
      <c r="Q74">
        <v>1.0296897192108301</v>
      </c>
      <c r="R74">
        <v>1.04093838477358</v>
      </c>
      <c r="S74">
        <v>1.0373262097321101</v>
      </c>
      <c r="T74">
        <v>1.03545822699262</v>
      </c>
      <c r="U74">
        <v>1.0449673319124599</v>
      </c>
    </row>
    <row r="75" spans="2:21" x14ac:dyDescent="0.3">
      <c r="B75" s="1">
        <v>44816</v>
      </c>
      <c r="C75">
        <v>1.0656395696807299</v>
      </c>
      <c r="D75">
        <v>1.07143714721797</v>
      </c>
      <c r="E75">
        <v>1.07460858239054</v>
      </c>
      <c r="F75">
        <v>1.06904716622956</v>
      </c>
      <c r="G75">
        <v>1.0728882310402701</v>
      </c>
      <c r="H75">
        <v>1.0598698806897699</v>
      </c>
      <c r="I75">
        <v>1.04809742841993</v>
      </c>
      <c r="J75">
        <v>1.05341252990933</v>
      </c>
      <c r="K75">
        <v>1.0472326201492901</v>
      </c>
      <c r="L75">
        <v>1.0545797033002899</v>
      </c>
      <c r="M75">
        <v>1.0494132756635699</v>
      </c>
      <c r="N75">
        <v>1.04316324577023</v>
      </c>
      <c r="O75">
        <v>1.0509145500057899</v>
      </c>
      <c r="P75">
        <v>1.05826132252515</v>
      </c>
      <c r="Q75">
        <v>1.0362561622534501</v>
      </c>
      <c r="R75">
        <v>1.0416962077609699</v>
      </c>
      <c r="S75">
        <v>1.0347398298544901</v>
      </c>
      <c r="T75">
        <v>1.0370110944486699</v>
      </c>
      <c r="U75">
        <v>1.0451046036123499</v>
      </c>
    </row>
    <row r="76" spans="2:21" x14ac:dyDescent="0.3">
      <c r="B76" s="1">
        <v>44817</v>
      </c>
      <c r="C76">
        <v>0.94519187261162796</v>
      </c>
      <c r="D76">
        <v>0.97296011058498499</v>
      </c>
      <c r="E76">
        <v>1.00515374329803</v>
      </c>
      <c r="F76">
        <v>1.0148391782019801</v>
      </c>
      <c r="G76">
        <v>1.0297663822448999</v>
      </c>
      <c r="H76">
        <v>1.03383075215015</v>
      </c>
      <c r="I76">
        <v>0.99422228207683405</v>
      </c>
      <c r="J76">
        <v>1.0146560283419499</v>
      </c>
      <c r="K76">
        <v>1.01503205044925</v>
      </c>
      <c r="L76">
        <v>1.0292843698515799</v>
      </c>
      <c r="M76">
        <v>0.99770142181100296</v>
      </c>
      <c r="N76">
        <v>1.00357969606146</v>
      </c>
      <c r="O76">
        <v>1.01214878896587</v>
      </c>
      <c r="P76">
        <v>1.0202075463111899</v>
      </c>
      <c r="Q76">
        <v>1.01235427847402</v>
      </c>
      <c r="R76">
        <v>1.0241775632343699</v>
      </c>
      <c r="S76">
        <v>1.02520300080878</v>
      </c>
      <c r="T76">
        <v>1.0207122872255501</v>
      </c>
      <c r="U76">
        <v>1.0125806394249799</v>
      </c>
    </row>
    <row r="77" spans="2:21" x14ac:dyDescent="0.3">
      <c r="B77" s="1">
        <v>44818</v>
      </c>
      <c r="C77">
        <v>0.95759114086099095</v>
      </c>
      <c r="D77">
        <v>0.96546446439397204</v>
      </c>
      <c r="E77">
        <v>0.97429764052022605</v>
      </c>
      <c r="F77">
        <v>0.98660115962405603</v>
      </c>
      <c r="G77">
        <v>0.99554545746157397</v>
      </c>
      <c r="H77">
        <v>1.00902215591544</v>
      </c>
      <c r="I77">
        <v>1.0071523510153</v>
      </c>
      <c r="J77">
        <v>1.0070873985478599</v>
      </c>
      <c r="K77">
        <v>1.00882462565214</v>
      </c>
      <c r="L77">
        <v>1.0154936102635199</v>
      </c>
      <c r="M77">
        <v>1.0345277878819401</v>
      </c>
      <c r="N77">
        <v>1.0182478975623199</v>
      </c>
      <c r="O77">
        <v>1.02338133686892</v>
      </c>
      <c r="P77">
        <v>1.0294321947376399</v>
      </c>
      <c r="Q77">
        <v>1.0366790037148399</v>
      </c>
      <c r="R77">
        <v>1.04333056188212</v>
      </c>
      <c r="S77">
        <v>1.04502501443603</v>
      </c>
      <c r="T77">
        <v>1.0257566143221699</v>
      </c>
      <c r="U77">
        <v>1.0000118013692301</v>
      </c>
    </row>
    <row r="78" spans="2:21" x14ac:dyDescent="0.3">
      <c r="B78" s="1">
        <v>44819</v>
      </c>
      <c r="C78">
        <v>1.04152244865428</v>
      </c>
      <c r="D78">
        <v>1.0287182230343099</v>
      </c>
      <c r="E78">
        <v>1.0184467061292</v>
      </c>
      <c r="F78">
        <v>1.01868986480306</v>
      </c>
      <c r="G78">
        <v>0.99955034612767402</v>
      </c>
      <c r="H78">
        <v>0.98028409248770598</v>
      </c>
      <c r="I78">
        <v>1.01669498422074</v>
      </c>
      <c r="J78">
        <v>1.01463910776038</v>
      </c>
      <c r="K78">
        <v>0.99659001774507305</v>
      </c>
      <c r="L78">
        <v>1.0086680254007601</v>
      </c>
      <c r="M78">
        <v>1.02242538656601</v>
      </c>
      <c r="N78">
        <v>1.02134022537492</v>
      </c>
      <c r="O78">
        <v>0.99910458969174998</v>
      </c>
      <c r="P78">
        <v>0.99856277995394305</v>
      </c>
      <c r="Q78">
        <v>1.0076369893683701</v>
      </c>
      <c r="R78">
        <v>1.0017735539583299</v>
      </c>
      <c r="S78">
        <v>1.0207774468909401</v>
      </c>
      <c r="T78">
        <v>1.02367728648899</v>
      </c>
      <c r="U78">
        <v>1.01946729813346</v>
      </c>
    </row>
    <row r="79" spans="2:21" x14ac:dyDescent="0.3">
      <c r="B79" s="1">
        <v>44820</v>
      </c>
      <c r="C79">
        <v>0.99307954406571097</v>
      </c>
      <c r="D79">
        <v>0.99831767671443605</v>
      </c>
      <c r="E79">
        <v>1.0031815223276199</v>
      </c>
      <c r="F79">
        <v>0.986345414291108</v>
      </c>
      <c r="G79">
        <v>0.97224895048009996</v>
      </c>
      <c r="H79">
        <v>0.97060028355375805</v>
      </c>
      <c r="I79">
        <v>0.97914192068399697</v>
      </c>
      <c r="J79">
        <v>0.98362148403126703</v>
      </c>
      <c r="K79">
        <v>0.98884448365299804</v>
      </c>
      <c r="L79">
        <v>0.98802652903162602</v>
      </c>
      <c r="M79">
        <v>0.99992467140359598</v>
      </c>
      <c r="N79">
        <v>0.98807592474308303</v>
      </c>
      <c r="O79">
        <v>0.98917703036300797</v>
      </c>
      <c r="P79">
        <v>0.99880713927696296</v>
      </c>
      <c r="Q79">
        <v>0.99752396908736696</v>
      </c>
      <c r="R79">
        <v>0.95922480259305198</v>
      </c>
      <c r="S79">
        <v>0.97246809382285704</v>
      </c>
      <c r="T79">
        <v>0.99508567413874305</v>
      </c>
      <c r="U79">
        <v>1.0144713791487101</v>
      </c>
    </row>
    <row r="80" spans="2:21" x14ac:dyDescent="0.3">
      <c r="B80" s="1">
        <v>44821</v>
      </c>
      <c r="C80">
        <v>0.99376060185041304</v>
      </c>
      <c r="D80">
        <v>1.00032516893018</v>
      </c>
      <c r="E80">
        <v>0.99934868184302805</v>
      </c>
      <c r="F80">
        <v>0.99358343310109198</v>
      </c>
      <c r="G80">
        <v>0.98074069986673795</v>
      </c>
      <c r="H80">
        <v>0.98876620912324398</v>
      </c>
      <c r="I80">
        <v>0.98338569289161004</v>
      </c>
      <c r="J80">
        <v>0.98421025844254895</v>
      </c>
      <c r="K80">
        <v>0.99939078254061098</v>
      </c>
      <c r="L80">
        <v>0.99193918854580798</v>
      </c>
      <c r="M80">
        <v>1.0006125658773499</v>
      </c>
      <c r="N80">
        <v>1.0013512570913601</v>
      </c>
      <c r="O80">
        <v>0.96706069001792505</v>
      </c>
      <c r="P80">
        <v>0.95136363989426398</v>
      </c>
      <c r="Q80">
        <v>0.97351144331467798</v>
      </c>
      <c r="R80">
        <v>0.98267479380328804</v>
      </c>
      <c r="S80">
        <v>0.97540146385382498</v>
      </c>
      <c r="T80">
        <v>0.95859054271648803</v>
      </c>
      <c r="U80">
        <v>0.97310562815067503</v>
      </c>
    </row>
    <row r="81" spans="2:21" x14ac:dyDescent="0.3">
      <c r="B81" s="1">
        <v>44822</v>
      </c>
      <c r="C81">
        <v>0.94584047011268502</v>
      </c>
      <c r="D81">
        <v>0.95358835504101003</v>
      </c>
      <c r="E81">
        <v>0.95093786069087005</v>
      </c>
      <c r="F81">
        <v>0.96121014600329702</v>
      </c>
      <c r="G81">
        <v>0.96310439534507997</v>
      </c>
      <c r="H81">
        <v>0.969787381815717</v>
      </c>
      <c r="I81">
        <v>0.95937464829632901</v>
      </c>
      <c r="J81">
        <v>0.96468503375331205</v>
      </c>
      <c r="K81">
        <v>0.97182664997094603</v>
      </c>
      <c r="L81">
        <v>0.979461574797722</v>
      </c>
      <c r="M81">
        <v>0.98533592368977096</v>
      </c>
      <c r="N81">
        <v>0.99145728676012501</v>
      </c>
      <c r="O81">
        <v>1.01589107198144</v>
      </c>
      <c r="P81">
        <v>1.0185367875120199</v>
      </c>
      <c r="Q81">
        <v>1.0081345200098999</v>
      </c>
      <c r="R81">
        <v>0.99878829700537497</v>
      </c>
      <c r="S81">
        <v>0.98190437416010901</v>
      </c>
      <c r="T81">
        <v>0.97119811038538695</v>
      </c>
      <c r="U81">
        <v>0.97169452455733996</v>
      </c>
    </row>
    <row r="82" spans="2:21" x14ac:dyDescent="0.3">
      <c r="B82" s="1">
        <v>44823</v>
      </c>
      <c r="C82">
        <v>0.95862444501534405</v>
      </c>
      <c r="D82">
        <v>0.96567186752637502</v>
      </c>
      <c r="E82">
        <v>0.95697772021954397</v>
      </c>
      <c r="F82">
        <v>0.95207733985679899</v>
      </c>
      <c r="G82">
        <v>0.98239758993747495</v>
      </c>
      <c r="H82">
        <v>0.98343257974132103</v>
      </c>
      <c r="I82">
        <v>0.973786494784315</v>
      </c>
      <c r="J82">
        <v>0.980247651754938</v>
      </c>
      <c r="K82">
        <v>0.97705619925885101</v>
      </c>
      <c r="L82">
        <v>0.983502379029909</v>
      </c>
      <c r="M82">
        <v>0.96957112932939205</v>
      </c>
      <c r="N82">
        <v>0.982728077195411</v>
      </c>
      <c r="O82">
        <v>0.99109552739005502</v>
      </c>
      <c r="P82">
        <v>0.98086610630208904</v>
      </c>
      <c r="Q82">
        <v>0.98254904384465802</v>
      </c>
      <c r="R82">
        <v>0.98435444613221701</v>
      </c>
      <c r="S82">
        <v>0.98608473686749898</v>
      </c>
      <c r="T82">
        <v>0.99641683284361604</v>
      </c>
      <c r="U82">
        <v>0.98868239352602205</v>
      </c>
    </row>
    <row r="83" spans="2:21" x14ac:dyDescent="0.3">
      <c r="B83" s="1">
        <v>44824</v>
      </c>
      <c r="C83">
        <v>0.95947153583568101</v>
      </c>
      <c r="D83">
        <v>0.97064741153322598</v>
      </c>
      <c r="E83">
        <v>0.97127062666124098</v>
      </c>
      <c r="F83">
        <v>0.93485288920461895</v>
      </c>
      <c r="G83">
        <v>0.95625342738895602</v>
      </c>
      <c r="H83">
        <v>0.96690539168692402</v>
      </c>
      <c r="I83">
        <v>0.98135788977188299</v>
      </c>
      <c r="J83">
        <v>0.98948913099687297</v>
      </c>
      <c r="K83">
        <v>0.97226030997613699</v>
      </c>
      <c r="L83">
        <v>0.97572021569893996</v>
      </c>
      <c r="M83">
        <v>0.95545415354250096</v>
      </c>
      <c r="N83">
        <v>0.96085209476898503</v>
      </c>
      <c r="O83">
        <v>0.96346733924772099</v>
      </c>
      <c r="P83">
        <v>0.98354210912323303</v>
      </c>
      <c r="Q83">
        <v>0.99243429468836997</v>
      </c>
      <c r="R83">
        <v>1.00416375582341</v>
      </c>
      <c r="S83">
        <v>0.99525654230966798</v>
      </c>
      <c r="T83">
        <v>1.0022110488048199</v>
      </c>
      <c r="U83">
        <v>0.99540183691921802</v>
      </c>
    </row>
    <row r="84" spans="2:21" x14ac:dyDescent="0.3">
      <c r="B84" s="1">
        <v>44825</v>
      </c>
      <c r="C84">
        <v>0.94751238688200901</v>
      </c>
      <c r="D84">
        <v>0.94113005585172604</v>
      </c>
      <c r="E84">
        <v>0.94748736451775295</v>
      </c>
      <c r="F84">
        <v>0.96808299699131295</v>
      </c>
      <c r="G84">
        <v>0.94398441953957901</v>
      </c>
      <c r="H84">
        <v>0.95519416265682999</v>
      </c>
      <c r="I84">
        <v>0.958318680814643</v>
      </c>
      <c r="J84">
        <v>0.95415921949096405</v>
      </c>
      <c r="K84">
        <v>0.96043280963018796</v>
      </c>
      <c r="L84">
        <v>0.96422295627194099</v>
      </c>
      <c r="M84">
        <v>0.96429568242480401</v>
      </c>
      <c r="N84">
        <v>0.95677269654992303</v>
      </c>
      <c r="O84">
        <v>0.948074906568808</v>
      </c>
      <c r="P84">
        <v>0.95373540179569005</v>
      </c>
      <c r="Q84">
        <v>0.96109246826869799</v>
      </c>
      <c r="R84">
        <v>0.98137499872733303</v>
      </c>
      <c r="S84">
        <v>0.99780165670248899</v>
      </c>
      <c r="T84">
        <v>0.96481463755784902</v>
      </c>
      <c r="U84">
        <v>0.97951567324642497</v>
      </c>
    </row>
    <row r="85" spans="2:21" x14ac:dyDescent="0.3">
      <c r="B85" s="1">
        <v>44826</v>
      </c>
      <c r="C85">
        <v>0.98501922003738196</v>
      </c>
      <c r="D85">
        <v>0.92266624183086798</v>
      </c>
      <c r="E85">
        <v>0.94245209839545396</v>
      </c>
      <c r="F85">
        <v>0.93269653158406096</v>
      </c>
      <c r="G85">
        <v>0.92028653992313303</v>
      </c>
      <c r="H85">
        <v>0.93157057854598302</v>
      </c>
      <c r="I85">
        <v>0.92045830817496799</v>
      </c>
      <c r="J85">
        <v>0.90931754897275296</v>
      </c>
      <c r="K85">
        <v>0.93291276136103496</v>
      </c>
      <c r="L85">
        <v>0.93108809357987998</v>
      </c>
      <c r="M85">
        <v>0.95520429941451301</v>
      </c>
      <c r="N85">
        <v>0.97374929480310801</v>
      </c>
      <c r="O85">
        <v>0.98988141368370397</v>
      </c>
      <c r="P85">
        <v>0.99593866955715105</v>
      </c>
      <c r="Q85">
        <v>0.98290306573292596</v>
      </c>
      <c r="R85">
        <v>0.97095831951774703</v>
      </c>
      <c r="S85">
        <v>0.98399035384091704</v>
      </c>
      <c r="T85">
        <v>0.99806355290154802</v>
      </c>
      <c r="U85">
        <v>0.98408546575659295</v>
      </c>
    </row>
    <row r="86" spans="2:21" x14ac:dyDescent="0.3">
      <c r="B86" s="1">
        <v>44827</v>
      </c>
      <c r="C86">
        <v>1.0219032628659499</v>
      </c>
      <c r="D86">
        <v>1.0163524380770199</v>
      </c>
      <c r="E86">
        <v>0.99353110512513698</v>
      </c>
      <c r="F86">
        <v>0.98699811341437704</v>
      </c>
      <c r="G86">
        <v>0.99176576956664697</v>
      </c>
      <c r="H86">
        <v>0.98305837296099696</v>
      </c>
      <c r="I86">
        <v>0.98038687286187698</v>
      </c>
      <c r="J86">
        <v>0.97864633982579796</v>
      </c>
      <c r="K86">
        <v>0.98307588075187402</v>
      </c>
      <c r="L86">
        <v>0.97380003868238596</v>
      </c>
      <c r="M86">
        <v>0.98380127870208101</v>
      </c>
      <c r="N86">
        <v>0.97747553510688701</v>
      </c>
      <c r="O86">
        <v>0.97784401794864595</v>
      </c>
      <c r="P86">
        <v>0.98018512663156898</v>
      </c>
      <c r="Q86">
        <v>0.97621810434589695</v>
      </c>
      <c r="R86">
        <v>0.98060179435966799</v>
      </c>
      <c r="S86">
        <v>0.96865701118574998</v>
      </c>
      <c r="T86">
        <v>0.97709896933464602</v>
      </c>
      <c r="U86">
        <v>0.963042084638708</v>
      </c>
    </row>
    <row r="87" spans="2:21" x14ac:dyDescent="0.3">
      <c r="B87" s="1">
        <v>44828</v>
      </c>
      <c r="C87">
        <v>1.0224060195632201</v>
      </c>
      <c r="D87">
        <v>1.0254871176625799</v>
      </c>
      <c r="E87">
        <v>1.0064268219888099</v>
      </c>
      <c r="F87">
        <v>1.00946397230725</v>
      </c>
      <c r="G87">
        <v>1.01428033057321</v>
      </c>
      <c r="H87">
        <v>0.95221260477895797</v>
      </c>
      <c r="I87">
        <v>0.93404087990155205</v>
      </c>
      <c r="J87">
        <v>0.94049137452696996</v>
      </c>
      <c r="K87">
        <v>0.94522804889124801</v>
      </c>
      <c r="L87">
        <v>0.95187529918469804</v>
      </c>
      <c r="M87">
        <v>0.95544370866514705</v>
      </c>
      <c r="N87">
        <v>0.97289879981209504</v>
      </c>
      <c r="O87">
        <v>0.96366648985432302</v>
      </c>
      <c r="P87">
        <v>0.97234067783306699</v>
      </c>
      <c r="Q87">
        <v>0.96555209262608999</v>
      </c>
      <c r="R87">
        <v>0.966981281284231</v>
      </c>
      <c r="S87">
        <v>0.95748797587446899</v>
      </c>
      <c r="T87">
        <v>0.93355228631676401</v>
      </c>
      <c r="U87">
        <v>0.93984260877890302</v>
      </c>
    </row>
    <row r="88" spans="2:21" x14ac:dyDescent="0.3">
      <c r="B88" s="1">
        <v>44829</v>
      </c>
      <c r="C88">
        <v>1.0583998079683099</v>
      </c>
      <c r="D88">
        <v>1.0019584955285701</v>
      </c>
      <c r="E88">
        <v>1.0021867347845701</v>
      </c>
      <c r="F88">
        <v>1.0121883333684301</v>
      </c>
      <c r="G88">
        <v>1.0082939286175601</v>
      </c>
      <c r="H88">
        <v>0.97435087747512905</v>
      </c>
      <c r="I88">
        <v>0.95042236206859398</v>
      </c>
      <c r="J88">
        <v>0.95439321334743998</v>
      </c>
      <c r="K88">
        <v>0.95078759212572606</v>
      </c>
      <c r="L88">
        <v>0.94517088230589597</v>
      </c>
      <c r="M88">
        <v>0.92506870637289995</v>
      </c>
      <c r="N88">
        <v>0.93330214494664698</v>
      </c>
      <c r="O88">
        <v>0.94781155998849298</v>
      </c>
      <c r="P88">
        <v>0.95898414130794396</v>
      </c>
      <c r="Q88">
        <v>0.97033193723799605</v>
      </c>
      <c r="R88">
        <v>0.98425217974663004</v>
      </c>
      <c r="S88">
        <v>0.98722130412133402</v>
      </c>
      <c r="T88">
        <v>0.95859865176082004</v>
      </c>
      <c r="U88">
        <v>0.95306682164920997</v>
      </c>
    </row>
    <row r="89" spans="2:21" x14ac:dyDescent="0.3">
      <c r="B89" s="1">
        <v>44830</v>
      </c>
      <c r="C89">
        <v>1.0214010003756</v>
      </c>
      <c r="D89">
        <v>1.01974774456734</v>
      </c>
      <c r="E89">
        <v>1.0212380144129301</v>
      </c>
      <c r="F89">
        <v>1.0237052569401699</v>
      </c>
      <c r="G89">
        <v>0.97827307258762497</v>
      </c>
      <c r="H89">
        <v>0.98938324121883803</v>
      </c>
      <c r="I89">
        <v>0.99405066964907096</v>
      </c>
      <c r="J89">
        <v>0.98617168934877297</v>
      </c>
      <c r="K89">
        <v>0.97258621448720295</v>
      </c>
      <c r="L89">
        <v>0.94497955498447095</v>
      </c>
      <c r="M89">
        <v>0.94497068509249604</v>
      </c>
      <c r="N89">
        <v>0.93687501208868196</v>
      </c>
      <c r="O89">
        <v>0.93675234837829702</v>
      </c>
      <c r="P89">
        <v>0.93867286423551199</v>
      </c>
      <c r="Q89">
        <v>0.906545965551526</v>
      </c>
      <c r="R89">
        <v>0.92000476733699499</v>
      </c>
      <c r="S89">
        <v>0.94313022190006301</v>
      </c>
      <c r="T89">
        <v>0.97125206704991196</v>
      </c>
      <c r="U89">
        <v>0.95813134386449506</v>
      </c>
    </row>
    <row r="90" spans="2:21" x14ac:dyDescent="0.3">
      <c r="B90" s="1">
        <v>44831</v>
      </c>
      <c r="C90">
        <v>0.95975423222219802</v>
      </c>
      <c r="D90">
        <v>0.95357912576395798</v>
      </c>
      <c r="E90">
        <v>0.97445771684099802</v>
      </c>
      <c r="F90">
        <v>0.97471860266898702</v>
      </c>
      <c r="G90">
        <v>0.97636839948214305</v>
      </c>
      <c r="H90">
        <v>0.98932966329713801</v>
      </c>
      <c r="I90">
        <v>0.99112816231334999</v>
      </c>
      <c r="J90">
        <v>0.98869622700701099</v>
      </c>
      <c r="K90">
        <v>0.96312013776636995</v>
      </c>
      <c r="L90">
        <v>0.97672134244062203</v>
      </c>
      <c r="M90">
        <v>0.97251358161386703</v>
      </c>
      <c r="N90">
        <v>0.96578017425169804</v>
      </c>
      <c r="O90">
        <v>0.95160676621943896</v>
      </c>
      <c r="P90">
        <v>0.93686710462554401</v>
      </c>
      <c r="Q90">
        <v>0.93713304566886402</v>
      </c>
      <c r="R90">
        <v>0.93115328804360198</v>
      </c>
      <c r="S90">
        <v>0.94204674356664897</v>
      </c>
      <c r="T90">
        <v>0.95523847015549701</v>
      </c>
      <c r="U90">
        <v>0.96416051644175405</v>
      </c>
    </row>
    <row r="91" spans="2:21" x14ac:dyDescent="0.3">
      <c r="B91" s="1">
        <v>44832</v>
      </c>
      <c r="C91">
        <v>0.91008649843228895</v>
      </c>
      <c r="D91">
        <v>0.92947851182749597</v>
      </c>
      <c r="E91">
        <v>0.925691425325183</v>
      </c>
      <c r="F91">
        <v>0.94065931409751702</v>
      </c>
      <c r="G91">
        <v>0.95904572846495295</v>
      </c>
      <c r="H91">
        <v>0.975317757098218</v>
      </c>
      <c r="I91">
        <v>0.98954429653195197</v>
      </c>
      <c r="J91">
        <v>0.96428704236498497</v>
      </c>
      <c r="K91">
        <v>0.97580191266180305</v>
      </c>
      <c r="L91">
        <v>0.97592447214188804</v>
      </c>
      <c r="M91">
        <v>0.979622409695732</v>
      </c>
      <c r="N91">
        <v>0.975476036183617</v>
      </c>
      <c r="O91">
        <v>0.99050784655179502</v>
      </c>
      <c r="P91">
        <v>0.98381164580272695</v>
      </c>
      <c r="Q91">
        <v>0.96020127358537599</v>
      </c>
      <c r="R91">
        <v>0.94021425474062004</v>
      </c>
      <c r="S91">
        <v>0.93790180102624798</v>
      </c>
      <c r="T91">
        <v>0.93868080159687595</v>
      </c>
      <c r="U91">
        <v>0.93503783150572695</v>
      </c>
    </row>
    <row r="92" spans="2:21" x14ac:dyDescent="0.3">
      <c r="B92" s="1">
        <v>44833</v>
      </c>
      <c r="C92">
        <v>0.87376875251819897</v>
      </c>
      <c r="D92">
        <v>0.910326015344054</v>
      </c>
      <c r="E92">
        <v>0.90041714929219396</v>
      </c>
      <c r="F92">
        <v>0.90392577762165205</v>
      </c>
      <c r="G92">
        <v>0.91300623639072898</v>
      </c>
      <c r="H92">
        <v>0.91021484055683399</v>
      </c>
      <c r="I92">
        <v>0.91334566428035602</v>
      </c>
      <c r="J92">
        <v>0.90006248384443999</v>
      </c>
      <c r="K92">
        <v>0.91709142173010005</v>
      </c>
      <c r="L92">
        <v>0.92908545323589597</v>
      </c>
      <c r="M92">
        <v>0.91124255047204505</v>
      </c>
      <c r="N92">
        <v>0.91440292866754203</v>
      </c>
      <c r="O92">
        <v>0.93205996652435197</v>
      </c>
      <c r="P92">
        <v>0.913389627931951</v>
      </c>
      <c r="Q92">
        <v>0.92648690469570705</v>
      </c>
      <c r="R92">
        <v>0.93787380287576305</v>
      </c>
      <c r="S92">
        <v>0.93279486206883799</v>
      </c>
      <c r="T92">
        <v>0.93158982861851702</v>
      </c>
      <c r="U92">
        <v>0.92349410289092704</v>
      </c>
    </row>
    <row r="93" spans="2:21" x14ac:dyDescent="0.3">
      <c r="B93" s="1">
        <v>44834</v>
      </c>
      <c r="C93">
        <v>0.776911996023814</v>
      </c>
      <c r="D93">
        <v>0.82444401881354301</v>
      </c>
      <c r="E93">
        <v>0.83810735064062802</v>
      </c>
      <c r="F93">
        <v>0.83769083987750503</v>
      </c>
      <c r="G93">
        <v>0.85885630692627701</v>
      </c>
      <c r="H93">
        <v>0.86888539445327595</v>
      </c>
      <c r="I93">
        <v>0.89269910311510103</v>
      </c>
      <c r="J93">
        <v>0.90563597671561402</v>
      </c>
      <c r="K93">
        <v>0.91572503155017704</v>
      </c>
      <c r="L93">
        <v>0.913606256919407</v>
      </c>
      <c r="M93">
        <v>0.92325608693026895</v>
      </c>
      <c r="N93">
        <v>0.91702085522541599</v>
      </c>
      <c r="O93">
        <v>0.92314288107279696</v>
      </c>
      <c r="P93">
        <v>0.923120090202452</v>
      </c>
      <c r="Q93">
        <v>0.91850759947854899</v>
      </c>
      <c r="R93">
        <v>0.91004453647807004</v>
      </c>
      <c r="S93">
        <v>0.88389478218930295</v>
      </c>
      <c r="T93">
        <v>0.89587536691696701</v>
      </c>
      <c r="U93">
        <v>0.93124486792141603</v>
      </c>
    </row>
    <row r="94" spans="2:21" x14ac:dyDescent="0.3">
      <c r="B94" s="1">
        <v>44835</v>
      </c>
      <c r="C94">
        <v>0.80237161210972996</v>
      </c>
      <c r="D94">
        <v>0.79150745848962001</v>
      </c>
      <c r="E94">
        <v>0.82529980148548399</v>
      </c>
      <c r="F94">
        <v>0.83264417837796001</v>
      </c>
      <c r="G94">
        <v>0.84613575087663395</v>
      </c>
      <c r="H94">
        <v>0.86220300088539203</v>
      </c>
      <c r="I94">
        <v>0.87909260601918704</v>
      </c>
      <c r="J94">
        <v>0.88932316066830897</v>
      </c>
      <c r="K94">
        <v>0.90107559224382505</v>
      </c>
      <c r="L94">
        <v>0.90564355323940604</v>
      </c>
      <c r="M94">
        <v>0.92999167979182196</v>
      </c>
      <c r="N94">
        <v>0.92860253158796902</v>
      </c>
      <c r="O94">
        <v>0.89852012519899704</v>
      </c>
      <c r="P94">
        <v>0.90865516293076098</v>
      </c>
      <c r="Q94">
        <v>0.91733112054474597</v>
      </c>
      <c r="R94">
        <v>0.87815058284419201</v>
      </c>
      <c r="S94">
        <v>0.88237460084913399</v>
      </c>
      <c r="T94">
        <v>0.89880948120181903</v>
      </c>
      <c r="U94">
        <v>0.91566866881546805</v>
      </c>
    </row>
    <row r="95" spans="2:21" x14ac:dyDescent="0.3">
      <c r="B95" s="1">
        <v>44836</v>
      </c>
      <c r="C95">
        <v>0.875830946446848</v>
      </c>
      <c r="D95">
        <v>0.84958988461285301</v>
      </c>
      <c r="E95">
        <v>0.83258836050126594</v>
      </c>
      <c r="F95">
        <v>0.83860552374185404</v>
      </c>
      <c r="G95">
        <v>0.84699684464303104</v>
      </c>
      <c r="H95">
        <v>0.864258895841578</v>
      </c>
      <c r="I95">
        <v>0.87456317274241302</v>
      </c>
      <c r="J95">
        <v>0.86880018422514604</v>
      </c>
      <c r="K95">
        <v>0.87741069374571801</v>
      </c>
      <c r="L95">
        <v>0.88839665738201201</v>
      </c>
      <c r="M95">
        <v>0.896362311324159</v>
      </c>
      <c r="N95">
        <v>0.90743518466261397</v>
      </c>
      <c r="O95">
        <v>0.90016785976104696</v>
      </c>
      <c r="P95">
        <v>0.90116495383315298</v>
      </c>
      <c r="Q95">
        <v>0.90359454653373505</v>
      </c>
      <c r="R95">
        <v>0.89962931457810802</v>
      </c>
      <c r="S95">
        <v>0.88885219081619005</v>
      </c>
      <c r="T95">
        <v>0.89372930227977598</v>
      </c>
      <c r="U95">
        <v>0.89891834636227397</v>
      </c>
    </row>
    <row r="96" spans="2:21" x14ac:dyDescent="0.3">
      <c r="B96" s="1">
        <v>44837</v>
      </c>
      <c r="C96">
        <v>1.0224060195632201</v>
      </c>
      <c r="D96">
        <v>0.98191375005209003</v>
      </c>
      <c r="E96">
        <v>0.94066445436776203</v>
      </c>
      <c r="F96">
        <v>0.94152888544211599</v>
      </c>
      <c r="G96">
        <v>0.92940713461181301</v>
      </c>
      <c r="H96">
        <v>0.92070987803562798</v>
      </c>
      <c r="I96">
        <v>0.91252753879310999</v>
      </c>
      <c r="J96">
        <v>0.89608187671542106</v>
      </c>
      <c r="K96">
        <v>0.888897159525462</v>
      </c>
      <c r="L96">
        <v>0.886205406923259</v>
      </c>
      <c r="M96">
        <v>0.89198201446409398</v>
      </c>
      <c r="N96">
        <v>0.88520151251863799</v>
      </c>
      <c r="O96">
        <v>0.90152241095265495</v>
      </c>
      <c r="P96">
        <v>0.904141691370975</v>
      </c>
      <c r="Q96">
        <v>0.87783269320878299</v>
      </c>
      <c r="R96">
        <v>0.89958895298066999</v>
      </c>
      <c r="S96">
        <v>0.90061705710856099</v>
      </c>
      <c r="T96">
        <v>0.90000428628124396</v>
      </c>
      <c r="U96">
        <v>0.88416784575906204</v>
      </c>
    </row>
    <row r="97" spans="2:21" x14ac:dyDescent="0.3">
      <c r="B97" s="1">
        <v>44838</v>
      </c>
      <c r="C97">
        <v>0.85166981220460003</v>
      </c>
      <c r="D97">
        <v>0.87769484430966305</v>
      </c>
      <c r="E97">
        <v>0.89524037599540995</v>
      </c>
      <c r="F97">
        <v>0.872809725919788</v>
      </c>
      <c r="G97">
        <v>0.88012678683535095</v>
      </c>
      <c r="H97">
        <v>0.88474687476305003</v>
      </c>
      <c r="I97">
        <v>0.88464266762105903</v>
      </c>
      <c r="J97">
        <v>0.91252058363322897</v>
      </c>
      <c r="K97">
        <v>0.90856289106427002</v>
      </c>
      <c r="L97">
        <v>0.90787117804192696</v>
      </c>
      <c r="M97">
        <v>0.91012197959960495</v>
      </c>
      <c r="N97">
        <v>0.91092267822414696</v>
      </c>
      <c r="O97">
        <v>0.918818084031638</v>
      </c>
      <c r="P97">
        <v>0.91092947412777903</v>
      </c>
      <c r="Q97">
        <v>0.896025027198321</v>
      </c>
      <c r="R97">
        <v>0.91255399783869395</v>
      </c>
      <c r="S97">
        <v>0.92981967380184105</v>
      </c>
      <c r="T97">
        <v>0.93036689842970999</v>
      </c>
      <c r="U97">
        <v>0.88037419703340503</v>
      </c>
    </row>
    <row r="98" spans="2:21" x14ac:dyDescent="0.3">
      <c r="B98" s="1">
        <v>44839</v>
      </c>
      <c r="C98">
        <v>0.80316095949006405</v>
      </c>
      <c r="D98">
        <v>0.828250993823472</v>
      </c>
      <c r="E98">
        <v>0.84448465651921201</v>
      </c>
      <c r="F98">
        <v>0.85150601652607305</v>
      </c>
      <c r="G98">
        <v>0.86083715131683103</v>
      </c>
      <c r="H98">
        <v>0.86430573927088505</v>
      </c>
      <c r="I98">
        <v>0.879214028403276</v>
      </c>
      <c r="J98">
        <v>0.89300511938845695</v>
      </c>
      <c r="K98">
        <v>0.89324557095409596</v>
      </c>
      <c r="L98">
        <v>0.88706499438310005</v>
      </c>
      <c r="M98">
        <v>0.89661821318700896</v>
      </c>
      <c r="N98">
        <v>0.90209500141624799</v>
      </c>
      <c r="O98">
        <v>0.90692553800405895</v>
      </c>
      <c r="P98">
        <v>0.87182514195903404</v>
      </c>
      <c r="Q98">
        <v>0.88235012153766101</v>
      </c>
      <c r="R98">
        <v>0.89809213626324202</v>
      </c>
      <c r="S98">
        <v>0.90750244882836695</v>
      </c>
      <c r="T98">
        <v>0.91009608109579998</v>
      </c>
      <c r="U98">
        <v>0.911525955724794</v>
      </c>
    </row>
    <row r="99" spans="2:21" x14ac:dyDescent="0.3">
      <c r="B99" s="1">
        <v>44840</v>
      </c>
      <c r="C99">
        <v>0.77920602750813595</v>
      </c>
      <c r="D99">
        <v>0.79514195580701996</v>
      </c>
      <c r="E99">
        <v>0.788311210764714</v>
      </c>
      <c r="F99">
        <v>0.79759989283761401</v>
      </c>
      <c r="G99">
        <v>0.79233069560398395</v>
      </c>
      <c r="H99">
        <v>0.78716311893172897</v>
      </c>
      <c r="I99">
        <v>0.80569342107892505</v>
      </c>
      <c r="J99">
        <v>0.81857060001837401</v>
      </c>
      <c r="K99">
        <v>0.82254025290055399</v>
      </c>
      <c r="L99">
        <v>0.81414459058877697</v>
      </c>
      <c r="M99">
        <v>0.81096393608920303</v>
      </c>
      <c r="N99">
        <v>0.83186788961763003</v>
      </c>
      <c r="O99">
        <v>0.84557349451824004</v>
      </c>
      <c r="P99">
        <v>0.86889860031266397</v>
      </c>
      <c r="Q99">
        <v>0.88112615931835703</v>
      </c>
      <c r="R99">
        <v>0.88279163143120998</v>
      </c>
      <c r="S99">
        <v>0.89174065380537504</v>
      </c>
      <c r="T99">
        <v>0.89601330802841495</v>
      </c>
      <c r="U99">
        <v>0.91704072113842705</v>
      </c>
    </row>
    <row r="100" spans="2:21" x14ac:dyDescent="0.3">
      <c r="B100" s="1">
        <v>44841</v>
      </c>
      <c r="C100">
        <v>0.73079336471199297</v>
      </c>
      <c r="D100">
        <v>0.74616847838102296</v>
      </c>
      <c r="E100">
        <v>0.77153372387352803</v>
      </c>
      <c r="F100">
        <v>0.78294482439211699</v>
      </c>
      <c r="G100">
        <v>0.76715635166720098</v>
      </c>
      <c r="H100">
        <v>0.76575310361934501</v>
      </c>
      <c r="I100">
        <v>0.76529877767000098</v>
      </c>
      <c r="J100">
        <v>0.77383788838636602</v>
      </c>
      <c r="K100">
        <v>0.78439383390315198</v>
      </c>
      <c r="L100">
        <v>0.78914702902102996</v>
      </c>
      <c r="M100">
        <v>0.78411879807495199</v>
      </c>
      <c r="N100">
        <v>0.79914863611584697</v>
      </c>
      <c r="O100">
        <v>0.810828444526841</v>
      </c>
      <c r="P100">
        <v>0.84388253993928697</v>
      </c>
      <c r="Q100">
        <v>0.87161393521906205</v>
      </c>
      <c r="R100">
        <v>0.86963590190787599</v>
      </c>
      <c r="S100">
        <v>0.83856512967156005</v>
      </c>
      <c r="T100">
        <v>0.82846281967004698</v>
      </c>
      <c r="U100">
        <v>0.85765331877611894</v>
      </c>
    </row>
    <row r="101" spans="2:21" x14ac:dyDescent="0.3">
      <c r="B101" s="1">
        <v>44842</v>
      </c>
      <c r="C101">
        <v>0.95068663273420995</v>
      </c>
      <c r="D101">
        <v>0.90432827161086304</v>
      </c>
      <c r="E101">
        <v>0.84436699567187501</v>
      </c>
      <c r="F101">
        <v>0.83291663565160401</v>
      </c>
      <c r="G101">
        <v>0.78198540747970302</v>
      </c>
      <c r="H101">
        <v>0.80273988054146705</v>
      </c>
      <c r="I101">
        <v>0.77378632482397902</v>
      </c>
      <c r="J101">
        <v>0.77526948959593001</v>
      </c>
      <c r="K101">
        <v>0.77455411507001704</v>
      </c>
      <c r="L101">
        <v>0.78065292540321596</v>
      </c>
      <c r="M101">
        <v>0.78051427291512498</v>
      </c>
      <c r="N101">
        <v>0.78690665301800899</v>
      </c>
      <c r="O101">
        <v>0.77205352937412697</v>
      </c>
      <c r="P101">
        <v>0.79344023818568099</v>
      </c>
      <c r="Q101">
        <v>0.81523200784312999</v>
      </c>
      <c r="R101">
        <v>0.82380399780594804</v>
      </c>
      <c r="S101">
        <v>0.80806258487680804</v>
      </c>
      <c r="T101">
        <v>0.80592079707422504</v>
      </c>
      <c r="U101">
        <v>0.82894006826167899</v>
      </c>
    </row>
    <row r="102" spans="2:21" x14ac:dyDescent="0.3">
      <c r="B102" s="1">
        <v>44843</v>
      </c>
      <c r="C102">
        <v>0.85351670583382599</v>
      </c>
      <c r="D102">
        <v>0.85174765672984198</v>
      </c>
      <c r="E102">
        <v>0.84702969762604796</v>
      </c>
      <c r="F102">
        <v>0.83948126056392502</v>
      </c>
      <c r="G102">
        <v>0.816840399440248</v>
      </c>
      <c r="H102">
        <v>0.78583579778402002</v>
      </c>
      <c r="I102">
        <v>0.76569487368949096</v>
      </c>
      <c r="J102">
        <v>0.76795804318490202</v>
      </c>
      <c r="K102">
        <v>0.76470379665162302</v>
      </c>
      <c r="L102">
        <v>0.76228268738998906</v>
      </c>
      <c r="M102">
        <v>0.78076575250205105</v>
      </c>
      <c r="N102">
        <v>0.77912506242983004</v>
      </c>
      <c r="O102">
        <v>0.781726570943723</v>
      </c>
      <c r="P102">
        <v>0.79763558252001898</v>
      </c>
      <c r="Q102">
        <v>0.81091000542124803</v>
      </c>
      <c r="R102">
        <v>0.80128199596191196</v>
      </c>
      <c r="S102">
        <v>0.81764604567958399</v>
      </c>
      <c r="T102">
        <v>0.82409446610628101</v>
      </c>
      <c r="U102">
        <v>0.829023614535361</v>
      </c>
    </row>
    <row r="103" spans="2:21" x14ac:dyDescent="0.3">
      <c r="B103" s="1">
        <v>44844</v>
      </c>
      <c r="C103">
        <v>0.87937647061789104</v>
      </c>
      <c r="D103">
        <v>0.87771270103027499</v>
      </c>
      <c r="E103">
        <v>0.87280224326856404</v>
      </c>
      <c r="F103">
        <v>0.864204634671075</v>
      </c>
      <c r="G103">
        <v>0.87729184608674304</v>
      </c>
      <c r="H103">
        <v>0.86943058253926497</v>
      </c>
      <c r="I103">
        <v>0.85271288119271804</v>
      </c>
      <c r="J103">
        <v>0.83405898104542198</v>
      </c>
      <c r="K103">
        <v>0.81796717645260497</v>
      </c>
      <c r="L103">
        <v>0.82179879139971101</v>
      </c>
      <c r="M103">
        <v>0.81841388067276499</v>
      </c>
      <c r="N103">
        <v>0.80954661168695896</v>
      </c>
      <c r="O103">
        <v>0.80853058035374703</v>
      </c>
      <c r="P103">
        <v>0.78494509778136101</v>
      </c>
      <c r="Q103">
        <v>0.79443927782577395</v>
      </c>
      <c r="R103">
        <v>0.78454689327069804</v>
      </c>
      <c r="S103">
        <v>0.80087086094291704</v>
      </c>
      <c r="T103">
        <v>0.81533557026138703</v>
      </c>
      <c r="U103">
        <v>0.81903659359973702</v>
      </c>
    </row>
    <row r="104" spans="2:21" x14ac:dyDescent="0.3">
      <c r="B104" s="1">
        <v>44845</v>
      </c>
      <c r="C104">
        <v>0.84348532699053702</v>
      </c>
      <c r="D104">
        <v>0.85027534764643198</v>
      </c>
      <c r="E104">
        <v>0.86589732869295299</v>
      </c>
      <c r="F104">
        <v>0.866565646516398</v>
      </c>
      <c r="G104">
        <v>0.889704951631618</v>
      </c>
      <c r="H104">
        <v>0.889053310038314</v>
      </c>
      <c r="I104">
        <v>0.89845432213617804</v>
      </c>
      <c r="J104">
        <v>0.86092154734211301</v>
      </c>
      <c r="K104">
        <v>0.86341105006920005</v>
      </c>
      <c r="L104">
        <v>0.86657069137659903</v>
      </c>
      <c r="M104">
        <v>0.85539153704620796</v>
      </c>
      <c r="N104">
        <v>0.80832905018586898</v>
      </c>
      <c r="O104">
        <v>0.81039918801261601</v>
      </c>
      <c r="P104">
        <v>0.80746056843517899</v>
      </c>
      <c r="Q104">
        <v>0.80634747925218397</v>
      </c>
      <c r="R104">
        <v>0.79207458398263597</v>
      </c>
      <c r="S104">
        <v>0.80117125295436897</v>
      </c>
      <c r="T104">
        <v>0.80444889310296397</v>
      </c>
      <c r="U104">
        <v>0.80812724704978101</v>
      </c>
    </row>
    <row r="105" spans="2:21" x14ac:dyDescent="0.3">
      <c r="B105" s="1">
        <v>44846</v>
      </c>
      <c r="C105">
        <v>0.84365207312614898</v>
      </c>
      <c r="D105">
        <v>0.83954914026278904</v>
      </c>
      <c r="E105">
        <v>0.84760110789463405</v>
      </c>
      <c r="F105">
        <v>0.84414981633055697</v>
      </c>
      <c r="G105">
        <v>0.862040145184922</v>
      </c>
      <c r="H105">
        <v>0.87460518531236997</v>
      </c>
      <c r="I105">
        <v>0.89460354237401296</v>
      </c>
      <c r="J105">
        <v>0.91187573164549096</v>
      </c>
      <c r="K105">
        <v>0.89127267877729299</v>
      </c>
      <c r="L105">
        <v>0.86685333285583499</v>
      </c>
      <c r="M105">
        <v>0.84015521339426102</v>
      </c>
      <c r="N105">
        <v>0.83738888556596702</v>
      </c>
      <c r="O105">
        <v>0.82963172526172901</v>
      </c>
      <c r="P105">
        <v>0.79669168567776305</v>
      </c>
      <c r="Q105">
        <v>0.78627144864642395</v>
      </c>
      <c r="R105">
        <v>0.80408779256181695</v>
      </c>
      <c r="S105">
        <v>0.81381724951799805</v>
      </c>
      <c r="T105">
        <v>0.81669664933378805</v>
      </c>
      <c r="U105">
        <v>0.81348984671133695</v>
      </c>
    </row>
    <row r="106" spans="2:21" x14ac:dyDescent="0.3">
      <c r="B106" s="1">
        <v>44847</v>
      </c>
      <c r="C106">
        <v>0.89238302710593098</v>
      </c>
      <c r="D106">
        <v>0.88242009950773004</v>
      </c>
      <c r="E106">
        <v>0.87633004121539404</v>
      </c>
      <c r="F106">
        <v>0.85182470770627605</v>
      </c>
      <c r="G106">
        <v>0.861816635208693</v>
      </c>
      <c r="H106">
        <v>0.86662164736714897</v>
      </c>
      <c r="I106">
        <v>0.86452220165244598</v>
      </c>
      <c r="J106">
        <v>0.876989601621883</v>
      </c>
      <c r="K106">
        <v>0.85167215241211702</v>
      </c>
      <c r="L106">
        <v>0.85778295332010102</v>
      </c>
      <c r="M106">
        <v>0.82401190098631605</v>
      </c>
      <c r="N106">
        <v>0.83108887010835497</v>
      </c>
      <c r="O106">
        <v>0.82942598965607905</v>
      </c>
      <c r="P106">
        <v>0.83398595706013201</v>
      </c>
      <c r="Q106">
        <v>0.82156953735763005</v>
      </c>
      <c r="R106">
        <v>0.82332189663450195</v>
      </c>
      <c r="S106">
        <v>0.81389107718373999</v>
      </c>
      <c r="T106">
        <v>0.81708626429892295</v>
      </c>
      <c r="U106">
        <v>0.81576318354994104</v>
      </c>
    </row>
    <row r="107" spans="2:21" x14ac:dyDescent="0.3">
      <c r="B107" s="1">
        <v>44848</v>
      </c>
      <c r="C107">
        <v>0.96534797910564296</v>
      </c>
      <c r="D107">
        <v>0.91057731850746704</v>
      </c>
      <c r="E107">
        <v>0.894390457491682</v>
      </c>
      <c r="F107">
        <v>0.910491064471042</v>
      </c>
      <c r="G107">
        <v>0.90168504170944597</v>
      </c>
      <c r="H107">
        <v>0.887386190724332</v>
      </c>
      <c r="I107">
        <v>0.85335505815520496</v>
      </c>
      <c r="J107">
        <v>0.86034632832276803</v>
      </c>
      <c r="K107">
        <v>0.85109426853217995</v>
      </c>
      <c r="L107">
        <v>0.85586055507026604</v>
      </c>
      <c r="M107">
        <v>0.86215106707737199</v>
      </c>
      <c r="N107">
        <v>0.86631764287741997</v>
      </c>
      <c r="O107">
        <v>0.86504448965194103</v>
      </c>
      <c r="P107">
        <v>0.84038195381575997</v>
      </c>
      <c r="Q107">
        <v>0.81755875380960596</v>
      </c>
      <c r="R107">
        <v>0.82590065165209803</v>
      </c>
      <c r="S107">
        <v>0.82627230381568195</v>
      </c>
      <c r="T107">
        <v>0.813782875081975</v>
      </c>
      <c r="U107">
        <v>0.79214241450707401</v>
      </c>
    </row>
    <row r="108" spans="2:21" x14ac:dyDescent="0.3">
      <c r="B108" s="1">
        <v>44849</v>
      </c>
      <c r="C108">
        <v>0.98968940203677003</v>
      </c>
      <c r="D108">
        <v>0.94474810781340102</v>
      </c>
      <c r="E108">
        <v>0.94119124688899602</v>
      </c>
      <c r="F108">
        <v>0.93202435480427404</v>
      </c>
      <c r="G108">
        <v>0.92909868437176701</v>
      </c>
      <c r="H108">
        <v>0.91738018808996002</v>
      </c>
      <c r="I108">
        <v>0.86119139080873697</v>
      </c>
      <c r="J108">
        <v>0.83961863463668296</v>
      </c>
      <c r="K108">
        <v>0.83759556785127998</v>
      </c>
      <c r="L108">
        <v>0.84445102894104296</v>
      </c>
      <c r="M108">
        <v>0.85175712500924305</v>
      </c>
      <c r="N108">
        <v>0.85551127603690902</v>
      </c>
      <c r="O108">
        <v>0.85953644409961705</v>
      </c>
      <c r="P108">
        <v>0.83638094100234095</v>
      </c>
      <c r="Q108">
        <v>0.83997208045875105</v>
      </c>
      <c r="R108">
        <v>0.84520879047076802</v>
      </c>
      <c r="S108">
        <v>0.84121281172184004</v>
      </c>
      <c r="T108">
        <v>0.81041058915048902</v>
      </c>
      <c r="U108">
        <v>0.78802237142562803</v>
      </c>
    </row>
    <row r="109" spans="2:21" x14ac:dyDescent="0.3">
      <c r="B109" s="1">
        <v>44850</v>
      </c>
      <c r="C109">
        <v>0.97756757377786596</v>
      </c>
      <c r="D109">
        <v>0.94094097927139198</v>
      </c>
      <c r="E109">
        <v>0.93783498843262203</v>
      </c>
      <c r="F109">
        <v>0.94554482895644998</v>
      </c>
      <c r="G109">
        <v>0.94915612359851198</v>
      </c>
      <c r="H109">
        <v>0.90089850805152005</v>
      </c>
      <c r="I109">
        <v>0.909726175785324</v>
      </c>
      <c r="J109">
        <v>0.89831247888820198</v>
      </c>
      <c r="K109">
        <v>0.91030428633900995</v>
      </c>
      <c r="L109">
        <v>0.88942637926466295</v>
      </c>
      <c r="M109">
        <v>0.84962598687861401</v>
      </c>
      <c r="N109">
        <v>0.84683811391535402</v>
      </c>
      <c r="O109">
        <v>0.85452158394549005</v>
      </c>
      <c r="P109">
        <v>0.84645330974653998</v>
      </c>
      <c r="Q109">
        <v>0.84103319591009196</v>
      </c>
      <c r="R109">
        <v>0.85142357911013999</v>
      </c>
      <c r="S109">
        <v>0.84132720835041397</v>
      </c>
      <c r="T109">
        <v>0.844076255666388</v>
      </c>
      <c r="U109">
        <v>0.83004901461609004</v>
      </c>
    </row>
    <row r="110" spans="2:21" x14ac:dyDescent="0.3">
      <c r="B110" s="1">
        <v>44851</v>
      </c>
      <c r="C110">
        <v>1.0019077897162401</v>
      </c>
      <c r="D110">
        <v>1.0127366339725801</v>
      </c>
      <c r="E110">
        <v>0.99272813898782397</v>
      </c>
      <c r="F110">
        <v>0.99192675211077197</v>
      </c>
      <c r="G110">
        <v>0.98329109337232201</v>
      </c>
      <c r="H110">
        <v>0.94834115254543705</v>
      </c>
      <c r="I110">
        <v>0.93532418554627295</v>
      </c>
      <c r="J110">
        <v>0.91370538985996697</v>
      </c>
      <c r="K110">
        <v>0.92556688741368598</v>
      </c>
      <c r="L110">
        <v>0.91125720376766095</v>
      </c>
      <c r="M110">
        <v>0.92576856190066503</v>
      </c>
      <c r="N110">
        <v>0.92266244628473604</v>
      </c>
      <c r="O110">
        <v>0.87184687888675305</v>
      </c>
      <c r="P110">
        <v>0.831066384705623</v>
      </c>
      <c r="Q110">
        <v>0.84117961145939302</v>
      </c>
      <c r="R110">
        <v>0.84718687062408105</v>
      </c>
      <c r="S110">
        <v>0.846576992297848</v>
      </c>
      <c r="T110">
        <v>0.84160178777445105</v>
      </c>
      <c r="U110">
        <v>0.86018939299906605</v>
      </c>
    </row>
    <row r="111" spans="2:21" x14ac:dyDescent="0.3">
      <c r="B111" s="1">
        <v>44852</v>
      </c>
      <c r="C111">
        <v>0.80641358684477504</v>
      </c>
      <c r="D111">
        <v>0.84058937268936595</v>
      </c>
      <c r="E111">
        <v>0.86891352260989496</v>
      </c>
      <c r="F111">
        <v>0.87118909480745899</v>
      </c>
      <c r="G111">
        <v>0.891874550488305</v>
      </c>
      <c r="H111">
        <v>0.90964035638504304</v>
      </c>
      <c r="I111">
        <v>0.92432079572389103</v>
      </c>
      <c r="J111">
        <v>0.92390122046572498</v>
      </c>
      <c r="K111">
        <v>0.92100755723896599</v>
      </c>
      <c r="L111">
        <v>0.931339806925645</v>
      </c>
      <c r="M111">
        <v>0.948473078293952</v>
      </c>
      <c r="N111">
        <v>0.92956898069883498</v>
      </c>
      <c r="O111">
        <v>0.90113313381478599</v>
      </c>
      <c r="P111">
        <v>0.89222544293586703</v>
      </c>
      <c r="Q111">
        <v>0.878061896854051</v>
      </c>
      <c r="R111">
        <v>0.86106119641335699</v>
      </c>
      <c r="S111">
        <v>0.85539826713407896</v>
      </c>
      <c r="T111">
        <v>0.85407181893264805</v>
      </c>
      <c r="U111">
        <v>0.84925075842749598</v>
      </c>
    </row>
    <row r="112" spans="2:21" x14ac:dyDescent="0.3">
      <c r="B112" s="1">
        <v>44853</v>
      </c>
      <c r="C112">
        <v>0.76991051991856896</v>
      </c>
      <c r="D112">
        <v>0.80100806446695105</v>
      </c>
      <c r="E112">
        <v>0.82721054801763405</v>
      </c>
      <c r="F112">
        <v>0.82386296748629595</v>
      </c>
      <c r="G112">
        <v>0.82500963843187702</v>
      </c>
      <c r="H112">
        <v>0.861875864383565</v>
      </c>
      <c r="I112">
        <v>0.88450222394992695</v>
      </c>
      <c r="J112">
        <v>0.90520899343808803</v>
      </c>
      <c r="K112">
        <v>0.89437373642621099</v>
      </c>
      <c r="L112">
        <v>0.90824059582444505</v>
      </c>
      <c r="M112">
        <v>0.91683523873747197</v>
      </c>
      <c r="N112">
        <v>0.91370934137915505</v>
      </c>
      <c r="O112">
        <v>0.90000170425065495</v>
      </c>
      <c r="P112">
        <v>0.91632687198692797</v>
      </c>
      <c r="Q112">
        <v>0.91517192114609303</v>
      </c>
      <c r="R112">
        <v>0.864671845895988</v>
      </c>
      <c r="S112">
        <v>0.85919680218582495</v>
      </c>
      <c r="T112">
        <v>0.83064716240075098</v>
      </c>
      <c r="U112">
        <v>0.82663222605618303</v>
      </c>
    </row>
    <row r="113" spans="2:21" x14ac:dyDescent="0.3">
      <c r="B113" s="1">
        <v>44854</v>
      </c>
      <c r="C113">
        <v>0.83109663738270301</v>
      </c>
      <c r="D113">
        <v>0.83264859196511898</v>
      </c>
      <c r="E113">
        <v>0.82019493310244795</v>
      </c>
      <c r="F113">
        <v>0.80368530328667098</v>
      </c>
      <c r="G113">
        <v>0.80831662742357502</v>
      </c>
      <c r="H113">
        <v>0.83404837301754597</v>
      </c>
      <c r="I113">
        <v>0.85272655076192305</v>
      </c>
      <c r="J113">
        <v>0.87362139002354799</v>
      </c>
      <c r="K113">
        <v>0.88402487769873095</v>
      </c>
      <c r="L113">
        <v>0.89137049036946503</v>
      </c>
      <c r="M113">
        <v>0.87982651470467699</v>
      </c>
      <c r="N113">
        <v>0.88386193610062702</v>
      </c>
      <c r="O113">
        <v>0.88774236805065398</v>
      </c>
      <c r="P113">
        <v>0.91625486665185596</v>
      </c>
      <c r="Q113">
        <v>0.90353872632498899</v>
      </c>
      <c r="R113">
        <v>0.860536034525618</v>
      </c>
      <c r="S113">
        <v>0.85421725370018997</v>
      </c>
      <c r="T113">
        <v>0.86298672515081298</v>
      </c>
      <c r="U113">
        <v>0.85435548552588003</v>
      </c>
    </row>
    <row r="114" spans="2:21" x14ac:dyDescent="0.3">
      <c r="B114" s="1">
        <v>44855</v>
      </c>
      <c r="C114">
        <v>0.96563414945518</v>
      </c>
      <c r="D114">
        <v>0.93521672436625902</v>
      </c>
      <c r="E114">
        <v>0.90083338594996898</v>
      </c>
      <c r="F114">
        <v>0.88805646657972903</v>
      </c>
      <c r="G114">
        <v>0.87625798024170598</v>
      </c>
      <c r="H114">
        <v>0.88135081127373405</v>
      </c>
      <c r="I114">
        <v>0.87329364449835001</v>
      </c>
      <c r="J114">
        <v>0.89044346353739101</v>
      </c>
      <c r="K114">
        <v>0.89610200405045404</v>
      </c>
      <c r="L114">
        <v>0.88936849385956496</v>
      </c>
      <c r="M114">
        <v>0.88529466741573803</v>
      </c>
      <c r="N114">
        <v>0.89299891772409201</v>
      </c>
      <c r="O114">
        <v>0.90883397987431203</v>
      </c>
      <c r="P114">
        <v>0.92340532319170299</v>
      </c>
      <c r="Q114">
        <v>0.92435631626732095</v>
      </c>
      <c r="R114">
        <v>0.91496625397155296</v>
      </c>
      <c r="S114">
        <v>0.91366270545713102</v>
      </c>
      <c r="T114">
        <v>0.90967194098302995</v>
      </c>
      <c r="U114">
        <v>0.90625775060152802</v>
      </c>
    </row>
    <row r="115" spans="2:21" x14ac:dyDescent="0.3">
      <c r="B115" s="1">
        <v>44856</v>
      </c>
      <c r="C115">
        <v>0.99086387521956598</v>
      </c>
      <c r="D115">
        <v>0.94675297539477798</v>
      </c>
      <c r="E115">
        <v>0.89989095283613496</v>
      </c>
      <c r="F115">
        <v>0.91989827191187801</v>
      </c>
      <c r="G115">
        <v>0.91839078106383998</v>
      </c>
      <c r="H115">
        <v>0.91374156509468396</v>
      </c>
      <c r="I115">
        <v>0.88296481145665795</v>
      </c>
      <c r="J115">
        <v>0.87357029538458397</v>
      </c>
      <c r="K115">
        <v>0.879210373395936</v>
      </c>
      <c r="L115">
        <v>0.84663943488620397</v>
      </c>
      <c r="M115">
        <v>0.85647168615300995</v>
      </c>
      <c r="N115">
        <v>0.85079244569243295</v>
      </c>
      <c r="O115">
        <v>0.85492379540736896</v>
      </c>
      <c r="P115">
        <v>0.87828387327005697</v>
      </c>
      <c r="Q115">
        <v>0.88322083136699403</v>
      </c>
      <c r="R115">
        <v>0.90226838900171902</v>
      </c>
      <c r="S115">
        <v>0.91177384178794996</v>
      </c>
      <c r="T115">
        <v>0.90237366674392805</v>
      </c>
      <c r="U115">
        <v>0.88422470032931599</v>
      </c>
    </row>
    <row r="116" spans="2:21" x14ac:dyDescent="0.3">
      <c r="B116" s="1">
        <v>44857</v>
      </c>
      <c r="C116">
        <v>0.84507208156606395</v>
      </c>
      <c r="D116">
        <v>0.86110674330692005</v>
      </c>
      <c r="E116">
        <v>0.86118673923955202</v>
      </c>
      <c r="F116">
        <v>0.83084137013929404</v>
      </c>
      <c r="G116">
        <v>0.83903566204809599</v>
      </c>
      <c r="H116">
        <v>0.85545085168524504</v>
      </c>
      <c r="I116">
        <v>0.84109025796298797</v>
      </c>
      <c r="J116">
        <v>0.846239603135994</v>
      </c>
      <c r="K116">
        <v>0.84650829861940002</v>
      </c>
      <c r="L116">
        <v>0.84864023700446201</v>
      </c>
      <c r="M116">
        <v>0.80086300894476803</v>
      </c>
      <c r="N116">
        <v>0.82949637424034095</v>
      </c>
      <c r="O116">
        <v>0.81921211681111095</v>
      </c>
      <c r="P116">
        <v>0.83018387036255303</v>
      </c>
      <c r="Q116">
        <v>0.83726717933936001</v>
      </c>
      <c r="R116">
        <v>0.85836520603830502</v>
      </c>
      <c r="S116">
        <v>0.86849041188331599</v>
      </c>
      <c r="T116">
        <v>0.85715565028055596</v>
      </c>
      <c r="U116">
        <v>0.86478773334187597</v>
      </c>
    </row>
    <row r="117" spans="2:21" x14ac:dyDescent="0.3">
      <c r="B117" s="1">
        <v>44858</v>
      </c>
      <c r="C117">
        <v>0.89494785443854497</v>
      </c>
      <c r="D117">
        <v>0.88745466406978601</v>
      </c>
      <c r="E117">
        <v>0.90665259731027203</v>
      </c>
      <c r="F117">
        <v>0.89054408480981395</v>
      </c>
      <c r="G117">
        <v>0.88076512181460498</v>
      </c>
      <c r="H117">
        <v>0.87354893808930201</v>
      </c>
      <c r="I117">
        <v>0.89000277345243795</v>
      </c>
      <c r="J117">
        <v>0.86871991366444501</v>
      </c>
      <c r="K117">
        <v>0.87171429637652798</v>
      </c>
      <c r="L117">
        <v>0.82489796551314898</v>
      </c>
      <c r="M117">
        <v>0.82058621020108902</v>
      </c>
      <c r="N117">
        <v>0.77101955830534696</v>
      </c>
      <c r="O117">
        <v>0.75655054991529003</v>
      </c>
      <c r="P117">
        <v>0.766257409899748</v>
      </c>
      <c r="Q117">
        <v>0.79155666073901298</v>
      </c>
      <c r="R117">
        <v>0.81506659892592204</v>
      </c>
      <c r="S117">
        <v>0.82969722774080401</v>
      </c>
      <c r="T117">
        <v>0.84156765910599696</v>
      </c>
      <c r="U117">
        <v>0.85249374547220402</v>
      </c>
    </row>
    <row r="118" spans="2:21" x14ac:dyDescent="0.3">
      <c r="B118" s="1">
        <v>44859</v>
      </c>
      <c r="C118">
        <v>0.89574683575884495</v>
      </c>
      <c r="D118">
        <v>0.92801377353634096</v>
      </c>
      <c r="E118">
        <v>0.93480644814668901</v>
      </c>
      <c r="F118">
        <v>0.93833980936501205</v>
      </c>
      <c r="G118">
        <v>0.93171609262146504</v>
      </c>
      <c r="H118">
        <v>0.90163695231197605</v>
      </c>
      <c r="I118">
        <v>0.87784600878437102</v>
      </c>
      <c r="J118">
        <v>0.87211849556441201</v>
      </c>
      <c r="K118">
        <v>0.88467114943476099</v>
      </c>
      <c r="L118">
        <v>0.85539605288741705</v>
      </c>
      <c r="M118">
        <v>0.84375418107148603</v>
      </c>
      <c r="N118">
        <v>0.82371609828276904</v>
      </c>
      <c r="O118">
        <v>0.84344890035418696</v>
      </c>
      <c r="P118">
        <v>0.81711440504014599</v>
      </c>
      <c r="Q118">
        <v>0.80498402885023601</v>
      </c>
      <c r="R118">
        <v>0.81782312456303097</v>
      </c>
      <c r="S118">
        <v>0.82494123779843398</v>
      </c>
      <c r="T118">
        <v>0.80142973038671494</v>
      </c>
      <c r="U118">
        <v>0.82015173327316704</v>
      </c>
    </row>
    <row r="119" spans="2:21" x14ac:dyDescent="0.3">
      <c r="B119" s="1">
        <v>44860</v>
      </c>
      <c r="C119">
        <v>0.92028784495771698</v>
      </c>
      <c r="D119">
        <v>0.91670752712009795</v>
      </c>
      <c r="E119">
        <v>0.93158785529029997</v>
      </c>
      <c r="F119">
        <v>0.948269808553453</v>
      </c>
      <c r="G119">
        <v>0.93560893326449701</v>
      </c>
      <c r="H119">
        <v>0.89598912029108901</v>
      </c>
      <c r="I119">
        <v>0.91142440646781697</v>
      </c>
      <c r="J119">
        <v>0.88790493230515999</v>
      </c>
      <c r="K119">
        <v>0.89177500511261498</v>
      </c>
      <c r="L119">
        <v>0.90148618969683503</v>
      </c>
      <c r="M119">
        <v>0.90950305873652804</v>
      </c>
      <c r="N119">
        <v>0.90746543881696495</v>
      </c>
      <c r="O119">
        <v>0.90547387583903904</v>
      </c>
      <c r="P119">
        <v>0.88033713840761896</v>
      </c>
      <c r="Q119">
        <v>0.88219903355718299</v>
      </c>
      <c r="R119">
        <v>0.87283099854602597</v>
      </c>
      <c r="S119">
        <v>0.86366180111941404</v>
      </c>
      <c r="T119">
        <v>0.86117320420493604</v>
      </c>
      <c r="U119">
        <v>0.87144107534096604</v>
      </c>
    </row>
    <row r="120" spans="2:21" x14ac:dyDescent="0.3">
      <c r="B120" s="1">
        <v>44861</v>
      </c>
      <c r="C120">
        <v>0.92037914335503401</v>
      </c>
      <c r="D120">
        <v>0.87522615014874905</v>
      </c>
      <c r="E120">
        <v>0.88906354153925704</v>
      </c>
      <c r="F120">
        <v>0.91894285972918799</v>
      </c>
      <c r="G120">
        <v>0.92784530608198501</v>
      </c>
      <c r="H120">
        <v>0.86754540693702098</v>
      </c>
      <c r="I120">
        <v>0.88167728122600497</v>
      </c>
      <c r="J120">
        <v>0.86747125281344495</v>
      </c>
      <c r="K120">
        <v>0.877713302849222</v>
      </c>
      <c r="L120">
        <v>0.89019645165150396</v>
      </c>
      <c r="M120">
        <v>0.90717762515593103</v>
      </c>
      <c r="N120">
        <v>0.90403578600061896</v>
      </c>
      <c r="O120">
        <v>0.87072264644981001</v>
      </c>
      <c r="P120">
        <v>0.85346698721134895</v>
      </c>
      <c r="Q120">
        <v>0.83943202030472697</v>
      </c>
      <c r="R120">
        <v>0.84928005558346698</v>
      </c>
      <c r="S120">
        <v>0.82643489460377295</v>
      </c>
      <c r="T120">
        <v>0.854187546949709</v>
      </c>
      <c r="U120">
        <v>0.85951949970281505</v>
      </c>
    </row>
    <row r="121" spans="2:21" x14ac:dyDescent="0.3">
      <c r="B121" s="1">
        <v>44862</v>
      </c>
      <c r="C121">
        <v>0.993418154493382</v>
      </c>
      <c r="D121">
        <v>0.94932198236216803</v>
      </c>
      <c r="E121">
        <v>0.93863407395411802</v>
      </c>
      <c r="F121">
        <v>0.93426807611489704</v>
      </c>
      <c r="G121">
        <v>0.93944102496875104</v>
      </c>
      <c r="H121">
        <v>0.92688076532124997</v>
      </c>
      <c r="I121">
        <v>0.93593601062701604</v>
      </c>
      <c r="J121">
        <v>0.89444880045050101</v>
      </c>
      <c r="K121">
        <v>0.88548719240087004</v>
      </c>
      <c r="L121">
        <v>0.88562409353557303</v>
      </c>
      <c r="M121">
        <v>0.88426460575786603</v>
      </c>
      <c r="N121">
        <v>0.89597337760816298</v>
      </c>
      <c r="O121">
        <v>0.85218982467540005</v>
      </c>
      <c r="P121">
        <v>0.87926679628780702</v>
      </c>
      <c r="Q121">
        <v>0.86296237841671397</v>
      </c>
      <c r="R121">
        <v>0.84973066648839302</v>
      </c>
      <c r="S121">
        <v>0.79922303473472101</v>
      </c>
      <c r="T121">
        <v>0.80218718446966997</v>
      </c>
      <c r="U121">
        <v>0.79999319364185495</v>
      </c>
    </row>
    <row r="122" spans="2:21" x14ac:dyDescent="0.3">
      <c r="B122" s="1">
        <v>44863</v>
      </c>
      <c r="C122">
        <v>1.00528389128713</v>
      </c>
      <c r="D122">
        <v>1.01700148526061</v>
      </c>
      <c r="E122">
        <v>0.99474757303941297</v>
      </c>
      <c r="F122">
        <v>0.97768801670299599</v>
      </c>
      <c r="G122">
        <v>0.956793103426404</v>
      </c>
      <c r="H122">
        <v>0.97538024269525403</v>
      </c>
      <c r="I122">
        <v>0.96846577947912704</v>
      </c>
      <c r="J122">
        <v>0.98614041642027905</v>
      </c>
      <c r="K122">
        <v>0.95323737811173204</v>
      </c>
      <c r="L122">
        <v>0.94478929679675605</v>
      </c>
      <c r="M122">
        <v>0.95789012335402901</v>
      </c>
      <c r="N122">
        <v>0.92126110913344605</v>
      </c>
      <c r="O122">
        <v>0.92990053588350496</v>
      </c>
      <c r="P122">
        <v>0.93455876540259797</v>
      </c>
      <c r="Q122">
        <v>0.89834430832268697</v>
      </c>
      <c r="R122">
        <v>0.840738883227795</v>
      </c>
      <c r="S122">
        <v>0.82206577847589701</v>
      </c>
      <c r="T122">
        <v>0.84551196065607204</v>
      </c>
      <c r="U122">
        <v>0.82543237784777401</v>
      </c>
    </row>
    <row r="123" spans="2:21" x14ac:dyDescent="0.3">
      <c r="B123" s="1">
        <v>44864</v>
      </c>
      <c r="C123">
        <v>1.00498508501805</v>
      </c>
      <c r="D123">
        <v>1.0159846712879499</v>
      </c>
      <c r="E123">
        <v>1.0182133476746</v>
      </c>
      <c r="F123">
        <v>1.0151504318714699</v>
      </c>
      <c r="G123">
        <v>1.00414645117424</v>
      </c>
      <c r="H123">
        <v>1.02925456253167</v>
      </c>
      <c r="I123">
        <v>0.99277644990764402</v>
      </c>
      <c r="J123">
        <v>1.0141758518381501</v>
      </c>
      <c r="K123">
        <v>1.0030748395191</v>
      </c>
      <c r="L123">
        <v>1.0047719666912101</v>
      </c>
      <c r="M123">
        <v>0.99990361226815705</v>
      </c>
      <c r="N123">
        <v>0.99194055293702299</v>
      </c>
      <c r="O123">
        <v>1.00026401699239</v>
      </c>
      <c r="P123">
        <v>0.95891108482928</v>
      </c>
      <c r="Q123">
        <v>0.94754769748295198</v>
      </c>
      <c r="R123">
        <v>0.91823519114585905</v>
      </c>
      <c r="S123">
        <v>0.892748748879586</v>
      </c>
      <c r="T123">
        <v>0.89413197256972099</v>
      </c>
      <c r="U123">
        <v>0.86121049880245304</v>
      </c>
    </row>
    <row r="124" spans="2:21" x14ac:dyDescent="0.3">
      <c r="B124" s="1">
        <v>44865</v>
      </c>
      <c r="C124">
        <v>0.99204113922972703</v>
      </c>
      <c r="D124">
        <v>0.97880597447831397</v>
      </c>
      <c r="E124">
        <v>0.97963228334673003</v>
      </c>
      <c r="F124">
        <v>0.98647372322256599</v>
      </c>
      <c r="G124">
        <v>0.99097822709102601</v>
      </c>
      <c r="H124">
        <v>1.00009417907304</v>
      </c>
      <c r="I124">
        <v>0.96500815784855298</v>
      </c>
      <c r="J124">
        <v>0.97324172782073504</v>
      </c>
      <c r="K124">
        <v>0.987754807144684</v>
      </c>
      <c r="L124">
        <v>0.99459377303991503</v>
      </c>
      <c r="M124">
        <v>0.97983101154642205</v>
      </c>
      <c r="N124">
        <v>0.99292898384232897</v>
      </c>
      <c r="O124">
        <v>1.0022198899802599</v>
      </c>
      <c r="P124">
        <v>0.99461878316116703</v>
      </c>
      <c r="Q124">
        <v>0.99387124848871</v>
      </c>
      <c r="R124">
        <v>0.98496640672898195</v>
      </c>
      <c r="S124">
        <v>0.99058701264813398</v>
      </c>
      <c r="T124">
        <v>0.95783560610404095</v>
      </c>
      <c r="U124">
        <v>0.91343500490024498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ACE2-2AFB-4D6D-B3A1-4FAEAD2D5271}">
  <dimension ref="A1:U129"/>
  <sheetViews>
    <sheetView tabSelected="1" topLeftCell="A91" zoomScaleNormal="100" workbookViewId="0">
      <selection activeCell="B1" sqref="B1"/>
    </sheetView>
  </sheetViews>
  <sheetFormatPr defaultRowHeight="14.4" x14ac:dyDescent="0.3"/>
  <sheetData>
    <row r="1" spans="1:21" x14ac:dyDescent="0.3">
      <c r="A1" t="s">
        <v>3</v>
      </c>
      <c r="B1">
        <f>C5</f>
        <v>5.6067907754417466E-2</v>
      </c>
    </row>
    <row r="2" spans="1:21" x14ac:dyDescent="0.3">
      <c r="A2" t="s">
        <v>4</v>
      </c>
      <c r="B2">
        <f>B1*3</f>
        <v>0.16820372326325239</v>
      </c>
    </row>
    <row r="4" spans="1:21" x14ac:dyDescent="0.3">
      <c r="A4" s="3" t="s">
        <v>1</v>
      </c>
      <c r="B4" s="2"/>
      <c r="C4" s="2">
        <f>AVERAGE(temps_season!C2:C57)</f>
        <v>1.0500663900080383</v>
      </c>
      <c r="D4" s="2">
        <f>AVERAGE(temps_season!D2:D57)</f>
        <v>1.0499970466308501</v>
      </c>
      <c r="E4" s="2">
        <f>AVERAGE(temps_season!E2:E57)</f>
        <v>1.0515387832456375</v>
      </c>
      <c r="F4" s="2">
        <f>AVERAGE(temps_season!F2:F57)</f>
        <v>1.0512213201732326</v>
      </c>
      <c r="G4" s="2">
        <f>AVERAGE(temps_season!G2:G57)</f>
        <v>1.0520821818724844</v>
      </c>
      <c r="H4" s="2">
        <f>AVERAGE(temps_season!H2:H57)</f>
        <v>1.052644337948405</v>
      </c>
      <c r="I4" s="2">
        <f>AVERAGE(temps_season!I2:I57)</f>
        <v>1.0541544656475377</v>
      </c>
      <c r="J4" s="2">
        <f>AVERAGE(temps_season!J2:J57)</f>
        <v>1.0560024961939725</v>
      </c>
      <c r="K4" s="2">
        <f>AVERAGE(temps_season!K2:K57)</f>
        <v>1.0563163036939531</v>
      </c>
      <c r="L4" s="2">
        <f>AVERAGE(temps_season!L2:L57)</f>
        <v>1.056184491280066</v>
      </c>
      <c r="M4" s="2">
        <f>AVERAGE(temps_season!M2:M57)</f>
        <v>1.0573298416992349</v>
      </c>
      <c r="N4" s="2">
        <f>AVERAGE(temps_season!N2:N57)</f>
        <v>1.0591369264130943</v>
      </c>
      <c r="O4" s="2">
        <f>AVERAGE(temps_season!O2:O57)</f>
        <v>1.0598613405563539</v>
      </c>
      <c r="P4" s="2">
        <f>AVERAGE(temps_season!P2:P57)</f>
        <v>1.0614366273937463</v>
      </c>
      <c r="Q4" s="2">
        <f>AVERAGE(temps_season!Q2:Q57)</f>
        <v>1.0629465741042874</v>
      </c>
      <c r="R4" s="2">
        <f>AVERAGE(temps_season!R2:R57)</f>
        <v>1.0642165201520446</v>
      </c>
      <c r="S4" s="2">
        <f>AVERAGE(temps_season!S2:S57)</f>
        <v>1.0657119340169068</v>
      </c>
      <c r="T4" s="2">
        <f>AVERAGE(temps_season!T2:T57)</f>
        <v>1.0670314708524091</v>
      </c>
      <c r="U4" s="2">
        <f>AVERAGE(temps_season!U2:U57)</f>
        <v>1.067216406576748</v>
      </c>
    </row>
    <row r="5" spans="1:21" x14ac:dyDescent="0.3">
      <c r="A5" s="3" t="s">
        <v>2</v>
      </c>
      <c r="B5" s="2"/>
      <c r="C5" s="2">
        <f>_xlfn.STDEV.S(temps_season!C2:C57)</f>
        <v>5.6067907754417466E-2</v>
      </c>
      <c r="D5" s="2">
        <f>_xlfn.STDEV.S(temps_season!D2:D57)</f>
        <v>5.5980287669917549E-2</v>
      </c>
      <c r="E5" s="2">
        <f>_xlfn.STDEV.S(temps_season!E2:E57)</f>
        <v>5.2946880662062865E-2</v>
      </c>
      <c r="F5" s="2">
        <f>_xlfn.STDEV.S(temps_season!F2:F57)</f>
        <v>5.1849593119158544E-2</v>
      </c>
      <c r="G5" s="2">
        <f>_xlfn.STDEV.S(temps_season!G2:G57)</f>
        <v>5.1410203679453335E-2</v>
      </c>
      <c r="H5" s="2">
        <f>_xlfn.STDEV.S(temps_season!H2:H57)</f>
        <v>4.8769523363749685E-2</v>
      </c>
      <c r="I5" s="2">
        <f>_xlfn.STDEV.S(temps_season!I2:I57)</f>
        <v>4.9047612208796776E-2</v>
      </c>
      <c r="J5" s="2">
        <f>_xlfn.STDEV.S(temps_season!J2:J57)</f>
        <v>4.8513551677357665E-2</v>
      </c>
      <c r="K5" s="2">
        <f>_xlfn.STDEV.S(temps_season!K2:K57)</f>
        <v>4.7949243869381993E-2</v>
      </c>
      <c r="L5" s="2">
        <f>_xlfn.STDEV.S(temps_season!L2:L57)</f>
        <v>4.4711342560741267E-2</v>
      </c>
      <c r="M5" s="2">
        <f>_xlfn.STDEV.S(temps_season!M2:M57)</f>
        <v>4.6055144166914086E-2</v>
      </c>
      <c r="N5" s="2">
        <f>_xlfn.STDEV.S(temps_season!N2:N57)</f>
        <v>4.673473696783708E-2</v>
      </c>
      <c r="O5" s="2">
        <f>_xlfn.STDEV.S(temps_season!O2:O57)</f>
        <v>4.816490694669702E-2</v>
      </c>
      <c r="P5" s="2">
        <f>_xlfn.STDEV.S(temps_season!P2:P57)</f>
        <v>4.9653660901412718E-2</v>
      </c>
      <c r="Q5" s="2">
        <f>_xlfn.STDEV.S(temps_season!Q2:Q57)</f>
        <v>5.1103459392053692E-2</v>
      </c>
      <c r="R5" s="2">
        <f>_xlfn.STDEV.S(temps_season!R2:R57)</f>
        <v>5.2001424955457509E-2</v>
      </c>
      <c r="S5" s="2">
        <f>_xlfn.STDEV.S(temps_season!S2:S57)</f>
        <v>5.7113927206920156E-2</v>
      </c>
      <c r="T5" s="2">
        <f>_xlfn.STDEV.S(temps_season!T2:T57)</f>
        <v>6.0150155843595725E-2</v>
      </c>
      <c r="U5" s="2">
        <f>_xlfn.STDEV.S(temps_season!U2:U57)</f>
        <v>5.8507044712867065E-2</v>
      </c>
    </row>
    <row r="6" spans="1:21" x14ac:dyDescent="0.3">
      <c r="A6" t="s">
        <v>0</v>
      </c>
      <c r="B6" s="4"/>
      <c r="C6" s="4">
        <v>1997</v>
      </c>
      <c r="D6" s="4">
        <v>1998</v>
      </c>
      <c r="E6" s="4">
        <v>1999</v>
      </c>
      <c r="F6" s="4">
        <v>2000</v>
      </c>
      <c r="G6" s="4">
        <v>2001</v>
      </c>
      <c r="H6" s="4">
        <v>2002</v>
      </c>
      <c r="I6" s="4">
        <v>2003</v>
      </c>
      <c r="J6" s="4">
        <v>2004</v>
      </c>
      <c r="K6" s="4">
        <v>2005</v>
      </c>
      <c r="L6" s="4">
        <v>2006</v>
      </c>
      <c r="M6" s="4">
        <v>2007</v>
      </c>
      <c r="N6" s="4">
        <v>2008</v>
      </c>
      <c r="O6" s="4">
        <v>2009</v>
      </c>
      <c r="P6" s="4">
        <v>2010</v>
      </c>
      <c r="Q6" s="4">
        <v>2011</v>
      </c>
      <c r="R6" s="4">
        <v>2012</v>
      </c>
      <c r="S6" s="4">
        <v>2013</v>
      </c>
      <c r="T6" s="4">
        <v>2014</v>
      </c>
      <c r="U6" s="4">
        <v>2015</v>
      </c>
    </row>
    <row r="7" spans="1:21" x14ac:dyDescent="0.3">
      <c r="A7" s="1">
        <v>44743</v>
      </c>
      <c r="C7">
        <f>MAX(0,0+(C$4-temps_season!C2-$B$1))</f>
        <v>0</v>
      </c>
      <c r="D7">
        <f>MAX(0,0+(D$4-temps_season!D2-$B$1))</f>
        <v>0</v>
      </c>
      <c r="E7">
        <f>MAX(0,0+(E$4-temps_season!E2-$B$1))</f>
        <v>0</v>
      </c>
      <c r="F7">
        <f>MAX(0,0+(F$4-temps_season!F2-$B$1))</f>
        <v>0</v>
      </c>
      <c r="G7">
        <f>MAX(0,0+(G$4-temps_season!G2-$B$1))</f>
        <v>0</v>
      </c>
      <c r="H7">
        <f>MAX(0,0+(H$4-temps_season!H2-$B$1))</f>
        <v>0</v>
      </c>
      <c r="I7">
        <f>MAX(0,0+(I$4-temps_season!I2-$B$1))</f>
        <v>0</v>
      </c>
      <c r="J7">
        <f>MAX(0,0+(J$4-temps_season!J2-$B$1))</f>
        <v>0</v>
      </c>
      <c r="K7">
        <f>MAX(0,0+(K$4-temps_season!K2-$B$1))</f>
        <v>0</v>
      </c>
      <c r="L7">
        <f>MAX(0,0+(L$4-temps_season!L2-$B$1))</f>
        <v>0</v>
      </c>
      <c r="M7">
        <f>MAX(0,0+(M$4-temps_season!M2-$B$1))</f>
        <v>0</v>
      </c>
      <c r="N7">
        <f>MAX(0,0+(N$4-temps_season!N2-$B$1))</f>
        <v>0</v>
      </c>
      <c r="O7">
        <f>MAX(0,0+(O$4-temps_season!O2-$B$1))</f>
        <v>0</v>
      </c>
      <c r="P7">
        <f>MAX(0,0+(P$4-temps_season!P2-$B$1))</f>
        <v>0</v>
      </c>
      <c r="Q7">
        <f>MAX(0,0+(Q$4-temps_season!Q2-$B$1))</f>
        <v>0</v>
      </c>
      <c r="R7">
        <f>MAX(0,0+(R$4-temps_season!R2-$B$1))</f>
        <v>0</v>
      </c>
      <c r="S7">
        <f>MAX(0,0+(S$4-temps_season!S2-$B$1))</f>
        <v>0</v>
      </c>
      <c r="T7">
        <f>MAX(0,0+(T$4-temps_season!T2-$B$1))</f>
        <v>0</v>
      </c>
      <c r="U7">
        <f>MAX(0,0+(U$4-temps_season!U2-$B$1))</f>
        <v>0</v>
      </c>
    </row>
    <row r="8" spans="1:21" x14ac:dyDescent="0.3">
      <c r="A8" s="1">
        <v>44744</v>
      </c>
      <c r="C8">
        <f>MAX(C7,0+(C$4-temps_season!C3-$B$1))</f>
        <v>0</v>
      </c>
      <c r="D8">
        <f>MAX(D7,0+(D$4-temps_season!D3-$B$1))</f>
        <v>0</v>
      </c>
      <c r="E8">
        <f>MAX(E7,0+(E$4-temps_season!E3-$B$1))</f>
        <v>0</v>
      </c>
      <c r="F8">
        <f>MAX(F7,0+(F$4-temps_season!F3-$B$1))</f>
        <v>0</v>
      </c>
      <c r="G8">
        <f>MAX(G7,0+(G$4-temps_season!G3-$B$1))</f>
        <v>0</v>
      </c>
      <c r="H8">
        <f>MAX(H7,0+(H$4-temps_season!H3-$B$1))</f>
        <v>0</v>
      </c>
      <c r="I8">
        <f>MAX(I7,0+(I$4-temps_season!I3-$B$1))</f>
        <v>0</v>
      </c>
      <c r="J8">
        <f>MAX(J7,0+(J$4-temps_season!J3-$B$1))</f>
        <v>0</v>
      </c>
      <c r="K8">
        <f>MAX(K7,0+(K$4-temps_season!K3-$B$1))</f>
        <v>0</v>
      </c>
      <c r="L8">
        <f>MAX(L7,0+(L$4-temps_season!L3-$B$1))</f>
        <v>0</v>
      </c>
      <c r="M8">
        <f>MAX(M7,0+(M$4-temps_season!M3-$B$1))</f>
        <v>0</v>
      </c>
      <c r="N8">
        <f>MAX(N7,0+(N$4-temps_season!N3-$B$1))</f>
        <v>0</v>
      </c>
      <c r="O8">
        <f>MAX(O7,0+(O$4-temps_season!O3-$B$1))</f>
        <v>0</v>
      </c>
      <c r="P8">
        <f>MAX(P7,0+(P$4-temps_season!P3-$B$1))</f>
        <v>0</v>
      </c>
      <c r="Q8">
        <f>MAX(Q7,0+(Q$4-temps_season!Q3-$B$1))</f>
        <v>0</v>
      </c>
      <c r="R8">
        <f>MAX(R7,0+(R$4-temps_season!R3-$B$1))</f>
        <v>0</v>
      </c>
      <c r="S8">
        <f>MAX(S7,0+(S$4-temps_season!S3-$B$1))</f>
        <v>0</v>
      </c>
      <c r="T8">
        <f>MAX(T7,0+(T$4-temps_season!T3-$B$1))</f>
        <v>0</v>
      </c>
      <c r="U8">
        <f>MAX(U7,0+(U$4-temps_season!U3-$B$1))</f>
        <v>0</v>
      </c>
    </row>
    <row r="9" spans="1:21" x14ac:dyDescent="0.3">
      <c r="A9" s="1">
        <v>44745</v>
      </c>
      <c r="C9">
        <f>MAX(C8,0+(C$4-temps_season!C4-$B$1))</f>
        <v>0</v>
      </c>
      <c r="D9">
        <f>MAX(D8,0+(D$4-temps_season!D4-$B$1))</f>
        <v>0</v>
      </c>
      <c r="E9">
        <f>MAX(E8,0+(E$4-temps_season!E4-$B$1))</f>
        <v>0</v>
      </c>
      <c r="F9">
        <f>MAX(F8,0+(F$4-temps_season!F4-$B$1))</f>
        <v>0</v>
      </c>
      <c r="G9">
        <f>MAX(G8,0+(G$4-temps_season!G4-$B$1))</f>
        <v>0</v>
      </c>
      <c r="H9">
        <f>MAX(H8,0+(H$4-temps_season!H4-$B$1))</f>
        <v>0</v>
      </c>
      <c r="I9">
        <f>MAX(I8,0+(I$4-temps_season!I4-$B$1))</f>
        <v>0</v>
      </c>
      <c r="J9">
        <f>MAX(J8,0+(J$4-temps_season!J4-$B$1))</f>
        <v>0</v>
      </c>
      <c r="K9">
        <f>MAX(K8,0+(K$4-temps_season!K4-$B$1))</f>
        <v>0</v>
      </c>
      <c r="L9">
        <f>MAX(L8,0+(L$4-temps_season!L4-$B$1))</f>
        <v>0</v>
      </c>
      <c r="M9">
        <f>MAX(M8,0+(M$4-temps_season!M4-$B$1))</f>
        <v>0</v>
      </c>
      <c r="N9">
        <f>MAX(N8,0+(N$4-temps_season!N4-$B$1))</f>
        <v>0</v>
      </c>
      <c r="O9">
        <f>MAX(O8,0+(O$4-temps_season!O4-$B$1))</f>
        <v>0</v>
      </c>
      <c r="P9">
        <f>MAX(P8,0+(P$4-temps_season!P4-$B$1))</f>
        <v>0</v>
      </c>
      <c r="Q9">
        <f>MAX(Q8,0+(Q$4-temps_season!Q4-$B$1))</f>
        <v>0</v>
      </c>
      <c r="R9">
        <f>MAX(R8,0+(R$4-temps_season!R4-$B$1))</f>
        <v>0</v>
      </c>
      <c r="S9">
        <f>MAX(S8,0+(S$4-temps_season!S4-$B$1))</f>
        <v>0</v>
      </c>
      <c r="T9">
        <f>MAX(T8,0+(T$4-temps_season!T4-$B$1))</f>
        <v>0</v>
      </c>
      <c r="U9">
        <f>MAX(U8,0+(U$4-temps_season!U4-$B$1))</f>
        <v>0</v>
      </c>
    </row>
    <row r="10" spans="1:21" x14ac:dyDescent="0.3">
      <c r="A10" s="1">
        <v>44746</v>
      </c>
      <c r="C10">
        <f>MAX(C9,0+(C$4-temps_season!C5-$B$1))</f>
        <v>0</v>
      </c>
      <c r="D10">
        <f>MAX(D9,0+(D$4-temps_season!D5-$B$1))</f>
        <v>0</v>
      </c>
      <c r="E10">
        <f>MAX(E9,0+(E$4-temps_season!E5-$B$1))</f>
        <v>0</v>
      </c>
      <c r="F10">
        <f>MAX(F9,0+(F$4-temps_season!F5-$B$1))</f>
        <v>0</v>
      </c>
      <c r="G10">
        <f>MAX(G9,0+(G$4-temps_season!G5-$B$1))</f>
        <v>0</v>
      </c>
      <c r="H10">
        <f>MAX(H9,0+(H$4-temps_season!H5-$B$1))</f>
        <v>0</v>
      </c>
      <c r="I10">
        <f>MAX(I9,0+(I$4-temps_season!I5-$B$1))</f>
        <v>0</v>
      </c>
      <c r="J10">
        <f>MAX(J9,0+(J$4-temps_season!J5-$B$1))</f>
        <v>0</v>
      </c>
      <c r="K10">
        <f>MAX(K9,0+(K$4-temps_season!K5-$B$1))</f>
        <v>0</v>
      </c>
      <c r="L10">
        <f>MAX(L9,0+(L$4-temps_season!L5-$B$1))</f>
        <v>0</v>
      </c>
      <c r="M10">
        <f>MAX(M9,0+(M$4-temps_season!M5-$B$1))</f>
        <v>0</v>
      </c>
      <c r="N10">
        <f>MAX(N9,0+(N$4-temps_season!N5-$B$1))</f>
        <v>0</v>
      </c>
      <c r="O10">
        <f>MAX(O9,0+(O$4-temps_season!O5-$B$1))</f>
        <v>0</v>
      </c>
      <c r="P10">
        <f>MAX(P9,0+(P$4-temps_season!P5-$B$1))</f>
        <v>0</v>
      </c>
      <c r="Q10">
        <f>MAX(Q9,0+(Q$4-temps_season!Q5-$B$1))</f>
        <v>0</v>
      </c>
      <c r="R10">
        <f>MAX(R9,0+(R$4-temps_season!R5-$B$1))</f>
        <v>0</v>
      </c>
      <c r="S10">
        <f>MAX(S9,0+(S$4-temps_season!S5-$B$1))</f>
        <v>0</v>
      </c>
      <c r="T10">
        <f>MAX(T9,0+(T$4-temps_season!T5-$B$1))</f>
        <v>0</v>
      </c>
      <c r="U10">
        <f>MAX(U9,0+(U$4-temps_season!U5-$B$1))</f>
        <v>0</v>
      </c>
    </row>
    <row r="11" spans="1:21" x14ac:dyDescent="0.3">
      <c r="A11" s="1">
        <v>44747</v>
      </c>
      <c r="C11">
        <f>MAX(C10,0+(C$4-temps_season!C6-$B$1))</f>
        <v>0</v>
      </c>
      <c r="D11">
        <f>MAX(D10,0+(D$4-temps_season!D6-$B$1))</f>
        <v>0</v>
      </c>
      <c r="E11">
        <f>MAX(E10,0+(E$4-temps_season!E6-$B$1))</f>
        <v>0</v>
      </c>
      <c r="F11">
        <f>MAX(F10,0+(F$4-temps_season!F6-$B$1))</f>
        <v>0</v>
      </c>
      <c r="G11">
        <f>MAX(G10,0+(G$4-temps_season!G6-$B$1))</f>
        <v>0</v>
      </c>
      <c r="H11">
        <f>MAX(H10,0+(H$4-temps_season!H6-$B$1))</f>
        <v>0</v>
      </c>
      <c r="I11">
        <f>MAX(I10,0+(I$4-temps_season!I6-$B$1))</f>
        <v>0</v>
      </c>
      <c r="J11">
        <f>MAX(J10,0+(J$4-temps_season!J6-$B$1))</f>
        <v>0</v>
      </c>
      <c r="K11">
        <f>MAX(K10,0+(K$4-temps_season!K6-$B$1))</f>
        <v>0</v>
      </c>
      <c r="L11">
        <f>MAX(L10,0+(L$4-temps_season!L6-$B$1))</f>
        <v>0</v>
      </c>
      <c r="M11">
        <f>MAX(M10,0+(M$4-temps_season!M6-$B$1))</f>
        <v>0</v>
      </c>
      <c r="N11">
        <f>MAX(N10,0+(N$4-temps_season!N6-$B$1))</f>
        <v>0</v>
      </c>
      <c r="O11">
        <f>MAX(O10,0+(O$4-temps_season!O6-$B$1))</f>
        <v>0</v>
      </c>
      <c r="P11">
        <f>MAX(P10,0+(P$4-temps_season!P6-$B$1))</f>
        <v>0</v>
      </c>
      <c r="Q11">
        <f>MAX(Q10,0+(Q$4-temps_season!Q6-$B$1))</f>
        <v>0</v>
      </c>
      <c r="R11">
        <f>MAX(R10,0+(R$4-temps_season!R6-$B$1))</f>
        <v>0</v>
      </c>
      <c r="S11">
        <f>MAX(S10,0+(S$4-temps_season!S6-$B$1))</f>
        <v>0</v>
      </c>
      <c r="T11">
        <f>MAX(T10,0+(T$4-temps_season!T6-$B$1))</f>
        <v>0</v>
      </c>
      <c r="U11">
        <f>MAX(U10,0+(U$4-temps_season!U6-$B$1))</f>
        <v>0</v>
      </c>
    </row>
    <row r="12" spans="1:21" x14ac:dyDescent="0.3">
      <c r="A12" s="1">
        <v>44748</v>
      </c>
      <c r="C12">
        <f>MAX(C11,0+(C$4-temps_season!C7-$B$1))</f>
        <v>0</v>
      </c>
      <c r="D12">
        <f>MAX(D11,0+(D$4-temps_season!D7-$B$1))</f>
        <v>0</v>
      </c>
      <c r="E12">
        <f>MAX(E11,0+(E$4-temps_season!E7-$B$1))</f>
        <v>0</v>
      </c>
      <c r="F12">
        <f>MAX(F11,0+(F$4-temps_season!F7-$B$1))</f>
        <v>0</v>
      </c>
      <c r="G12">
        <f>MAX(G11,0+(G$4-temps_season!G7-$B$1))</f>
        <v>0</v>
      </c>
      <c r="H12">
        <f>MAX(H11,0+(H$4-temps_season!H7-$B$1))</f>
        <v>0</v>
      </c>
      <c r="I12">
        <f>MAX(I11,0+(I$4-temps_season!I7-$B$1))</f>
        <v>0</v>
      </c>
      <c r="J12">
        <f>MAX(J11,0+(J$4-temps_season!J7-$B$1))</f>
        <v>0</v>
      </c>
      <c r="K12">
        <f>MAX(K11,0+(K$4-temps_season!K7-$B$1))</f>
        <v>0</v>
      </c>
      <c r="L12">
        <f>MAX(L11,0+(L$4-temps_season!L7-$B$1))</f>
        <v>0</v>
      </c>
      <c r="M12">
        <f>MAX(M11,0+(M$4-temps_season!M7-$B$1))</f>
        <v>0</v>
      </c>
      <c r="N12">
        <f>MAX(N11,0+(N$4-temps_season!N7-$B$1))</f>
        <v>0</v>
      </c>
      <c r="O12">
        <f>MAX(O11,0+(O$4-temps_season!O7-$B$1))</f>
        <v>0</v>
      </c>
      <c r="P12">
        <f>MAX(P11,0+(P$4-temps_season!P7-$B$1))</f>
        <v>0</v>
      </c>
      <c r="Q12">
        <f>MAX(Q11,0+(Q$4-temps_season!Q7-$B$1))</f>
        <v>0</v>
      </c>
      <c r="R12">
        <f>MAX(R11,0+(R$4-temps_season!R7-$B$1))</f>
        <v>0</v>
      </c>
      <c r="S12">
        <f>MAX(S11,0+(S$4-temps_season!S7-$B$1))</f>
        <v>0</v>
      </c>
      <c r="T12">
        <f>MAX(T11,0+(T$4-temps_season!T7-$B$1))</f>
        <v>0</v>
      </c>
      <c r="U12">
        <f>MAX(U11,0+(U$4-temps_season!U7-$B$1))</f>
        <v>0</v>
      </c>
    </row>
    <row r="13" spans="1:21" x14ac:dyDescent="0.3">
      <c r="A13" s="1">
        <v>44749</v>
      </c>
      <c r="C13">
        <f>MAX(C12,0+(C$4-temps_season!C8-$B$1))</f>
        <v>7.7438339493420744E-2</v>
      </c>
      <c r="D13">
        <f>MAX(D12,0+(D$4-temps_season!D8-$B$1))</f>
        <v>7.7549462872377656E-2</v>
      </c>
      <c r="E13">
        <f>MAX(E12,0+(E$4-temps_season!E8-$B$1))</f>
        <v>4.8516983701534046E-2</v>
      </c>
      <c r="F13">
        <f>MAX(F12,0+(F$4-temps_season!F8-$B$1))</f>
        <v>4.7630174355032064E-2</v>
      </c>
      <c r="G13">
        <f>MAX(G12,0+(G$4-temps_season!G8-$B$1))</f>
        <v>2.5694867613126927E-2</v>
      </c>
      <c r="H13">
        <f>MAX(H12,0+(H$4-temps_season!H8-$B$1))</f>
        <v>4.8435233860734464E-3</v>
      </c>
      <c r="I13">
        <f>MAX(I12,0+(I$4-temps_season!I8-$B$1))</f>
        <v>0</v>
      </c>
      <c r="J13">
        <f>MAX(J12,0+(J$4-temps_season!J8-$B$1))</f>
        <v>0</v>
      </c>
      <c r="K13">
        <f>MAX(K12,0+(K$4-temps_season!K8-$B$1))</f>
        <v>0</v>
      </c>
      <c r="L13">
        <f>MAX(L12,0+(L$4-temps_season!L8-$B$1))</f>
        <v>0</v>
      </c>
      <c r="M13">
        <f>MAX(M12,0+(M$4-temps_season!M8-$B$1))</f>
        <v>0</v>
      </c>
      <c r="N13">
        <f>MAX(N12,0+(N$4-temps_season!N8-$B$1))</f>
        <v>0</v>
      </c>
      <c r="O13">
        <f>MAX(O12,0+(O$4-temps_season!O8-$B$1))</f>
        <v>0</v>
      </c>
      <c r="P13">
        <f>MAX(P12,0+(P$4-temps_season!P8-$B$1))</f>
        <v>0</v>
      </c>
      <c r="Q13">
        <f>MAX(Q12,0+(Q$4-temps_season!Q8-$B$1))</f>
        <v>0</v>
      </c>
      <c r="R13">
        <f>MAX(R12,0+(R$4-temps_season!R8-$B$1))</f>
        <v>0</v>
      </c>
      <c r="S13">
        <f>MAX(S12,0+(S$4-temps_season!S8-$B$1))</f>
        <v>0</v>
      </c>
      <c r="T13">
        <f>MAX(T12,0+(T$4-temps_season!T8-$B$1))</f>
        <v>0</v>
      </c>
      <c r="U13">
        <f>MAX(U12,0+(U$4-temps_season!U8-$B$1))</f>
        <v>0</v>
      </c>
    </row>
    <row r="14" spans="1:21" x14ac:dyDescent="0.3">
      <c r="A14" s="1">
        <v>44750</v>
      </c>
      <c r="C14">
        <f>MAX(C13,0+(C$4-temps_season!C9-$B$1))</f>
        <v>7.7438339493420744E-2</v>
      </c>
      <c r="D14">
        <f>MAX(D13,0+(D$4-temps_season!D9-$B$1))</f>
        <v>7.7549462872377656E-2</v>
      </c>
      <c r="E14">
        <f>MAX(E13,0+(E$4-temps_season!E9-$B$1))</f>
        <v>4.8516983701534046E-2</v>
      </c>
      <c r="F14">
        <f>MAX(F13,0+(F$4-temps_season!F9-$B$1))</f>
        <v>4.7630174355032064E-2</v>
      </c>
      <c r="G14">
        <f>MAX(G13,0+(G$4-temps_season!G9-$B$1))</f>
        <v>2.5694867613126927E-2</v>
      </c>
      <c r="H14">
        <f>MAX(H13,0+(H$4-temps_season!H9-$B$1))</f>
        <v>4.8435233860734464E-3</v>
      </c>
      <c r="I14">
        <f>MAX(I13,0+(I$4-temps_season!I9-$B$1))</f>
        <v>0</v>
      </c>
      <c r="J14">
        <f>MAX(J13,0+(J$4-temps_season!J9-$B$1))</f>
        <v>0</v>
      </c>
      <c r="K14">
        <f>MAX(K13,0+(K$4-temps_season!K9-$B$1))</f>
        <v>0</v>
      </c>
      <c r="L14">
        <f>MAX(L13,0+(L$4-temps_season!L9-$B$1))</f>
        <v>0</v>
      </c>
      <c r="M14">
        <f>MAX(M13,0+(M$4-temps_season!M9-$B$1))</f>
        <v>0</v>
      </c>
      <c r="N14">
        <f>MAX(N13,0+(N$4-temps_season!N9-$B$1))</f>
        <v>0</v>
      </c>
      <c r="O14">
        <f>MAX(O13,0+(O$4-temps_season!O9-$B$1))</f>
        <v>0</v>
      </c>
      <c r="P14">
        <f>MAX(P13,0+(P$4-temps_season!P9-$B$1))</f>
        <v>0</v>
      </c>
      <c r="Q14">
        <f>MAX(Q13,0+(Q$4-temps_season!Q9-$B$1))</f>
        <v>0</v>
      </c>
      <c r="R14">
        <f>MAX(R13,0+(R$4-temps_season!R9-$B$1))</f>
        <v>0</v>
      </c>
      <c r="S14">
        <f>MAX(S13,0+(S$4-temps_season!S9-$B$1))</f>
        <v>0</v>
      </c>
      <c r="T14">
        <f>MAX(T13,0+(T$4-temps_season!T9-$B$1))</f>
        <v>0</v>
      </c>
      <c r="U14">
        <f>MAX(U13,0+(U$4-temps_season!U9-$B$1))</f>
        <v>0</v>
      </c>
    </row>
    <row r="15" spans="1:21" x14ac:dyDescent="0.3">
      <c r="A15" s="1">
        <v>44751</v>
      </c>
      <c r="C15">
        <f>MAX(C14,0+(C$4-temps_season!C10-$B$1))</f>
        <v>7.7438339493420744E-2</v>
      </c>
      <c r="D15">
        <f>MAX(D14,0+(D$4-temps_season!D10-$B$1))</f>
        <v>7.7549462872377656E-2</v>
      </c>
      <c r="E15">
        <f>MAX(E14,0+(E$4-temps_season!E10-$B$1))</f>
        <v>4.8516983701534046E-2</v>
      </c>
      <c r="F15">
        <f>MAX(F14,0+(F$4-temps_season!F10-$B$1))</f>
        <v>4.7630174355032064E-2</v>
      </c>
      <c r="G15">
        <f>MAX(G14,0+(G$4-temps_season!G10-$B$1))</f>
        <v>2.5694867613126927E-2</v>
      </c>
      <c r="H15">
        <f>MAX(H14,0+(H$4-temps_season!H10-$B$1))</f>
        <v>4.8435233860734464E-3</v>
      </c>
      <c r="I15">
        <f>MAX(I14,0+(I$4-temps_season!I10-$B$1))</f>
        <v>0</v>
      </c>
      <c r="J15">
        <f>MAX(J14,0+(J$4-temps_season!J10-$B$1))</f>
        <v>0</v>
      </c>
      <c r="K15">
        <f>MAX(K14,0+(K$4-temps_season!K10-$B$1))</f>
        <v>0</v>
      </c>
      <c r="L15">
        <f>MAX(L14,0+(L$4-temps_season!L10-$B$1))</f>
        <v>0</v>
      </c>
      <c r="M15">
        <f>MAX(M14,0+(M$4-temps_season!M10-$B$1))</f>
        <v>0</v>
      </c>
      <c r="N15">
        <f>MAX(N14,0+(N$4-temps_season!N10-$B$1))</f>
        <v>0</v>
      </c>
      <c r="O15">
        <f>MAX(O14,0+(O$4-temps_season!O10-$B$1))</f>
        <v>0</v>
      </c>
      <c r="P15">
        <f>MAX(P14,0+(P$4-temps_season!P10-$B$1))</f>
        <v>0</v>
      </c>
      <c r="Q15">
        <f>MAX(Q14,0+(Q$4-temps_season!Q10-$B$1))</f>
        <v>0</v>
      </c>
      <c r="R15">
        <f>MAX(R14,0+(R$4-temps_season!R10-$B$1))</f>
        <v>0</v>
      </c>
      <c r="S15">
        <f>MAX(S14,0+(S$4-temps_season!S10-$B$1))</f>
        <v>0</v>
      </c>
      <c r="T15">
        <f>MAX(T14,0+(T$4-temps_season!T10-$B$1))</f>
        <v>0</v>
      </c>
      <c r="U15">
        <f>MAX(U14,0+(U$4-temps_season!U10-$B$1))</f>
        <v>0</v>
      </c>
    </row>
    <row r="16" spans="1:21" x14ac:dyDescent="0.3">
      <c r="A16" s="1">
        <v>44752</v>
      </c>
      <c r="C16">
        <f>MAX(C15,0+(C$4-temps_season!C11-$B$1))</f>
        <v>7.7438339493420744E-2</v>
      </c>
      <c r="D16">
        <f>MAX(D15,0+(D$4-temps_season!D11-$B$1))</f>
        <v>7.7549462872377656E-2</v>
      </c>
      <c r="E16">
        <f>MAX(E15,0+(E$4-temps_season!E11-$B$1))</f>
        <v>4.8516983701534046E-2</v>
      </c>
      <c r="F16">
        <f>MAX(F15,0+(F$4-temps_season!F11-$B$1))</f>
        <v>4.7630174355032064E-2</v>
      </c>
      <c r="G16">
        <f>MAX(G15,0+(G$4-temps_season!G11-$B$1))</f>
        <v>2.5694867613126927E-2</v>
      </c>
      <c r="H16">
        <f>MAX(H15,0+(H$4-temps_season!H11-$B$1))</f>
        <v>4.8435233860734464E-3</v>
      </c>
      <c r="I16">
        <f>MAX(I15,0+(I$4-temps_season!I11-$B$1))</f>
        <v>0</v>
      </c>
      <c r="J16">
        <f>MAX(J15,0+(J$4-temps_season!J11-$B$1))</f>
        <v>0</v>
      </c>
      <c r="K16">
        <f>MAX(K15,0+(K$4-temps_season!K11-$B$1))</f>
        <v>0</v>
      </c>
      <c r="L16">
        <f>MAX(L15,0+(L$4-temps_season!L11-$B$1))</f>
        <v>0</v>
      </c>
      <c r="M16">
        <f>MAX(M15,0+(M$4-temps_season!M11-$B$1))</f>
        <v>0</v>
      </c>
      <c r="N16">
        <f>MAX(N15,0+(N$4-temps_season!N11-$B$1))</f>
        <v>0</v>
      </c>
      <c r="O16">
        <f>MAX(O15,0+(O$4-temps_season!O11-$B$1))</f>
        <v>0</v>
      </c>
      <c r="P16">
        <f>MAX(P15,0+(P$4-temps_season!P11-$B$1))</f>
        <v>0</v>
      </c>
      <c r="Q16">
        <f>MAX(Q15,0+(Q$4-temps_season!Q11-$B$1))</f>
        <v>0</v>
      </c>
      <c r="R16">
        <f>MAX(R15,0+(R$4-temps_season!R11-$B$1))</f>
        <v>0</v>
      </c>
      <c r="S16">
        <f>MAX(S15,0+(S$4-temps_season!S11-$B$1))</f>
        <v>0</v>
      </c>
      <c r="T16">
        <f>MAX(T15,0+(T$4-temps_season!T11-$B$1))</f>
        <v>0</v>
      </c>
      <c r="U16">
        <f>MAX(U15,0+(U$4-temps_season!U11-$B$1))</f>
        <v>0</v>
      </c>
    </row>
    <row r="17" spans="1:21" x14ac:dyDescent="0.3">
      <c r="A17" s="1">
        <v>44753</v>
      </c>
      <c r="C17">
        <f>MAX(C16,0+(C$4-temps_season!C12-$B$1))</f>
        <v>7.7438339493420744E-2</v>
      </c>
      <c r="D17">
        <f>MAX(D16,0+(D$4-temps_season!D12-$B$1))</f>
        <v>7.7549462872377656E-2</v>
      </c>
      <c r="E17">
        <f>MAX(E16,0+(E$4-temps_season!E12-$B$1))</f>
        <v>4.8516983701534046E-2</v>
      </c>
      <c r="F17">
        <f>MAX(F16,0+(F$4-temps_season!F12-$B$1))</f>
        <v>4.7630174355032064E-2</v>
      </c>
      <c r="G17">
        <f>MAX(G16,0+(G$4-temps_season!G12-$B$1))</f>
        <v>2.5694867613126927E-2</v>
      </c>
      <c r="H17">
        <f>MAX(H16,0+(H$4-temps_season!H12-$B$1))</f>
        <v>4.8435233860734464E-3</v>
      </c>
      <c r="I17">
        <f>MAX(I16,0+(I$4-temps_season!I12-$B$1))</f>
        <v>0</v>
      </c>
      <c r="J17">
        <f>MAX(J16,0+(J$4-temps_season!J12-$B$1))</f>
        <v>0</v>
      </c>
      <c r="K17">
        <f>MAX(K16,0+(K$4-temps_season!K12-$B$1))</f>
        <v>0</v>
      </c>
      <c r="L17">
        <f>MAX(L16,0+(L$4-temps_season!L12-$B$1))</f>
        <v>0</v>
      </c>
      <c r="M17">
        <f>MAX(M16,0+(M$4-temps_season!M12-$B$1))</f>
        <v>0</v>
      </c>
      <c r="N17">
        <f>MAX(N16,0+(N$4-temps_season!N12-$B$1))</f>
        <v>0</v>
      </c>
      <c r="O17">
        <f>MAX(O16,0+(O$4-temps_season!O12-$B$1))</f>
        <v>0</v>
      </c>
      <c r="P17">
        <f>MAX(P16,0+(P$4-temps_season!P12-$B$1))</f>
        <v>0</v>
      </c>
      <c r="Q17">
        <f>MAX(Q16,0+(Q$4-temps_season!Q12-$B$1))</f>
        <v>0</v>
      </c>
      <c r="R17">
        <f>MAX(R16,0+(R$4-temps_season!R12-$B$1))</f>
        <v>0</v>
      </c>
      <c r="S17">
        <f>MAX(S16,0+(S$4-temps_season!S12-$B$1))</f>
        <v>0</v>
      </c>
      <c r="T17">
        <f>MAX(T16,0+(T$4-temps_season!T12-$B$1))</f>
        <v>0</v>
      </c>
      <c r="U17">
        <f>MAX(U16,0+(U$4-temps_season!U12-$B$1))</f>
        <v>0</v>
      </c>
    </row>
    <row r="18" spans="1:21" x14ac:dyDescent="0.3">
      <c r="A18" s="1">
        <v>44754</v>
      </c>
      <c r="C18">
        <f>MAX(C17,0+(C$4-temps_season!C13-$B$1))</f>
        <v>7.7438339493420744E-2</v>
      </c>
      <c r="D18">
        <f>MAX(D17,0+(D$4-temps_season!D13-$B$1))</f>
        <v>7.7549462872377656E-2</v>
      </c>
      <c r="E18">
        <f>MAX(E17,0+(E$4-temps_season!E13-$B$1))</f>
        <v>4.8516983701534046E-2</v>
      </c>
      <c r="F18">
        <f>MAX(F17,0+(F$4-temps_season!F13-$B$1))</f>
        <v>4.7630174355032064E-2</v>
      </c>
      <c r="G18">
        <f>MAX(G17,0+(G$4-temps_season!G13-$B$1))</f>
        <v>2.5694867613126927E-2</v>
      </c>
      <c r="H18">
        <f>MAX(H17,0+(H$4-temps_season!H13-$B$1))</f>
        <v>4.8435233860734464E-3</v>
      </c>
      <c r="I18">
        <f>MAX(I17,0+(I$4-temps_season!I13-$B$1))</f>
        <v>0</v>
      </c>
      <c r="J18">
        <f>MAX(J17,0+(J$4-temps_season!J13-$B$1))</f>
        <v>0</v>
      </c>
      <c r="K18">
        <f>MAX(K17,0+(K$4-temps_season!K13-$B$1))</f>
        <v>0</v>
      </c>
      <c r="L18">
        <f>MAX(L17,0+(L$4-temps_season!L13-$B$1))</f>
        <v>0</v>
      </c>
      <c r="M18">
        <f>MAX(M17,0+(M$4-temps_season!M13-$B$1))</f>
        <v>0</v>
      </c>
      <c r="N18">
        <f>MAX(N17,0+(N$4-temps_season!N13-$B$1))</f>
        <v>0</v>
      </c>
      <c r="O18">
        <f>MAX(O17,0+(O$4-temps_season!O13-$B$1))</f>
        <v>0</v>
      </c>
      <c r="P18">
        <f>MAX(P17,0+(P$4-temps_season!P13-$B$1))</f>
        <v>0</v>
      </c>
      <c r="Q18">
        <f>MAX(Q17,0+(Q$4-temps_season!Q13-$B$1))</f>
        <v>0</v>
      </c>
      <c r="R18">
        <f>MAX(R17,0+(R$4-temps_season!R13-$B$1))</f>
        <v>0</v>
      </c>
      <c r="S18">
        <f>MAX(S17,0+(S$4-temps_season!S13-$B$1))</f>
        <v>0</v>
      </c>
      <c r="T18">
        <f>MAX(T17,0+(T$4-temps_season!T13-$B$1))</f>
        <v>0</v>
      </c>
      <c r="U18">
        <f>MAX(U17,0+(U$4-temps_season!U13-$B$1))</f>
        <v>0</v>
      </c>
    </row>
    <row r="19" spans="1:21" x14ac:dyDescent="0.3">
      <c r="A19" s="1">
        <v>44755</v>
      </c>
      <c r="C19">
        <f>MAX(C18,0+(C$4-temps_season!C14-$B$1))</f>
        <v>7.7438339493420744E-2</v>
      </c>
      <c r="D19">
        <f>MAX(D18,0+(D$4-temps_season!D14-$B$1))</f>
        <v>7.7549462872377656E-2</v>
      </c>
      <c r="E19">
        <f>MAX(E18,0+(E$4-temps_season!E14-$B$1))</f>
        <v>4.8516983701534046E-2</v>
      </c>
      <c r="F19">
        <f>MAX(F18,0+(F$4-temps_season!F14-$B$1))</f>
        <v>4.7630174355032064E-2</v>
      </c>
      <c r="G19">
        <f>MAX(G18,0+(G$4-temps_season!G14-$B$1))</f>
        <v>2.5694867613126927E-2</v>
      </c>
      <c r="H19">
        <f>MAX(H18,0+(H$4-temps_season!H14-$B$1))</f>
        <v>4.8435233860734464E-3</v>
      </c>
      <c r="I19">
        <f>MAX(I18,0+(I$4-temps_season!I14-$B$1))</f>
        <v>0</v>
      </c>
      <c r="J19">
        <f>MAX(J18,0+(J$4-temps_season!J14-$B$1))</f>
        <v>0</v>
      </c>
      <c r="K19">
        <f>MAX(K18,0+(K$4-temps_season!K14-$B$1))</f>
        <v>0</v>
      </c>
      <c r="L19">
        <f>MAX(L18,0+(L$4-temps_season!L14-$B$1))</f>
        <v>0</v>
      </c>
      <c r="M19">
        <f>MAX(M18,0+(M$4-temps_season!M14-$B$1))</f>
        <v>0</v>
      </c>
      <c r="N19">
        <f>MAX(N18,0+(N$4-temps_season!N14-$B$1))</f>
        <v>0</v>
      </c>
      <c r="O19">
        <f>MAX(O18,0+(O$4-temps_season!O14-$B$1))</f>
        <v>0</v>
      </c>
      <c r="P19">
        <f>MAX(P18,0+(P$4-temps_season!P14-$B$1))</f>
        <v>0</v>
      </c>
      <c r="Q19">
        <f>MAX(Q18,0+(Q$4-temps_season!Q14-$B$1))</f>
        <v>0</v>
      </c>
      <c r="R19">
        <f>MAX(R18,0+(R$4-temps_season!R14-$B$1))</f>
        <v>0</v>
      </c>
      <c r="S19">
        <f>MAX(S18,0+(S$4-temps_season!S14-$B$1))</f>
        <v>0</v>
      </c>
      <c r="T19">
        <f>MAX(T18,0+(T$4-temps_season!T14-$B$1))</f>
        <v>0</v>
      </c>
      <c r="U19">
        <f>MAX(U18,0+(U$4-temps_season!U14-$B$1))</f>
        <v>0</v>
      </c>
    </row>
    <row r="20" spans="1:21" x14ac:dyDescent="0.3">
      <c r="A20" s="1">
        <v>44756</v>
      </c>
      <c r="C20">
        <f>MAX(C19,0+(C$4-temps_season!C15-$B$1))</f>
        <v>7.7438339493420744E-2</v>
      </c>
      <c r="D20">
        <f>MAX(D19,0+(D$4-temps_season!D15-$B$1))</f>
        <v>7.7549462872377656E-2</v>
      </c>
      <c r="E20">
        <f>MAX(E19,0+(E$4-temps_season!E15-$B$1))</f>
        <v>4.8516983701534046E-2</v>
      </c>
      <c r="F20">
        <f>MAX(F19,0+(F$4-temps_season!F15-$B$1))</f>
        <v>4.7630174355032064E-2</v>
      </c>
      <c r="G20">
        <f>MAX(G19,0+(G$4-temps_season!G15-$B$1))</f>
        <v>2.5694867613126927E-2</v>
      </c>
      <c r="H20">
        <f>MAX(H19,0+(H$4-temps_season!H15-$B$1))</f>
        <v>4.8435233860734464E-3</v>
      </c>
      <c r="I20">
        <f>MAX(I19,0+(I$4-temps_season!I15-$B$1))</f>
        <v>0</v>
      </c>
      <c r="J20">
        <f>MAX(J19,0+(J$4-temps_season!J15-$B$1))</f>
        <v>0</v>
      </c>
      <c r="K20">
        <f>MAX(K19,0+(K$4-temps_season!K15-$B$1))</f>
        <v>0</v>
      </c>
      <c r="L20">
        <f>MAX(L19,0+(L$4-temps_season!L15-$B$1))</f>
        <v>0</v>
      </c>
      <c r="M20">
        <f>MAX(M19,0+(M$4-temps_season!M15-$B$1))</f>
        <v>0</v>
      </c>
      <c r="N20">
        <f>MAX(N19,0+(N$4-temps_season!N15-$B$1))</f>
        <v>0</v>
      </c>
      <c r="O20">
        <f>MAX(O19,0+(O$4-temps_season!O15-$B$1))</f>
        <v>0</v>
      </c>
      <c r="P20">
        <f>MAX(P19,0+(P$4-temps_season!P15-$B$1))</f>
        <v>0</v>
      </c>
      <c r="Q20">
        <f>MAX(Q19,0+(Q$4-temps_season!Q15-$B$1))</f>
        <v>0</v>
      </c>
      <c r="R20">
        <f>MAX(R19,0+(R$4-temps_season!R15-$B$1))</f>
        <v>0</v>
      </c>
      <c r="S20">
        <f>MAX(S19,0+(S$4-temps_season!S15-$B$1))</f>
        <v>0</v>
      </c>
      <c r="T20">
        <f>MAX(T19,0+(T$4-temps_season!T15-$B$1))</f>
        <v>0</v>
      </c>
      <c r="U20">
        <f>MAX(U19,0+(U$4-temps_season!U15-$B$1))</f>
        <v>0</v>
      </c>
    </row>
    <row r="21" spans="1:21" x14ac:dyDescent="0.3">
      <c r="A21" s="1">
        <v>44757</v>
      </c>
      <c r="C21">
        <f>MAX(C20,0+(C$4-temps_season!C16-$B$1))</f>
        <v>7.7438339493420744E-2</v>
      </c>
      <c r="D21">
        <f>MAX(D20,0+(D$4-temps_season!D16-$B$1))</f>
        <v>7.7549462872377656E-2</v>
      </c>
      <c r="E21">
        <f>MAX(E20,0+(E$4-temps_season!E16-$B$1))</f>
        <v>4.8516983701534046E-2</v>
      </c>
      <c r="F21">
        <f>MAX(F20,0+(F$4-temps_season!F16-$B$1))</f>
        <v>4.7630174355032064E-2</v>
      </c>
      <c r="G21">
        <f>MAX(G20,0+(G$4-temps_season!G16-$B$1))</f>
        <v>2.5694867613126927E-2</v>
      </c>
      <c r="H21">
        <f>MAX(H20,0+(H$4-temps_season!H16-$B$1))</f>
        <v>4.8435233860734464E-3</v>
      </c>
      <c r="I21">
        <f>MAX(I20,0+(I$4-temps_season!I16-$B$1))</f>
        <v>0</v>
      </c>
      <c r="J21">
        <f>MAX(J20,0+(J$4-temps_season!J16-$B$1))</f>
        <v>0</v>
      </c>
      <c r="K21">
        <f>MAX(K20,0+(K$4-temps_season!K16-$B$1))</f>
        <v>0</v>
      </c>
      <c r="L21">
        <f>MAX(L20,0+(L$4-temps_season!L16-$B$1))</f>
        <v>0</v>
      </c>
      <c r="M21">
        <f>MAX(M20,0+(M$4-temps_season!M16-$B$1))</f>
        <v>0</v>
      </c>
      <c r="N21">
        <f>MAX(N20,0+(N$4-temps_season!N16-$B$1))</f>
        <v>0</v>
      </c>
      <c r="O21">
        <f>MAX(O20,0+(O$4-temps_season!O16-$B$1))</f>
        <v>0</v>
      </c>
      <c r="P21">
        <f>MAX(P20,0+(P$4-temps_season!P16-$B$1))</f>
        <v>0</v>
      </c>
      <c r="Q21">
        <f>MAX(Q20,0+(Q$4-temps_season!Q16-$B$1))</f>
        <v>0</v>
      </c>
      <c r="R21">
        <f>MAX(R20,0+(R$4-temps_season!R16-$B$1))</f>
        <v>0</v>
      </c>
      <c r="S21">
        <f>MAX(S20,0+(S$4-temps_season!S16-$B$1))</f>
        <v>0</v>
      </c>
      <c r="T21">
        <f>MAX(T20,0+(T$4-temps_season!T16-$B$1))</f>
        <v>0</v>
      </c>
      <c r="U21">
        <f>MAX(U20,0+(U$4-temps_season!U16-$B$1))</f>
        <v>0</v>
      </c>
    </row>
    <row r="22" spans="1:21" x14ac:dyDescent="0.3">
      <c r="A22" s="1">
        <v>44758</v>
      </c>
      <c r="C22">
        <f>MAX(C21,0+(C$4-temps_season!C17-$B$1))</f>
        <v>7.7438339493420744E-2</v>
      </c>
      <c r="D22">
        <f>MAX(D21,0+(D$4-temps_season!D17-$B$1))</f>
        <v>7.7549462872377656E-2</v>
      </c>
      <c r="E22">
        <f>MAX(E21,0+(E$4-temps_season!E17-$B$1))</f>
        <v>4.8516983701534046E-2</v>
      </c>
      <c r="F22">
        <f>MAX(F21,0+(F$4-temps_season!F17-$B$1))</f>
        <v>4.7630174355032064E-2</v>
      </c>
      <c r="G22">
        <f>MAX(G21,0+(G$4-temps_season!G17-$B$1))</f>
        <v>2.5694867613126927E-2</v>
      </c>
      <c r="H22">
        <f>MAX(H21,0+(H$4-temps_season!H17-$B$1))</f>
        <v>4.8435233860734464E-3</v>
      </c>
      <c r="I22">
        <f>MAX(I21,0+(I$4-temps_season!I17-$B$1))</f>
        <v>0</v>
      </c>
      <c r="J22">
        <f>MAX(J21,0+(J$4-temps_season!J17-$B$1))</f>
        <v>0</v>
      </c>
      <c r="K22">
        <f>MAX(K21,0+(K$4-temps_season!K17-$B$1))</f>
        <v>0</v>
      </c>
      <c r="L22">
        <f>MAX(L21,0+(L$4-temps_season!L17-$B$1))</f>
        <v>0</v>
      </c>
      <c r="M22">
        <f>MAX(M21,0+(M$4-temps_season!M17-$B$1))</f>
        <v>0</v>
      </c>
      <c r="N22">
        <f>MAX(N21,0+(N$4-temps_season!N17-$B$1))</f>
        <v>0</v>
      </c>
      <c r="O22">
        <f>MAX(O21,0+(O$4-temps_season!O17-$B$1))</f>
        <v>0</v>
      </c>
      <c r="P22">
        <f>MAX(P21,0+(P$4-temps_season!P17-$B$1))</f>
        <v>0</v>
      </c>
      <c r="Q22">
        <f>MAX(Q21,0+(Q$4-temps_season!Q17-$B$1))</f>
        <v>0</v>
      </c>
      <c r="R22">
        <f>MAX(R21,0+(R$4-temps_season!R17-$B$1))</f>
        <v>0</v>
      </c>
      <c r="S22">
        <f>MAX(S21,0+(S$4-temps_season!S17-$B$1))</f>
        <v>0</v>
      </c>
      <c r="T22">
        <f>MAX(T21,0+(T$4-temps_season!T17-$B$1))</f>
        <v>0</v>
      </c>
      <c r="U22">
        <f>MAX(U21,0+(U$4-temps_season!U17-$B$1))</f>
        <v>0</v>
      </c>
    </row>
    <row r="23" spans="1:21" x14ac:dyDescent="0.3">
      <c r="A23" s="1">
        <v>44759</v>
      </c>
      <c r="C23">
        <f>MAX(C22,0+(C$4-temps_season!C18-$B$1))</f>
        <v>7.7438339493420744E-2</v>
      </c>
      <c r="D23">
        <f>MAX(D22,0+(D$4-temps_season!D18-$B$1))</f>
        <v>7.7549462872377656E-2</v>
      </c>
      <c r="E23">
        <f>MAX(E22,0+(E$4-temps_season!E18-$B$1))</f>
        <v>4.8516983701534046E-2</v>
      </c>
      <c r="F23">
        <f>MAX(F22,0+(F$4-temps_season!F18-$B$1))</f>
        <v>4.7630174355032064E-2</v>
      </c>
      <c r="G23">
        <f>MAX(G22,0+(G$4-temps_season!G18-$B$1))</f>
        <v>2.5694867613126927E-2</v>
      </c>
      <c r="H23">
        <f>MAX(H22,0+(H$4-temps_season!H18-$B$1))</f>
        <v>4.8435233860734464E-3</v>
      </c>
      <c r="I23">
        <f>MAX(I22,0+(I$4-temps_season!I18-$B$1))</f>
        <v>0</v>
      </c>
      <c r="J23">
        <f>MAX(J22,0+(J$4-temps_season!J18-$B$1))</f>
        <v>0</v>
      </c>
      <c r="K23">
        <f>MAX(K22,0+(K$4-temps_season!K18-$B$1))</f>
        <v>0</v>
      </c>
      <c r="L23">
        <f>MAX(L22,0+(L$4-temps_season!L18-$B$1))</f>
        <v>0</v>
      </c>
      <c r="M23">
        <f>MAX(M22,0+(M$4-temps_season!M18-$B$1))</f>
        <v>0</v>
      </c>
      <c r="N23">
        <f>MAX(N22,0+(N$4-temps_season!N18-$B$1))</f>
        <v>0</v>
      </c>
      <c r="O23">
        <f>MAX(O22,0+(O$4-temps_season!O18-$B$1))</f>
        <v>0</v>
      </c>
      <c r="P23">
        <f>MAX(P22,0+(P$4-temps_season!P18-$B$1))</f>
        <v>0</v>
      </c>
      <c r="Q23">
        <f>MAX(Q22,0+(Q$4-temps_season!Q18-$B$1))</f>
        <v>0</v>
      </c>
      <c r="R23">
        <f>MAX(R22,0+(R$4-temps_season!R18-$B$1))</f>
        <v>0</v>
      </c>
      <c r="S23">
        <f>MAX(S22,0+(S$4-temps_season!S18-$B$1))</f>
        <v>0</v>
      </c>
      <c r="T23">
        <f>MAX(T22,0+(T$4-temps_season!T18-$B$1))</f>
        <v>0</v>
      </c>
      <c r="U23">
        <f>MAX(U22,0+(U$4-temps_season!U18-$B$1))</f>
        <v>0</v>
      </c>
    </row>
    <row r="24" spans="1:21" x14ac:dyDescent="0.3">
      <c r="A24" s="1">
        <v>44760</v>
      </c>
      <c r="C24">
        <f>MAX(C23,0+(C$4-temps_season!C19-$B$1))</f>
        <v>7.7438339493420744E-2</v>
      </c>
      <c r="D24">
        <f>MAX(D23,0+(D$4-temps_season!D19-$B$1))</f>
        <v>7.7549462872377656E-2</v>
      </c>
      <c r="E24">
        <f>MAX(E23,0+(E$4-temps_season!E19-$B$1))</f>
        <v>4.8516983701534046E-2</v>
      </c>
      <c r="F24">
        <f>MAX(F23,0+(F$4-temps_season!F19-$B$1))</f>
        <v>4.7630174355032064E-2</v>
      </c>
      <c r="G24">
        <f>MAX(G23,0+(G$4-temps_season!G19-$B$1))</f>
        <v>2.5694867613126927E-2</v>
      </c>
      <c r="H24">
        <f>MAX(H23,0+(H$4-temps_season!H19-$B$1))</f>
        <v>4.8435233860734464E-3</v>
      </c>
      <c r="I24">
        <f>MAX(I23,0+(I$4-temps_season!I19-$B$1))</f>
        <v>0</v>
      </c>
      <c r="J24">
        <f>MAX(J23,0+(J$4-temps_season!J19-$B$1))</f>
        <v>0</v>
      </c>
      <c r="K24">
        <f>MAX(K23,0+(K$4-temps_season!K19-$B$1))</f>
        <v>0</v>
      </c>
      <c r="L24">
        <f>MAX(L23,0+(L$4-temps_season!L19-$B$1))</f>
        <v>0</v>
      </c>
      <c r="M24">
        <f>MAX(M23,0+(M$4-temps_season!M19-$B$1))</f>
        <v>0</v>
      </c>
      <c r="N24">
        <f>MAX(N23,0+(N$4-temps_season!N19-$B$1))</f>
        <v>0</v>
      </c>
      <c r="O24">
        <f>MAX(O23,0+(O$4-temps_season!O19-$B$1))</f>
        <v>0</v>
      </c>
      <c r="P24">
        <f>MAX(P23,0+(P$4-temps_season!P19-$B$1))</f>
        <v>0</v>
      </c>
      <c r="Q24">
        <f>MAX(Q23,0+(Q$4-temps_season!Q19-$B$1))</f>
        <v>0</v>
      </c>
      <c r="R24">
        <f>MAX(R23,0+(R$4-temps_season!R19-$B$1))</f>
        <v>0</v>
      </c>
      <c r="S24">
        <f>MAX(S23,0+(S$4-temps_season!S19-$B$1))</f>
        <v>0</v>
      </c>
      <c r="T24">
        <f>MAX(T23,0+(T$4-temps_season!T19-$B$1))</f>
        <v>0</v>
      </c>
      <c r="U24">
        <f>MAX(U23,0+(U$4-temps_season!U19-$B$1))</f>
        <v>0</v>
      </c>
    </row>
    <row r="25" spans="1:21" x14ac:dyDescent="0.3">
      <c r="A25" s="1">
        <v>44761</v>
      </c>
      <c r="C25">
        <f>MAX(C24,0+(C$4-temps_season!C20-$B$1))</f>
        <v>7.7438339493420744E-2</v>
      </c>
      <c r="D25">
        <f>MAX(D24,0+(D$4-temps_season!D20-$B$1))</f>
        <v>7.7549462872377656E-2</v>
      </c>
      <c r="E25">
        <f>MAX(E24,0+(E$4-temps_season!E20-$B$1))</f>
        <v>4.8516983701534046E-2</v>
      </c>
      <c r="F25">
        <f>MAX(F24,0+(F$4-temps_season!F20-$B$1))</f>
        <v>4.7630174355032064E-2</v>
      </c>
      <c r="G25">
        <f>MAX(G24,0+(G$4-temps_season!G20-$B$1))</f>
        <v>2.5694867613126927E-2</v>
      </c>
      <c r="H25">
        <f>MAX(H24,0+(H$4-temps_season!H20-$B$1))</f>
        <v>4.8435233860734464E-3</v>
      </c>
      <c r="I25">
        <f>MAX(I24,0+(I$4-temps_season!I20-$B$1))</f>
        <v>0</v>
      </c>
      <c r="J25">
        <f>MAX(J24,0+(J$4-temps_season!J20-$B$1))</f>
        <v>0</v>
      </c>
      <c r="K25">
        <f>MAX(K24,0+(K$4-temps_season!K20-$B$1))</f>
        <v>0</v>
      </c>
      <c r="L25">
        <f>MAX(L24,0+(L$4-temps_season!L20-$B$1))</f>
        <v>0</v>
      </c>
      <c r="M25">
        <f>MAX(M24,0+(M$4-temps_season!M20-$B$1))</f>
        <v>0</v>
      </c>
      <c r="N25">
        <f>MAX(N24,0+(N$4-temps_season!N20-$B$1))</f>
        <v>0</v>
      </c>
      <c r="O25">
        <f>MAX(O24,0+(O$4-temps_season!O20-$B$1))</f>
        <v>0</v>
      </c>
      <c r="P25">
        <f>MAX(P24,0+(P$4-temps_season!P20-$B$1))</f>
        <v>0</v>
      </c>
      <c r="Q25">
        <f>MAX(Q24,0+(Q$4-temps_season!Q20-$B$1))</f>
        <v>0</v>
      </c>
      <c r="R25">
        <f>MAX(R24,0+(R$4-temps_season!R20-$B$1))</f>
        <v>0</v>
      </c>
      <c r="S25">
        <f>MAX(S24,0+(S$4-temps_season!S20-$B$1))</f>
        <v>0</v>
      </c>
      <c r="T25">
        <f>MAX(T24,0+(T$4-temps_season!T20-$B$1))</f>
        <v>0</v>
      </c>
      <c r="U25">
        <f>MAX(U24,0+(U$4-temps_season!U20-$B$1))</f>
        <v>0</v>
      </c>
    </row>
    <row r="26" spans="1:21" x14ac:dyDescent="0.3">
      <c r="A26" s="1">
        <v>44762</v>
      </c>
      <c r="C26">
        <f>MAX(C25,0+(C$4-temps_season!C21-$B$1))</f>
        <v>7.7438339493420744E-2</v>
      </c>
      <c r="D26">
        <f>MAX(D25,0+(D$4-temps_season!D21-$B$1))</f>
        <v>7.7549462872377656E-2</v>
      </c>
      <c r="E26">
        <f>MAX(E25,0+(E$4-temps_season!E21-$B$1))</f>
        <v>4.8516983701534046E-2</v>
      </c>
      <c r="F26">
        <f>MAX(F25,0+(F$4-temps_season!F21-$B$1))</f>
        <v>4.7630174355032064E-2</v>
      </c>
      <c r="G26">
        <f>MAX(G25,0+(G$4-temps_season!G21-$B$1))</f>
        <v>2.5694867613126927E-2</v>
      </c>
      <c r="H26">
        <f>MAX(H25,0+(H$4-temps_season!H21-$B$1))</f>
        <v>4.8435233860734464E-3</v>
      </c>
      <c r="I26">
        <f>MAX(I25,0+(I$4-temps_season!I21-$B$1))</f>
        <v>0</v>
      </c>
      <c r="J26">
        <f>MAX(J25,0+(J$4-temps_season!J21-$B$1))</f>
        <v>0</v>
      </c>
      <c r="K26">
        <f>MAX(K25,0+(K$4-temps_season!K21-$B$1))</f>
        <v>0</v>
      </c>
      <c r="L26">
        <f>MAX(L25,0+(L$4-temps_season!L21-$B$1))</f>
        <v>0</v>
      </c>
      <c r="M26">
        <f>MAX(M25,0+(M$4-temps_season!M21-$B$1))</f>
        <v>0</v>
      </c>
      <c r="N26">
        <f>MAX(N25,0+(N$4-temps_season!N21-$B$1))</f>
        <v>0</v>
      </c>
      <c r="O26">
        <f>MAX(O25,0+(O$4-temps_season!O21-$B$1))</f>
        <v>0</v>
      </c>
      <c r="P26">
        <f>MAX(P25,0+(P$4-temps_season!P21-$B$1))</f>
        <v>0</v>
      </c>
      <c r="Q26">
        <f>MAX(Q25,0+(Q$4-temps_season!Q21-$B$1))</f>
        <v>0</v>
      </c>
      <c r="R26">
        <f>MAX(R25,0+(R$4-temps_season!R21-$B$1))</f>
        <v>0</v>
      </c>
      <c r="S26">
        <f>MAX(S25,0+(S$4-temps_season!S21-$B$1))</f>
        <v>0</v>
      </c>
      <c r="T26">
        <f>MAX(T25,0+(T$4-temps_season!T21-$B$1))</f>
        <v>0</v>
      </c>
      <c r="U26">
        <f>MAX(U25,0+(U$4-temps_season!U21-$B$1))</f>
        <v>0</v>
      </c>
    </row>
    <row r="27" spans="1:21" x14ac:dyDescent="0.3">
      <c r="A27" s="1">
        <v>44763</v>
      </c>
      <c r="C27">
        <f>MAX(C26,0+(C$4-temps_season!C22-$B$1))</f>
        <v>7.7438339493420744E-2</v>
      </c>
      <c r="D27">
        <f>MAX(D26,0+(D$4-temps_season!D22-$B$1))</f>
        <v>7.7549462872377656E-2</v>
      </c>
      <c r="E27">
        <f>MAX(E26,0+(E$4-temps_season!E22-$B$1))</f>
        <v>4.8516983701534046E-2</v>
      </c>
      <c r="F27">
        <f>MAX(F26,0+(F$4-temps_season!F22-$B$1))</f>
        <v>4.7630174355032064E-2</v>
      </c>
      <c r="G27">
        <f>MAX(G26,0+(G$4-temps_season!G22-$B$1))</f>
        <v>2.5694867613126927E-2</v>
      </c>
      <c r="H27">
        <f>MAX(H26,0+(H$4-temps_season!H22-$B$1))</f>
        <v>4.8435233860734464E-3</v>
      </c>
      <c r="I27">
        <f>MAX(I26,0+(I$4-temps_season!I22-$B$1))</f>
        <v>0</v>
      </c>
      <c r="J27">
        <f>MAX(J26,0+(J$4-temps_season!J22-$B$1))</f>
        <v>0</v>
      </c>
      <c r="K27">
        <f>MAX(K26,0+(K$4-temps_season!K22-$B$1))</f>
        <v>0</v>
      </c>
      <c r="L27">
        <f>MAX(L26,0+(L$4-temps_season!L22-$B$1))</f>
        <v>0</v>
      </c>
      <c r="M27">
        <f>MAX(M26,0+(M$4-temps_season!M22-$B$1))</f>
        <v>0</v>
      </c>
      <c r="N27">
        <f>MAX(N26,0+(N$4-temps_season!N22-$B$1))</f>
        <v>0</v>
      </c>
      <c r="O27">
        <f>MAX(O26,0+(O$4-temps_season!O22-$B$1))</f>
        <v>0</v>
      </c>
      <c r="P27">
        <f>MAX(P26,0+(P$4-temps_season!P22-$B$1))</f>
        <v>0</v>
      </c>
      <c r="Q27">
        <f>MAX(Q26,0+(Q$4-temps_season!Q22-$B$1))</f>
        <v>0</v>
      </c>
      <c r="R27">
        <f>MAX(R26,0+(R$4-temps_season!R22-$B$1))</f>
        <v>0</v>
      </c>
      <c r="S27">
        <f>MAX(S26,0+(S$4-temps_season!S22-$B$1))</f>
        <v>0</v>
      </c>
      <c r="T27">
        <f>MAX(T26,0+(T$4-temps_season!T22-$B$1))</f>
        <v>0</v>
      </c>
      <c r="U27">
        <f>MAX(U26,0+(U$4-temps_season!U22-$B$1))</f>
        <v>0</v>
      </c>
    </row>
    <row r="28" spans="1:21" x14ac:dyDescent="0.3">
      <c r="A28" s="1">
        <v>44764</v>
      </c>
      <c r="C28">
        <f>MAX(C27,0+(C$4-temps_season!C23-$B$1))</f>
        <v>7.7438339493420744E-2</v>
      </c>
      <c r="D28">
        <f>MAX(D27,0+(D$4-temps_season!D23-$B$1))</f>
        <v>7.7549462872377656E-2</v>
      </c>
      <c r="E28">
        <f>MAX(E27,0+(E$4-temps_season!E23-$B$1))</f>
        <v>4.8516983701534046E-2</v>
      </c>
      <c r="F28">
        <f>MAX(F27,0+(F$4-temps_season!F23-$B$1))</f>
        <v>4.7630174355032064E-2</v>
      </c>
      <c r="G28">
        <f>MAX(G27,0+(G$4-temps_season!G23-$B$1))</f>
        <v>2.5694867613126927E-2</v>
      </c>
      <c r="H28">
        <f>MAX(H27,0+(H$4-temps_season!H23-$B$1))</f>
        <v>4.8435233860734464E-3</v>
      </c>
      <c r="I28">
        <f>MAX(I27,0+(I$4-temps_season!I23-$B$1))</f>
        <v>0</v>
      </c>
      <c r="J28">
        <f>MAX(J27,0+(J$4-temps_season!J23-$B$1))</f>
        <v>0</v>
      </c>
      <c r="K28">
        <f>MAX(K27,0+(K$4-temps_season!K23-$B$1))</f>
        <v>0</v>
      </c>
      <c r="L28">
        <f>MAX(L27,0+(L$4-temps_season!L23-$B$1))</f>
        <v>0</v>
      </c>
      <c r="M28">
        <f>MAX(M27,0+(M$4-temps_season!M23-$B$1))</f>
        <v>0</v>
      </c>
      <c r="N28">
        <f>MAX(N27,0+(N$4-temps_season!N23-$B$1))</f>
        <v>0</v>
      </c>
      <c r="O28">
        <f>MAX(O27,0+(O$4-temps_season!O23-$B$1))</f>
        <v>0</v>
      </c>
      <c r="P28">
        <f>MAX(P27,0+(P$4-temps_season!P23-$B$1))</f>
        <v>0</v>
      </c>
      <c r="Q28">
        <f>MAX(Q27,0+(Q$4-temps_season!Q23-$B$1))</f>
        <v>0</v>
      </c>
      <c r="R28">
        <f>MAX(R27,0+(R$4-temps_season!R23-$B$1))</f>
        <v>0</v>
      </c>
      <c r="S28">
        <f>MAX(S27,0+(S$4-temps_season!S23-$B$1))</f>
        <v>0</v>
      </c>
      <c r="T28">
        <f>MAX(T27,0+(T$4-temps_season!T23-$B$1))</f>
        <v>0</v>
      </c>
      <c r="U28">
        <f>MAX(U27,0+(U$4-temps_season!U23-$B$1))</f>
        <v>0</v>
      </c>
    </row>
    <row r="29" spans="1:21" x14ac:dyDescent="0.3">
      <c r="A29" s="1">
        <v>44765</v>
      </c>
      <c r="C29">
        <f>MAX(C28,0+(C$4-temps_season!C24-$B$1))</f>
        <v>7.7438339493420744E-2</v>
      </c>
      <c r="D29">
        <f>MAX(D28,0+(D$4-temps_season!D24-$B$1))</f>
        <v>7.7549462872377656E-2</v>
      </c>
      <c r="E29">
        <f>MAX(E28,0+(E$4-temps_season!E24-$B$1))</f>
        <v>4.8516983701534046E-2</v>
      </c>
      <c r="F29">
        <f>MAX(F28,0+(F$4-temps_season!F24-$B$1))</f>
        <v>4.7630174355032064E-2</v>
      </c>
      <c r="G29">
        <f>MAX(G28,0+(G$4-temps_season!G24-$B$1))</f>
        <v>2.5694867613126927E-2</v>
      </c>
      <c r="H29">
        <f>MAX(H28,0+(H$4-temps_season!H24-$B$1))</f>
        <v>4.8435233860734464E-3</v>
      </c>
      <c r="I29">
        <f>MAX(I28,0+(I$4-temps_season!I24-$B$1))</f>
        <v>0</v>
      </c>
      <c r="J29">
        <f>MAX(J28,0+(J$4-temps_season!J24-$B$1))</f>
        <v>0</v>
      </c>
      <c r="K29">
        <f>MAX(K28,0+(K$4-temps_season!K24-$B$1))</f>
        <v>0</v>
      </c>
      <c r="L29">
        <f>MAX(L28,0+(L$4-temps_season!L24-$B$1))</f>
        <v>0</v>
      </c>
      <c r="M29">
        <f>MAX(M28,0+(M$4-temps_season!M24-$B$1))</f>
        <v>0</v>
      </c>
      <c r="N29">
        <f>MAX(N28,0+(N$4-temps_season!N24-$B$1))</f>
        <v>0</v>
      </c>
      <c r="O29">
        <f>MAX(O28,0+(O$4-temps_season!O24-$B$1))</f>
        <v>0</v>
      </c>
      <c r="P29">
        <f>MAX(P28,0+(P$4-temps_season!P24-$B$1))</f>
        <v>0</v>
      </c>
      <c r="Q29">
        <f>MAX(Q28,0+(Q$4-temps_season!Q24-$B$1))</f>
        <v>0</v>
      </c>
      <c r="R29">
        <f>MAX(R28,0+(R$4-temps_season!R24-$B$1))</f>
        <v>0</v>
      </c>
      <c r="S29">
        <f>MAX(S28,0+(S$4-temps_season!S24-$B$1))</f>
        <v>0</v>
      </c>
      <c r="T29">
        <f>MAX(T28,0+(T$4-temps_season!T24-$B$1))</f>
        <v>0</v>
      </c>
      <c r="U29">
        <f>MAX(U28,0+(U$4-temps_season!U24-$B$1))</f>
        <v>0</v>
      </c>
    </row>
    <row r="30" spans="1:21" x14ac:dyDescent="0.3">
      <c r="A30" s="1">
        <v>44766</v>
      </c>
      <c r="C30">
        <f>MAX(C29,0+(C$4-temps_season!C25-$B$1))</f>
        <v>7.7438339493420744E-2</v>
      </c>
      <c r="D30">
        <f>MAX(D29,0+(D$4-temps_season!D25-$B$1))</f>
        <v>7.7549462872377656E-2</v>
      </c>
      <c r="E30">
        <f>MAX(E29,0+(E$4-temps_season!E25-$B$1))</f>
        <v>4.8516983701534046E-2</v>
      </c>
      <c r="F30">
        <f>MAX(F29,0+(F$4-temps_season!F25-$B$1))</f>
        <v>4.7630174355032064E-2</v>
      </c>
      <c r="G30">
        <f>MAX(G29,0+(G$4-temps_season!G25-$B$1))</f>
        <v>2.5694867613126927E-2</v>
      </c>
      <c r="H30">
        <f>MAX(H29,0+(H$4-temps_season!H25-$B$1))</f>
        <v>4.8435233860734464E-3</v>
      </c>
      <c r="I30">
        <f>MAX(I29,0+(I$4-temps_season!I25-$B$1))</f>
        <v>0</v>
      </c>
      <c r="J30">
        <f>MAX(J29,0+(J$4-temps_season!J25-$B$1))</f>
        <v>0</v>
      </c>
      <c r="K30">
        <f>MAX(K29,0+(K$4-temps_season!K25-$B$1))</f>
        <v>0</v>
      </c>
      <c r="L30">
        <f>MAX(L29,0+(L$4-temps_season!L25-$B$1))</f>
        <v>0</v>
      </c>
      <c r="M30">
        <f>MAX(M29,0+(M$4-temps_season!M25-$B$1))</f>
        <v>0</v>
      </c>
      <c r="N30">
        <f>MAX(N29,0+(N$4-temps_season!N25-$B$1))</f>
        <v>0</v>
      </c>
      <c r="O30">
        <f>MAX(O29,0+(O$4-temps_season!O25-$B$1))</f>
        <v>0</v>
      </c>
      <c r="P30">
        <f>MAX(P29,0+(P$4-temps_season!P25-$B$1))</f>
        <v>0</v>
      </c>
      <c r="Q30">
        <f>MAX(Q29,0+(Q$4-temps_season!Q25-$B$1))</f>
        <v>0</v>
      </c>
      <c r="R30">
        <f>MAX(R29,0+(R$4-temps_season!R25-$B$1))</f>
        <v>0</v>
      </c>
      <c r="S30">
        <f>MAX(S29,0+(S$4-temps_season!S25-$B$1))</f>
        <v>0</v>
      </c>
      <c r="T30">
        <f>MAX(T29,0+(T$4-temps_season!T25-$B$1))</f>
        <v>0</v>
      </c>
      <c r="U30">
        <f>MAX(U29,0+(U$4-temps_season!U25-$B$1))</f>
        <v>0</v>
      </c>
    </row>
    <row r="31" spans="1:21" x14ac:dyDescent="0.3">
      <c r="A31" s="1">
        <v>44767</v>
      </c>
      <c r="C31">
        <f>MAX(C30,0+(C$4-temps_season!C26-$B$1))</f>
        <v>7.7438339493420744E-2</v>
      </c>
      <c r="D31">
        <f>MAX(D30,0+(D$4-temps_season!D26-$B$1))</f>
        <v>7.7549462872377656E-2</v>
      </c>
      <c r="E31">
        <f>MAX(E30,0+(E$4-temps_season!E26-$B$1))</f>
        <v>4.8516983701534046E-2</v>
      </c>
      <c r="F31">
        <f>MAX(F30,0+(F$4-temps_season!F26-$B$1))</f>
        <v>4.7630174355032064E-2</v>
      </c>
      <c r="G31">
        <f>MAX(G30,0+(G$4-temps_season!G26-$B$1))</f>
        <v>2.5694867613126927E-2</v>
      </c>
      <c r="H31">
        <f>MAX(H30,0+(H$4-temps_season!H26-$B$1))</f>
        <v>4.8435233860734464E-3</v>
      </c>
      <c r="I31">
        <f>MAX(I30,0+(I$4-temps_season!I26-$B$1))</f>
        <v>0</v>
      </c>
      <c r="J31">
        <f>MAX(J30,0+(J$4-temps_season!J26-$B$1))</f>
        <v>0</v>
      </c>
      <c r="K31">
        <f>MAX(K30,0+(K$4-temps_season!K26-$B$1))</f>
        <v>0</v>
      </c>
      <c r="L31">
        <f>MAX(L30,0+(L$4-temps_season!L26-$B$1))</f>
        <v>0</v>
      </c>
      <c r="M31">
        <f>MAX(M30,0+(M$4-temps_season!M26-$B$1))</f>
        <v>0</v>
      </c>
      <c r="N31">
        <f>MAX(N30,0+(N$4-temps_season!N26-$B$1))</f>
        <v>0</v>
      </c>
      <c r="O31">
        <f>MAX(O30,0+(O$4-temps_season!O26-$B$1))</f>
        <v>0</v>
      </c>
      <c r="P31">
        <f>MAX(P30,0+(P$4-temps_season!P26-$B$1))</f>
        <v>0</v>
      </c>
      <c r="Q31">
        <f>MAX(Q30,0+(Q$4-temps_season!Q26-$B$1))</f>
        <v>0</v>
      </c>
      <c r="R31">
        <f>MAX(R30,0+(R$4-temps_season!R26-$B$1))</f>
        <v>0</v>
      </c>
      <c r="S31">
        <f>MAX(S30,0+(S$4-temps_season!S26-$B$1))</f>
        <v>0</v>
      </c>
      <c r="T31">
        <f>MAX(T30,0+(T$4-temps_season!T26-$B$1))</f>
        <v>0</v>
      </c>
      <c r="U31">
        <f>MAX(U30,0+(U$4-temps_season!U26-$B$1))</f>
        <v>0</v>
      </c>
    </row>
    <row r="32" spans="1:21" x14ac:dyDescent="0.3">
      <c r="A32" s="1">
        <v>44768</v>
      </c>
      <c r="C32">
        <f>MAX(C31,0+(C$4-temps_season!C27-$B$1))</f>
        <v>7.7438339493420744E-2</v>
      </c>
      <c r="D32">
        <f>MAX(D31,0+(D$4-temps_season!D27-$B$1))</f>
        <v>7.7549462872377656E-2</v>
      </c>
      <c r="E32">
        <f>MAX(E31,0+(E$4-temps_season!E27-$B$1))</f>
        <v>4.8516983701534046E-2</v>
      </c>
      <c r="F32">
        <f>MAX(F31,0+(F$4-temps_season!F27-$B$1))</f>
        <v>4.7630174355032064E-2</v>
      </c>
      <c r="G32">
        <f>MAX(G31,0+(G$4-temps_season!G27-$B$1))</f>
        <v>2.5694867613126927E-2</v>
      </c>
      <c r="H32">
        <f>MAX(H31,0+(H$4-temps_season!H27-$B$1))</f>
        <v>4.8435233860734464E-3</v>
      </c>
      <c r="I32">
        <f>MAX(I31,0+(I$4-temps_season!I27-$B$1))</f>
        <v>0</v>
      </c>
      <c r="J32">
        <f>MAX(J31,0+(J$4-temps_season!J27-$B$1))</f>
        <v>0</v>
      </c>
      <c r="K32">
        <f>MAX(K31,0+(K$4-temps_season!K27-$B$1))</f>
        <v>0</v>
      </c>
      <c r="L32">
        <f>MAX(L31,0+(L$4-temps_season!L27-$B$1))</f>
        <v>0</v>
      </c>
      <c r="M32">
        <f>MAX(M31,0+(M$4-temps_season!M27-$B$1))</f>
        <v>0</v>
      </c>
      <c r="N32">
        <f>MAX(N31,0+(N$4-temps_season!N27-$B$1))</f>
        <v>0</v>
      </c>
      <c r="O32">
        <f>MAX(O31,0+(O$4-temps_season!O27-$B$1))</f>
        <v>0</v>
      </c>
      <c r="P32">
        <f>MAX(P31,0+(P$4-temps_season!P27-$B$1))</f>
        <v>0</v>
      </c>
      <c r="Q32">
        <f>MAX(Q31,0+(Q$4-temps_season!Q27-$B$1))</f>
        <v>0</v>
      </c>
      <c r="R32">
        <f>MAX(R31,0+(R$4-temps_season!R27-$B$1))</f>
        <v>0</v>
      </c>
      <c r="S32">
        <f>MAX(S31,0+(S$4-temps_season!S27-$B$1))</f>
        <v>0</v>
      </c>
      <c r="T32">
        <f>MAX(T31,0+(T$4-temps_season!T27-$B$1))</f>
        <v>0</v>
      </c>
      <c r="U32">
        <f>MAX(U31,0+(U$4-temps_season!U27-$B$1))</f>
        <v>0</v>
      </c>
    </row>
    <row r="33" spans="1:21" x14ac:dyDescent="0.3">
      <c r="A33" s="1">
        <v>44769</v>
      </c>
      <c r="C33">
        <f>MAX(C32,0+(C$4-temps_season!C28-$B$1))</f>
        <v>7.7438339493420744E-2</v>
      </c>
      <c r="D33">
        <f>MAX(D32,0+(D$4-temps_season!D28-$B$1))</f>
        <v>7.7549462872377656E-2</v>
      </c>
      <c r="E33">
        <f>MAX(E32,0+(E$4-temps_season!E28-$B$1))</f>
        <v>4.8516983701534046E-2</v>
      </c>
      <c r="F33">
        <f>MAX(F32,0+(F$4-temps_season!F28-$B$1))</f>
        <v>4.7630174355032064E-2</v>
      </c>
      <c r="G33">
        <f>MAX(G32,0+(G$4-temps_season!G28-$B$1))</f>
        <v>2.5694867613126927E-2</v>
      </c>
      <c r="H33">
        <f>MAX(H32,0+(H$4-temps_season!H28-$B$1))</f>
        <v>4.8435233860734464E-3</v>
      </c>
      <c r="I33">
        <f>MAX(I32,0+(I$4-temps_season!I28-$B$1))</f>
        <v>0</v>
      </c>
      <c r="J33">
        <f>MAX(J32,0+(J$4-temps_season!J28-$B$1))</f>
        <v>0</v>
      </c>
      <c r="K33">
        <f>MAX(K32,0+(K$4-temps_season!K28-$B$1))</f>
        <v>0</v>
      </c>
      <c r="L33">
        <f>MAX(L32,0+(L$4-temps_season!L28-$B$1))</f>
        <v>0</v>
      </c>
      <c r="M33">
        <f>MAX(M32,0+(M$4-temps_season!M28-$B$1))</f>
        <v>0</v>
      </c>
      <c r="N33">
        <f>MAX(N32,0+(N$4-temps_season!N28-$B$1))</f>
        <v>0</v>
      </c>
      <c r="O33">
        <f>MAX(O32,0+(O$4-temps_season!O28-$B$1))</f>
        <v>0</v>
      </c>
      <c r="P33">
        <f>MAX(P32,0+(P$4-temps_season!P28-$B$1))</f>
        <v>0</v>
      </c>
      <c r="Q33">
        <f>MAX(Q32,0+(Q$4-temps_season!Q28-$B$1))</f>
        <v>0</v>
      </c>
      <c r="R33">
        <f>MAX(R32,0+(R$4-temps_season!R28-$B$1))</f>
        <v>0</v>
      </c>
      <c r="S33">
        <f>MAX(S32,0+(S$4-temps_season!S28-$B$1))</f>
        <v>0</v>
      </c>
      <c r="T33">
        <f>MAX(T32,0+(T$4-temps_season!T28-$B$1))</f>
        <v>0</v>
      </c>
      <c r="U33">
        <f>MAX(U32,0+(U$4-temps_season!U28-$B$1))</f>
        <v>0</v>
      </c>
    </row>
    <row r="34" spans="1:21" x14ac:dyDescent="0.3">
      <c r="A34" s="1">
        <v>44770</v>
      </c>
      <c r="C34">
        <f>MAX(C33,0+(C$4-temps_season!C29-$B$1))</f>
        <v>7.7438339493420744E-2</v>
      </c>
      <c r="D34">
        <f>MAX(D33,0+(D$4-temps_season!D29-$B$1))</f>
        <v>7.7549462872377656E-2</v>
      </c>
      <c r="E34">
        <f>MAX(E33,0+(E$4-temps_season!E29-$B$1))</f>
        <v>4.8516983701534046E-2</v>
      </c>
      <c r="F34">
        <f>MAX(F33,0+(F$4-temps_season!F29-$B$1))</f>
        <v>4.7630174355032064E-2</v>
      </c>
      <c r="G34">
        <f>MAX(G33,0+(G$4-temps_season!G29-$B$1))</f>
        <v>2.5694867613126927E-2</v>
      </c>
      <c r="H34">
        <f>MAX(H33,0+(H$4-temps_season!H29-$B$1))</f>
        <v>4.8435233860734464E-3</v>
      </c>
      <c r="I34">
        <f>MAX(I33,0+(I$4-temps_season!I29-$B$1))</f>
        <v>0</v>
      </c>
      <c r="J34">
        <f>MAX(J33,0+(J$4-temps_season!J29-$B$1))</f>
        <v>0</v>
      </c>
      <c r="K34">
        <f>MAX(K33,0+(K$4-temps_season!K29-$B$1))</f>
        <v>0</v>
      </c>
      <c r="L34">
        <f>MAX(L33,0+(L$4-temps_season!L29-$B$1))</f>
        <v>0</v>
      </c>
      <c r="M34">
        <f>MAX(M33,0+(M$4-temps_season!M29-$B$1))</f>
        <v>0</v>
      </c>
      <c r="N34">
        <f>MAX(N33,0+(N$4-temps_season!N29-$B$1))</f>
        <v>0</v>
      </c>
      <c r="O34">
        <f>MAX(O33,0+(O$4-temps_season!O29-$B$1))</f>
        <v>0</v>
      </c>
      <c r="P34">
        <f>MAX(P33,0+(P$4-temps_season!P29-$B$1))</f>
        <v>0</v>
      </c>
      <c r="Q34">
        <f>MAX(Q33,0+(Q$4-temps_season!Q29-$B$1))</f>
        <v>0</v>
      </c>
      <c r="R34">
        <f>MAX(R33,0+(R$4-temps_season!R29-$B$1))</f>
        <v>0</v>
      </c>
      <c r="S34">
        <f>MAX(S33,0+(S$4-temps_season!S29-$B$1))</f>
        <v>0</v>
      </c>
      <c r="T34">
        <f>MAX(T33,0+(T$4-temps_season!T29-$B$1))</f>
        <v>0</v>
      </c>
      <c r="U34">
        <f>MAX(U33,0+(U$4-temps_season!U29-$B$1))</f>
        <v>0</v>
      </c>
    </row>
    <row r="35" spans="1:21" x14ac:dyDescent="0.3">
      <c r="A35" s="1">
        <v>44771</v>
      </c>
      <c r="C35">
        <f>MAX(C34,0+(C$4-temps_season!C30-$B$1))</f>
        <v>7.7438339493420744E-2</v>
      </c>
      <c r="D35">
        <f>MAX(D34,0+(D$4-temps_season!D30-$B$1))</f>
        <v>7.7549462872377656E-2</v>
      </c>
      <c r="E35">
        <f>MAX(E34,0+(E$4-temps_season!E30-$B$1))</f>
        <v>4.8516983701534046E-2</v>
      </c>
      <c r="F35">
        <f>MAX(F34,0+(F$4-temps_season!F30-$B$1))</f>
        <v>4.7630174355032064E-2</v>
      </c>
      <c r="G35">
        <f>MAX(G34,0+(G$4-temps_season!G30-$B$1))</f>
        <v>2.5694867613126927E-2</v>
      </c>
      <c r="H35">
        <f>MAX(H34,0+(H$4-temps_season!H30-$B$1))</f>
        <v>4.8435233860734464E-3</v>
      </c>
      <c r="I35">
        <f>MAX(I34,0+(I$4-temps_season!I30-$B$1))</f>
        <v>0</v>
      </c>
      <c r="J35">
        <f>MAX(J34,0+(J$4-temps_season!J30-$B$1))</f>
        <v>0</v>
      </c>
      <c r="K35">
        <f>MAX(K34,0+(K$4-temps_season!K30-$B$1))</f>
        <v>0</v>
      </c>
      <c r="L35">
        <f>MAX(L34,0+(L$4-temps_season!L30-$B$1))</f>
        <v>0</v>
      </c>
      <c r="M35">
        <f>MAX(M34,0+(M$4-temps_season!M30-$B$1))</f>
        <v>0</v>
      </c>
      <c r="N35">
        <f>MAX(N34,0+(N$4-temps_season!N30-$B$1))</f>
        <v>0</v>
      </c>
      <c r="O35">
        <f>MAX(O34,0+(O$4-temps_season!O30-$B$1))</f>
        <v>0</v>
      </c>
      <c r="P35">
        <f>MAX(P34,0+(P$4-temps_season!P30-$B$1))</f>
        <v>0</v>
      </c>
      <c r="Q35">
        <f>MAX(Q34,0+(Q$4-temps_season!Q30-$B$1))</f>
        <v>0</v>
      </c>
      <c r="R35">
        <f>MAX(R34,0+(R$4-temps_season!R30-$B$1))</f>
        <v>0</v>
      </c>
      <c r="S35">
        <f>MAX(S34,0+(S$4-temps_season!S30-$B$1))</f>
        <v>0</v>
      </c>
      <c r="T35">
        <f>MAX(T34,0+(T$4-temps_season!T30-$B$1))</f>
        <v>0</v>
      </c>
      <c r="U35">
        <f>MAX(U34,0+(U$4-temps_season!U30-$B$1))</f>
        <v>0</v>
      </c>
    </row>
    <row r="36" spans="1:21" x14ac:dyDescent="0.3">
      <c r="A36" s="1">
        <v>44772</v>
      </c>
      <c r="C36">
        <f>MAX(C35,0+(C$4-temps_season!C31-$B$1))</f>
        <v>7.7438339493420744E-2</v>
      </c>
      <c r="D36">
        <f>MAX(D35,0+(D$4-temps_season!D31-$B$1))</f>
        <v>7.7549462872377656E-2</v>
      </c>
      <c r="E36">
        <f>MAX(E35,0+(E$4-temps_season!E31-$B$1))</f>
        <v>4.8516983701534046E-2</v>
      </c>
      <c r="F36">
        <f>MAX(F35,0+(F$4-temps_season!F31-$B$1))</f>
        <v>4.7630174355032064E-2</v>
      </c>
      <c r="G36">
        <f>MAX(G35,0+(G$4-temps_season!G31-$B$1))</f>
        <v>2.5694867613126927E-2</v>
      </c>
      <c r="H36">
        <f>MAX(H35,0+(H$4-temps_season!H31-$B$1))</f>
        <v>4.8435233860734464E-3</v>
      </c>
      <c r="I36">
        <f>MAX(I35,0+(I$4-temps_season!I31-$B$1))</f>
        <v>0</v>
      </c>
      <c r="J36">
        <f>MAX(J35,0+(J$4-temps_season!J31-$B$1))</f>
        <v>0</v>
      </c>
      <c r="K36">
        <f>MAX(K35,0+(K$4-temps_season!K31-$B$1))</f>
        <v>0</v>
      </c>
      <c r="L36">
        <f>MAX(L35,0+(L$4-temps_season!L31-$B$1))</f>
        <v>0</v>
      </c>
      <c r="M36">
        <f>MAX(M35,0+(M$4-temps_season!M31-$B$1))</f>
        <v>0</v>
      </c>
      <c r="N36">
        <f>MAX(N35,0+(N$4-temps_season!N31-$B$1))</f>
        <v>0</v>
      </c>
      <c r="O36">
        <f>MAX(O35,0+(O$4-temps_season!O31-$B$1))</f>
        <v>0</v>
      </c>
      <c r="P36">
        <f>MAX(P35,0+(P$4-temps_season!P31-$B$1))</f>
        <v>0</v>
      </c>
      <c r="Q36">
        <f>MAX(Q35,0+(Q$4-temps_season!Q31-$B$1))</f>
        <v>0</v>
      </c>
      <c r="R36">
        <f>MAX(R35,0+(R$4-temps_season!R31-$B$1))</f>
        <v>0</v>
      </c>
      <c r="S36">
        <f>MAX(S35,0+(S$4-temps_season!S31-$B$1))</f>
        <v>0</v>
      </c>
      <c r="T36">
        <f>MAX(T35,0+(T$4-temps_season!T31-$B$1))</f>
        <v>0</v>
      </c>
      <c r="U36">
        <f>MAX(U35,0+(U$4-temps_season!U31-$B$1))</f>
        <v>0</v>
      </c>
    </row>
    <row r="37" spans="1:21" x14ac:dyDescent="0.3">
      <c r="A37" s="1">
        <v>44773</v>
      </c>
      <c r="C37">
        <f>MAX(C36,0+(C$4-temps_season!C32-$B$1))</f>
        <v>0.11531607356991982</v>
      </c>
      <c r="D37">
        <f>MAX(D36,0+(D$4-temps_season!D32-$B$1))</f>
        <v>0.11485147578267565</v>
      </c>
      <c r="E37">
        <f>MAX(E36,0+(E$4-temps_season!E32-$B$1))</f>
        <v>8.497742308065806E-2</v>
      </c>
      <c r="F37">
        <f>MAX(F36,0+(F$4-temps_season!F32-$B$1))</f>
        <v>4.7630174355032064E-2</v>
      </c>
      <c r="G37">
        <f>MAX(G36,0+(G$4-temps_season!G32-$B$1))</f>
        <v>2.5694867613126927E-2</v>
      </c>
      <c r="H37">
        <f>MAX(H36,0+(H$4-temps_season!H32-$B$1))</f>
        <v>4.8435233860734464E-3</v>
      </c>
      <c r="I37">
        <f>MAX(I36,0+(I$4-temps_season!I32-$B$1))</f>
        <v>0</v>
      </c>
      <c r="J37">
        <f>MAX(J36,0+(J$4-temps_season!J32-$B$1))</f>
        <v>0</v>
      </c>
      <c r="K37">
        <f>MAX(K36,0+(K$4-temps_season!K32-$B$1))</f>
        <v>0</v>
      </c>
      <c r="L37">
        <f>MAX(L36,0+(L$4-temps_season!L32-$B$1))</f>
        <v>0</v>
      </c>
      <c r="M37">
        <f>MAX(M36,0+(M$4-temps_season!M32-$B$1))</f>
        <v>0</v>
      </c>
      <c r="N37">
        <f>MAX(N36,0+(N$4-temps_season!N32-$B$1))</f>
        <v>0</v>
      </c>
      <c r="O37">
        <f>MAX(O36,0+(O$4-temps_season!O32-$B$1))</f>
        <v>0</v>
      </c>
      <c r="P37">
        <f>MAX(P36,0+(P$4-temps_season!P32-$B$1))</f>
        <v>0</v>
      </c>
      <c r="Q37">
        <f>MAX(Q36,0+(Q$4-temps_season!Q32-$B$1))</f>
        <v>0</v>
      </c>
      <c r="R37">
        <f>MAX(R36,0+(R$4-temps_season!R32-$B$1))</f>
        <v>0</v>
      </c>
      <c r="S37">
        <f>MAX(S36,0+(S$4-temps_season!S32-$B$1))</f>
        <v>0</v>
      </c>
      <c r="T37">
        <f>MAX(T36,0+(T$4-temps_season!T32-$B$1))</f>
        <v>0</v>
      </c>
      <c r="U37">
        <f>MAX(U36,0+(U$4-temps_season!U32-$B$1))</f>
        <v>0</v>
      </c>
    </row>
    <row r="38" spans="1:21" x14ac:dyDescent="0.3">
      <c r="A38" s="1">
        <v>44774</v>
      </c>
      <c r="C38">
        <f>MAX(C37,0+(C$4-temps_season!C33-$B$1))</f>
        <v>0.11531607356991982</v>
      </c>
      <c r="D38">
        <f>MAX(D37,0+(D$4-temps_season!D33-$B$1))</f>
        <v>0.11485147578267565</v>
      </c>
      <c r="E38">
        <f>MAX(E37,0+(E$4-temps_season!E33-$B$1))</f>
        <v>8.497742308065806E-2</v>
      </c>
      <c r="F38">
        <f>MAX(F37,0+(F$4-temps_season!F33-$B$1))</f>
        <v>4.7630174355032064E-2</v>
      </c>
      <c r="G38">
        <f>MAX(G37,0+(G$4-temps_season!G33-$B$1))</f>
        <v>2.5694867613126927E-2</v>
      </c>
      <c r="H38">
        <f>MAX(H37,0+(H$4-temps_season!H33-$B$1))</f>
        <v>2.3861127395950511E-2</v>
      </c>
      <c r="I38">
        <f>MAX(I37,0+(I$4-temps_season!I33-$B$1))</f>
        <v>5.2974571805132556E-3</v>
      </c>
      <c r="J38">
        <f>MAX(J37,0+(J$4-temps_season!J33-$B$1))</f>
        <v>3.1755215820439622E-3</v>
      </c>
      <c r="K38">
        <f>MAX(K37,0+(K$4-temps_season!K33-$B$1))</f>
        <v>0</v>
      </c>
      <c r="L38">
        <f>MAX(L37,0+(L$4-temps_season!L33-$B$1))</f>
        <v>0</v>
      </c>
      <c r="M38">
        <f>MAX(M37,0+(M$4-temps_season!M33-$B$1))</f>
        <v>0</v>
      </c>
      <c r="N38">
        <f>MAX(N37,0+(N$4-temps_season!N33-$B$1))</f>
        <v>0</v>
      </c>
      <c r="O38">
        <f>MAX(O37,0+(O$4-temps_season!O33-$B$1))</f>
        <v>0</v>
      </c>
      <c r="P38">
        <f>MAX(P37,0+(P$4-temps_season!P33-$B$1))</f>
        <v>0</v>
      </c>
      <c r="Q38">
        <f>MAX(Q37,0+(Q$4-temps_season!Q33-$B$1))</f>
        <v>0</v>
      </c>
      <c r="R38">
        <f>MAX(R37,0+(R$4-temps_season!R33-$B$1))</f>
        <v>0</v>
      </c>
      <c r="S38">
        <f>MAX(S37,0+(S$4-temps_season!S33-$B$1))</f>
        <v>0</v>
      </c>
      <c r="T38">
        <f>MAX(T37,0+(T$4-temps_season!T33-$B$1))</f>
        <v>0</v>
      </c>
      <c r="U38">
        <f>MAX(U37,0+(U$4-temps_season!U33-$B$1))</f>
        <v>0</v>
      </c>
    </row>
    <row r="39" spans="1:21" x14ac:dyDescent="0.3">
      <c r="A39" s="1">
        <v>44775</v>
      </c>
      <c r="C39">
        <f>MAX(C38,0+(C$4-temps_season!C34-$B$1))</f>
        <v>0.11531607356991982</v>
      </c>
      <c r="D39">
        <f>MAX(D38,0+(D$4-temps_season!D34-$B$1))</f>
        <v>0.11485147578267565</v>
      </c>
      <c r="E39">
        <f>MAX(E38,0+(E$4-temps_season!E34-$B$1))</f>
        <v>8.497742308065806E-2</v>
      </c>
      <c r="F39">
        <f>MAX(F38,0+(F$4-temps_season!F34-$B$1))</f>
        <v>4.7630174355032064E-2</v>
      </c>
      <c r="G39">
        <f>MAX(G38,0+(G$4-temps_season!G34-$B$1))</f>
        <v>2.5694867613126927E-2</v>
      </c>
      <c r="H39">
        <f>MAX(H38,0+(H$4-temps_season!H34-$B$1))</f>
        <v>2.5358956956859448E-2</v>
      </c>
      <c r="I39">
        <f>MAX(I38,0+(I$4-temps_season!I34-$B$1))</f>
        <v>2.3451899297101154E-2</v>
      </c>
      <c r="J39">
        <f>MAX(J38,0+(J$4-temps_season!J34-$B$1))</f>
        <v>2.0015538197812023E-2</v>
      </c>
      <c r="K39">
        <f>MAX(K38,0+(K$4-temps_season!K34-$B$1))</f>
        <v>1.2849272871312691E-2</v>
      </c>
      <c r="L39">
        <f>MAX(L38,0+(L$4-temps_season!L34-$B$1))</f>
        <v>0</v>
      </c>
      <c r="M39">
        <f>MAX(M38,0+(M$4-temps_season!M34-$B$1))</f>
        <v>0</v>
      </c>
      <c r="N39">
        <f>MAX(N38,0+(N$4-temps_season!N34-$B$1))</f>
        <v>0</v>
      </c>
      <c r="O39">
        <f>MAX(O38,0+(O$4-temps_season!O34-$B$1))</f>
        <v>0</v>
      </c>
      <c r="P39">
        <f>MAX(P38,0+(P$4-temps_season!P34-$B$1))</f>
        <v>0</v>
      </c>
      <c r="Q39">
        <f>MAX(Q38,0+(Q$4-temps_season!Q34-$B$1))</f>
        <v>0</v>
      </c>
      <c r="R39">
        <f>MAX(R38,0+(R$4-temps_season!R34-$B$1))</f>
        <v>0</v>
      </c>
      <c r="S39">
        <f>MAX(S38,0+(S$4-temps_season!S34-$B$1))</f>
        <v>0</v>
      </c>
      <c r="T39">
        <f>MAX(T38,0+(T$4-temps_season!T34-$B$1))</f>
        <v>0</v>
      </c>
      <c r="U39">
        <f>MAX(U38,0+(U$4-temps_season!U34-$B$1))</f>
        <v>0</v>
      </c>
    </row>
    <row r="40" spans="1:21" x14ac:dyDescent="0.3">
      <c r="A40" s="1">
        <v>44776</v>
      </c>
      <c r="C40">
        <f>MAX(C39,0+(C$4-temps_season!C35-$B$1))</f>
        <v>0.11531607356991982</v>
      </c>
      <c r="D40">
        <f>MAX(D39,0+(D$4-temps_season!D35-$B$1))</f>
        <v>0.11485147578267565</v>
      </c>
      <c r="E40">
        <f>MAX(E39,0+(E$4-temps_season!E35-$B$1))</f>
        <v>8.497742308065806E-2</v>
      </c>
      <c r="F40">
        <f>MAX(F39,0+(F$4-temps_season!F35-$B$1))</f>
        <v>4.7630174355032064E-2</v>
      </c>
      <c r="G40">
        <f>MAX(G39,0+(G$4-temps_season!G35-$B$1))</f>
        <v>2.5694867613126927E-2</v>
      </c>
      <c r="H40">
        <f>MAX(H39,0+(H$4-temps_season!H35-$B$1))</f>
        <v>2.5358956956859448E-2</v>
      </c>
      <c r="I40">
        <f>MAX(I39,0+(I$4-temps_season!I35-$B$1))</f>
        <v>2.3451899297101154E-2</v>
      </c>
      <c r="J40">
        <f>MAX(J39,0+(J$4-temps_season!J35-$B$1))</f>
        <v>2.0015538197812023E-2</v>
      </c>
      <c r="K40">
        <f>MAX(K39,0+(K$4-temps_season!K35-$B$1))</f>
        <v>1.2849272871312691E-2</v>
      </c>
      <c r="L40">
        <f>MAX(L39,0+(L$4-temps_season!L35-$B$1))</f>
        <v>0</v>
      </c>
      <c r="M40">
        <f>MAX(M39,0+(M$4-temps_season!M35-$B$1))</f>
        <v>0</v>
      </c>
      <c r="N40">
        <f>MAX(N39,0+(N$4-temps_season!N35-$B$1))</f>
        <v>0</v>
      </c>
      <c r="O40">
        <f>MAX(O39,0+(O$4-temps_season!O35-$B$1))</f>
        <v>0</v>
      </c>
      <c r="P40">
        <f>MAX(P39,0+(P$4-temps_season!P35-$B$1))</f>
        <v>0</v>
      </c>
      <c r="Q40">
        <f>MAX(Q39,0+(Q$4-temps_season!Q35-$B$1))</f>
        <v>0</v>
      </c>
      <c r="R40">
        <f>MAX(R39,0+(R$4-temps_season!R35-$B$1))</f>
        <v>0</v>
      </c>
      <c r="S40">
        <f>MAX(S39,0+(S$4-temps_season!S35-$B$1))</f>
        <v>0</v>
      </c>
      <c r="T40">
        <f>MAX(T39,0+(T$4-temps_season!T35-$B$1))</f>
        <v>0</v>
      </c>
      <c r="U40">
        <f>MAX(U39,0+(U$4-temps_season!U35-$B$1))</f>
        <v>0</v>
      </c>
    </row>
    <row r="41" spans="1:21" x14ac:dyDescent="0.3">
      <c r="A41" s="1">
        <v>44777</v>
      </c>
      <c r="C41">
        <f>MAX(C40,0+(C$4-temps_season!C36-$B$1))</f>
        <v>0.11531607356991982</v>
      </c>
      <c r="D41">
        <f>MAX(D40,0+(D$4-temps_season!D36-$B$1))</f>
        <v>0.11485147578267565</v>
      </c>
      <c r="E41">
        <f>MAX(E40,0+(E$4-temps_season!E36-$B$1))</f>
        <v>8.497742308065806E-2</v>
      </c>
      <c r="F41">
        <f>MAX(F40,0+(F$4-temps_season!F36-$B$1))</f>
        <v>4.7630174355032064E-2</v>
      </c>
      <c r="G41">
        <f>MAX(G40,0+(G$4-temps_season!G36-$B$1))</f>
        <v>2.5694867613126927E-2</v>
      </c>
      <c r="H41">
        <f>MAX(H40,0+(H$4-temps_season!H36-$B$1))</f>
        <v>2.5358956956859448E-2</v>
      </c>
      <c r="I41">
        <f>MAX(I40,0+(I$4-temps_season!I36-$B$1))</f>
        <v>2.3451899297101154E-2</v>
      </c>
      <c r="J41">
        <f>MAX(J40,0+(J$4-temps_season!J36-$B$1))</f>
        <v>2.0015538197812023E-2</v>
      </c>
      <c r="K41">
        <f>MAX(K40,0+(K$4-temps_season!K36-$B$1))</f>
        <v>1.2849272871312691E-2</v>
      </c>
      <c r="L41">
        <f>MAX(L40,0+(L$4-temps_season!L36-$B$1))</f>
        <v>0</v>
      </c>
      <c r="M41">
        <f>MAX(M40,0+(M$4-temps_season!M36-$B$1))</f>
        <v>0</v>
      </c>
      <c r="N41">
        <f>MAX(N40,0+(N$4-temps_season!N36-$B$1))</f>
        <v>0</v>
      </c>
      <c r="O41">
        <f>MAX(O40,0+(O$4-temps_season!O36-$B$1))</f>
        <v>0</v>
      </c>
      <c r="P41">
        <f>MAX(P40,0+(P$4-temps_season!P36-$B$1))</f>
        <v>0</v>
      </c>
      <c r="Q41">
        <f>MAX(Q40,0+(Q$4-temps_season!Q36-$B$1))</f>
        <v>0</v>
      </c>
      <c r="R41">
        <f>MAX(R40,0+(R$4-temps_season!R36-$B$1))</f>
        <v>0</v>
      </c>
      <c r="S41">
        <f>MAX(S40,0+(S$4-temps_season!S36-$B$1))</f>
        <v>0</v>
      </c>
      <c r="T41">
        <f>MAX(T40,0+(T$4-temps_season!T36-$B$1))</f>
        <v>0</v>
      </c>
      <c r="U41">
        <f>MAX(U40,0+(U$4-temps_season!U36-$B$1))</f>
        <v>0</v>
      </c>
    </row>
    <row r="42" spans="1:21" x14ac:dyDescent="0.3">
      <c r="A42" s="1">
        <v>44778</v>
      </c>
      <c r="C42">
        <f>MAX(C41,0+(C$4-temps_season!C37-$B$1))</f>
        <v>0.11531607356991982</v>
      </c>
      <c r="D42">
        <f>MAX(D41,0+(D$4-temps_season!D37-$B$1))</f>
        <v>0.11485147578267565</v>
      </c>
      <c r="E42">
        <f>MAX(E41,0+(E$4-temps_season!E37-$B$1))</f>
        <v>8.497742308065806E-2</v>
      </c>
      <c r="F42">
        <f>MAX(F41,0+(F$4-temps_season!F37-$B$1))</f>
        <v>4.7630174355032064E-2</v>
      </c>
      <c r="G42">
        <f>MAX(G41,0+(G$4-temps_season!G37-$B$1))</f>
        <v>2.5694867613126927E-2</v>
      </c>
      <c r="H42">
        <f>MAX(H41,0+(H$4-temps_season!H37-$B$1))</f>
        <v>2.5358956956859448E-2</v>
      </c>
      <c r="I42">
        <f>MAX(I41,0+(I$4-temps_season!I37-$B$1))</f>
        <v>2.3451899297101154E-2</v>
      </c>
      <c r="J42">
        <f>MAX(J41,0+(J$4-temps_season!J37-$B$1))</f>
        <v>2.0015538197812023E-2</v>
      </c>
      <c r="K42">
        <f>MAX(K41,0+(K$4-temps_season!K37-$B$1))</f>
        <v>1.2849272871312691E-2</v>
      </c>
      <c r="L42">
        <f>MAX(L41,0+(L$4-temps_season!L37-$B$1))</f>
        <v>0</v>
      </c>
      <c r="M42">
        <f>MAX(M41,0+(M$4-temps_season!M37-$B$1))</f>
        <v>0</v>
      </c>
      <c r="N42">
        <f>MAX(N41,0+(N$4-temps_season!N37-$B$1))</f>
        <v>0</v>
      </c>
      <c r="O42">
        <f>MAX(O41,0+(O$4-temps_season!O37-$B$1))</f>
        <v>0</v>
      </c>
      <c r="P42">
        <f>MAX(P41,0+(P$4-temps_season!P37-$B$1))</f>
        <v>0</v>
      </c>
      <c r="Q42">
        <f>MAX(Q41,0+(Q$4-temps_season!Q37-$B$1))</f>
        <v>0</v>
      </c>
      <c r="R42">
        <f>MAX(R41,0+(R$4-temps_season!R37-$B$1))</f>
        <v>0</v>
      </c>
      <c r="S42">
        <f>MAX(S41,0+(S$4-temps_season!S37-$B$1))</f>
        <v>0</v>
      </c>
      <c r="T42">
        <f>MAX(T41,0+(T$4-temps_season!T37-$B$1))</f>
        <v>0</v>
      </c>
      <c r="U42">
        <f>MAX(U41,0+(U$4-temps_season!U37-$B$1))</f>
        <v>0</v>
      </c>
    </row>
    <row r="43" spans="1:21" x14ac:dyDescent="0.3">
      <c r="A43" s="1">
        <v>44779</v>
      </c>
      <c r="C43">
        <f>MAX(C42,0+(C$4-temps_season!C38-$B$1))</f>
        <v>0.11531607356991982</v>
      </c>
      <c r="D43">
        <f>MAX(D42,0+(D$4-temps_season!D38-$B$1))</f>
        <v>0.11485147578267565</v>
      </c>
      <c r="E43">
        <f>MAX(E42,0+(E$4-temps_season!E38-$B$1))</f>
        <v>8.497742308065806E-2</v>
      </c>
      <c r="F43">
        <f>MAX(F42,0+(F$4-temps_season!F38-$B$1))</f>
        <v>4.7630174355032064E-2</v>
      </c>
      <c r="G43">
        <f>MAX(G42,0+(G$4-temps_season!G38-$B$1))</f>
        <v>2.5694867613126927E-2</v>
      </c>
      <c r="H43">
        <f>MAX(H42,0+(H$4-temps_season!H38-$B$1))</f>
        <v>2.5358956956859448E-2</v>
      </c>
      <c r="I43">
        <f>MAX(I42,0+(I$4-temps_season!I38-$B$1))</f>
        <v>2.3451899297101154E-2</v>
      </c>
      <c r="J43">
        <f>MAX(J42,0+(J$4-temps_season!J38-$B$1))</f>
        <v>2.0015538197812023E-2</v>
      </c>
      <c r="K43">
        <f>MAX(K42,0+(K$4-temps_season!K38-$B$1))</f>
        <v>1.2849272871312691E-2</v>
      </c>
      <c r="L43">
        <f>MAX(L42,0+(L$4-temps_season!L38-$B$1))</f>
        <v>0</v>
      </c>
      <c r="M43">
        <f>MAX(M42,0+(M$4-temps_season!M38-$B$1))</f>
        <v>0</v>
      </c>
      <c r="N43">
        <f>MAX(N42,0+(N$4-temps_season!N38-$B$1))</f>
        <v>0</v>
      </c>
      <c r="O43">
        <f>MAX(O42,0+(O$4-temps_season!O38-$B$1))</f>
        <v>0</v>
      </c>
      <c r="P43">
        <f>MAX(P42,0+(P$4-temps_season!P38-$B$1))</f>
        <v>0</v>
      </c>
      <c r="Q43">
        <f>MAX(Q42,0+(Q$4-temps_season!Q38-$B$1))</f>
        <v>0</v>
      </c>
      <c r="R43">
        <f>MAX(R42,0+(R$4-temps_season!R38-$B$1))</f>
        <v>0</v>
      </c>
      <c r="S43">
        <f>MAX(S42,0+(S$4-temps_season!S38-$B$1))</f>
        <v>0</v>
      </c>
      <c r="T43">
        <f>MAX(T42,0+(T$4-temps_season!T38-$B$1))</f>
        <v>0</v>
      </c>
      <c r="U43">
        <f>MAX(U42,0+(U$4-temps_season!U38-$B$1))</f>
        <v>0</v>
      </c>
    </row>
    <row r="44" spans="1:21" x14ac:dyDescent="0.3">
      <c r="A44" s="1">
        <v>44780</v>
      </c>
      <c r="C44">
        <f>MAX(C43,0+(C$4-temps_season!C39-$B$1))</f>
        <v>0.11531607356991982</v>
      </c>
      <c r="D44">
        <f>MAX(D43,0+(D$4-temps_season!D39-$B$1))</f>
        <v>0.11485147578267565</v>
      </c>
      <c r="E44">
        <f>MAX(E43,0+(E$4-temps_season!E39-$B$1))</f>
        <v>8.497742308065806E-2</v>
      </c>
      <c r="F44">
        <f>MAX(F43,0+(F$4-temps_season!F39-$B$1))</f>
        <v>4.7630174355032064E-2</v>
      </c>
      <c r="G44">
        <f>MAX(G43,0+(G$4-temps_season!G39-$B$1))</f>
        <v>2.5694867613126927E-2</v>
      </c>
      <c r="H44">
        <f>MAX(H43,0+(H$4-temps_season!H39-$B$1))</f>
        <v>2.5358956956859448E-2</v>
      </c>
      <c r="I44">
        <f>MAX(I43,0+(I$4-temps_season!I39-$B$1))</f>
        <v>2.3451899297101154E-2</v>
      </c>
      <c r="J44">
        <f>MAX(J43,0+(J$4-temps_season!J39-$B$1))</f>
        <v>2.0015538197812023E-2</v>
      </c>
      <c r="K44">
        <f>MAX(K43,0+(K$4-temps_season!K39-$B$1))</f>
        <v>1.2849272871312691E-2</v>
      </c>
      <c r="L44">
        <f>MAX(L43,0+(L$4-temps_season!L39-$B$1))</f>
        <v>0</v>
      </c>
      <c r="M44">
        <f>MAX(M43,0+(M$4-temps_season!M39-$B$1))</f>
        <v>0</v>
      </c>
      <c r="N44">
        <f>MAX(N43,0+(N$4-temps_season!N39-$B$1))</f>
        <v>0</v>
      </c>
      <c r="O44">
        <f>MAX(O43,0+(O$4-temps_season!O39-$B$1))</f>
        <v>0</v>
      </c>
      <c r="P44">
        <f>MAX(P43,0+(P$4-temps_season!P39-$B$1))</f>
        <v>0</v>
      </c>
      <c r="Q44">
        <f>MAX(Q43,0+(Q$4-temps_season!Q39-$B$1))</f>
        <v>0</v>
      </c>
      <c r="R44">
        <f>MAX(R43,0+(R$4-temps_season!R39-$B$1))</f>
        <v>0</v>
      </c>
      <c r="S44">
        <f>MAX(S43,0+(S$4-temps_season!S39-$B$1))</f>
        <v>0</v>
      </c>
      <c r="T44">
        <f>MAX(T43,0+(T$4-temps_season!T39-$B$1))</f>
        <v>0</v>
      </c>
      <c r="U44">
        <f>MAX(U43,0+(U$4-temps_season!U39-$B$1))</f>
        <v>0</v>
      </c>
    </row>
    <row r="45" spans="1:21" x14ac:dyDescent="0.3">
      <c r="A45" s="1">
        <v>44781</v>
      </c>
      <c r="C45">
        <f>MAX(C44,0+(C$4-temps_season!C40-$B$1))</f>
        <v>0.11531607356991982</v>
      </c>
      <c r="D45">
        <f>MAX(D44,0+(D$4-temps_season!D40-$B$1))</f>
        <v>0.11485147578267565</v>
      </c>
      <c r="E45">
        <f>MAX(E44,0+(E$4-temps_season!E40-$B$1))</f>
        <v>8.497742308065806E-2</v>
      </c>
      <c r="F45">
        <f>MAX(F44,0+(F$4-temps_season!F40-$B$1))</f>
        <v>4.7630174355032064E-2</v>
      </c>
      <c r="G45">
        <f>MAX(G44,0+(G$4-temps_season!G40-$B$1))</f>
        <v>2.5694867613126927E-2</v>
      </c>
      <c r="H45">
        <f>MAX(H44,0+(H$4-temps_season!H40-$B$1))</f>
        <v>2.5358956956859448E-2</v>
      </c>
      <c r="I45">
        <f>MAX(I44,0+(I$4-temps_season!I40-$B$1))</f>
        <v>2.3451899297101154E-2</v>
      </c>
      <c r="J45">
        <f>MAX(J44,0+(J$4-temps_season!J40-$B$1))</f>
        <v>2.0015538197812023E-2</v>
      </c>
      <c r="K45">
        <f>MAX(K44,0+(K$4-temps_season!K40-$B$1))</f>
        <v>1.2849272871312691E-2</v>
      </c>
      <c r="L45">
        <f>MAX(L44,0+(L$4-temps_season!L40-$B$1))</f>
        <v>0</v>
      </c>
      <c r="M45">
        <f>MAX(M44,0+(M$4-temps_season!M40-$B$1))</f>
        <v>0</v>
      </c>
      <c r="N45">
        <f>MAX(N44,0+(N$4-temps_season!N40-$B$1))</f>
        <v>0</v>
      </c>
      <c r="O45">
        <f>MAX(O44,0+(O$4-temps_season!O40-$B$1))</f>
        <v>0</v>
      </c>
      <c r="P45">
        <f>MAX(P44,0+(P$4-temps_season!P40-$B$1))</f>
        <v>0</v>
      </c>
      <c r="Q45">
        <f>MAX(Q44,0+(Q$4-temps_season!Q40-$B$1))</f>
        <v>0</v>
      </c>
      <c r="R45">
        <f>MAX(R44,0+(R$4-temps_season!R40-$B$1))</f>
        <v>0</v>
      </c>
      <c r="S45">
        <f>MAX(S44,0+(S$4-temps_season!S40-$B$1))</f>
        <v>0</v>
      </c>
      <c r="T45">
        <f>MAX(T44,0+(T$4-temps_season!T40-$B$1))</f>
        <v>0</v>
      </c>
      <c r="U45">
        <f>MAX(U44,0+(U$4-temps_season!U40-$B$1))</f>
        <v>0</v>
      </c>
    </row>
    <row r="46" spans="1:21" x14ac:dyDescent="0.3">
      <c r="A46" s="1">
        <v>44782</v>
      </c>
      <c r="C46">
        <f>MAX(C45,0+(C$4-temps_season!C41-$B$1))</f>
        <v>0.11531607356991982</v>
      </c>
      <c r="D46">
        <f>MAX(D45,0+(D$4-temps_season!D41-$B$1))</f>
        <v>0.11485147578267565</v>
      </c>
      <c r="E46">
        <f>MAX(E45,0+(E$4-temps_season!E41-$B$1))</f>
        <v>0.10102145873008808</v>
      </c>
      <c r="F46">
        <f>MAX(F45,0+(F$4-temps_season!F41-$B$1))</f>
        <v>8.4205008676339094E-2</v>
      </c>
      <c r="G46">
        <f>MAX(G45,0+(G$4-temps_season!G41-$B$1))</f>
        <v>5.5699814685469952E-2</v>
      </c>
      <c r="H46">
        <f>MAX(H45,0+(H$4-temps_season!H41-$B$1))</f>
        <v>4.1067342024039534E-2</v>
      </c>
      <c r="I46">
        <f>MAX(I45,0+(I$4-temps_season!I41-$B$1))</f>
        <v>3.2940236260074175E-2</v>
      </c>
      <c r="J46">
        <f>MAX(J45,0+(J$4-temps_season!J41-$B$1))</f>
        <v>2.0015538197812023E-2</v>
      </c>
      <c r="K46">
        <f>MAX(K45,0+(K$4-temps_season!K41-$B$1))</f>
        <v>1.2849272871312691E-2</v>
      </c>
      <c r="L46">
        <f>MAX(L45,0+(L$4-temps_season!L41-$B$1))</f>
        <v>0</v>
      </c>
      <c r="M46">
        <f>MAX(M45,0+(M$4-temps_season!M41-$B$1))</f>
        <v>0</v>
      </c>
      <c r="N46">
        <f>MAX(N45,0+(N$4-temps_season!N41-$B$1))</f>
        <v>0</v>
      </c>
      <c r="O46">
        <f>MAX(O45,0+(O$4-temps_season!O41-$B$1))</f>
        <v>0</v>
      </c>
      <c r="P46">
        <f>MAX(P45,0+(P$4-temps_season!P41-$B$1))</f>
        <v>0</v>
      </c>
      <c r="Q46">
        <f>MAX(Q45,0+(Q$4-temps_season!Q41-$B$1))</f>
        <v>0</v>
      </c>
      <c r="R46">
        <f>MAX(R45,0+(R$4-temps_season!R41-$B$1))</f>
        <v>0</v>
      </c>
      <c r="S46">
        <f>MAX(S45,0+(S$4-temps_season!S41-$B$1))</f>
        <v>0</v>
      </c>
      <c r="T46">
        <f>MAX(T45,0+(T$4-temps_season!T41-$B$1))</f>
        <v>0</v>
      </c>
      <c r="U46">
        <f>MAX(U45,0+(U$4-temps_season!U41-$B$1))</f>
        <v>0</v>
      </c>
    </row>
    <row r="47" spans="1:21" x14ac:dyDescent="0.3">
      <c r="A47" s="1">
        <v>44783</v>
      </c>
      <c r="C47">
        <f>MAX(C46,0+(C$4-temps_season!C42-$B$1))</f>
        <v>0.11531607356991982</v>
      </c>
      <c r="D47">
        <f>MAX(D46,0+(D$4-temps_season!D42-$B$1))</f>
        <v>0.11485147578267565</v>
      </c>
      <c r="E47">
        <f>MAX(E46,0+(E$4-temps_season!E42-$B$1))</f>
        <v>0.10102145873008808</v>
      </c>
      <c r="F47">
        <f>MAX(F46,0+(F$4-temps_season!F42-$B$1))</f>
        <v>8.4205008676339094E-2</v>
      </c>
      <c r="G47">
        <f>MAX(G46,0+(G$4-temps_season!G42-$B$1))</f>
        <v>5.5699814685469952E-2</v>
      </c>
      <c r="H47">
        <f>MAX(H46,0+(H$4-temps_season!H42-$B$1))</f>
        <v>4.1067342024039534E-2</v>
      </c>
      <c r="I47">
        <f>MAX(I46,0+(I$4-temps_season!I42-$B$1))</f>
        <v>3.2940236260074175E-2</v>
      </c>
      <c r="J47">
        <f>MAX(J46,0+(J$4-temps_season!J42-$B$1))</f>
        <v>2.4332615272329029E-2</v>
      </c>
      <c r="K47">
        <f>MAX(K46,0+(K$4-temps_season!K42-$B$1))</f>
        <v>4.1575437941450612E-2</v>
      </c>
      <c r="L47">
        <f>MAX(L46,0+(L$4-temps_season!L42-$B$1))</f>
        <v>3.3708715515897526E-2</v>
      </c>
      <c r="M47">
        <f>MAX(M46,0+(M$4-temps_season!M42-$B$1))</f>
        <v>2.3437672045391524E-2</v>
      </c>
      <c r="N47">
        <f>MAX(N46,0+(N$4-temps_season!N42-$B$1))</f>
        <v>1.4352951091803824E-2</v>
      </c>
      <c r="O47">
        <f>MAX(O46,0+(O$4-temps_season!O42-$B$1))</f>
        <v>1.0411413135151516E-2</v>
      </c>
      <c r="P47">
        <f>MAX(P46,0+(P$4-temps_season!P42-$B$1))</f>
        <v>5.6034906552739142E-3</v>
      </c>
      <c r="Q47">
        <f>MAX(Q46,0+(Q$4-temps_season!Q42-$B$1))</f>
        <v>1.197821979379822E-3</v>
      </c>
      <c r="R47">
        <f>MAX(R46,0+(R$4-temps_season!R42-$B$1))</f>
        <v>0</v>
      </c>
      <c r="S47">
        <f>MAX(S46,0+(S$4-temps_season!S42-$B$1))</f>
        <v>0</v>
      </c>
      <c r="T47">
        <f>MAX(T46,0+(T$4-temps_season!T42-$B$1))</f>
        <v>0</v>
      </c>
      <c r="U47">
        <f>MAX(U46,0+(U$4-temps_season!U42-$B$1))</f>
        <v>0</v>
      </c>
    </row>
    <row r="48" spans="1:21" x14ac:dyDescent="0.3">
      <c r="A48" s="1">
        <v>44784</v>
      </c>
      <c r="C48">
        <f>MAX(C47,0+(C$4-temps_season!C43-$B$1))</f>
        <v>0.11531607356991982</v>
      </c>
      <c r="D48">
        <f>MAX(D47,0+(D$4-temps_season!D43-$B$1))</f>
        <v>0.11485147578267565</v>
      </c>
      <c r="E48">
        <f>MAX(E47,0+(E$4-temps_season!E43-$B$1))</f>
        <v>0.10102145873008808</v>
      </c>
      <c r="F48">
        <f>MAX(F47,0+(F$4-temps_season!F43-$B$1))</f>
        <v>8.4205008676339094E-2</v>
      </c>
      <c r="G48">
        <f>MAX(G47,0+(G$4-temps_season!G43-$B$1))</f>
        <v>5.5699814685469952E-2</v>
      </c>
      <c r="H48">
        <f>MAX(H47,0+(H$4-temps_season!H43-$B$1))</f>
        <v>4.1067342024039534E-2</v>
      </c>
      <c r="I48">
        <f>MAX(I47,0+(I$4-temps_season!I43-$B$1))</f>
        <v>3.2940236260074175E-2</v>
      </c>
      <c r="J48">
        <f>MAX(J47,0+(J$4-temps_season!J43-$B$1))</f>
        <v>2.5048280315450956E-2</v>
      </c>
      <c r="K48">
        <f>MAX(K47,0+(K$4-temps_season!K43-$B$1))</f>
        <v>4.1575437941450612E-2</v>
      </c>
      <c r="L48">
        <f>MAX(L47,0+(L$4-temps_season!L43-$B$1))</f>
        <v>3.3708715515897526E-2</v>
      </c>
      <c r="M48">
        <f>MAX(M47,0+(M$4-temps_season!M43-$B$1))</f>
        <v>2.7544958149545419E-2</v>
      </c>
      <c r="N48">
        <f>MAX(N47,0+(N$4-temps_season!N43-$B$1))</f>
        <v>3.0441315472074883E-2</v>
      </c>
      <c r="O48">
        <f>MAX(O47,0+(O$4-temps_season!O43-$B$1))</f>
        <v>1.8980450457099431E-2</v>
      </c>
      <c r="P48">
        <f>MAX(P47,0+(P$4-temps_season!P43-$B$1))</f>
        <v>1.1938144949246866E-2</v>
      </c>
      <c r="Q48">
        <f>MAX(Q47,0+(Q$4-temps_season!Q43-$B$1))</f>
        <v>7.6562184131599223E-3</v>
      </c>
      <c r="R48">
        <f>MAX(R47,0+(R$4-temps_season!R43-$B$1))</f>
        <v>5.6831380957072311E-3</v>
      </c>
      <c r="S48">
        <f>MAX(S47,0+(S$4-temps_season!S43-$B$1))</f>
        <v>1.0087571274894271E-2</v>
      </c>
      <c r="T48">
        <f>MAX(T47,0+(T$4-temps_season!T43-$B$1))</f>
        <v>5.0489870679515728E-3</v>
      </c>
      <c r="U48">
        <f>MAX(U47,0+(U$4-temps_season!U43-$B$1))</f>
        <v>1.227563660631751E-2</v>
      </c>
    </row>
    <row r="49" spans="1:21" x14ac:dyDescent="0.3">
      <c r="A49" s="1">
        <v>44785</v>
      </c>
      <c r="C49">
        <f>MAX(C48,0+(C$4-temps_season!C44-$B$1))</f>
        <v>0.11531607356991982</v>
      </c>
      <c r="D49">
        <f>MAX(D48,0+(D$4-temps_season!D44-$B$1))</f>
        <v>0.11485147578267565</v>
      </c>
      <c r="E49">
        <f>MAX(E48,0+(E$4-temps_season!E44-$B$1))</f>
        <v>0.10102145873008808</v>
      </c>
      <c r="F49">
        <f>MAX(F48,0+(F$4-temps_season!F44-$B$1))</f>
        <v>8.4205008676339094E-2</v>
      </c>
      <c r="G49">
        <f>MAX(G48,0+(G$4-temps_season!G44-$B$1))</f>
        <v>5.5699814685469952E-2</v>
      </c>
      <c r="H49">
        <f>MAX(H48,0+(H$4-temps_season!H44-$B$1))</f>
        <v>4.1067342024039534E-2</v>
      </c>
      <c r="I49">
        <f>MAX(I48,0+(I$4-temps_season!I44-$B$1))</f>
        <v>3.2940236260074175E-2</v>
      </c>
      <c r="J49">
        <f>MAX(J48,0+(J$4-temps_season!J44-$B$1))</f>
        <v>2.5048280315450956E-2</v>
      </c>
      <c r="K49">
        <f>MAX(K48,0+(K$4-temps_season!K44-$B$1))</f>
        <v>4.1575437941450612E-2</v>
      </c>
      <c r="L49">
        <f>MAX(L48,0+(L$4-temps_season!L44-$B$1))</f>
        <v>3.3708715515897526E-2</v>
      </c>
      <c r="M49">
        <f>MAX(M48,0+(M$4-temps_season!M44-$B$1))</f>
        <v>2.7544958149545419E-2</v>
      </c>
      <c r="N49">
        <f>MAX(N48,0+(N$4-temps_season!N44-$B$1))</f>
        <v>4.9799402955957896E-2</v>
      </c>
      <c r="O49">
        <f>MAX(O48,0+(O$4-temps_season!O44-$B$1))</f>
        <v>5.8676746262991498E-2</v>
      </c>
      <c r="P49">
        <f>MAX(P48,0+(P$4-temps_season!P44-$B$1))</f>
        <v>6.8808501918603909E-2</v>
      </c>
      <c r="Q49">
        <f>MAX(Q48,0+(Q$4-temps_season!Q44-$B$1))</f>
        <v>5.666182972932491E-2</v>
      </c>
      <c r="R49">
        <f>MAX(R48,0+(R$4-temps_season!R44-$B$1))</f>
        <v>4.4618747760906165E-2</v>
      </c>
      <c r="S49">
        <f>MAX(S48,0+(S$4-temps_season!S44-$B$1))</f>
        <v>3.216389807802026E-2</v>
      </c>
      <c r="T49">
        <f>MAX(T48,0+(T$4-temps_season!T44-$B$1))</f>
        <v>2.6512943196617712E-2</v>
      </c>
      <c r="U49">
        <f>MAX(U48,0+(U$4-temps_season!U44-$B$1))</f>
        <v>1.2805195833097506E-2</v>
      </c>
    </row>
    <row r="50" spans="1:21" x14ac:dyDescent="0.3">
      <c r="A50" s="1">
        <v>44786</v>
      </c>
      <c r="C50">
        <f>MAX(C49,0+(C$4-temps_season!C45-$B$1))</f>
        <v>0.11531607356991982</v>
      </c>
      <c r="D50">
        <f>MAX(D49,0+(D$4-temps_season!D45-$B$1))</f>
        <v>0.11485147578267565</v>
      </c>
      <c r="E50">
        <f>MAX(E49,0+(E$4-temps_season!E45-$B$1))</f>
        <v>0.10102145873008808</v>
      </c>
      <c r="F50">
        <f>MAX(F49,0+(F$4-temps_season!F45-$B$1))</f>
        <v>8.4205008676339094E-2</v>
      </c>
      <c r="G50">
        <f>MAX(G49,0+(G$4-temps_season!G45-$B$1))</f>
        <v>5.5699814685469952E-2</v>
      </c>
      <c r="H50">
        <f>MAX(H49,0+(H$4-temps_season!H45-$B$1))</f>
        <v>4.1067342024039534E-2</v>
      </c>
      <c r="I50">
        <f>MAX(I49,0+(I$4-temps_season!I45-$B$1))</f>
        <v>3.2940236260074175E-2</v>
      </c>
      <c r="J50">
        <f>MAX(J49,0+(J$4-temps_season!J45-$B$1))</f>
        <v>2.5048280315450956E-2</v>
      </c>
      <c r="K50">
        <f>MAX(K49,0+(K$4-temps_season!K45-$B$1))</f>
        <v>4.1575437941450612E-2</v>
      </c>
      <c r="L50">
        <f>MAX(L49,0+(L$4-temps_season!L45-$B$1))</f>
        <v>3.3708715515897526E-2</v>
      </c>
      <c r="M50">
        <f>MAX(M49,0+(M$4-temps_season!M45-$B$1))</f>
        <v>2.7544958149545419E-2</v>
      </c>
      <c r="N50">
        <f>MAX(N49,0+(N$4-temps_season!N45-$B$1))</f>
        <v>4.9799402955957896E-2</v>
      </c>
      <c r="O50">
        <f>MAX(O49,0+(O$4-temps_season!O45-$B$1))</f>
        <v>5.8676746262991498E-2</v>
      </c>
      <c r="P50">
        <f>MAX(P49,0+(P$4-temps_season!P45-$B$1))</f>
        <v>6.8808501918603909E-2</v>
      </c>
      <c r="Q50">
        <f>MAX(Q49,0+(Q$4-temps_season!Q45-$B$1))</f>
        <v>5.666182972932491E-2</v>
      </c>
      <c r="R50">
        <f>MAX(R49,0+(R$4-temps_season!R45-$B$1))</f>
        <v>4.4618747760906165E-2</v>
      </c>
      <c r="S50">
        <f>MAX(S49,0+(S$4-temps_season!S45-$B$1))</f>
        <v>3.216389807802026E-2</v>
      </c>
      <c r="T50">
        <f>MAX(T49,0+(T$4-temps_season!T45-$B$1))</f>
        <v>2.6512943196617712E-2</v>
      </c>
      <c r="U50">
        <f>MAX(U49,0+(U$4-temps_season!U45-$B$1))</f>
        <v>3.0242173028558507E-2</v>
      </c>
    </row>
    <row r="51" spans="1:21" x14ac:dyDescent="0.3">
      <c r="A51" s="1">
        <v>44787</v>
      </c>
      <c r="C51">
        <f>MAX(C50,0+(C$4-temps_season!C46-$B$1))</f>
        <v>0.11531607356991982</v>
      </c>
      <c r="D51">
        <f>MAX(D50,0+(D$4-temps_season!D46-$B$1))</f>
        <v>0.11485147578267565</v>
      </c>
      <c r="E51">
        <f>MAX(E50,0+(E$4-temps_season!E46-$B$1))</f>
        <v>0.10102145873008808</v>
      </c>
      <c r="F51">
        <f>MAX(F50,0+(F$4-temps_season!F46-$B$1))</f>
        <v>8.4205008676339094E-2</v>
      </c>
      <c r="G51">
        <f>MAX(G50,0+(G$4-temps_season!G46-$B$1))</f>
        <v>5.5699814685469952E-2</v>
      </c>
      <c r="H51">
        <f>MAX(H50,0+(H$4-temps_season!H46-$B$1))</f>
        <v>4.1067342024039534E-2</v>
      </c>
      <c r="I51">
        <f>MAX(I50,0+(I$4-temps_season!I46-$B$1))</f>
        <v>3.2940236260074175E-2</v>
      </c>
      <c r="J51">
        <f>MAX(J50,0+(J$4-temps_season!J46-$B$1))</f>
        <v>2.5048280315450956E-2</v>
      </c>
      <c r="K51">
        <f>MAX(K50,0+(K$4-temps_season!K46-$B$1))</f>
        <v>4.1575437941450612E-2</v>
      </c>
      <c r="L51">
        <f>MAX(L50,0+(L$4-temps_season!L46-$B$1))</f>
        <v>3.3708715515897526E-2</v>
      </c>
      <c r="M51">
        <f>MAX(M50,0+(M$4-temps_season!M46-$B$1))</f>
        <v>2.7544958149545419E-2</v>
      </c>
      <c r="N51">
        <f>MAX(N50,0+(N$4-temps_season!N46-$B$1))</f>
        <v>4.9799402955957896E-2</v>
      </c>
      <c r="O51">
        <f>MAX(O50,0+(O$4-temps_season!O46-$B$1))</f>
        <v>5.8676746262991498E-2</v>
      </c>
      <c r="P51">
        <f>MAX(P50,0+(P$4-temps_season!P46-$B$1))</f>
        <v>6.8808501918603909E-2</v>
      </c>
      <c r="Q51">
        <f>MAX(Q50,0+(Q$4-temps_season!Q46-$B$1))</f>
        <v>5.666182972932491E-2</v>
      </c>
      <c r="R51">
        <f>MAX(R50,0+(R$4-temps_season!R46-$B$1))</f>
        <v>4.4618747760906165E-2</v>
      </c>
      <c r="S51">
        <f>MAX(S50,0+(S$4-temps_season!S46-$B$1))</f>
        <v>3.216389807802026E-2</v>
      </c>
      <c r="T51">
        <f>MAX(T50,0+(T$4-temps_season!T46-$B$1))</f>
        <v>4.3533374873721699E-2</v>
      </c>
      <c r="U51">
        <f>MAX(U50,0+(U$4-temps_season!U46-$B$1))</f>
        <v>3.9274798463413564E-2</v>
      </c>
    </row>
    <row r="52" spans="1:21" x14ac:dyDescent="0.3">
      <c r="A52" s="1">
        <v>44788</v>
      </c>
      <c r="C52">
        <f>MAX(C51,0+(C$4-temps_season!C47-$B$1))</f>
        <v>0.11531607356991982</v>
      </c>
      <c r="D52">
        <f>MAX(D51,0+(D$4-temps_season!D47-$B$1))</f>
        <v>0.11485147578267565</v>
      </c>
      <c r="E52">
        <f>MAX(E51,0+(E$4-temps_season!E47-$B$1))</f>
        <v>0.10102145873008808</v>
      </c>
      <c r="F52">
        <f>MAX(F51,0+(F$4-temps_season!F47-$B$1))</f>
        <v>8.4205008676339094E-2</v>
      </c>
      <c r="G52">
        <f>MAX(G51,0+(G$4-temps_season!G47-$B$1))</f>
        <v>5.5699814685469952E-2</v>
      </c>
      <c r="H52">
        <f>MAX(H51,0+(H$4-temps_season!H47-$B$1))</f>
        <v>4.1067342024039534E-2</v>
      </c>
      <c r="I52">
        <f>MAX(I51,0+(I$4-temps_season!I47-$B$1))</f>
        <v>3.2940236260074175E-2</v>
      </c>
      <c r="J52">
        <f>MAX(J51,0+(J$4-temps_season!J47-$B$1))</f>
        <v>2.5048280315450956E-2</v>
      </c>
      <c r="K52">
        <f>MAX(K51,0+(K$4-temps_season!K47-$B$1))</f>
        <v>4.1575437941450612E-2</v>
      </c>
      <c r="L52">
        <f>MAX(L51,0+(L$4-temps_season!L47-$B$1))</f>
        <v>3.3708715515897526E-2</v>
      </c>
      <c r="M52">
        <f>MAX(M51,0+(M$4-temps_season!M47-$B$1))</f>
        <v>2.7544958149545419E-2</v>
      </c>
      <c r="N52">
        <f>MAX(N51,0+(N$4-temps_season!N47-$B$1))</f>
        <v>4.9799402955957896E-2</v>
      </c>
      <c r="O52">
        <f>MAX(O51,0+(O$4-temps_season!O47-$B$1))</f>
        <v>5.8676746262991498E-2</v>
      </c>
      <c r="P52">
        <f>MAX(P51,0+(P$4-temps_season!P47-$B$1))</f>
        <v>6.8808501918603909E-2</v>
      </c>
      <c r="Q52">
        <f>MAX(Q51,0+(Q$4-temps_season!Q47-$B$1))</f>
        <v>5.666182972932491E-2</v>
      </c>
      <c r="R52">
        <f>MAX(R51,0+(R$4-temps_season!R47-$B$1))</f>
        <v>4.4618747760906165E-2</v>
      </c>
      <c r="S52">
        <f>MAX(S51,0+(S$4-temps_season!S47-$B$1))</f>
        <v>3.216389807802026E-2</v>
      </c>
      <c r="T52">
        <f>MAX(T51,0+(T$4-temps_season!T47-$B$1))</f>
        <v>5.5314340023911703E-2</v>
      </c>
      <c r="U52">
        <f>MAX(U51,0+(U$4-temps_season!U47-$B$1))</f>
        <v>4.668325913760555E-2</v>
      </c>
    </row>
    <row r="53" spans="1:21" x14ac:dyDescent="0.3">
      <c r="A53" s="1">
        <v>44789</v>
      </c>
      <c r="C53">
        <f>MAX(C52,0+(C$4-temps_season!C48-$B$1))</f>
        <v>0.11531607356991982</v>
      </c>
      <c r="D53">
        <f>MAX(D52,0+(D$4-temps_season!D48-$B$1))</f>
        <v>0.11485147578267565</v>
      </c>
      <c r="E53">
        <f>MAX(E52,0+(E$4-temps_season!E48-$B$1))</f>
        <v>0.10102145873008808</v>
      </c>
      <c r="F53">
        <f>MAX(F52,0+(F$4-temps_season!F48-$B$1))</f>
        <v>8.4205008676339094E-2</v>
      </c>
      <c r="G53">
        <f>MAX(G52,0+(G$4-temps_season!G48-$B$1))</f>
        <v>5.5699814685469952E-2</v>
      </c>
      <c r="H53">
        <f>MAX(H52,0+(H$4-temps_season!H48-$B$1))</f>
        <v>4.1067342024039534E-2</v>
      </c>
      <c r="I53">
        <f>MAX(I52,0+(I$4-temps_season!I48-$B$1))</f>
        <v>3.2940236260074175E-2</v>
      </c>
      <c r="J53">
        <f>MAX(J52,0+(J$4-temps_season!J48-$B$1))</f>
        <v>2.5048280315450956E-2</v>
      </c>
      <c r="K53">
        <f>MAX(K52,0+(K$4-temps_season!K48-$B$1))</f>
        <v>4.1575437941450612E-2</v>
      </c>
      <c r="L53">
        <f>MAX(L52,0+(L$4-temps_season!L48-$B$1))</f>
        <v>3.3708715515897526E-2</v>
      </c>
      <c r="M53">
        <f>MAX(M52,0+(M$4-temps_season!M48-$B$1))</f>
        <v>2.7544958149545419E-2</v>
      </c>
      <c r="N53">
        <f>MAX(N52,0+(N$4-temps_season!N48-$B$1))</f>
        <v>4.9799402955957896E-2</v>
      </c>
      <c r="O53">
        <f>MAX(O52,0+(O$4-temps_season!O48-$B$1))</f>
        <v>5.8676746262991498E-2</v>
      </c>
      <c r="P53">
        <f>MAX(P52,0+(P$4-temps_season!P48-$B$1))</f>
        <v>6.8808501918603909E-2</v>
      </c>
      <c r="Q53">
        <f>MAX(Q52,0+(Q$4-temps_season!Q48-$B$1))</f>
        <v>5.666182972932491E-2</v>
      </c>
      <c r="R53">
        <f>MAX(R52,0+(R$4-temps_season!R48-$B$1))</f>
        <v>4.4618747760906165E-2</v>
      </c>
      <c r="S53">
        <f>MAX(S52,0+(S$4-temps_season!S48-$B$1))</f>
        <v>3.216389807802026E-2</v>
      </c>
      <c r="T53">
        <f>MAX(T52,0+(T$4-temps_season!T48-$B$1))</f>
        <v>5.5314340023911703E-2</v>
      </c>
      <c r="U53">
        <f>MAX(U52,0+(U$4-temps_season!U48-$B$1))</f>
        <v>4.668325913760555E-2</v>
      </c>
    </row>
    <row r="54" spans="1:21" x14ac:dyDescent="0.3">
      <c r="A54" s="1">
        <v>44790</v>
      </c>
      <c r="C54">
        <f>MAX(C53,0+(C$4-temps_season!C49-$B$1))</f>
        <v>0.11531607356991982</v>
      </c>
      <c r="D54">
        <f>MAX(D53,0+(D$4-temps_season!D49-$B$1))</f>
        <v>0.11485147578267565</v>
      </c>
      <c r="E54">
        <f>MAX(E53,0+(E$4-temps_season!E49-$B$1))</f>
        <v>0.10102145873008808</v>
      </c>
      <c r="F54">
        <f>MAX(F53,0+(F$4-temps_season!F49-$B$1))</f>
        <v>8.4205008676339094E-2</v>
      </c>
      <c r="G54">
        <f>MAX(G53,0+(G$4-temps_season!G49-$B$1))</f>
        <v>5.5699814685469952E-2</v>
      </c>
      <c r="H54">
        <f>MAX(H53,0+(H$4-temps_season!H49-$B$1))</f>
        <v>4.1067342024039534E-2</v>
      </c>
      <c r="I54">
        <f>MAX(I53,0+(I$4-temps_season!I49-$B$1))</f>
        <v>3.2940236260074175E-2</v>
      </c>
      <c r="J54">
        <f>MAX(J53,0+(J$4-temps_season!J49-$B$1))</f>
        <v>2.5048280315450956E-2</v>
      </c>
      <c r="K54">
        <f>MAX(K53,0+(K$4-temps_season!K49-$B$1))</f>
        <v>4.1575437941450612E-2</v>
      </c>
      <c r="L54">
        <f>MAX(L53,0+(L$4-temps_season!L49-$B$1))</f>
        <v>3.3708715515897526E-2</v>
      </c>
      <c r="M54">
        <f>MAX(M53,0+(M$4-temps_season!M49-$B$1))</f>
        <v>2.7544958149545419E-2</v>
      </c>
      <c r="N54">
        <f>MAX(N53,0+(N$4-temps_season!N49-$B$1))</f>
        <v>4.9799402955957896E-2</v>
      </c>
      <c r="O54">
        <f>MAX(O53,0+(O$4-temps_season!O49-$B$1))</f>
        <v>5.8676746262991498E-2</v>
      </c>
      <c r="P54">
        <f>MAX(P53,0+(P$4-temps_season!P49-$B$1))</f>
        <v>6.8808501918603909E-2</v>
      </c>
      <c r="Q54">
        <f>MAX(Q53,0+(Q$4-temps_season!Q49-$B$1))</f>
        <v>5.666182972932491E-2</v>
      </c>
      <c r="R54">
        <f>MAX(R53,0+(R$4-temps_season!R49-$B$1))</f>
        <v>4.4618747760906165E-2</v>
      </c>
      <c r="S54">
        <f>MAX(S53,0+(S$4-temps_season!S49-$B$1))</f>
        <v>3.216389807802026E-2</v>
      </c>
      <c r="T54">
        <f>MAX(T53,0+(T$4-temps_season!T49-$B$1))</f>
        <v>5.5314340023911703E-2</v>
      </c>
      <c r="U54">
        <f>MAX(U53,0+(U$4-temps_season!U49-$B$1))</f>
        <v>4.668325913760555E-2</v>
      </c>
    </row>
    <row r="55" spans="1:21" x14ac:dyDescent="0.3">
      <c r="A55" s="1">
        <v>44791</v>
      </c>
      <c r="C55">
        <f>MAX(C54,0+(C$4-temps_season!C50-$B$1))</f>
        <v>0.11531607356991982</v>
      </c>
      <c r="D55">
        <f>MAX(D54,0+(D$4-temps_season!D50-$B$1))</f>
        <v>0.11485147578267565</v>
      </c>
      <c r="E55">
        <f>MAX(E54,0+(E$4-temps_season!E50-$B$1))</f>
        <v>0.10102145873008808</v>
      </c>
      <c r="F55">
        <f>MAX(F54,0+(F$4-temps_season!F50-$B$1))</f>
        <v>8.4205008676339094E-2</v>
      </c>
      <c r="G55">
        <f>MAX(G54,0+(G$4-temps_season!G50-$B$1))</f>
        <v>5.5699814685469952E-2</v>
      </c>
      <c r="H55">
        <f>MAX(H54,0+(H$4-temps_season!H50-$B$1))</f>
        <v>4.1067342024039534E-2</v>
      </c>
      <c r="I55">
        <f>MAX(I54,0+(I$4-temps_season!I50-$B$1))</f>
        <v>3.2940236260074175E-2</v>
      </c>
      <c r="J55">
        <f>MAX(J54,0+(J$4-temps_season!J50-$B$1))</f>
        <v>2.5048280315450956E-2</v>
      </c>
      <c r="K55">
        <f>MAX(K54,0+(K$4-temps_season!K50-$B$1))</f>
        <v>4.1575437941450612E-2</v>
      </c>
      <c r="L55">
        <f>MAX(L54,0+(L$4-temps_season!L50-$B$1))</f>
        <v>3.3708715515897526E-2</v>
      </c>
      <c r="M55">
        <f>MAX(M54,0+(M$4-temps_season!M50-$B$1))</f>
        <v>2.7544958149545419E-2</v>
      </c>
      <c r="N55">
        <f>MAX(N54,0+(N$4-temps_season!N50-$B$1))</f>
        <v>4.9799402955957896E-2</v>
      </c>
      <c r="O55">
        <f>MAX(O54,0+(O$4-temps_season!O50-$B$1))</f>
        <v>5.8676746262991498E-2</v>
      </c>
      <c r="P55">
        <f>MAX(P54,0+(P$4-temps_season!P50-$B$1))</f>
        <v>6.8808501918603909E-2</v>
      </c>
      <c r="Q55">
        <f>MAX(Q54,0+(Q$4-temps_season!Q50-$B$1))</f>
        <v>5.666182972932491E-2</v>
      </c>
      <c r="R55">
        <f>MAX(R54,0+(R$4-temps_season!R50-$B$1))</f>
        <v>4.4618747760906165E-2</v>
      </c>
      <c r="S55">
        <f>MAX(S54,0+(S$4-temps_season!S50-$B$1))</f>
        <v>3.216389807802026E-2</v>
      </c>
      <c r="T55">
        <f>MAX(T54,0+(T$4-temps_season!T50-$B$1))</f>
        <v>5.5314340023911703E-2</v>
      </c>
      <c r="U55">
        <f>MAX(U54,0+(U$4-temps_season!U50-$B$1))</f>
        <v>4.668325913760555E-2</v>
      </c>
    </row>
    <row r="56" spans="1:21" x14ac:dyDescent="0.3">
      <c r="A56" s="1">
        <v>44792</v>
      </c>
      <c r="C56">
        <f>MAX(C55,0+(C$4-temps_season!C51-$B$1))</f>
        <v>0.11531607356991982</v>
      </c>
      <c r="D56">
        <f>MAX(D55,0+(D$4-temps_season!D51-$B$1))</f>
        <v>0.11485147578267565</v>
      </c>
      <c r="E56">
        <f>MAX(E55,0+(E$4-temps_season!E51-$B$1))</f>
        <v>0.10102145873008808</v>
      </c>
      <c r="F56">
        <f>MAX(F55,0+(F$4-temps_season!F51-$B$1))</f>
        <v>8.4205008676339094E-2</v>
      </c>
      <c r="G56">
        <f>MAX(G55,0+(G$4-temps_season!G51-$B$1))</f>
        <v>5.5699814685469952E-2</v>
      </c>
      <c r="H56">
        <f>MAX(H55,0+(H$4-temps_season!H51-$B$1))</f>
        <v>4.1067342024039534E-2</v>
      </c>
      <c r="I56">
        <f>MAX(I55,0+(I$4-temps_season!I51-$B$1))</f>
        <v>3.2940236260074175E-2</v>
      </c>
      <c r="J56">
        <f>MAX(J55,0+(J$4-temps_season!J51-$B$1))</f>
        <v>2.5048280315450956E-2</v>
      </c>
      <c r="K56">
        <f>MAX(K55,0+(K$4-temps_season!K51-$B$1))</f>
        <v>4.1575437941450612E-2</v>
      </c>
      <c r="L56">
        <f>MAX(L55,0+(L$4-temps_season!L51-$B$1))</f>
        <v>3.3708715515897526E-2</v>
      </c>
      <c r="M56">
        <f>MAX(M55,0+(M$4-temps_season!M51-$B$1))</f>
        <v>2.7544958149545419E-2</v>
      </c>
      <c r="N56">
        <f>MAX(N55,0+(N$4-temps_season!N51-$B$1))</f>
        <v>4.9799402955957896E-2</v>
      </c>
      <c r="O56">
        <f>MAX(O55,0+(O$4-temps_season!O51-$B$1))</f>
        <v>5.8676746262991498E-2</v>
      </c>
      <c r="P56">
        <f>MAX(P55,0+(P$4-temps_season!P51-$B$1))</f>
        <v>6.8808501918603909E-2</v>
      </c>
      <c r="Q56">
        <f>MAX(Q55,0+(Q$4-temps_season!Q51-$B$1))</f>
        <v>5.666182972932491E-2</v>
      </c>
      <c r="R56">
        <f>MAX(R55,0+(R$4-temps_season!R51-$B$1))</f>
        <v>4.4618747760906165E-2</v>
      </c>
      <c r="S56">
        <f>MAX(S55,0+(S$4-temps_season!S51-$B$1))</f>
        <v>3.216389807802026E-2</v>
      </c>
      <c r="T56">
        <f>MAX(T55,0+(T$4-temps_season!T51-$B$1))</f>
        <v>5.5314340023911703E-2</v>
      </c>
      <c r="U56">
        <f>MAX(U55,0+(U$4-temps_season!U51-$B$1))</f>
        <v>4.668325913760555E-2</v>
      </c>
    </row>
    <row r="57" spans="1:21" x14ac:dyDescent="0.3">
      <c r="A57" s="1">
        <v>44793</v>
      </c>
      <c r="C57">
        <f>MAX(C56,0+(C$4-temps_season!C52-$B$1))</f>
        <v>0.11531607356991982</v>
      </c>
      <c r="D57">
        <f>MAX(D56,0+(D$4-temps_season!D52-$B$1))</f>
        <v>0.11485147578267565</v>
      </c>
      <c r="E57">
        <f>MAX(E56,0+(E$4-temps_season!E52-$B$1))</f>
        <v>0.10102145873008808</v>
      </c>
      <c r="F57">
        <f>MAX(F56,0+(F$4-temps_season!F52-$B$1))</f>
        <v>8.4205008676339094E-2</v>
      </c>
      <c r="G57">
        <f>MAX(G56,0+(G$4-temps_season!G52-$B$1))</f>
        <v>5.5699814685469952E-2</v>
      </c>
      <c r="H57">
        <f>MAX(H56,0+(H$4-temps_season!H52-$B$1))</f>
        <v>4.1067342024039534E-2</v>
      </c>
      <c r="I57">
        <f>MAX(I56,0+(I$4-temps_season!I52-$B$1))</f>
        <v>3.2940236260074175E-2</v>
      </c>
      <c r="J57">
        <f>MAX(J56,0+(J$4-temps_season!J52-$B$1))</f>
        <v>2.5048280315450956E-2</v>
      </c>
      <c r="K57">
        <f>MAX(K56,0+(K$4-temps_season!K52-$B$1))</f>
        <v>4.1575437941450612E-2</v>
      </c>
      <c r="L57">
        <f>MAX(L56,0+(L$4-temps_season!L52-$B$1))</f>
        <v>3.3708715515897526E-2</v>
      </c>
      <c r="M57">
        <f>MAX(M56,0+(M$4-temps_season!M52-$B$1))</f>
        <v>2.7544958149545419E-2</v>
      </c>
      <c r="N57">
        <f>MAX(N56,0+(N$4-temps_season!N52-$B$1))</f>
        <v>4.9799402955957896E-2</v>
      </c>
      <c r="O57">
        <f>MAX(O56,0+(O$4-temps_season!O52-$B$1))</f>
        <v>5.8676746262991498E-2</v>
      </c>
      <c r="P57">
        <f>MAX(P56,0+(P$4-temps_season!P52-$B$1))</f>
        <v>6.8808501918603909E-2</v>
      </c>
      <c r="Q57">
        <f>MAX(Q56,0+(Q$4-temps_season!Q52-$B$1))</f>
        <v>5.666182972932491E-2</v>
      </c>
      <c r="R57">
        <f>MAX(R56,0+(R$4-temps_season!R52-$B$1))</f>
        <v>4.4618747760906165E-2</v>
      </c>
      <c r="S57">
        <f>MAX(S56,0+(S$4-temps_season!S52-$B$1))</f>
        <v>3.216389807802026E-2</v>
      </c>
      <c r="T57">
        <f>MAX(T56,0+(T$4-temps_season!T52-$B$1))</f>
        <v>5.5314340023911703E-2</v>
      </c>
      <c r="U57">
        <f>MAX(U56,0+(U$4-temps_season!U52-$B$1))</f>
        <v>4.668325913760555E-2</v>
      </c>
    </row>
    <row r="58" spans="1:21" x14ac:dyDescent="0.3">
      <c r="A58" s="1">
        <v>44794</v>
      </c>
      <c r="C58">
        <f>MAX(C57,0+(C$4-temps_season!C53-$B$1))</f>
        <v>0.11531607356991982</v>
      </c>
      <c r="D58">
        <f>MAX(D57,0+(D$4-temps_season!D53-$B$1))</f>
        <v>0.11485147578267565</v>
      </c>
      <c r="E58">
        <f>MAX(E57,0+(E$4-temps_season!E53-$B$1))</f>
        <v>0.10102145873008808</v>
      </c>
      <c r="F58">
        <f>MAX(F57,0+(F$4-temps_season!F53-$B$1))</f>
        <v>8.4205008676339094E-2</v>
      </c>
      <c r="G58">
        <f>MAX(G57,0+(G$4-temps_season!G53-$B$1))</f>
        <v>5.5699814685469952E-2</v>
      </c>
      <c r="H58">
        <f>MAX(H57,0+(H$4-temps_season!H53-$B$1))</f>
        <v>4.1067342024039534E-2</v>
      </c>
      <c r="I58">
        <f>MAX(I57,0+(I$4-temps_season!I53-$B$1))</f>
        <v>3.2940236260074175E-2</v>
      </c>
      <c r="J58">
        <f>MAX(J57,0+(J$4-temps_season!J53-$B$1))</f>
        <v>2.5048280315450956E-2</v>
      </c>
      <c r="K58">
        <f>MAX(K57,0+(K$4-temps_season!K53-$B$1))</f>
        <v>4.1575437941450612E-2</v>
      </c>
      <c r="L58">
        <f>MAX(L57,0+(L$4-temps_season!L53-$B$1))</f>
        <v>3.3708715515897526E-2</v>
      </c>
      <c r="M58">
        <f>MAX(M57,0+(M$4-temps_season!M53-$B$1))</f>
        <v>2.7544958149545419E-2</v>
      </c>
      <c r="N58">
        <f>MAX(N57,0+(N$4-temps_season!N53-$B$1))</f>
        <v>4.9799402955957896E-2</v>
      </c>
      <c r="O58">
        <f>MAX(O57,0+(O$4-temps_season!O53-$B$1))</f>
        <v>5.8676746262991498E-2</v>
      </c>
      <c r="P58">
        <f>MAX(P57,0+(P$4-temps_season!P53-$B$1))</f>
        <v>6.8808501918603909E-2</v>
      </c>
      <c r="Q58">
        <f>MAX(Q57,0+(Q$4-temps_season!Q53-$B$1))</f>
        <v>5.666182972932491E-2</v>
      </c>
      <c r="R58">
        <f>MAX(R57,0+(R$4-temps_season!R53-$B$1))</f>
        <v>4.4618747760906165E-2</v>
      </c>
      <c r="S58">
        <f>MAX(S57,0+(S$4-temps_season!S53-$B$1))</f>
        <v>3.216389807802026E-2</v>
      </c>
      <c r="T58">
        <f>MAX(T57,0+(T$4-temps_season!T53-$B$1))</f>
        <v>5.5314340023911703E-2</v>
      </c>
      <c r="U58">
        <f>MAX(U57,0+(U$4-temps_season!U53-$B$1))</f>
        <v>4.668325913760555E-2</v>
      </c>
    </row>
    <row r="59" spans="1:21" x14ac:dyDescent="0.3">
      <c r="A59" s="1">
        <v>44795</v>
      </c>
      <c r="C59">
        <f>MAX(C58,0+(C$4-temps_season!C54-$B$1))</f>
        <v>0.11531607356991982</v>
      </c>
      <c r="D59">
        <f>MAX(D58,0+(D$4-temps_season!D54-$B$1))</f>
        <v>0.11485147578267565</v>
      </c>
      <c r="E59">
        <f>MAX(E58,0+(E$4-temps_season!E54-$B$1))</f>
        <v>0.10102145873008808</v>
      </c>
      <c r="F59">
        <f>MAX(F58,0+(F$4-temps_season!F54-$B$1))</f>
        <v>8.4205008676339094E-2</v>
      </c>
      <c r="G59">
        <f>MAX(G58,0+(G$4-temps_season!G54-$B$1))</f>
        <v>5.5699814685469952E-2</v>
      </c>
      <c r="H59">
        <f>MAX(H58,0+(H$4-temps_season!H54-$B$1))</f>
        <v>4.1067342024039534E-2</v>
      </c>
      <c r="I59">
        <f>MAX(I58,0+(I$4-temps_season!I54-$B$1))</f>
        <v>3.2940236260074175E-2</v>
      </c>
      <c r="J59">
        <f>MAX(J58,0+(J$4-temps_season!J54-$B$1))</f>
        <v>2.5048280315450956E-2</v>
      </c>
      <c r="K59">
        <f>MAX(K58,0+(K$4-temps_season!K54-$B$1))</f>
        <v>4.1575437941450612E-2</v>
      </c>
      <c r="L59">
        <f>MAX(L58,0+(L$4-temps_season!L54-$B$1))</f>
        <v>3.3708715515897526E-2</v>
      </c>
      <c r="M59">
        <f>MAX(M58,0+(M$4-temps_season!M54-$B$1))</f>
        <v>2.7544958149545419E-2</v>
      </c>
      <c r="N59">
        <f>MAX(N58,0+(N$4-temps_season!N54-$B$1))</f>
        <v>4.9799402955957896E-2</v>
      </c>
      <c r="O59">
        <f>MAX(O58,0+(O$4-temps_season!O54-$B$1))</f>
        <v>5.8676746262991498E-2</v>
      </c>
      <c r="P59">
        <f>MAX(P58,0+(P$4-temps_season!P54-$B$1))</f>
        <v>6.8808501918603909E-2</v>
      </c>
      <c r="Q59">
        <f>MAX(Q58,0+(Q$4-temps_season!Q54-$B$1))</f>
        <v>5.666182972932491E-2</v>
      </c>
      <c r="R59">
        <f>MAX(R58,0+(R$4-temps_season!R54-$B$1))</f>
        <v>4.4618747760906165E-2</v>
      </c>
      <c r="S59">
        <f>MAX(S58,0+(S$4-temps_season!S54-$B$1))</f>
        <v>3.216389807802026E-2</v>
      </c>
      <c r="T59">
        <f>MAX(T58,0+(T$4-temps_season!T54-$B$1))</f>
        <v>5.5314340023911703E-2</v>
      </c>
      <c r="U59">
        <f>MAX(U58,0+(U$4-temps_season!U54-$B$1))</f>
        <v>4.668325913760555E-2</v>
      </c>
    </row>
    <row r="60" spans="1:21" x14ac:dyDescent="0.3">
      <c r="A60" s="1">
        <v>44796</v>
      </c>
      <c r="C60">
        <f>MAX(C59,0+(C$4-temps_season!C55-$B$1))</f>
        <v>0.11531607356991982</v>
      </c>
      <c r="D60">
        <f>MAX(D59,0+(D$4-temps_season!D55-$B$1))</f>
        <v>0.11485147578267565</v>
      </c>
      <c r="E60">
        <f>MAX(E59,0+(E$4-temps_season!E55-$B$1))</f>
        <v>0.10102145873008808</v>
      </c>
      <c r="F60">
        <f>MAX(F59,0+(F$4-temps_season!F55-$B$1))</f>
        <v>8.4205008676339094E-2</v>
      </c>
      <c r="G60">
        <f>MAX(G59,0+(G$4-temps_season!G55-$B$1))</f>
        <v>5.5699814685469952E-2</v>
      </c>
      <c r="H60">
        <f>MAX(H59,0+(H$4-temps_season!H55-$B$1))</f>
        <v>4.1067342024039534E-2</v>
      </c>
      <c r="I60">
        <f>MAX(I59,0+(I$4-temps_season!I55-$B$1))</f>
        <v>3.2940236260074175E-2</v>
      </c>
      <c r="J60">
        <f>MAX(J59,0+(J$4-temps_season!J55-$B$1))</f>
        <v>2.5048280315450956E-2</v>
      </c>
      <c r="K60">
        <f>MAX(K59,0+(K$4-temps_season!K55-$B$1))</f>
        <v>4.1575437941450612E-2</v>
      </c>
      <c r="L60">
        <f>MAX(L59,0+(L$4-temps_season!L55-$B$1))</f>
        <v>3.3708715515897526E-2</v>
      </c>
      <c r="M60">
        <f>MAX(M59,0+(M$4-temps_season!M55-$B$1))</f>
        <v>2.7544958149545419E-2</v>
      </c>
      <c r="N60">
        <f>MAX(N59,0+(N$4-temps_season!N55-$B$1))</f>
        <v>4.9799402955957896E-2</v>
      </c>
      <c r="O60">
        <f>MAX(O59,0+(O$4-temps_season!O55-$B$1))</f>
        <v>5.8676746262991498E-2</v>
      </c>
      <c r="P60">
        <f>MAX(P59,0+(P$4-temps_season!P55-$B$1))</f>
        <v>6.8808501918603909E-2</v>
      </c>
      <c r="Q60">
        <f>MAX(Q59,0+(Q$4-temps_season!Q55-$B$1))</f>
        <v>5.666182972932491E-2</v>
      </c>
      <c r="R60">
        <f>MAX(R59,0+(R$4-temps_season!R55-$B$1))</f>
        <v>4.4618747760906165E-2</v>
      </c>
      <c r="S60">
        <f>MAX(S59,0+(S$4-temps_season!S55-$B$1))</f>
        <v>3.216389807802026E-2</v>
      </c>
      <c r="T60">
        <f>MAX(T59,0+(T$4-temps_season!T55-$B$1))</f>
        <v>5.5314340023911703E-2</v>
      </c>
      <c r="U60">
        <f>MAX(U59,0+(U$4-temps_season!U55-$B$1))</f>
        <v>4.668325913760555E-2</v>
      </c>
    </row>
    <row r="61" spans="1:21" x14ac:dyDescent="0.3">
      <c r="A61" s="1">
        <v>44797</v>
      </c>
      <c r="C61">
        <f>MAX(C60,0+(C$4-temps_season!C56-$B$1))</f>
        <v>0.11531607356991982</v>
      </c>
      <c r="D61">
        <f>MAX(D60,0+(D$4-temps_season!D56-$B$1))</f>
        <v>0.11485147578267565</v>
      </c>
      <c r="E61">
        <f>MAX(E60,0+(E$4-temps_season!E56-$B$1))</f>
        <v>0.10102145873008808</v>
      </c>
      <c r="F61">
        <f>MAX(F60,0+(F$4-temps_season!F56-$B$1))</f>
        <v>8.4205008676339094E-2</v>
      </c>
      <c r="G61">
        <f>MAX(G60,0+(G$4-temps_season!G56-$B$1))</f>
        <v>5.5699814685469952E-2</v>
      </c>
      <c r="H61">
        <f>MAX(H60,0+(H$4-temps_season!H56-$B$1))</f>
        <v>4.1067342024039534E-2</v>
      </c>
      <c r="I61">
        <f>MAX(I60,0+(I$4-temps_season!I56-$B$1))</f>
        <v>3.2940236260074175E-2</v>
      </c>
      <c r="J61">
        <f>MAX(J60,0+(J$4-temps_season!J56-$B$1))</f>
        <v>2.5048280315450956E-2</v>
      </c>
      <c r="K61">
        <f>MAX(K60,0+(K$4-temps_season!K56-$B$1))</f>
        <v>4.1575437941450612E-2</v>
      </c>
      <c r="L61">
        <f>MAX(L60,0+(L$4-temps_season!L56-$B$1))</f>
        <v>3.3708715515897526E-2</v>
      </c>
      <c r="M61">
        <f>MAX(M60,0+(M$4-temps_season!M56-$B$1))</f>
        <v>2.7544958149545419E-2</v>
      </c>
      <c r="N61">
        <f>MAX(N60,0+(N$4-temps_season!N56-$B$1))</f>
        <v>4.9799402955957896E-2</v>
      </c>
      <c r="O61">
        <f>MAX(O60,0+(O$4-temps_season!O56-$B$1))</f>
        <v>5.8676746262991498E-2</v>
      </c>
      <c r="P61">
        <f>MAX(P60,0+(P$4-temps_season!P56-$B$1))</f>
        <v>6.8808501918603909E-2</v>
      </c>
      <c r="Q61">
        <f>MAX(Q60,0+(Q$4-temps_season!Q56-$B$1))</f>
        <v>5.666182972932491E-2</v>
      </c>
      <c r="R61">
        <f>MAX(R60,0+(R$4-temps_season!R56-$B$1))</f>
        <v>4.4618747760906165E-2</v>
      </c>
      <c r="S61">
        <f>MAX(S60,0+(S$4-temps_season!S56-$B$1))</f>
        <v>3.216389807802026E-2</v>
      </c>
      <c r="T61">
        <f>MAX(T60,0+(T$4-temps_season!T56-$B$1))</f>
        <v>5.5314340023911703E-2</v>
      </c>
      <c r="U61">
        <f>MAX(U60,0+(U$4-temps_season!U56-$B$1))</f>
        <v>4.668325913760555E-2</v>
      </c>
    </row>
    <row r="62" spans="1:21" x14ac:dyDescent="0.3">
      <c r="A62" s="1">
        <v>44798</v>
      </c>
      <c r="C62">
        <f>MAX(C61,0+(C$4-temps_season!C57-$B$1))</f>
        <v>0.11531607356991982</v>
      </c>
      <c r="D62">
        <f>MAX(D61,0+(D$4-temps_season!D57-$B$1))</f>
        <v>0.11485147578267565</v>
      </c>
      <c r="E62">
        <f>MAX(E61,0+(E$4-temps_season!E57-$B$1))</f>
        <v>0.10102145873008808</v>
      </c>
      <c r="F62">
        <f>MAX(F61,0+(F$4-temps_season!F57-$B$1))</f>
        <v>8.4205008676339094E-2</v>
      </c>
      <c r="G62">
        <f>MAX(G61,0+(G$4-temps_season!G57-$B$1))</f>
        <v>5.5699814685469952E-2</v>
      </c>
      <c r="H62">
        <f>MAX(H61,0+(H$4-temps_season!H57-$B$1))</f>
        <v>4.1067342024039534E-2</v>
      </c>
      <c r="I62">
        <f>MAX(I61,0+(I$4-temps_season!I57-$B$1))</f>
        <v>3.2940236260074175E-2</v>
      </c>
      <c r="J62">
        <f>MAX(J61,0+(J$4-temps_season!J57-$B$1))</f>
        <v>2.5048280315450956E-2</v>
      </c>
      <c r="K62">
        <f>MAX(K61,0+(K$4-temps_season!K57-$B$1))</f>
        <v>4.1575437941450612E-2</v>
      </c>
      <c r="L62">
        <f>MAX(L61,0+(L$4-temps_season!L57-$B$1))</f>
        <v>3.3708715515897526E-2</v>
      </c>
      <c r="M62">
        <f>MAX(M61,0+(M$4-temps_season!M57-$B$1))</f>
        <v>2.7544958149545419E-2</v>
      </c>
      <c r="N62">
        <f>MAX(N61,0+(N$4-temps_season!N57-$B$1))</f>
        <v>4.9799402955957896E-2</v>
      </c>
      <c r="O62">
        <f>MAX(O61,0+(O$4-temps_season!O57-$B$1))</f>
        <v>5.8676746262991498E-2</v>
      </c>
      <c r="P62">
        <f>MAX(P61,0+(P$4-temps_season!P57-$B$1))</f>
        <v>6.8808501918603909E-2</v>
      </c>
      <c r="Q62">
        <f>MAX(Q61,0+(Q$4-temps_season!Q57-$B$1))</f>
        <v>5.666182972932491E-2</v>
      </c>
      <c r="R62">
        <f>MAX(R61,0+(R$4-temps_season!R57-$B$1))</f>
        <v>4.4618747760906165E-2</v>
      </c>
      <c r="S62">
        <f>MAX(S61,0+(S$4-temps_season!S57-$B$1))</f>
        <v>3.216389807802026E-2</v>
      </c>
      <c r="T62">
        <f>MAX(T61,0+(T$4-temps_season!T57-$B$1))</f>
        <v>5.5314340023911703E-2</v>
      </c>
      <c r="U62">
        <f>MAX(U61,0+(U$4-temps_season!U57-$B$1))</f>
        <v>4.668325913760555E-2</v>
      </c>
    </row>
    <row r="63" spans="1:21" x14ac:dyDescent="0.3">
      <c r="A63" s="1">
        <v>44799</v>
      </c>
      <c r="C63">
        <f>MAX(C62,0+(C$4-temps_season!C58-$B$1))</f>
        <v>0.11531607356991982</v>
      </c>
      <c r="D63">
        <f>MAX(D62,0+(D$4-temps_season!D58-$B$1))</f>
        <v>0.11485147578267565</v>
      </c>
      <c r="E63">
        <f>MAX(E62,0+(E$4-temps_season!E58-$B$1))</f>
        <v>0.10102145873008808</v>
      </c>
      <c r="F63">
        <f>MAX(F62,0+(F$4-temps_season!F58-$B$1))</f>
        <v>8.4205008676339094E-2</v>
      </c>
      <c r="G63">
        <f>MAX(G62,0+(G$4-temps_season!G58-$B$1))</f>
        <v>5.5699814685469952E-2</v>
      </c>
      <c r="H63">
        <f>MAX(H62,0+(H$4-temps_season!H58-$B$1))</f>
        <v>4.1067342024039534E-2</v>
      </c>
      <c r="I63">
        <f>MAX(I62,0+(I$4-temps_season!I58-$B$1))</f>
        <v>3.2940236260074175E-2</v>
      </c>
      <c r="J63">
        <f>MAX(J62,0+(J$4-temps_season!J58-$B$1))</f>
        <v>2.5048280315450956E-2</v>
      </c>
      <c r="K63">
        <f>MAX(K62,0+(K$4-temps_season!K58-$B$1))</f>
        <v>4.1575437941450612E-2</v>
      </c>
      <c r="L63">
        <f>MAX(L62,0+(L$4-temps_season!L58-$B$1))</f>
        <v>3.3708715515897526E-2</v>
      </c>
      <c r="M63">
        <f>MAX(M62,0+(M$4-temps_season!M58-$B$1))</f>
        <v>2.7544958149545419E-2</v>
      </c>
      <c r="N63">
        <f>MAX(N62,0+(N$4-temps_season!N58-$B$1))</f>
        <v>4.9799402955957896E-2</v>
      </c>
      <c r="O63">
        <f>MAX(O62,0+(O$4-temps_season!O58-$B$1))</f>
        <v>5.8676746262991498E-2</v>
      </c>
      <c r="P63">
        <f>MAX(P62,0+(P$4-temps_season!P58-$B$1))</f>
        <v>6.8808501918603909E-2</v>
      </c>
      <c r="Q63">
        <f>MAX(Q62,0+(Q$4-temps_season!Q58-$B$1))</f>
        <v>5.666182972932491E-2</v>
      </c>
      <c r="R63">
        <f>MAX(R62,0+(R$4-temps_season!R58-$B$1))</f>
        <v>4.4618747760906165E-2</v>
      </c>
      <c r="S63">
        <f>MAX(S62,0+(S$4-temps_season!S58-$B$1))</f>
        <v>3.216389807802026E-2</v>
      </c>
      <c r="T63">
        <f>MAX(T62,0+(T$4-temps_season!T58-$B$1))</f>
        <v>5.5314340023911703E-2</v>
      </c>
      <c r="U63">
        <f>MAX(U62,0+(U$4-temps_season!U58-$B$1))</f>
        <v>4.668325913760555E-2</v>
      </c>
    </row>
    <row r="64" spans="1:21" x14ac:dyDescent="0.3">
      <c r="A64" s="1">
        <v>44800</v>
      </c>
      <c r="C64">
        <f>MAX(C63,0+(C$4-temps_season!C59-$B$1))</f>
        <v>0.11531607356991982</v>
      </c>
      <c r="D64">
        <f>MAX(D63,0+(D$4-temps_season!D59-$B$1))</f>
        <v>0.11485147578267565</v>
      </c>
      <c r="E64">
        <f>MAX(E63,0+(E$4-temps_season!E59-$B$1))</f>
        <v>0.10102145873008808</v>
      </c>
      <c r="F64">
        <f>MAX(F63,0+(F$4-temps_season!F59-$B$1))</f>
        <v>8.4205008676339094E-2</v>
      </c>
      <c r="G64">
        <f>MAX(G63,0+(G$4-temps_season!G59-$B$1))</f>
        <v>5.5699814685469952E-2</v>
      </c>
      <c r="H64">
        <f>MAX(H63,0+(H$4-temps_season!H59-$B$1))</f>
        <v>4.1067342024039534E-2</v>
      </c>
      <c r="I64">
        <f>MAX(I63,0+(I$4-temps_season!I59-$B$1))</f>
        <v>3.2940236260074175E-2</v>
      </c>
      <c r="J64">
        <f>MAX(J63,0+(J$4-temps_season!J59-$B$1))</f>
        <v>2.5048280315450956E-2</v>
      </c>
      <c r="K64">
        <f>MAX(K63,0+(K$4-temps_season!K59-$B$1))</f>
        <v>4.1575437941450612E-2</v>
      </c>
      <c r="L64">
        <f>MAX(L63,0+(L$4-temps_season!L59-$B$1))</f>
        <v>3.3708715515897526E-2</v>
      </c>
      <c r="M64">
        <f>MAX(M63,0+(M$4-temps_season!M59-$B$1))</f>
        <v>2.7544958149545419E-2</v>
      </c>
      <c r="N64">
        <f>MAX(N63,0+(N$4-temps_season!N59-$B$1))</f>
        <v>4.9799402955957896E-2</v>
      </c>
      <c r="O64">
        <f>MAX(O63,0+(O$4-temps_season!O59-$B$1))</f>
        <v>5.8676746262991498E-2</v>
      </c>
      <c r="P64">
        <f>MAX(P63,0+(P$4-temps_season!P59-$B$1))</f>
        <v>6.8808501918603909E-2</v>
      </c>
      <c r="Q64">
        <f>MAX(Q63,0+(Q$4-temps_season!Q59-$B$1))</f>
        <v>5.666182972932491E-2</v>
      </c>
      <c r="R64">
        <f>MAX(R63,0+(R$4-temps_season!R59-$B$1))</f>
        <v>4.4618747760906165E-2</v>
      </c>
      <c r="S64">
        <f>MAX(S63,0+(S$4-temps_season!S59-$B$1))</f>
        <v>3.216389807802026E-2</v>
      </c>
      <c r="T64">
        <f>MAX(T63,0+(T$4-temps_season!T59-$B$1))</f>
        <v>5.5314340023911703E-2</v>
      </c>
      <c r="U64">
        <f>MAX(U63,0+(U$4-temps_season!U59-$B$1))</f>
        <v>4.668325913760555E-2</v>
      </c>
    </row>
    <row r="65" spans="1:21" x14ac:dyDescent="0.3">
      <c r="A65" s="1">
        <v>44801</v>
      </c>
      <c r="C65">
        <f>MAX(C64,0+(C$4-temps_season!C60-$B$1))</f>
        <v>0.11531607356991982</v>
      </c>
      <c r="D65">
        <f>MAX(D64,0+(D$4-temps_season!D60-$B$1))</f>
        <v>0.11485147578267565</v>
      </c>
      <c r="E65">
        <f>MAX(E64,0+(E$4-temps_season!E60-$B$1))</f>
        <v>0.10102145873008808</v>
      </c>
      <c r="F65">
        <f>MAX(F64,0+(F$4-temps_season!F60-$B$1))</f>
        <v>8.4205008676339094E-2</v>
      </c>
      <c r="G65">
        <f>MAX(G64,0+(G$4-temps_season!G60-$B$1))</f>
        <v>5.5699814685469952E-2</v>
      </c>
      <c r="H65">
        <f>MAX(H64,0+(H$4-temps_season!H60-$B$1))</f>
        <v>4.1067342024039534E-2</v>
      </c>
      <c r="I65">
        <f>MAX(I64,0+(I$4-temps_season!I60-$B$1))</f>
        <v>3.2940236260074175E-2</v>
      </c>
      <c r="J65">
        <f>MAX(J64,0+(J$4-temps_season!J60-$B$1))</f>
        <v>2.5048280315450956E-2</v>
      </c>
      <c r="K65">
        <f>MAX(K64,0+(K$4-temps_season!K60-$B$1))</f>
        <v>4.1575437941450612E-2</v>
      </c>
      <c r="L65">
        <f>MAX(L64,0+(L$4-temps_season!L60-$B$1))</f>
        <v>3.3708715515897526E-2</v>
      </c>
      <c r="M65">
        <f>MAX(M64,0+(M$4-temps_season!M60-$B$1))</f>
        <v>2.7544958149545419E-2</v>
      </c>
      <c r="N65">
        <f>MAX(N64,0+(N$4-temps_season!N60-$B$1))</f>
        <v>4.9799402955957896E-2</v>
      </c>
      <c r="O65">
        <f>MAX(O64,0+(O$4-temps_season!O60-$B$1))</f>
        <v>5.8676746262991498E-2</v>
      </c>
      <c r="P65">
        <f>MAX(P64,0+(P$4-temps_season!P60-$B$1))</f>
        <v>6.8808501918603909E-2</v>
      </c>
      <c r="Q65">
        <f>MAX(Q64,0+(Q$4-temps_season!Q60-$B$1))</f>
        <v>5.666182972932491E-2</v>
      </c>
      <c r="R65">
        <f>MAX(R64,0+(R$4-temps_season!R60-$B$1))</f>
        <v>4.4618747760906165E-2</v>
      </c>
      <c r="S65">
        <f>MAX(S64,0+(S$4-temps_season!S60-$B$1))</f>
        <v>3.4208584132974264E-2</v>
      </c>
      <c r="T65">
        <f>MAX(T64,0+(T$4-temps_season!T60-$B$1))</f>
        <v>5.5314340023911703E-2</v>
      </c>
      <c r="U65">
        <f>MAX(U64,0+(U$4-temps_season!U60-$B$1))</f>
        <v>4.668325913760555E-2</v>
      </c>
    </row>
    <row r="66" spans="1:21" x14ac:dyDescent="0.3">
      <c r="A66" s="1">
        <v>44802</v>
      </c>
      <c r="C66">
        <f>MAX(C65,0+(C$4-temps_season!C61-$B$1))</f>
        <v>0.11531607356991982</v>
      </c>
      <c r="D66">
        <f>MAX(D65,0+(D$4-temps_season!D61-$B$1))</f>
        <v>0.11485147578267565</v>
      </c>
      <c r="E66">
        <f>MAX(E65,0+(E$4-temps_season!E61-$B$1))</f>
        <v>0.10102145873008808</v>
      </c>
      <c r="F66">
        <f>MAX(F65,0+(F$4-temps_season!F61-$B$1))</f>
        <v>8.4205008676339094E-2</v>
      </c>
      <c r="G66">
        <f>MAX(G65,0+(G$4-temps_season!G61-$B$1))</f>
        <v>5.5699814685469952E-2</v>
      </c>
      <c r="H66">
        <f>MAX(H65,0+(H$4-temps_season!H61-$B$1))</f>
        <v>4.1067342024039534E-2</v>
      </c>
      <c r="I66">
        <f>MAX(I65,0+(I$4-temps_season!I61-$B$1))</f>
        <v>3.2940236260074175E-2</v>
      </c>
      <c r="J66">
        <f>MAX(J65,0+(J$4-temps_season!J61-$B$1))</f>
        <v>2.5048280315450956E-2</v>
      </c>
      <c r="K66">
        <f>MAX(K65,0+(K$4-temps_season!K61-$B$1))</f>
        <v>4.1575437941450612E-2</v>
      </c>
      <c r="L66">
        <f>MAX(L65,0+(L$4-temps_season!L61-$B$1))</f>
        <v>3.3708715515897526E-2</v>
      </c>
      <c r="M66">
        <f>MAX(M65,0+(M$4-temps_season!M61-$B$1))</f>
        <v>2.7544958149545419E-2</v>
      </c>
      <c r="N66">
        <f>MAX(N65,0+(N$4-temps_season!N61-$B$1))</f>
        <v>4.9799402955957896E-2</v>
      </c>
      <c r="O66">
        <f>MAX(O65,0+(O$4-temps_season!O61-$B$1))</f>
        <v>5.8676746262991498E-2</v>
      </c>
      <c r="P66">
        <f>MAX(P65,0+(P$4-temps_season!P61-$B$1))</f>
        <v>6.8808501918603909E-2</v>
      </c>
      <c r="Q66">
        <f>MAX(Q65,0+(Q$4-temps_season!Q61-$B$1))</f>
        <v>5.666182972932491E-2</v>
      </c>
      <c r="R66">
        <f>MAX(R65,0+(R$4-temps_season!R61-$B$1))</f>
        <v>4.4618747760906165E-2</v>
      </c>
      <c r="S66">
        <f>MAX(S65,0+(S$4-temps_season!S61-$B$1))</f>
        <v>3.4208584132974264E-2</v>
      </c>
      <c r="T66">
        <f>MAX(T65,0+(T$4-temps_season!T61-$B$1))</f>
        <v>5.5314340023911703E-2</v>
      </c>
      <c r="U66">
        <f>MAX(U65,0+(U$4-temps_season!U61-$B$1))</f>
        <v>4.668325913760555E-2</v>
      </c>
    </row>
    <row r="67" spans="1:21" x14ac:dyDescent="0.3">
      <c r="A67" s="1">
        <v>44803</v>
      </c>
      <c r="C67">
        <f>MAX(C66,0+(C$4-temps_season!C62-$B$1))</f>
        <v>0.11531607356991982</v>
      </c>
      <c r="D67">
        <f>MAX(D66,0+(D$4-temps_season!D62-$B$1))</f>
        <v>0.11485147578267565</v>
      </c>
      <c r="E67">
        <f>MAX(E66,0+(E$4-temps_season!E62-$B$1))</f>
        <v>0.10102145873008808</v>
      </c>
      <c r="F67">
        <f>MAX(F66,0+(F$4-temps_season!F62-$B$1))</f>
        <v>8.4205008676339094E-2</v>
      </c>
      <c r="G67">
        <f>MAX(G66,0+(G$4-temps_season!G62-$B$1))</f>
        <v>5.5699814685469952E-2</v>
      </c>
      <c r="H67">
        <f>MAX(H66,0+(H$4-temps_season!H62-$B$1))</f>
        <v>4.1067342024039534E-2</v>
      </c>
      <c r="I67">
        <f>MAX(I66,0+(I$4-temps_season!I62-$B$1))</f>
        <v>3.2940236260074175E-2</v>
      </c>
      <c r="J67">
        <f>MAX(J66,0+(J$4-temps_season!J62-$B$1))</f>
        <v>2.5048280315450956E-2</v>
      </c>
      <c r="K67">
        <f>MAX(K66,0+(K$4-temps_season!K62-$B$1))</f>
        <v>4.1575437941450612E-2</v>
      </c>
      <c r="L67">
        <f>MAX(L66,0+(L$4-temps_season!L62-$B$1))</f>
        <v>3.3708715515897526E-2</v>
      </c>
      <c r="M67">
        <f>MAX(M66,0+(M$4-temps_season!M62-$B$1))</f>
        <v>2.7544958149545419E-2</v>
      </c>
      <c r="N67">
        <f>MAX(N66,0+(N$4-temps_season!N62-$B$1))</f>
        <v>4.9799402955957896E-2</v>
      </c>
      <c r="O67">
        <f>MAX(O66,0+(O$4-temps_season!O62-$B$1))</f>
        <v>5.8676746262991498E-2</v>
      </c>
      <c r="P67">
        <f>MAX(P66,0+(P$4-temps_season!P62-$B$1))</f>
        <v>6.8808501918603909E-2</v>
      </c>
      <c r="Q67">
        <f>MAX(Q66,0+(Q$4-temps_season!Q62-$B$1))</f>
        <v>5.666182972932491E-2</v>
      </c>
      <c r="R67">
        <f>MAX(R66,0+(R$4-temps_season!R62-$B$1))</f>
        <v>4.4618747760906165E-2</v>
      </c>
      <c r="S67">
        <f>MAX(S66,0+(S$4-temps_season!S62-$B$1))</f>
        <v>3.4208584132974264E-2</v>
      </c>
      <c r="T67">
        <f>MAX(T66,0+(T$4-temps_season!T62-$B$1))</f>
        <v>5.5314340023911703E-2</v>
      </c>
      <c r="U67">
        <f>MAX(U66,0+(U$4-temps_season!U62-$B$1))</f>
        <v>4.668325913760555E-2</v>
      </c>
    </row>
    <row r="68" spans="1:21" x14ac:dyDescent="0.3">
      <c r="A68" s="1">
        <v>44804</v>
      </c>
      <c r="C68">
        <f>MAX(C67,0+(C$4-temps_season!C63-$B$1))</f>
        <v>0.11531607356991982</v>
      </c>
      <c r="D68">
        <f>MAX(D67,0+(D$4-temps_season!D63-$B$1))</f>
        <v>0.11485147578267565</v>
      </c>
      <c r="E68">
        <f>MAX(E67,0+(E$4-temps_season!E63-$B$1))</f>
        <v>0.10102145873008808</v>
      </c>
      <c r="F68">
        <f>MAX(F67,0+(F$4-temps_season!F63-$B$1))</f>
        <v>8.4205008676339094E-2</v>
      </c>
      <c r="G68">
        <f>MAX(G67,0+(G$4-temps_season!G63-$B$1))</f>
        <v>5.5699814685469952E-2</v>
      </c>
      <c r="H68">
        <f>MAX(H67,0+(H$4-temps_season!H63-$B$1))</f>
        <v>4.1067342024039534E-2</v>
      </c>
      <c r="I68">
        <f>MAX(I67,0+(I$4-temps_season!I63-$B$1))</f>
        <v>3.2940236260074175E-2</v>
      </c>
      <c r="J68">
        <f>MAX(J67,0+(J$4-temps_season!J63-$B$1))</f>
        <v>2.5048280315450956E-2</v>
      </c>
      <c r="K68">
        <f>MAX(K67,0+(K$4-temps_season!K63-$B$1))</f>
        <v>4.1575437941450612E-2</v>
      </c>
      <c r="L68">
        <f>MAX(L67,0+(L$4-temps_season!L63-$B$1))</f>
        <v>3.3708715515897526E-2</v>
      </c>
      <c r="M68">
        <f>MAX(M67,0+(M$4-temps_season!M63-$B$1))</f>
        <v>2.7544958149545419E-2</v>
      </c>
      <c r="N68">
        <f>MAX(N67,0+(N$4-temps_season!N63-$B$1))</f>
        <v>4.9799402955957896E-2</v>
      </c>
      <c r="O68">
        <f>MAX(O67,0+(O$4-temps_season!O63-$B$1))</f>
        <v>5.8676746262991498E-2</v>
      </c>
      <c r="P68">
        <f>MAX(P67,0+(P$4-temps_season!P63-$B$1))</f>
        <v>6.8808501918603909E-2</v>
      </c>
      <c r="Q68">
        <f>MAX(Q67,0+(Q$4-temps_season!Q63-$B$1))</f>
        <v>5.666182972932491E-2</v>
      </c>
      <c r="R68">
        <f>MAX(R67,0+(R$4-temps_season!R63-$B$1))</f>
        <v>4.4618747760906165E-2</v>
      </c>
      <c r="S68">
        <f>MAX(S67,0+(S$4-temps_season!S63-$B$1))</f>
        <v>3.4208584132974264E-2</v>
      </c>
      <c r="T68">
        <f>MAX(T67,0+(T$4-temps_season!T63-$B$1))</f>
        <v>5.5314340023911703E-2</v>
      </c>
      <c r="U68">
        <f>MAX(U67,0+(U$4-temps_season!U63-$B$1))</f>
        <v>4.668325913760555E-2</v>
      </c>
    </row>
    <row r="69" spans="1:21" x14ac:dyDescent="0.3">
      <c r="A69" s="1">
        <v>44805</v>
      </c>
      <c r="C69">
        <f>MAX(C68,0+(C$4-temps_season!C64-$B$1))</f>
        <v>0.11531607356991982</v>
      </c>
      <c r="D69">
        <f>MAX(D68,0+(D$4-temps_season!D64-$B$1))</f>
        <v>0.11485147578267565</v>
      </c>
      <c r="E69">
        <f>MAX(E68,0+(E$4-temps_season!E64-$B$1))</f>
        <v>0.10102145873008808</v>
      </c>
      <c r="F69">
        <f>MAX(F68,0+(F$4-temps_season!F64-$B$1))</f>
        <v>8.4205008676339094E-2</v>
      </c>
      <c r="G69">
        <f>MAX(G68,0+(G$4-temps_season!G64-$B$1))</f>
        <v>5.5699814685469952E-2</v>
      </c>
      <c r="H69">
        <f>MAX(H68,0+(H$4-temps_season!H64-$B$1))</f>
        <v>4.1067342024039534E-2</v>
      </c>
      <c r="I69">
        <f>MAX(I68,0+(I$4-temps_season!I64-$B$1))</f>
        <v>3.2940236260074175E-2</v>
      </c>
      <c r="J69">
        <f>MAX(J68,0+(J$4-temps_season!J64-$B$1))</f>
        <v>2.5048280315450956E-2</v>
      </c>
      <c r="K69">
        <f>MAX(K68,0+(K$4-temps_season!K64-$B$1))</f>
        <v>4.1575437941450612E-2</v>
      </c>
      <c r="L69">
        <f>MAX(L68,0+(L$4-temps_season!L64-$B$1))</f>
        <v>3.3708715515897526E-2</v>
      </c>
      <c r="M69">
        <f>MAX(M68,0+(M$4-temps_season!M64-$B$1))</f>
        <v>2.7544958149545419E-2</v>
      </c>
      <c r="N69">
        <f>MAX(N68,0+(N$4-temps_season!N64-$B$1))</f>
        <v>4.9799402955957896E-2</v>
      </c>
      <c r="O69">
        <f>MAX(O68,0+(O$4-temps_season!O64-$B$1))</f>
        <v>5.8676746262991498E-2</v>
      </c>
      <c r="P69">
        <f>MAX(P68,0+(P$4-temps_season!P64-$B$1))</f>
        <v>6.8808501918603909E-2</v>
      </c>
      <c r="Q69">
        <f>MAX(Q68,0+(Q$4-temps_season!Q64-$B$1))</f>
        <v>5.666182972932491E-2</v>
      </c>
      <c r="R69">
        <f>MAX(R68,0+(R$4-temps_season!R64-$B$1))</f>
        <v>4.4618747760906165E-2</v>
      </c>
      <c r="S69">
        <f>MAX(S68,0+(S$4-temps_season!S64-$B$1))</f>
        <v>3.4208584132974264E-2</v>
      </c>
      <c r="T69">
        <f>MAX(T68,0+(T$4-temps_season!T64-$B$1))</f>
        <v>5.5314340023911703E-2</v>
      </c>
      <c r="U69">
        <f>MAX(U68,0+(U$4-temps_season!U64-$B$1))</f>
        <v>4.668325913760555E-2</v>
      </c>
    </row>
    <row r="70" spans="1:21" x14ac:dyDescent="0.3">
      <c r="A70" s="1">
        <v>44806</v>
      </c>
      <c r="C70">
        <f>MAX(C69,0+(C$4-temps_season!C65-$B$1))</f>
        <v>0.11542056327279573</v>
      </c>
      <c r="D70">
        <f>MAX(D69,0+(D$4-temps_season!D65-$B$1))</f>
        <v>0.11485147578267565</v>
      </c>
      <c r="E70">
        <f>MAX(E69,0+(E$4-temps_season!E65-$B$1))</f>
        <v>0.10102145873008808</v>
      </c>
      <c r="F70">
        <f>MAX(F69,0+(F$4-temps_season!F65-$B$1))</f>
        <v>8.4205008676339094E-2</v>
      </c>
      <c r="G70">
        <f>MAX(G69,0+(G$4-temps_season!G65-$B$1))</f>
        <v>5.5699814685469952E-2</v>
      </c>
      <c r="H70">
        <f>MAX(H69,0+(H$4-temps_season!H65-$B$1))</f>
        <v>4.1067342024039534E-2</v>
      </c>
      <c r="I70">
        <f>MAX(I69,0+(I$4-temps_season!I65-$B$1))</f>
        <v>3.2940236260074175E-2</v>
      </c>
      <c r="J70">
        <f>MAX(J69,0+(J$4-temps_season!J65-$B$1))</f>
        <v>2.5048280315450956E-2</v>
      </c>
      <c r="K70">
        <f>MAX(K69,0+(K$4-temps_season!K65-$B$1))</f>
        <v>4.1575437941450612E-2</v>
      </c>
      <c r="L70">
        <f>MAX(L69,0+(L$4-temps_season!L65-$B$1))</f>
        <v>3.3708715515897526E-2</v>
      </c>
      <c r="M70">
        <f>MAX(M69,0+(M$4-temps_season!M65-$B$1))</f>
        <v>2.7544958149545419E-2</v>
      </c>
      <c r="N70">
        <f>MAX(N69,0+(N$4-temps_season!N65-$B$1))</f>
        <v>4.9799402955957896E-2</v>
      </c>
      <c r="O70">
        <f>MAX(O69,0+(O$4-temps_season!O65-$B$1))</f>
        <v>5.8676746262991498E-2</v>
      </c>
      <c r="P70">
        <f>MAX(P69,0+(P$4-temps_season!P65-$B$1))</f>
        <v>6.8808501918603909E-2</v>
      </c>
      <c r="Q70">
        <f>MAX(Q69,0+(Q$4-temps_season!Q65-$B$1))</f>
        <v>5.666182972932491E-2</v>
      </c>
      <c r="R70">
        <f>MAX(R69,0+(R$4-temps_season!R65-$B$1))</f>
        <v>4.4618747760906165E-2</v>
      </c>
      <c r="S70">
        <f>MAX(S69,0+(S$4-temps_season!S65-$B$1))</f>
        <v>3.4208584132974264E-2</v>
      </c>
      <c r="T70">
        <f>MAX(T69,0+(T$4-temps_season!T65-$B$1))</f>
        <v>5.5314340023911703E-2</v>
      </c>
      <c r="U70">
        <f>MAX(U69,0+(U$4-temps_season!U65-$B$1))</f>
        <v>4.668325913760555E-2</v>
      </c>
    </row>
    <row r="71" spans="1:21" x14ac:dyDescent="0.3">
      <c r="A71" s="1">
        <v>44807</v>
      </c>
      <c r="C71">
        <f>MAX(C70,0+(C$4-temps_season!C66-$B$1))</f>
        <v>0.11542056327279573</v>
      </c>
      <c r="D71">
        <f>MAX(D70,0+(D$4-temps_season!D66-$B$1))</f>
        <v>0.11485147578267565</v>
      </c>
      <c r="E71">
        <f>MAX(E70,0+(E$4-temps_season!E66-$B$1))</f>
        <v>0.10102145873008808</v>
      </c>
      <c r="F71">
        <f>MAX(F70,0+(F$4-temps_season!F66-$B$1))</f>
        <v>8.4205008676339094E-2</v>
      </c>
      <c r="G71">
        <f>MAX(G70,0+(G$4-temps_season!G66-$B$1))</f>
        <v>5.5699814685469952E-2</v>
      </c>
      <c r="H71">
        <f>MAX(H70,0+(H$4-temps_season!H66-$B$1))</f>
        <v>4.1067342024039534E-2</v>
      </c>
      <c r="I71">
        <f>MAX(I70,0+(I$4-temps_season!I66-$B$1))</f>
        <v>3.2940236260074175E-2</v>
      </c>
      <c r="J71">
        <f>MAX(J70,0+(J$4-temps_season!J66-$B$1))</f>
        <v>2.5048280315450956E-2</v>
      </c>
      <c r="K71">
        <f>MAX(K70,0+(K$4-temps_season!K66-$B$1))</f>
        <v>4.1575437941450612E-2</v>
      </c>
      <c r="L71">
        <f>MAX(L70,0+(L$4-temps_season!L66-$B$1))</f>
        <v>3.3708715515897526E-2</v>
      </c>
      <c r="M71">
        <f>MAX(M70,0+(M$4-temps_season!M66-$B$1))</f>
        <v>2.7544958149545419E-2</v>
      </c>
      <c r="N71">
        <f>MAX(N70,0+(N$4-temps_season!N66-$B$1))</f>
        <v>4.9799402955957896E-2</v>
      </c>
      <c r="O71">
        <f>MAX(O70,0+(O$4-temps_season!O66-$B$1))</f>
        <v>5.8676746262991498E-2</v>
      </c>
      <c r="P71">
        <f>MAX(P70,0+(P$4-temps_season!P66-$B$1))</f>
        <v>6.8808501918603909E-2</v>
      </c>
      <c r="Q71">
        <f>MAX(Q70,0+(Q$4-temps_season!Q66-$B$1))</f>
        <v>5.666182972932491E-2</v>
      </c>
      <c r="R71">
        <f>MAX(R70,0+(R$4-temps_season!R66-$B$1))</f>
        <v>4.4618747760906165E-2</v>
      </c>
      <c r="S71">
        <f>MAX(S70,0+(S$4-temps_season!S66-$B$1))</f>
        <v>3.4208584132974264E-2</v>
      </c>
      <c r="T71">
        <f>MAX(T70,0+(T$4-temps_season!T66-$B$1))</f>
        <v>5.5314340023911703E-2</v>
      </c>
      <c r="U71">
        <f>MAX(U70,0+(U$4-temps_season!U66-$B$1))</f>
        <v>4.668325913760555E-2</v>
      </c>
    </row>
    <row r="72" spans="1:21" x14ac:dyDescent="0.3">
      <c r="A72" s="1">
        <v>44808</v>
      </c>
      <c r="C72">
        <f>MAX(C71,0+(C$4-temps_season!C67-$B$1))</f>
        <v>0.11542056327279573</v>
      </c>
      <c r="D72">
        <f>MAX(D71,0+(D$4-temps_season!D67-$B$1))</f>
        <v>0.11485147578267565</v>
      </c>
      <c r="E72">
        <f>MAX(E71,0+(E$4-temps_season!E67-$B$1))</f>
        <v>0.10102145873008808</v>
      </c>
      <c r="F72">
        <f>MAX(F71,0+(F$4-temps_season!F67-$B$1))</f>
        <v>8.4205008676339094E-2</v>
      </c>
      <c r="G72">
        <f>MAX(G71,0+(G$4-temps_season!G67-$B$1))</f>
        <v>5.5699814685469952E-2</v>
      </c>
      <c r="H72">
        <f>MAX(H71,0+(H$4-temps_season!H67-$B$1))</f>
        <v>4.1067342024039534E-2</v>
      </c>
      <c r="I72">
        <f>MAX(I71,0+(I$4-temps_season!I67-$B$1))</f>
        <v>3.2940236260074175E-2</v>
      </c>
      <c r="J72">
        <f>MAX(J71,0+(J$4-temps_season!J67-$B$1))</f>
        <v>2.5048280315450956E-2</v>
      </c>
      <c r="K72">
        <f>MAX(K71,0+(K$4-temps_season!K67-$B$1))</f>
        <v>4.1575437941450612E-2</v>
      </c>
      <c r="L72">
        <f>MAX(L71,0+(L$4-temps_season!L67-$B$1))</f>
        <v>3.3708715515897526E-2</v>
      </c>
      <c r="M72">
        <f>MAX(M71,0+(M$4-temps_season!M67-$B$1))</f>
        <v>2.7544958149545419E-2</v>
      </c>
      <c r="N72">
        <f>MAX(N71,0+(N$4-temps_season!N67-$B$1))</f>
        <v>4.9799402955957896E-2</v>
      </c>
      <c r="O72">
        <f>MAX(O71,0+(O$4-temps_season!O67-$B$1))</f>
        <v>5.8676746262991498E-2</v>
      </c>
      <c r="P72">
        <f>MAX(P71,0+(P$4-temps_season!P67-$B$1))</f>
        <v>6.8808501918603909E-2</v>
      </c>
      <c r="Q72">
        <f>MAX(Q71,0+(Q$4-temps_season!Q67-$B$1))</f>
        <v>5.666182972932491E-2</v>
      </c>
      <c r="R72">
        <f>MAX(R71,0+(R$4-temps_season!R67-$B$1))</f>
        <v>4.4618747760906165E-2</v>
      </c>
      <c r="S72">
        <f>MAX(S71,0+(S$4-temps_season!S67-$B$1))</f>
        <v>4.1307309913068337E-2</v>
      </c>
      <c r="T72">
        <f>MAX(T71,0+(T$4-temps_season!T67-$B$1))</f>
        <v>5.5314340023911703E-2</v>
      </c>
      <c r="U72">
        <f>MAX(U71,0+(U$4-temps_season!U67-$B$1))</f>
        <v>4.668325913760555E-2</v>
      </c>
    </row>
    <row r="73" spans="1:21" x14ac:dyDescent="0.3">
      <c r="A73" s="1">
        <v>44809</v>
      </c>
      <c r="C73">
        <f>MAX(C72,0+(C$4-temps_season!C68-$B$1))</f>
        <v>0.11542056327279573</v>
      </c>
      <c r="D73">
        <f>MAX(D72,0+(D$4-temps_season!D68-$B$1))</f>
        <v>0.11485147578267565</v>
      </c>
      <c r="E73">
        <f>MAX(E72,0+(E$4-temps_season!E68-$B$1))</f>
        <v>0.10102145873008808</v>
      </c>
      <c r="F73">
        <f>MAX(F72,0+(F$4-temps_season!F68-$B$1))</f>
        <v>8.4205008676339094E-2</v>
      </c>
      <c r="G73">
        <f>MAX(G72,0+(G$4-temps_season!G68-$B$1))</f>
        <v>5.5699814685469952E-2</v>
      </c>
      <c r="H73">
        <f>MAX(H72,0+(H$4-temps_season!H68-$B$1))</f>
        <v>4.1067342024039534E-2</v>
      </c>
      <c r="I73">
        <f>MAX(I72,0+(I$4-temps_season!I68-$B$1))</f>
        <v>3.2940236260074175E-2</v>
      </c>
      <c r="J73">
        <f>MAX(J72,0+(J$4-temps_season!J68-$B$1))</f>
        <v>2.5048280315450956E-2</v>
      </c>
      <c r="K73">
        <f>MAX(K72,0+(K$4-temps_season!K68-$B$1))</f>
        <v>4.1575437941450612E-2</v>
      </c>
      <c r="L73">
        <f>MAX(L72,0+(L$4-temps_season!L68-$B$1))</f>
        <v>3.3708715515897526E-2</v>
      </c>
      <c r="M73">
        <f>MAX(M72,0+(M$4-temps_season!M68-$B$1))</f>
        <v>2.7544958149545419E-2</v>
      </c>
      <c r="N73">
        <f>MAX(N72,0+(N$4-temps_season!N68-$B$1))</f>
        <v>4.9799402955957896E-2</v>
      </c>
      <c r="O73">
        <f>MAX(O72,0+(O$4-temps_season!O68-$B$1))</f>
        <v>5.8676746262991498E-2</v>
      </c>
      <c r="P73">
        <f>MAX(P72,0+(P$4-temps_season!P68-$B$1))</f>
        <v>6.8808501918603909E-2</v>
      </c>
      <c r="Q73">
        <f>MAX(Q72,0+(Q$4-temps_season!Q68-$B$1))</f>
        <v>5.666182972932491E-2</v>
      </c>
      <c r="R73">
        <f>MAX(R72,0+(R$4-temps_season!R68-$B$1))</f>
        <v>4.4618747760906165E-2</v>
      </c>
      <c r="S73">
        <f>MAX(S72,0+(S$4-temps_season!S68-$B$1))</f>
        <v>4.1307309913068337E-2</v>
      </c>
      <c r="T73">
        <f>MAX(T72,0+(T$4-temps_season!T68-$B$1))</f>
        <v>5.5314340023911703E-2</v>
      </c>
      <c r="U73">
        <f>MAX(U72,0+(U$4-temps_season!U68-$B$1))</f>
        <v>4.668325913760555E-2</v>
      </c>
    </row>
    <row r="74" spans="1:21" x14ac:dyDescent="0.3">
      <c r="A74" s="1">
        <v>44810</v>
      </c>
      <c r="C74">
        <f>MAX(C73,0+(C$4-temps_season!C69-$B$1))</f>
        <v>0.11542056327279573</v>
      </c>
      <c r="D74">
        <f>MAX(D73,0+(D$4-temps_season!D69-$B$1))</f>
        <v>0.11485147578267565</v>
      </c>
      <c r="E74">
        <f>MAX(E73,0+(E$4-temps_season!E69-$B$1))</f>
        <v>0.10102145873008808</v>
      </c>
      <c r="F74">
        <f>MAX(F73,0+(F$4-temps_season!F69-$B$1))</f>
        <v>8.4205008676339094E-2</v>
      </c>
      <c r="G74">
        <f>MAX(G73,0+(G$4-temps_season!G69-$B$1))</f>
        <v>5.5699814685469952E-2</v>
      </c>
      <c r="H74">
        <f>MAX(H73,0+(H$4-temps_season!H69-$B$1))</f>
        <v>4.1067342024039534E-2</v>
      </c>
      <c r="I74">
        <f>MAX(I73,0+(I$4-temps_season!I69-$B$1))</f>
        <v>3.2940236260074175E-2</v>
      </c>
      <c r="J74">
        <f>MAX(J73,0+(J$4-temps_season!J69-$B$1))</f>
        <v>2.5048280315450956E-2</v>
      </c>
      <c r="K74">
        <f>MAX(K73,0+(K$4-temps_season!K69-$B$1))</f>
        <v>4.1575437941450612E-2</v>
      </c>
      <c r="L74">
        <f>MAX(L73,0+(L$4-temps_season!L69-$B$1))</f>
        <v>3.3708715515897526E-2</v>
      </c>
      <c r="M74">
        <f>MAX(M73,0+(M$4-temps_season!M69-$B$1))</f>
        <v>2.7544958149545419E-2</v>
      </c>
      <c r="N74">
        <f>MAX(N73,0+(N$4-temps_season!N69-$B$1))</f>
        <v>4.9799402955957896E-2</v>
      </c>
      <c r="O74">
        <f>MAX(O73,0+(O$4-temps_season!O69-$B$1))</f>
        <v>5.8676746262991498E-2</v>
      </c>
      <c r="P74">
        <f>MAX(P73,0+(P$4-temps_season!P69-$B$1))</f>
        <v>6.8808501918603909E-2</v>
      </c>
      <c r="Q74">
        <f>MAX(Q73,0+(Q$4-temps_season!Q69-$B$1))</f>
        <v>5.666182972932491E-2</v>
      </c>
      <c r="R74">
        <f>MAX(R73,0+(R$4-temps_season!R69-$B$1))</f>
        <v>4.4618747760906165E-2</v>
      </c>
      <c r="S74">
        <f>MAX(S73,0+(S$4-temps_season!S69-$B$1))</f>
        <v>4.1307309913068337E-2</v>
      </c>
      <c r="T74">
        <f>MAX(T73,0+(T$4-temps_season!T69-$B$1))</f>
        <v>5.5314340023911703E-2</v>
      </c>
      <c r="U74">
        <f>MAX(U73,0+(U$4-temps_season!U69-$B$1))</f>
        <v>4.668325913760555E-2</v>
      </c>
    </row>
    <row r="75" spans="1:21" x14ac:dyDescent="0.3">
      <c r="A75" s="1">
        <v>44811</v>
      </c>
      <c r="C75">
        <f>MAX(C74,0+(C$4-temps_season!C70-$B$1))</f>
        <v>0.11542056327279573</v>
      </c>
      <c r="D75">
        <f>MAX(D74,0+(D$4-temps_season!D70-$B$1))</f>
        <v>0.11485147578267565</v>
      </c>
      <c r="E75">
        <f>MAX(E74,0+(E$4-temps_season!E70-$B$1))</f>
        <v>0.10102145873008808</v>
      </c>
      <c r="F75">
        <f>MAX(F74,0+(F$4-temps_season!F70-$B$1))</f>
        <v>8.4205008676339094E-2</v>
      </c>
      <c r="G75">
        <f>MAX(G74,0+(G$4-temps_season!G70-$B$1))</f>
        <v>5.5699814685469952E-2</v>
      </c>
      <c r="H75">
        <f>MAX(H74,0+(H$4-temps_season!H70-$B$1))</f>
        <v>4.1067342024039534E-2</v>
      </c>
      <c r="I75">
        <f>MAX(I74,0+(I$4-temps_season!I70-$B$1))</f>
        <v>3.2940236260074175E-2</v>
      </c>
      <c r="J75">
        <f>MAX(J74,0+(J$4-temps_season!J70-$B$1))</f>
        <v>2.5048280315450956E-2</v>
      </c>
      <c r="K75">
        <f>MAX(K74,0+(K$4-temps_season!K70-$B$1))</f>
        <v>4.1575437941450612E-2</v>
      </c>
      <c r="L75">
        <f>MAX(L74,0+(L$4-temps_season!L70-$B$1))</f>
        <v>3.3708715515897526E-2</v>
      </c>
      <c r="M75">
        <f>MAX(M74,0+(M$4-temps_season!M70-$B$1))</f>
        <v>2.7544958149545419E-2</v>
      </c>
      <c r="N75">
        <f>MAX(N74,0+(N$4-temps_season!N70-$B$1))</f>
        <v>4.9799402955957896E-2</v>
      </c>
      <c r="O75">
        <f>MAX(O74,0+(O$4-temps_season!O70-$B$1))</f>
        <v>5.8676746262991498E-2</v>
      </c>
      <c r="P75">
        <f>MAX(P74,0+(P$4-temps_season!P70-$B$1))</f>
        <v>6.8808501918603909E-2</v>
      </c>
      <c r="Q75">
        <f>MAX(Q74,0+(Q$4-temps_season!Q70-$B$1))</f>
        <v>5.666182972932491E-2</v>
      </c>
      <c r="R75">
        <f>MAX(R74,0+(R$4-temps_season!R70-$B$1))</f>
        <v>4.4618747760906165E-2</v>
      </c>
      <c r="S75">
        <f>MAX(S74,0+(S$4-temps_season!S70-$B$1))</f>
        <v>4.1307309913068337E-2</v>
      </c>
      <c r="T75">
        <f>MAX(T74,0+(T$4-temps_season!T70-$B$1))</f>
        <v>5.5314340023911703E-2</v>
      </c>
      <c r="U75">
        <f>MAX(U74,0+(U$4-temps_season!U70-$B$1))</f>
        <v>4.668325913760555E-2</v>
      </c>
    </row>
    <row r="76" spans="1:21" x14ac:dyDescent="0.3">
      <c r="A76" s="1">
        <v>44812</v>
      </c>
      <c r="C76">
        <f>MAX(C75,0+(C$4-temps_season!C71-$B$1))</f>
        <v>0.11542056327279573</v>
      </c>
      <c r="D76">
        <f>MAX(D75,0+(D$4-temps_season!D71-$B$1))</f>
        <v>0.11485147578267565</v>
      </c>
      <c r="E76">
        <f>MAX(E75,0+(E$4-temps_season!E71-$B$1))</f>
        <v>0.10102145873008808</v>
      </c>
      <c r="F76">
        <f>MAX(F75,0+(F$4-temps_season!F71-$B$1))</f>
        <v>8.4205008676339094E-2</v>
      </c>
      <c r="G76">
        <f>MAX(G75,0+(G$4-temps_season!G71-$B$1))</f>
        <v>5.5699814685469952E-2</v>
      </c>
      <c r="H76">
        <f>MAX(H75,0+(H$4-temps_season!H71-$B$1))</f>
        <v>4.1067342024039534E-2</v>
      </c>
      <c r="I76">
        <f>MAX(I75,0+(I$4-temps_season!I71-$B$1))</f>
        <v>3.2940236260074175E-2</v>
      </c>
      <c r="J76">
        <f>MAX(J75,0+(J$4-temps_season!J71-$B$1))</f>
        <v>2.5048280315450956E-2</v>
      </c>
      <c r="K76">
        <f>MAX(K75,0+(K$4-temps_season!K71-$B$1))</f>
        <v>4.1575437941450612E-2</v>
      </c>
      <c r="L76">
        <f>MAX(L75,0+(L$4-temps_season!L71-$B$1))</f>
        <v>3.3708715515897526E-2</v>
      </c>
      <c r="M76">
        <f>MAX(M75,0+(M$4-temps_season!M71-$B$1))</f>
        <v>2.7544958149545419E-2</v>
      </c>
      <c r="N76">
        <f>MAX(N75,0+(N$4-temps_season!N71-$B$1))</f>
        <v>4.9799402955957896E-2</v>
      </c>
      <c r="O76">
        <f>MAX(O75,0+(O$4-temps_season!O71-$B$1))</f>
        <v>5.8676746262991498E-2</v>
      </c>
      <c r="P76">
        <f>MAX(P75,0+(P$4-temps_season!P71-$B$1))</f>
        <v>6.8808501918603909E-2</v>
      </c>
      <c r="Q76">
        <f>MAX(Q75,0+(Q$4-temps_season!Q71-$B$1))</f>
        <v>5.666182972932491E-2</v>
      </c>
      <c r="R76">
        <f>MAX(R75,0+(R$4-temps_season!R71-$B$1))</f>
        <v>4.4618747760906165E-2</v>
      </c>
      <c r="S76">
        <f>MAX(S75,0+(S$4-temps_season!S71-$B$1))</f>
        <v>4.1307309913068337E-2</v>
      </c>
      <c r="T76">
        <f>MAX(T75,0+(T$4-temps_season!T71-$B$1))</f>
        <v>5.5314340023911703E-2</v>
      </c>
      <c r="U76">
        <f>MAX(U75,0+(U$4-temps_season!U71-$B$1))</f>
        <v>4.668325913760555E-2</v>
      </c>
    </row>
    <row r="77" spans="1:21" x14ac:dyDescent="0.3">
      <c r="A77" s="1">
        <v>44813</v>
      </c>
      <c r="C77">
        <f>MAX(C76,0+(C$4-temps_season!C72-$B$1))</f>
        <v>0.11542056327279573</v>
      </c>
      <c r="D77">
        <f>MAX(D76,0+(D$4-temps_season!D72-$B$1))</f>
        <v>0.11485147578267565</v>
      </c>
      <c r="E77">
        <f>MAX(E76,0+(E$4-temps_season!E72-$B$1))</f>
        <v>0.10102145873008808</v>
      </c>
      <c r="F77">
        <f>MAX(F76,0+(F$4-temps_season!F72-$B$1))</f>
        <v>8.4205008676339094E-2</v>
      </c>
      <c r="G77">
        <f>MAX(G76,0+(G$4-temps_season!G72-$B$1))</f>
        <v>5.5699814685469952E-2</v>
      </c>
      <c r="H77">
        <f>MAX(H76,0+(H$4-temps_season!H72-$B$1))</f>
        <v>4.1067342024039534E-2</v>
      </c>
      <c r="I77">
        <f>MAX(I76,0+(I$4-temps_season!I72-$B$1))</f>
        <v>3.2940236260074175E-2</v>
      </c>
      <c r="J77">
        <f>MAX(J76,0+(J$4-temps_season!J72-$B$1))</f>
        <v>2.5048280315450956E-2</v>
      </c>
      <c r="K77">
        <f>MAX(K76,0+(K$4-temps_season!K72-$B$1))</f>
        <v>4.1575437941450612E-2</v>
      </c>
      <c r="L77">
        <f>MAX(L76,0+(L$4-temps_season!L72-$B$1))</f>
        <v>3.3708715515897526E-2</v>
      </c>
      <c r="M77">
        <f>MAX(M76,0+(M$4-temps_season!M72-$B$1))</f>
        <v>2.7544958149545419E-2</v>
      </c>
      <c r="N77">
        <f>MAX(N76,0+(N$4-temps_season!N72-$B$1))</f>
        <v>4.9799402955957896E-2</v>
      </c>
      <c r="O77">
        <f>MAX(O76,0+(O$4-temps_season!O72-$B$1))</f>
        <v>5.8676746262991498E-2</v>
      </c>
      <c r="P77">
        <f>MAX(P76,0+(P$4-temps_season!P72-$B$1))</f>
        <v>6.8808501918603909E-2</v>
      </c>
      <c r="Q77">
        <f>MAX(Q76,0+(Q$4-temps_season!Q72-$B$1))</f>
        <v>5.666182972932491E-2</v>
      </c>
      <c r="R77">
        <f>MAX(R76,0+(R$4-temps_season!R72-$B$1))</f>
        <v>4.4618747760906165E-2</v>
      </c>
      <c r="S77">
        <f>MAX(S76,0+(S$4-temps_season!S72-$B$1))</f>
        <v>4.1307309913068337E-2</v>
      </c>
      <c r="T77">
        <f>MAX(T76,0+(T$4-temps_season!T72-$B$1))</f>
        <v>5.5314340023911703E-2</v>
      </c>
      <c r="U77">
        <f>MAX(U76,0+(U$4-temps_season!U72-$B$1))</f>
        <v>4.668325913760555E-2</v>
      </c>
    </row>
    <row r="78" spans="1:21" x14ac:dyDescent="0.3">
      <c r="A78" s="1">
        <v>44814</v>
      </c>
      <c r="C78">
        <f>MAX(C77,0+(C$4-temps_season!C73-$B$1))</f>
        <v>0.11542056327279573</v>
      </c>
      <c r="D78">
        <f>MAX(D77,0+(D$4-temps_season!D73-$B$1))</f>
        <v>0.11485147578267565</v>
      </c>
      <c r="E78">
        <f>MAX(E77,0+(E$4-temps_season!E73-$B$1))</f>
        <v>0.10102145873008808</v>
      </c>
      <c r="F78">
        <f>MAX(F77,0+(F$4-temps_season!F73-$B$1))</f>
        <v>8.4205008676339094E-2</v>
      </c>
      <c r="G78">
        <f>MAX(G77,0+(G$4-temps_season!G73-$B$1))</f>
        <v>5.5699814685469952E-2</v>
      </c>
      <c r="H78">
        <f>MAX(H77,0+(H$4-temps_season!H73-$B$1))</f>
        <v>4.1067342024039534E-2</v>
      </c>
      <c r="I78">
        <f>MAX(I77,0+(I$4-temps_season!I73-$B$1))</f>
        <v>3.2940236260074175E-2</v>
      </c>
      <c r="J78">
        <f>MAX(J77,0+(J$4-temps_season!J73-$B$1))</f>
        <v>2.5048280315450956E-2</v>
      </c>
      <c r="K78">
        <f>MAX(K77,0+(K$4-temps_season!K73-$B$1))</f>
        <v>4.1575437941450612E-2</v>
      </c>
      <c r="L78">
        <f>MAX(L77,0+(L$4-temps_season!L73-$B$1))</f>
        <v>3.3708715515897526E-2</v>
      </c>
      <c r="M78">
        <f>MAX(M77,0+(M$4-temps_season!M73-$B$1))</f>
        <v>2.7544958149545419E-2</v>
      </c>
      <c r="N78">
        <f>MAX(N77,0+(N$4-temps_season!N73-$B$1))</f>
        <v>4.9799402955957896E-2</v>
      </c>
      <c r="O78">
        <f>MAX(O77,0+(O$4-temps_season!O73-$B$1))</f>
        <v>5.8676746262991498E-2</v>
      </c>
      <c r="P78">
        <f>MAX(P77,0+(P$4-temps_season!P73-$B$1))</f>
        <v>6.8808501918603909E-2</v>
      </c>
      <c r="Q78">
        <f>MAX(Q77,0+(Q$4-temps_season!Q73-$B$1))</f>
        <v>5.666182972932491E-2</v>
      </c>
      <c r="R78">
        <f>MAX(R77,0+(R$4-temps_season!R73-$B$1))</f>
        <v>4.4618747760906165E-2</v>
      </c>
      <c r="S78">
        <f>MAX(S77,0+(S$4-temps_season!S73-$B$1))</f>
        <v>4.1307309913068337E-2</v>
      </c>
      <c r="T78">
        <f>MAX(T77,0+(T$4-temps_season!T73-$B$1))</f>
        <v>5.5314340023911703E-2</v>
      </c>
      <c r="U78">
        <f>MAX(U77,0+(U$4-temps_season!U73-$B$1))</f>
        <v>4.668325913760555E-2</v>
      </c>
    </row>
    <row r="79" spans="1:21" x14ac:dyDescent="0.3">
      <c r="A79" s="1">
        <v>44815</v>
      </c>
      <c r="C79">
        <f>MAX(C78,0+(C$4-temps_season!C74-$B$1))</f>
        <v>0.11542056327279573</v>
      </c>
      <c r="D79">
        <f>MAX(D78,0+(D$4-temps_season!D74-$B$1))</f>
        <v>0.11485147578267565</v>
      </c>
      <c r="E79">
        <f>MAX(E78,0+(E$4-temps_season!E74-$B$1))</f>
        <v>0.10102145873008808</v>
      </c>
      <c r="F79">
        <f>MAX(F78,0+(F$4-temps_season!F74-$B$1))</f>
        <v>8.4205008676339094E-2</v>
      </c>
      <c r="G79">
        <f>MAX(G78,0+(G$4-temps_season!G74-$B$1))</f>
        <v>5.5699814685469952E-2</v>
      </c>
      <c r="H79">
        <f>MAX(H78,0+(H$4-temps_season!H74-$B$1))</f>
        <v>4.1067342024039534E-2</v>
      </c>
      <c r="I79">
        <f>MAX(I78,0+(I$4-temps_season!I74-$B$1))</f>
        <v>3.2940236260074175E-2</v>
      </c>
      <c r="J79">
        <f>MAX(J78,0+(J$4-temps_season!J74-$B$1))</f>
        <v>2.5048280315450956E-2</v>
      </c>
      <c r="K79">
        <f>MAX(K78,0+(K$4-temps_season!K74-$B$1))</f>
        <v>4.1575437941450612E-2</v>
      </c>
      <c r="L79">
        <f>MAX(L78,0+(L$4-temps_season!L74-$B$1))</f>
        <v>3.3708715515897526E-2</v>
      </c>
      <c r="M79">
        <f>MAX(M78,0+(M$4-temps_season!M74-$B$1))</f>
        <v>2.7544958149545419E-2</v>
      </c>
      <c r="N79">
        <f>MAX(N78,0+(N$4-temps_season!N74-$B$1))</f>
        <v>4.9799402955957896E-2</v>
      </c>
      <c r="O79">
        <f>MAX(O78,0+(O$4-temps_season!O74-$B$1))</f>
        <v>5.8676746262991498E-2</v>
      </c>
      <c r="P79">
        <f>MAX(P78,0+(P$4-temps_season!P74-$B$1))</f>
        <v>6.8808501918603909E-2</v>
      </c>
      <c r="Q79">
        <f>MAX(Q78,0+(Q$4-temps_season!Q74-$B$1))</f>
        <v>5.666182972932491E-2</v>
      </c>
      <c r="R79">
        <f>MAX(R78,0+(R$4-temps_season!R74-$B$1))</f>
        <v>4.4618747760906165E-2</v>
      </c>
      <c r="S79">
        <f>MAX(S78,0+(S$4-temps_season!S74-$B$1))</f>
        <v>4.1307309913068337E-2</v>
      </c>
      <c r="T79">
        <f>MAX(T78,0+(T$4-temps_season!T74-$B$1))</f>
        <v>5.5314340023911703E-2</v>
      </c>
      <c r="U79">
        <f>MAX(U78,0+(U$4-temps_season!U74-$B$1))</f>
        <v>4.668325913760555E-2</v>
      </c>
    </row>
    <row r="80" spans="1:21" x14ac:dyDescent="0.3">
      <c r="A80" s="1">
        <v>44816</v>
      </c>
      <c r="C80">
        <f>MAX(C79,0+(C$4-temps_season!C75-$B$1))</f>
        <v>0.11542056327279573</v>
      </c>
      <c r="D80">
        <f>MAX(D79,0+(D$4-temps_season!D75-$B$1))</f>
        <v>0.11485147578267565</v>
      </c>
      <c r="E80">
        <f>MAX(E79,0+(E$4-temps_season!E75-$B$1))</f>
        <v>0.10102145873008808</v>
      </c>
      <c r="F80">
        <f>MAX(F79,0+(F$4-temps_season!F75-$B$1))</f>
        <v>8.4205008676339094E-2</v>
      </c>
      <c r="G80">
        <f>MAX(G79,0+(G$4-temps_season!G75-$B$1))</f>
        <v>5.5699814685469952E-2</v>
      </c>
      <c r="H80">
        <f>MAX(H79,0+(H$4-temps_season!H75-$B$1))</f>
        <v>4.1067342024039534E-2</v>
      </c>
      <c r="I80">
        <f>MAX(I79,0+(I$4-temps_season!I75-$B$1))</f>
        <v>3.2940236260074175E-2</v>
      </c>
      <c r="J80">
        <f>MAX(J79,0+(J$4-temps_season!J75-$B$1))</f>
        <v>2.5048280315450956E-2</v>
      </c>
      <c r="K80">
        <f>MAX(K79,0+(K$4-temps_season!K75-$B$1))</f>
        <v>4.1575437941450612E-2</v>
      </c>
      <c r="L80">
        <f>MAX(L79,0+(L$4-temps_season!L75-$B$1))</f>
        <v>3.3708715515897526E-2</v>
      </c>
      <c r="M80">
        <f>MAX(M79,0+(M$4-temps_season!M75-$B$1))</f>
        <v>2.7544958149545419E-2</v>
      </c>
      <c r="N80">
        <f>MAX(N79,0+(N$4-temps_season!N75-$B$1))</f>
        <v>4.9799402955957896E-2</v>
      </c>
      <c r="O80">
        <f>MAX(O79,0+(O$4-temps_season!O75-$B$1))</f>
        <v>5.8676746262991498E-2</v>
      </c>
      <c r="P80">
        <f>MAX(P79,0+(P$4-temps_season!P75-$B$1))</f>
        <v>6.8808501918603909E-2</v>
      </c>
      <c r="Q80">
        <f>MAX(Q79,0+(Q$4-temps_season!Q75-$B$1))</f>
        <v>5.666182972932491E-2</v>
      </c>
      <c r="R80">
        <f>MAX(R79,0+(R$4-temps_season!R75-$B$1))</f>
        <v>4.4618747760906165E-2</v>
      </c>
      <c r="S80">
        <f>MAX(S79,0+(S$4-temps_season!S75-$B$1))</f>
        <v>4.1307309913068337E-2</v>
      </c>
      <c r="T80">
        <f>MAX(T79,0+(T$4-temps_season!T75-$B$1))</f>
        <v>5.5314340023911703E-2</v>
      </c>
      <c r="U80">
        <f>MAX(U79,0+(U$4-temps_season!U75-$B$1))</f>
        <v>4.668325913760555E-2</v>
      </c>
    </row>
    <row r="81" spans="1:21" x14ac:dyDescent="0.3">
      <c r="A81" s="1">
        <v>44817</v>
      </c>
      <c r="C81">
        <f>MAX(C80,0+(C$4-temps_season!C76-$B$1))</f>
        <v>0.11542056327279573</v>
      </c>
      <c r="D81">
        <f>MAX(D80,0+(D$4-temps_season!D76-$B$1))</f>
        <v>0.11485147578267565</v>
      </c>
      <c r="E81">
        <f>MAX(E80,0+(E$4-temps_season!E76-$B$1))</f>
        <v>0.10102145873008808</v>
      </c>
      <c r="F81">
        <f>MAX(F80,0+(F$4-temps_season!F76-$B$1))</f>
        <v>8.4205008676339094E-2</v>
      </c>
      <c r="G81">
        <f>MAX(G80,0+(G$4-temps_season!G76-$B$1))</f>
        <v>5.5699814685469952E-2</v>
      </c>
      <c r="H81">
        <f>MAX(H80,0+(H$4-temps_season!H76-$B$1))</f>
        <v>4.1067342024039534E-2</v>
      </c>
      <c r="I81">
        <f>MAX(I80,0+(I$4-temps_season!I76-$B$1))</f>
        <v>3.2940236260074175E-2</v>
      </c>
      <c r="J81">
        <f>MAX(J80,0+(J$4-temps_season!J76-$B$1))</f>
        <v>2.5048280315450956E-2</v>
      </c>
      <c r="K81">
        <f>MAX(K80,0+(K$4-temps_season!K76-$B$1))</f>
        <v>4.1575437941450612E-2</v>
      </c>
      <c r="L81">
        <f>MAX(L80,0+(L$4-temps_season!L76-$B$1))</f>
        <v>3.3708715515897526E-2</v>
      </c>
      <c r="M81">
        <f>MAX(M80,0+(M$4-temps_season!M76-$B$1))</f>
        <v>2.7544958149545419E-2</v>
      </c>
      <c r="N81">
        <f>MAX(N80,0+(N$4-temps_season!N76-$B$1))</f>
        <v>4.9799402955957896E-2</v>
      </c>
      <c r="O81">
        <f>MAX(O80,0+(O$4-temps_season!O76-$B$1))</f>
        <v>5.8676746262991498E-2</v>
      </c>
      <c r="P81">
        <f>MAX(P80,0+(P$4-temps_season!P76-$B$1))</f>
        <v>6.8808501918603909E-2</v>
      </c>
      <c r="Q81">
        <f>MAX(Q80,0+(Q$4-temps_season!Q76-$B$1))</f>
        <v>5.666182972932491E-2</v>
      </c>
      <c r="R81">
        <f>MAX(R80,0+(R$4-temps_season!R76-$B$1))</f>
        <v>4.4618747760906165E-2</v>
      </c>
      <c r="S81">
        <f>MAX(S80,0+(S$4-temps_season!S76-$B$1))</f>
        <v>4.1307309913068337E-2</v>
      </c>
      <c r="T81">
        <f>MAX(T80,0+(T$4-temps_season!T76-$B$1))</f>
        <v>5.5314340023911703E-2</v>
      </c>
      <c r="U81">
        <f>MAX(U80,0+(U$4-temps_season!U76-$B$1))</f>
        <v>4.668325913760555E-2</v>
      </c>
    </row>
    <row r="82" spans="1:21" x14ac:dyDescent="0.3">
      <c r="A82" s="1">
        <v>44818</v>
      </c>
      <c r="C82">
        <f>MAX(C81,0+(C$4-temps_season!C77-$B$1))</f>
        <v>0.11542056327279573</v>
      </c>
      <c r="D82">
        <f>MAX(D81,0+(D$4-temps_season!D77-$B$1))</f>
        <v>0.11485147578267565</v>
      </c>
      <c r="E82">
        <f>MAX(E81,0+(E$4-temps_season!E77-$B$1))</f>
        <v>0.10102145873008808</v>
      </c>
      <c r="F82">
        <f>MAX(F81,0+(F$4-temps_season!F77-$B$1))</f>
        <v>8.4205008676339094E-2</v>
      </c>
      <c r="G82">
        <f>MAX(G81,0+(G$4-temps_season!G77-$B$1))</f>
        <v>5.5699814685469952E-2</v>
      </c>
      <c r="H82">
        <f>MAX(H81,0+(H$4-temps_season!H77-$B$1))</f>
        <v>4.1067342024039534E-2</v>
      </c>
      <c r="I82">
        <f>MAX(I81,0+(I$4-temps_season!I77-$B$1))</f>
        <v>3.2940236260074175E-2</v>
      </c>
      <c r="J82">
        <f>MAX(J81,0+(J$4-temps_season!J77-$B$1))</f>
        <v>2.5048280315450956E-2</v>
      </c>
      <c r="K82">
        <f>MAX(K81,0+(K$4-temps_season!K77-$B$1))</f>
        <v>4.1575437941450612E-2</v>
      </c>
      <c r="L82">
        <f>MAX(L81,0+(L$4-temps_season!L77-$B$1))</f>
        <v>3.3708715515897526E-2</v>
      </c>
      <c r="M82">
        <f>MAX(M81,0+(M$4-temps_season!M77-$B$1))</f>
        <v>2.7544958149545419E-2</v>
      </c>
      <c r="N82">
        <f>MAX(N81,0+(N$4-temps_season!N77-$B$1))</f>
        <v>4.9799402955957896E-2</v>
      </c>
      <c r="O82">
        <f>MAX(O81,0+(O$4-temps_season!O77-$B$1))</f>
        <v>5.8676746262991498E-2</v>
      </c>
      <c r="P82">
        <f>MAX(P81,0+(P$4-temps_season!P77-$B$1))</f>
        <v>6.8808501918603909E-2</v>
      </c>
      <c r="Q82">
        <f>MAX(Q81,0+(Q$4-temps_season!Q77-$B$1))</f>
        <v>5.666182972932491E-2</v>
      </c>
      <c r="R82">
        <f>MAX(R81,0+(R$4-temps_season!R77-$B$1))</f>
        <v>4.4618747760906165E-2</v>
      </c>
      <c r="S82">
        <f>MAX(S81,0+(S$4-temps_season!S77-$B$1))</f>
        <v>4.1307309913068337E-2</v>
      </c>
      <c r="T82">
        <f>MAX(T81,0+(T$4-temps_season!T77-$B$1))</f>
        <v>5.5314340023911703E-2</v>
      </c>
      <c r="U82">
        <f>MAX(U81,0+(U$4-temps_season!U77-$B$1))</f>
        <v>4.668325913760555E-2</v>
      </c>
    </row>
    <row r="83" spans="1:21" x14ac:dyDescent="0.3">
      <c r="A83" s="1">
        <v>44819</v>
      </c>
      <c r="C83">
        <f>MAX(C82,0+(C$4-temps_season!C78-$B$1))</f>
        <v>0.11542056327279573</v>
      </c>
      <c r="D83">
        <f>MAX(D82,0+(D$4-temps_season!D78-$B$1))</f>
        <v>0.11485147578267565</v>
      </c>
      <c r="E83">
        <f>MAX(E82,0+(E$4-temps_season!E78-$B$1))</f>
        <v>0.10102145873008808</v>
      </c>
      <c r="F83">
        <f>MAX(F82,0+(F$4-temps_season!F78-$B$1))</f>
        <v>8.4205008676339094E-2</v>
      </c>
      <c r="G83">
        <f>MAX(G82,0+(G$4-temps_season!G78-$B$1))</f>
        <v>5.5699814685469952E-2</v>
      </c>
      <c r="H83">
        <f>MAX(H82,0+(H$4-temps_season!H78-$B$1))</f>
        <v>4.1067342024039534E-2</v>
      </c>
      <c r="I83">
        <f>MAX(I82,0+(I$4-temps_season!I78-$B$1))</f>
        <v>3.2940236260074175E-2</v>
      </c>
      <c r="J83">
        <f>MAX(J82,0+(J$4-temps_season!J78-$B$1))</f>
        <v>2.5048280315450956E-2</v>
      </c>
      <c r="K83">
        <f>MAX(K82,0+(K$4-temps_season!K78-$B$1))</f>
        <v>4.1575437941450612E-2</v>
      </c>
      <c r="L83">
        <f>MAX(L82,0+(L$4-temps_season!L78-$B$1))</f>
        <v>3.3708715515897526E-2</v>
      </c>
      <c r="M83">
        <f>MAX(M82,0+(M$4-temps_season!M78-$B$1))</f>
        <v>2.7544958149545419E-2</v>
      </c>
      <c r="N83">
        <f>MAX(N82,0+(N$4-temps_season!N78-$B$1))</f>
        <v>4.9799402955957896E-2</v>
      </c>
      <c r="O83">
        <f>MAX(O82,0+(O$4-temps_season!O78-$B$1))</f>
        <v>5.8676746262991498E-2</v>
      </c>
      <c r="P83">
        <f>MAX(P82,0+(P$4-temps_season!P78-$B$1))</f>
        <v>6.8808501918603909E-2</v>
      </c>
      <c r="Q83">
        <f>MAX(Q82,0+(Q$4-temps_season!Q78-$B$1))</f>
        <v>5.666182972932491E-2</v>
      </c>
      <c r="R83">
        <f>MAX(R82,0+(R$4-temps_season!R78-$B$1))</f>
        <v>4.4618747760906165E-2</v>
      </c>
      <c r="S83">
        <f>MAX(S82,0+(S$4-temps_season!S78-$B$1))</f>
        <v>4.1307309913068337E-2</v>
      </c>
      <c r="T83">
        <f>MAX(T82,0+(T$4-temps_season!T78-$B$1))</f>
        <v>5.5314340023911703E-2</v>
      </c>
      <c r="U83">
        <f>MAX(U82,0+(U$4-temps_season!U78-$B$1))</f>
        <v>4.668325913760555E-2</v>
      </c>
    </row>
    <row r="84" spans="1:21" x14ac:dyDescent="0.3">
      <c r="A84" s="1">
        <v>44820</v>
      </c>
      <c r="C84">
        <f>MAX(C83,0+(C$4-temps_season!C79-$B$1))</f>
        <v>0.11542056327279573</v>
      </c>
      <c r="D84">
        <f>MAX(D83,0+(D$4-temps_season!D79-$B$1))</f>
        <v>0.11485147578267565</v>
      </c>
      <c r="E84">
        <f>MAX(E83,0+(E$4-temps_season!E79-$B$1))</f>
        <v>0.10102145873008808</v>
      </c>
      <c r="F84">
        <f>MAX(F83,0+(F$4-temps_season!F79-$B$1))</f>
        <v>8.4205008676339094E-2</v>
      </c>
      <c r="G84">
        <f>MAX(G83,0+(G$4-temps_season!G79-$B$1))</f>
        <v>5.5699814685469952E-2</v>
      </c>
      <c r="H84">
        <f>MAX(H83,0+(H$4-temps_season!H79-$B$1))</f>
        <v>4.1067342024039534E-2</v>
      </c>
      <c r="I84">
        <f>MAX(I83,0+(I$4-temps_season!I79-$B$1))</f>
        <v>3.2940236260074175E-2</v>
      </c>
      <c r="J84">
        <f>MAX(J83,0+(J$4-temps_season!J79-$B$1))</f>
        <v>2.5048280315450956E-2</v>
      </c>
      <c r="K84">
        <f>MAX(K83,0+(K$4-temps_season!K79-$B$1))</f>
        <v>4.1575437941450612E-2</v>
      </c>
      <c r="L84">
        <f>MAX(L83,0+(L$4-temps_season!L79-$B$1))</f>
        <v>3.3708715515897526E-2</v>
      </c>
      <c r="M84">
        <f>MAX(M83,0+(M$4-temps_season!M79-$B$1))</f>
        <v>2.7544958149545419E-2</v>
      </c>
      <c r="N84">
        <f>MAX(N83,0+(N$4-temps_season!N79-$B$1))</f>
        <v>4.9799402955957896E-2</v>
      </c>
      <c r="O84">
        <f>MAX(O83,0+(O$4-temps_season!O79-$B$1))</f>
        <v>5.8676746262991498E-2</v>
      </c>
      <c r="P84">
        <f>MAX(P83,0+(P$4-temps_season!P79-$B$1))</f>
        <v>6.8808501918603909E-2</v>
      </c>
      <c r="Q84">
        <f>MAX(Q83,0+(Q$4-temps_season!Q79-$B$1))</f>
        <v>5.666182972932491E-2</v>
      </c>
      <c r="R84">
        <f>MAX(R83,0+(R$4-temps_season!R79-$B$1))</f>
        <v>4.8923809804575148E-2</v>
      </c>
      <c r="S84">
        <f>MAX(S83,0+(S$4-temps_season!S79-$B$1))</f>
        <v>4.1307309913068337E-2</v>
      </c>
      <c r="T84">
        <f>MAX(T83,0+(T$4-temps_season!T79-$B$1))</f>
        <v>5.5314340023911703E-2</v>
      </c>
      <c r="U84">
        <f>MAX(U83,0+(U$4-temps_season!U79-$B$1))</f>
        <v>4.668325913760555E-2</v>
      </c>
    </row>
    <row r="85" spans="1:21" x14ac:dyDescent="0.3">
      <c r="A85" s="1">
        <v>44821</v>
      </c>
      <c r="C85">
        <f>MAX(C84,0+(C$4-temps_season!C80-$B$1))</f>
        <v>0.11542056327279573</v>
      </c>
      <c r="D85">
        <f>MAX(D84,0+(D$4-temps_season!D80-$B$1))</f>
        <v>0.11485147578267565</v>
      </c>
      <c r="E85">
        <f>MAX(E84,0+(E$4-temps_season!E80-$B$1))</f>
        <v>0.10102145873008808</v>
      </c>
      <c r="F85">
        <f>MAX(F84,0+(F$4-temps_season!F80-$B$1))</f>
        <v>8.4205008676339094E-2</v>
      </c>
      <c r="G85">
        <f>MAX(G84,0+(G$4-temps_season!G80-$B$1))</f>
        <v>5.5699814685469952E-2</v>
      </c>
      <c r="H85">
        <f>MAX(H84,0+(H$4-temps_season!H80-$B$1))</f>
        <v>4.1067342024039534E-2</v>
      </c>
      <c r="I85">
        <f>MAX(I84,0+(I$4-temps_season!I80-$B$1))</f>
        <v>3.2940236260074175E-2</v>
      </c>
      <c r="J85">
        <f>MAX(J84,0+(J$4-temps_season!J80-$B$1))</f>
        <v>2.5048280315450956E-2</v>
      </c>
      <c r="K85">
        <f>MAX(K84,0+(K$4-temps_season!K80-$B$1))</f>
        <v>4.1575437941450612E-2</v>
      </c>
      <c r="L85">
        <f>MAX(L84,0+(L$4-temps_season!L80-$B$1))</f>
        <v>3.3708715515897526E-2</v>
      </c>
      <c r="M85">
        <f>MAX(M84,0+(M$4-temps_season!M80-$B$1))</f>
        <v>2.7544958149545419E-2</v>
      </c>
      <c r="N85">
        <f>MAX(N84,0+(N$4-temps_season!N80-$B$1))</f>
        <v>4.9799402955957896E-2</v>
      </c>
      <c r="O85">
        <f>MAX(O84,0+(O$4-temps_season!O80-$B$1))</f>
        <v>5.8676746262991498E-2</v>
      </c>
      <c r="P85">
        <f>MAX(P84,0+(P$4-temps_season!P80-$B$1))</f>
        <v>6.8808501918603909E-2</v>
      </c>
      <c r="Q85">
        <f>MAX(Q84,0+(Q$4-temps_season!Q80-$B$1))</f>
        <v>5.666182972932491E-2</v>
      </c>
      <c r="R85">
        <f>MAX(R84,0+(R$4-temps_season!R80-$B$1))</f>
        <v>4.8923809804575148E-2</v>
      </c>
      <c r="S85">
        <f>MAX(S84,0+(S$4-temps_season!S80-$B$1))</f>
        <v>4.1307309913068337E-2</v>
      </c>
      <c r="T85">
        <f>MAX(T84,0+(T$4-temps_season!T80-$B$1))</f>
        <v>5.5314340023911703E-2</v>
      </c>
      <c r="U85">
        <f>MAX(U84,0+(U$4-temps_season!U80-$B$1))</f>
        <v>4.668325913760555E-2</v>
      </c>
    </row>
    <row r="86" spans="1:21" x14ac:dyDescent="0.3">
      <c r="A86" s="1">
        <v>44822</v>
      </c>
      <c r="C86">
        <f>MAX(C85,0+(C$4-temps_season!C81-$B$1))</f>
        <v>0.11542056327279573</v>
      </c>
      <c r="D86">
        <f>MAX(D85,0+(D$4-temps_season!D81-$B$1))</f>
        <v>0.11485147578267565</v>
      </c>
      <c r="E86">
        <f>MAX(E85,0+(E$4-temps_season!E81-$B$1))</f>
        <v>0.10102145873008808</v>
      </c>
      <c r="F86">
        <f>MAX(F85,0+(F$4-temps_season!F81-$B$1))</f>
        <v>8.4205008676339094E-2</v>
      </c>
      <c r="G86">
        <f>MAX(G85,0+(G$4-temps_season!G81-$B$1))</f>
        <v>5.5699814685469952E-2</v>
      </c>
      <c r="H86">
        <f>MAX(H85,0+(H$4-temps_season!H81-$B$1))</f>
        <v>4.1067342024039534E-2</v>
      </c>
      <c r="I86">
        <f>MAX(I85,0+(I$4-temps_season!I81-$B$1))</f>
        <v>3.8711909596791196E-2</v>
      </c>
      <c r="J86">
        <f>MAX(J85,0+(J$4-temps_season!J81-$B$1))</f>
        <v>3.5249554686242947E-2</v>
      </c>
      <c r="K86">
        <f>MAX(K85,0+(K$4-temps_season!K81-$B$1))</f>
        <v>4.1575437941450612E-2</v>
      </c>
      <c r="L86">
        <f>MAX(L85,0+(L$4-temps_season!L81-$B$1))</f>
        <v>3.3708715515897526E-2</v>
      </c>
      <c r="M86">
        <f>MAX(M85,0+(M$4-temps_season!M81-$B$1))</f>
        <v>2.7544958149545419E-2</v>
      </c>
      <c r="N86">
        <f>MAX(N85,0+(N$4-temps_season!N81-$B$1))</f>
        <v>4.9799402955957896E-2</v>
      </c>
      <c r="O86">
        <f>MAX(O85,0+(O$4-temps_season!O81-$B$1))</f>
        <v>5.8676746262991498E-2</v>
      </c>
      <c r="P86">
        <f>MAX(P85,0+(P$4-temps_season!P81-$B$1))</f>
        <v>6.8808501918603909E-2</v>
      </c>
      <c r="Q86">
        <f>MAX(Q85,0+(Q$4-temps_season!Q81-$B$1))</f>
        <v>5.666182972932491E-2</v>
      </c>
      <c r="R86">
        <f>MAX(R85,0+(R$4-temps_season!R81-$B$1))</f>
        <v>4.8923809804575148E-2</v>
      </c>
      <c r="S86">
        <f>MAX(S85,0+(S$4-temps_season!S81-$B$1))</f>
        <v>4.1307309913068337E-2</v>
      </c>
      <c r="T86">
        <f>MAX(T85,0+(T$4-temps_season!T81-$B$1))</f>
        <v>5.5314340023911703E-2</v>
      </c>
      <c r="U86">
        <f>MAX(U85,0+(U$4-temps_season!U81-$B$1))</f>
        <v>4.668325913760555E-2</v>
      </c>
    </row>
    <row r="87" spans="1:21" x14ac:dyDescent="0.3">
      <c r="A87" s="1">
        <v>44823</v>
      </c>
      <c r="C87">
        <f>MAX(C86,0+(C$4-temps_season!C82-$B$1))</f>
        <v>0.11542056327279573</v>
      </c>
      <c r="D87">
        <f>MAX(D86,0+(D$4-temps_season!D82-$B$1))</f>
        <v>0.11485147578267565</v>
      </c>
      <c r="E87">
        <f>MAX(E86,0+(E$4-temps_season!E82-$B$1))</f>
        <v>0.10102145873008808</v>
      </c>
      <c r="F87">
        <f>MAX(F86,0+(F$4-temps_season!F82-$B$1))</f>
        <v>8.4205008676339094E-2</v>
      </c>
      <c r="G87">
        <f>MAX(G86,0+(G$4-temps_season!G82-$B$1))</f>
        <v>5.5699814685469952E-2</v>
      </c>
      <c r="H87">
        <f>MAX(H86,0+(H$4-temps_season!H82-$B$1))</f>
        <v>4.1067342024039534E-2</v>
      </c>
      <c r="I87">
        <f>MAX(I86,0+(I$4-temps_season!I82-$B$1))</f>
        <v>3.8711909596791196E-2</v>
      </c>
      <c r="J87">
        <f>MAX(J86,0+(J$4-temps_season!J82-$B$1))</f>
        <v>3.5249554686242947E-2</v>
      </c>
      <c r="K87">
        <f>MAX(K86,0+(K$4-temps_season!K82-$B$1))</f>
        <v>4.1575437941450612E-2</v>
      </c>
      <c r="L87">
        <f>MAX(L86,0+(L$4-temps_season!L82-$B$1))</f>
        <v>3.3708715515897526E-2</v>
      </c>
      <c r="M87">
        <f>MAX(M86,0+(M$4-temps_season!M82-$B$1))</f>
        <v>3.1690804615425429E-2</v>
      </c>
      <c r="N87">
        <f>MAX(N86,0+(N$4-temps_season!N82-$B$1))</f>
        <v>4.9799402955957896E-2</v>
      </c>
      <c r="O87">
        <f>MAX(O86,0+(O$4-temps_season!O82-$B$1))</f>
        <v>5.8676746262991498E-2</v>
      </c>
      <c r="P87">
        <f>MAX(P86,0+(P$4-temps_season!P82-$B$1))</f>
        <v>6.8808501918603909E-2</v>
      </c>
      <c r="Q87">
        <f>MAX(Q86,0+(Q$4-temps_season!Q82-$B$1))</f>
        <v>5.666182972932491E-2</v>
      </c>
      <c r="R87">
        <f>MAX(R86,0+(R$4-temps_season!R82-$B$1))</f>
        <v>4.8923809804575148E-2</v>
      </c>
      <c r="S87">
        <f>MAX(S86,0+(S$4-temps_season!S82-$B$1))</f>
        <v>4.1307309913068337E-2</v>
      </c>
      <c r="T87">
        <f>MAX(T86,0+(T$4-temps_season!T82-$B$1))</f>
        <v>5.5314340023911703E-2</v>
      </c>
      <c r="U87">
        <f>MAX(U86,0+(U$4-temps_season!U82-$B$1))</f>
        <v>4.668325913760555E-2</v>
      </c>
    </row>
    <row r="88" spans="1:21" x14ac:dyDescent="0.3">
      <c r="A88" s="1">
        <v>44824</v>
      </c>
      <c r="C88">
        <f>MAX(C87,0+(C$4-temps_season!C83-$B$1))</f>
        <v>0.11542056327279573</v>
      </c>
      <c r="D88">
        <f>MAX(D87,0+(D$4-temps_season!D83-$B$1))</f>
        <v>0.11485147578267565</v>
      </c>
      <c r="E88">
        <f>MAX(E87,0+(E$4-temps_season!E83-$B$1))</f>
        <v>0.10102145873008808</v>
      </c>
      <c r="F88">
        <f>MAX(F87,0+(F$4-temps_season!F83-$B$1))</f>
        <v>8.4205008676339094E-2</v>
      </c>
      <c r="G88">
        <f>MAX(G87,0+(G$4-temps_season!G83-$B$1))</f>
        <v>5.5699814685469952E-2</v>
      </c>
      <c r="H88">
        <f>MAX(H87,0+(H$4-temps_season!H83-$B$1))</f>
        <v>4.1067342024039534E-2</v>
      </c>
      <c r="I88">
        <f>MAX(I87,0+(I$4-temps_season!I83-$B$1))</f>
        <v>3.8711909596791196E-2</v>
      </c>
      <c r="J88">
        <f>MAX(J87,0+(J$4-temps_season!J83-$B$1))</f>
        <v>3.5249554686242947E-2</v>
      </c>
      <c r="K88">
        <f>MAX(K87,0+(K$4-temps_season!K83-$B$1))</f>
        <v>4.1575437941450612E-2</v>
      </c>
      <c r="L88">
        <f>MAX(L87,0+(L$4-temps_season!L83-$B$1))</f>
        <v>3.3708715515897526E-2</v>
      </c>
      <c r="M88">
        <f>MAX(M87,0+(M$4-temps_season!M83-$B$1))</f>
        <v>4.5807780402316513E-2</v>
      </c>
      <c r="N88">
        <f>MAX(N87,0+(N$4-temps_season!N83-$B$1))</f>
        <v>4.9799402955957896E-2</v>
      </c>
      <c r="O88">
        <f>MAX(O87,0+(O$4-temps_season!O83-$B$1))</f>
        <v>5.8676746262991498E-2</v>
      </c>
      <c r="P88">
        <f>MAX(P87,0+(P$4-temps_season!P83-$B$1))</f>
        <v>6.8808501918603909E-2</v>
      </c>
      <c r="Q88">
        <f>MAX(Q87,0+(Q$4-temps_season!Q83-$B$1))</f>
        <v>5.666182972932491E-2</v>
      </c>
      <c r="R88">
        <f>MAX(R87,0+(R$4-temps_season!R83-$B$1))</f>
        <v>4.8923809804575148E-2</v>
      </c>
      <c r="S88">
        <f>MAX(S87,0+(S$4-temps_season!S83-$B$1))</f>
        <v>4.1307309913068337E-2</v>
      </c>
      <c r="T88">
        <f>MAX(T87,0+(T$4-temps_season!T83-$B$1))</f>
        <v>5.5314340023911703E-2</v>
      </c>
      <c r="U88">
        <f>MAX(U87,0+(U$4-temps_season!U83-$B$1))</f>
        <v>4.668325913760555E-2</v>
      </c>
    </row>
    <row r="89" spans="1:21" x14ac:dyDescent="0.3">
      <c r="A89" s="1">
        <v>44825</v>
      </c>
      <c r="C89">
        <f>MAX(C88,0+(C$4-temps_season!C84-$B$1))</f>
        <v>0.11542056327279573</v>
      </c>
      <c r="D89">
        <f>MAX(D88,0+(D$4-temps_season!D84-$B$1))</f>
        <v>0.11485147578267565</v>
      </c>
      <c r="E89">
        <f>MAX(E88,0+(E$4-temps_season!E84-$B$1))</f>
        <v>0.10102145873008808</v>
      </c>
      <c r="F89">
        <f>MAX(F88,0+(F$4-temps_season!F84-$B$1))</f>
        <v>8.4205008676339094E-2</v>
      </c>
      <c r="G89">
        <f>MAX(G88,0+(G$4-temps_season!G84-$B$1))</f>
        <v>5.5699814685469952E-2</v>
      </c>
      <c r="H89">
        <f>MAX(H88,0+(H$4-temps_season!H84-$B$1))</f>
        <v>4.1382267537157492E-2</v>
      </c>
      <c r="I89">
        <f>MAX(I88,0+(I$4-temps_season!I84-$B$1))</f>
        <v>3.9767877078477211E-2</v>
      </c>
      <c r="J89">
        <f>MAX(J88,0+(J$4-temps_season!J84-$B$1))</f>
        <v>4.5775368948590946E-2</v>
      </c>
      <c r="K89">
        <f>MAX(K88,0+(K$4-temps_season!K84-$B$1))</f>
        <v>4.1575437941450612E-2</v>
      </c>
      <c r="L89">
        <f>MAX(L88,0+(L$4-temps_season!L84-$B$1))</f>
        <v>3.5893627253707518E-2</v>
      </c>
      <c r="M89">
        <f>MAX(M88,0+(M$4-temps_season!M84-$B$1))</f>
        <v>4.5807780402316513E-2</v>
      </c>
      <c r="N89">
        <f>MAX(N88,0+(N$4-temps_season!N84-$B$1))</f>
        <v>4.9799402955957896E-2</v>
      </c>
      <c r="O89">
        <f>MAX(O88,0+(O$4-temps_season!O84-$B$1))</f>
        <v>5.8676746262991498E-2</v>
      </c>
      <c r="P89">
        <f>MAX(P88,0+(P$4-temps_season!P84-$B$1))</f>
        <v>6.8808501918603909E-2</v>
      </c>
      <c r="Q89">
        <f>MAX(Q88,0+(Q$4-temps_season!Q84-$B$1))</f>
        <v>5.666182972932491E-2</v>
      </c>
      <c r="R89">
        <f>MAX(R88,0+(R$4-temps_season!R84-$B$1))</f>
        <v>4.8923809804575148E-2</v>
      </c>
      <c r="S89">
        <f>MAX(S88,0+(S$4-temps_season!S84-$B$1))</f>
        <v>4.1307309913068337E-2</v>
      </c>
      <c r="T89">
        <f>MAX(T88,0+(T$4-temps_season!T84-$B$1))</f>
        <v>5.5314340023911703E-2</v>
      </c>
      <c r="U89">
        <f>MAX(U88,0+(U$4-temps_season!U84-$B$1))</f>
        <v>4.668325913760555E-2</v>
      </c>
    </row>
    <row r="90" spans="1:21" x14ac:dyDescent="0.3">
      <c r="A90" s="1">
        <v>44826</v>
      </c>
      <c r="C90">
        <f>MAX(C89,0+(C$4-temps_season!C85-$B$1))</f>
        <v>0.11542056327279573</v>
      </c>
      <c r="D90">
        <f>MAX(D89,0+(D$4-temps_season!D85-$B$1))</f>
        <v>0.11485147578267565</v>
      </c>
      <c r="E90">
        <f>MAX(E89,0+(E$4-temps_season!E85-$B$1))</f>
        <v>0.10102145873008808</v>
      </c>
      <c r="F90">
        <f>MAX(F89,0+(F$4-temps_season!F85-$B$1))</f>
        <v>8.4205008676339094E-2</v>
      </c>
      <c r="G90">
        <f>MAX(G89,0+(G$4-temps_season!G85-$B$1))</f>
        <v>7.5727734194933866E-2</v>
      </c>
      <c r="H90">
        <f>MAX(H89,0+(H$4-temps_season!H85-$B$1))</f>
        <v>6.5005851648004459E-2</v>
      </c>
      <c r="I90">
        <f>MAX(I89,0+(I$4-temps_season!I85-$B$1))</f>
        <v>7.7628249718152215E-2</v>
      </c>
      <c r="J90">
        <f>MAX(J89,0+(J$4-temps_season!J85-$B$1))</f>
        <v>9.0617039466802024E-2</v>
      </c>
      <c r="K90">
        <f>MAX(K89,0+(K$4-temps_season!K85-$B$1))</f>
        <v>6.7335634578500697E-2</v>
      </c>
      <c r="L90">
        <f>MAX(L89,0+(L$4-temps_season!L85-$B$1))</f>
        <v>6.9028489945768517E-2</v>
      </c>
      <c r="M90">
        <f>MAX(M89,0+(M$4-temps_season!M85-$B$1))</f>
        <v>4.605763453030446E-2</v>
      </c>
      <c r="N90">
        <f>MAX(N89,0+(N$4-temps_season!N85-$B$1))</f>
        <v>4.9799402955957896E-2</v>
      </c>
      <c r="O90">
        <f>MAX(O89,0+(O$4-temps_season!O85-$B$1))</f>
        <v>5.8676746262991498E-2</v>
      </c>
      <c r="P90">
        <f>MAX(P89,0+(P$4-temps_season!P85-$B$1))</f>
        <v>6.8808501918603909E-2</v>
      </c>
      <c r="Q90">
        <f>MAX(Q89,0+(Q$4-temps_season!Q85-$B$1))</f>
        <v>5.666182972932491E-2</v>
      </c>
      <c r="R90">
        <f>MAX(R89,0+(R$4-temps_season!R85-$B$1))</f>
        <v>4.8923809804575148E-2</v>
      </c>
      <c r="S90">
        <f>MAX(S89,0+(S$4-temps_season!S85-$B$1))</f>
        <v>4.1307309913068337E-2</v>
      </c>
      <c r="T90">
        <f>MAX(T89,0+(T$4-temps_season!T85-$B$1))</f>
        <v>5.5314340023911703E-2</v>
      </c>
      <c r="U90">
        <f>MAX(U89,0+(U$4-temps_season!U85-$B$1))</f>
        <v>4.668325913760555E-2</v>
      </c>
    </row>
    <row r="91" spans="1:21" x14ac:dyDescent="0.3">
      <c r="A91" s="1">
        <v>44827</v>
      </c>
      <c r="C91">
        <f>MAX(C90,0+(C$4-temps_season!C86-$B$1))</f>
        <v>0.11542056327279573</v>
      </c>
      <c r="D91">
        <f>MAX(D90,0+(D$4-temps_season!D86-$B$1))</f>
        <v>0.11485147578267565</v>
      </c>
      <c r="E91">
        <f>MAX(E90,0+(E$4-temps_season!E86-$B$1))</f>
        <v>0.10102145873008808</v>
      </c>
      <c r="F91">
        <f>MAX(F90,0+(F$4-temps_season!F86-$B$1))</f>
        <v>8.4205008676339094E-2</v>
      </c>
      <c r="G91">
        <f>MAX(G90,0+(G$4-temps_season!G86-$B$1))</f>
        <v>7.5727734194933866E-2</v>
      </c>
      <c r="H91">
        <f>MAX(H90,0+(H$4-temps_season!H86-$B$1))</f>
        <v>6.5005851648004459E-2</v>
      </c>
      <c r="I91">
        <f>MAX(I90,0+(I$4-temps_season!I86-$B$1))</f>
        <v>7.7628249718152215E-2</v>
      </c>
      <c r="J91">
        <f>MAX(J90,0+(J$4-temps_season!J86-$B$1))</f>
        <v>9.0617039466802024E-2</v>
      </c>
      <c r="K91">
        <f>MAX(K90,0+(K$4-temps_season!K86-$B$1))</f>
        <v>6.7335634578500697E-2</v>
      </c>
      <c r="L91">
        <f>MAX(L90,0+(L$4-temps_season!L86-$B$1))</f>
        <v>6.9028489945768517E-2</v>
      </c>
      <c r="M91">
        <f>MAX(M90,0+(M$4-temps_season!M86-$B$1))</f>
        <v>4.605763453030446E-2</v>
      </c>
      <c r="N91">
        <f>MAX(N90,0+(N$4-temps_season!N86-$B$1))</f>
        <v>4.9799402955957896E-2</v>
      </c>
      <c r="O91">
        <f>MAX(O90,0+(O$4-temps_season!O86-$B$1))</f>
        <v>5.8676746262991498E-2</v>
      </c>
      <c r="P91">
        <f>MAX(P90,0+(P$4-temps_season!P86-$B$1))</f>
        <v>6.8808501918603909E-2</v>
      </c>
      <c r="Q91">
        <f>MAX(Q90,0+(Q$4-temps_season!Q86-$B$1))</f>
        <v>5.666182972932491E-2</v>
      </c>
      <c r="R91">
        <f>MAX(R90,0+(R$4-temps_season!R86-$B$1))</f>
        <v>4.8923809804575148E-2</v>
      </c>
      <c r="S91">
        <f>MAX(S90,0+(S$4-temps_season!S86-$B$1))</f>
        <v>4.1307309913068337E-2</v>
      </c>
      <c r="T91">
        <f>MAX(T90,0+(T$4-temps_season!T86-$B$1))</f>
        <v>5.5314340023911703E-2</v>
      </c>
      <c r="U91">
        <f>MAX(U90,0+(U$4-temps_season!U86-$B$1))</f>
        <v>4.8106414183622527E-2</v>
      </c>
    </row>
    <row r="92" spans="1:21" x14ac:dyDescent="0.3">
      <c r="A92" s="1">
        <v>44828</v>
      </c>
      <c r="C92">
        <f>MAX(C91,0+(C$4-temps_season!C87-$B$1))</f>
        <v>0.11542056327279573</v>
      </c>
      <c r="D92">
        <f>MAX(D91,0+(D$4-temps_season!D87-$B$1))</f>
        <v>0.11485147578267565</v>
      </c>
      <c r="E92">
        <f>MAX(E91,0+(E$4-temps_season!E87-$B$1))</f>
        <v>0.10102145873008808</v>
      </c>
      <c r="F92">
        <f>MAX(F91,0+(F$4-temps_season!F87-$B$1))</f>
        <v>8.4205008676339094E-2</v>
      </c>
      <c r="G92">
        <f>MAX(G91,0+(G$4-temps_season!G87-$B$1))</f>
        <v>7.5727734194933866E-2</v>
      </c>
      <c r="H92">
        <f>MAX(H91,0+(H$4-temps_season!H87-$B$1))</f>
        <v>6.5005851648004459E-2</v>
      </c>
      <c r="I92">
        <f>MAX(I91,0+(I$4-temps_season!I87-$B$1))</f>
        <v>7.7628249718152215E-2</v>
      </c>
      <c r="J92">
        <f>MAX(J91,0+(J$4-temps_season!J87-$B$1))</f>
        <v>9.0617039466802024E-2</v>
      </c>
      <c r="K92">
        <f>MAX(K91,0+(K$4-temps_season!K87-$B$1))</f>
        <v>6.7335634578500697E-2</v>
      </c>
      <c r="L92">
        <f>MAX(L91,0+(L$4-temps_season!L87-$B$1))</f>
        <v>6.9028489945768517E-2</v>
      </c>
      <c r="M92">
        <f>MAX(M91,0+(M$4-temps_season!M87-$B$1))</f>
        <v>4.605763453030446E-2</v>
      </c>
      <c r="N92">
        <f>MAX(N91,0+(N$4-temps_season!N87-$B$1))</f>
        <v>4.9799402955957896E-2</v>
      </c>
      <c r="O92">
        <f>MAX(O91,0+(O$4-temps_season!O87-$B$1))</f>
        <v>5.8676746262991498E-2</v>
      </c>
      <c r="P92">
        <f>MAX(P91,0+(P$4-temps_season!P87-$B$1))</f>
        <v>6.8808501918603909E-2</v>
      </c>
      <c r="Q92">
        <f>MAX(Q91,0+(Q$4-temps_season!Q87-$B$1))</f>
        <v>5.666182972932491E-2</v>
      </c>
      <c r="R92">
        <f>MAX(R91,0+(R$4-temps_season!R87-$B$1))</f>
        <v>4.8923809804575148E-2</v>
      </c>
      <c r="S92">
        <f>MAX(S91,0+(S$4-temps_season!S87-$B$1))</f>
        <v>5.2156050388020327E-2</v>
      </c>
      <c r="T92">
        <f>MAX(T91,0+(T$4-temps_season!T87-$B$1))</f>
        <v>7.7411276781227639E-2</v>
      </c>
      <c r="U92">
        <f>MAX(U91,0+(U$4-temps_season!U87-$B$1))</f>
        <v>7.1305890043427494E-2</v>
      </c>
    </row>
    <row r="93" spans="1:21" x14ac:dyDescent="0.3">
      <c r="A93" s="1">
        <v>44829</v>
      </c>
      <c r="C93">
        <f>MAX(C92,0+(C$4-temps_season!C88-$B$1))</f>
        <v>0.11542056327279573</v>
      </c>
      <c r="D93">
        <f>MAX(D92,0+(D$4-temps_season!D88-$B$1))</f>
        <v>0.11485147578267565</v>
      </c>
      <c r="E93">
        <f>MAX(E92,0+(E$4-temps_season!E88-$B$1))</f>
        <v>0.10102145873008808</v>
      </c>
      <c r="F93">
        <f>MAX(F92,0+(F$4-temps_season!F88-$B$1))</f>
        <v>8.4205008676339094E-2</v>
      </c>
      <c r="G93">
        <f>MAX(G92,0+(G$4-temps_season!G88-$B$1))</f>
        <v>7.5727734194933866E-2</v>
      </c>
      <c r="H93">
        <f>MAX(H92,0+(H$4-temps_season!H88-$B$1))</f>
        <v>6.5005851648004459E-2</v>
      </c>
      <c r="I93">
        <f>MAX(I92,0+(I$4-temps_season!I88-$B$1))</f>
        <v>7.7628249718152215E-2</v>
      </c>
      <c r="J93">
        <f>MAX(J92,0+(J$4-temps_season!J88-$B$1))</f>
        <v>9.0617039466802024E-2</v>
      </c>
      <c r="K93">
        <f>MAX(K92,0+(K$4-temps_season!K88-$B$1))</f>
        <v>6.7335634578500697E-2</v>
      </c>
      <c r="L93">
        <f>MAX(L92,0+(L$4-temps_season!L88-$B$1))</f>
        <v>6.9028489945768517E-2</v>
      </c>
      <c r="M93">
        <f>MAX(M92,0+(M$4-temps_season!M88-$B$1))</f>
        <v>7.6193227571917516E-2</v>
      </c>
      <c r="N93">
        <f>MAX(N92,0+(N$4-temps_season!N88-$B$1))</f>
        <v>6.9766873712029859E-2</v>
      </c>
      <c r="O93">
        <f>MAX(O92,0+(O$4-temps_season!O88-$B$1))</f>
        <v>5.8676746262991498E-2</v>
      </c>
      <c r="P93">
        <f>MAX(P92,0+(P$4-temps_season!P88-$B$1))</f>
        <v>6.8808501918603909E-2</v>
      </c>
      <c r="Q93">
        <f>MAX(Q92,0+(Q$4-temps_season!Q88-$B$1))</f>
        <v>5.666182972932491E-2</v>
      </c>
      <c r="R93">
        <f>MAX(R92,0+(R$4-temps_season!R88-$B$1))</f>
        <v>4.8923809804575148E-2</v>
      </c>
      <c r="S93">
        <f>MAX(S92,0+(S$4-temps_season!S88-$B$1))</f>
        <v>5.2156050388020327E-2</v>
      </c>
      <c r="T93">
        <f>MAX(T92,0+(T$4-temps_season!T88-$B$1))</f>
        <v>7.7411276781227639E-2</v>
      </c>
      <c r="U93">
        <f>MAX(U92,0+(U$4-temps_season!U88-$B$1))</f>
        <v>7.1305890043427494E-2</v>
      </c>
    </row>
    <row r="94" spans="1:21" x14ac:dyDescent="0.3">
      <c r="A94" s="1">
        <v>44830</v>
      </c>
      <c r="C94">
        <f>MAX(C93,0+(C$4-temps_season!C89-$B$1))</f>
        <v>0.11542056327279573</v>
      </c>
      <c r="D94">
        <f>MAX(D93,0+(D$4-temps_season!D89-$B$1))</f>
        <v>0.11485147578267565</v>
      </c>
      <c r="E94">
        <f>MAX(E93,0+(E$4-temps_season!E89-$B$1))</f>
        <v>0.10102145873008808</v>
      </c>
      <c r="F94">
        <f>MAX(F93,0+(F$4-temps_season!F89-$B$1))</f>
        <v>8.4205008676339094E-2</v>
      </c>
      <c r="G94">
        <f>MAX(G93,0+(G$4-temps_season!G89-$B$1))</f>
        <v>7.5727734194933866E-2</v>
      </c>
      <c r="H94">
        <f>MAX(H93,0+(H$4-temps_season!H89-$B$1))</f>
        <v>6.5005851648004459E-2</v>
      </c>
      <c r="I94">
        <f>MAX(I93,0+(I$4-temps_season!I89-$B$1))</f>
        <v>7.7628249718152215E-2</v>
      </c>
      <c r="J94">
        <f>MAX(J93,0+(J$4-temps_season!J89-$B$1))</f>
        <v>9.0617039466802024E-2</v>
      </c>
      <c r="K94">
        <f>MAX(K93,0+(K$4-temps_season!K89-$B$1))</f>
        <v>6.7335634578500697E-2</v>
      </c>
      <c r="L94">
        <f>MAX(L93,0+(L$4-temps_season!L89-$B$1))</f>
        <v>6.9028489945768517E-2</v>
      </c>
      <c r="M94">
        <f>MAX(M93,0+(M$4-temps_season!M89-$B$1))</f>
        <v>7.6193227571917516E-2</v>
      </c>
      <c r="N94">
        <f>MAX(N93,0+(N$4-temps_season!N89-$B$1))</f>
        <v>6.9766873712029859E-2</v>
      </c>
      <c r="O94">
        <f>MAX(O93,0+(O$4-temps_season!O89-$B$1))</f>
        <v>6.7041084423639458E-2</v>
      </c>
      <c r="P94">
        <f>MAX(P93,0+(P$4-temps_season!P89-$B$1))</f>
        <v>6.8808501918603909E-2</v>
      </c>
      <c r="Q94">
        <f>MAX(Q93,0+(Q$4-temps_season!Q89-$B$1))</f>
        <v>0.10033270079834392</v>
      </c>
      <c r="R94">
        <f>MAX(R93,0+(R$4-temps_season!R89-$B$1))</f>
        <v>8.8143845060632137E-2</v>
      </c>
      <c r="S94">
        <f>MAX(S93,0+(S$4-temps_season!S89-$B$1))</f>
        <v>6.6513804362426293E-2</v>
      </c>
      <c r="T94">
        <f>MAX(T93,0+(T$4-temps_season!T89-$B$1))</f>
        <v>7.7411276781227639E-2</v>
      </c>
      <c r="U94">
        <f>MAX(U93,0+(U$4-temps_season!U89-$B$1))</f>
        <v>7.1305890043427494E-2</v>
      </c>
    </row>
    <row r="95" spans="1:21" x14ac:dyDescent="0.3">
      <c r="A95" s="1">
        <v>44831</v>
      </c>
      <c r="C95">
        <f>MAX(C94,0+(C$4-temps_season!C90-$B$1))</f>
        <v>0.11542056327279573</v>
      </c>
      <c r="D95">
        <f>MAX(D94,0+(D$4-temps_season!D90-$B$1))</f>
        <v>0.11485147578267565</v>
      </c>
      <c r="E95">
        <f>MAX(E94,0+(E$4-temps_season!E90-$B$1))</f>
        <v>0.10102145873008808</v>
      </c>
      <c r="F95">
        <f>MAX(F94,0+(F$4-temps_season!F90-$B$1))</f>
        <v>8.4205008676339094E-2</v>
      </c>
      <c r="G95">
        <f>MAX(G94,0+(G$4-temps_season!G90-$B$1))</f>
        <v>7.5727734194933866E-2</v>
      </c>
      <c r="H95">
        <f>MAX(H94,0+(H$4-temps_season!H90-$B$1))</f>
        <v>6.5005851648004459E-2</v>
      </c>
      <c r="I95">
        <f>MAX(I94,0+(I$4-temps_season!I90-$B$1))</f>
        <v>7.7628249718152215E-2</v>
      </c>
      <c r="J95">
        <f>MAX(J94,0+(J$4-temps_season!J90-$B$1))</f>
        <v>9.0617039466802024E-2</v>
      </c>
      <c r="K95">
        <f>MAX(K94,0+(K$4-temps_season!K90-$B$1))</f>
        <v>6.7335634578500697E-2</v>
      </c>
      <c r="L95">
        <f>MAX(L94,0+(L$4-temps_season!L90-$B$1))</f>
        <v>6.9028489945768517E-2</v>
      </c>
      <c r="M95">
        <f>MAX(M94,0+(M$4-temps_season!M90-$B$1))</f>
        <v>7.6193227571917516E-2</v>
      </c>
      <c r="N95">
        <f>MAX(N94,0+(N$4-temps_season!N90-$B$1))</f>
        <v>6.9766873712029859E-2</v>
      </c>
      <c r="O95">
        <f>MAX(O94,0+(O$4-temps_season!O90-$B$1))</f>
        <v>6.7041084423639458E-2</v>
      </c>
      <c r="P95">
        <f>MAX(P94,0+(P$4-temps_season!P90-$B$1))</f>
        <v>6.8808501918603909E-2</v>
      </c>
      <c r="Q95">
        <f>MAX(Q94,0+(Q$4-temps_season!Q90-$B$1))</f>
        <v>0.10033270079834392</v>
      </c>
      <c r="R95">
        <f>MAX(R94,0+(R$4-temps_season!R90-$B$1))</f>
        <v>8.8143845060632137E-2</v>
      </c>
      <c r="S95">
        <f>MAX(S94,0+(S$4-temps_season!S90-$B$1))</f>
        <v>6.7597282695840338E-2</v>
      </c>
      <c r="T95">
        <f>MAX(T94,0+(T$4-temps_season!T90-$B$1))</f>
        <v>7.7411276781227639E-2</v>
      </c>
      <c r="U95">
        <f>MAX(U94,0+(U$4-temps_season!U90-$B$1))</f>
        <v>7.1305890043427494E-2</v>
      </c>
    </row>
    <row r="96" spans="1:21" x14ac:dyDescent="0.3">
      <c r="A96" s="1">
        <v>44832</v>
      </c>
      <c r="C96">
        <f>MAX(C95,0+(C$4-temps_season!C91-$B$1))</f>
        <v>0.11542056327279573</v>
      </c>
      <c r="D96">
        <f>MAX(D95,0+(D$4-temps_season!D91-$B$1))</f>
        <v>0.11485147578267565</v>
      </c>
      <c r="E96">
        <f>MAX(E95,0+(E$4-temps_season!E91-$B$1))</f>
        <v>0.10102145873008808</v>
      </c>
      <c r="F96">
        <f>MAX(F95,0+(F$4-temps_season!F91-$B$1))</f>
        <v>8.4205008676339094E-2</v>
      </c>
      <c r="G96">
        <f>MAX(G95,0+(G$4-temps_season!G91-$B$1))</f>
        <v>7.5727734194933866E-2</v>
      </c>
      <c r="H96">
        <f>MAX(H95,0+(H$4-temps_season!H91-$B$1))</f>
        <v>6.5005851648004459E-2</v>
      </c>
      <c r="I96">
        <f>MAX(I95,0+(I$4-temps_season!I91-$B$1))</f>
        <v>7.7628249718152215E-2</v>
      </c>
      <c r="J96">
        <f>MAX(J95,0+(J$4-temps_season!J91-$B$1))</f>
        <v>9.0617039466802024E-2</v>
      </c>
      <c r="K96">
        <f>MAX(K95,0+(K$4-temps_season!K91-$B$1))</f>
        <v>6.7335634578500697E-2</v>
      </c>
      <c r="L96">
        <f>MAX(L95,0+(L$4-temps_season!L91-$B$1))</f>
        <v>6.9028489945768517E-2</v>
      </c>
      <c r="M96">
        <f>MAX(M95,0+(M$4-temps_season!M91-$B$1))</f>
        <v>7.6193227571917516E-2</v>
      </c>
      <c r="N96">
        <f>MAX(N95,0+(N$4-temps_season!N91-$B$1))</f>
        <v>6.9766873712029859E-2</v>
      </c>
      <c r="O96">
        <f>MAX(O95,0+(O$4-temps_season!O91-$B$1))</f>
        <v>6.7041084423639458E-2</v>
      </c>
      <c r="P96">
        <f>MAX(P95,0+(P$4-temps_season!P91-$B$1))</f>
        <v>6.8808501918603909E-2</v>
      </c>
      <c r="Q96">
        <f>MAX(Q95,0+(Q$4-temps_season!Q91-$B$1))</f>
        <v>0.10033270079834392</v>
      </c>
      <c r="R96">
        <f>MAX(R95,0+(R$4-temps_season!R91-$B$1))</f>
        <v>8.8143845060632137E-2</v>
      </c>
      <c r="S96">
        <f>MAX(S95,0+(S$4-temps_season!S91-$B$1))</f>
        <v>7.1742225236241325E-2</v>
      </c>
      <c r="T96">
        <f>MAX(T95,0+(T$4-temps_season!T91-$B$1))</f>
        <v>7.7411276781227639E-2</v>
      </c>
      <c r="U96">
        <f>MAX(U95,0+(U$4-temps_season!U91-$B$1))</f>
        <v>7.611066731660357E-2</v>
      </c>
    </row>
    <row r="97" spans="1:21" x14ac:dyDescent="0.3">
      <c r="A97" s="1">
        <v>44833</v>
      </c>
      <c r="C97">
        <f>MAX(C96,0+(C$4-temps_season!C92-$B$1))</f>
        <v>0.12022972973542181</v>
      </c>
      <c r="D97">
        <f>MAX(D96,0+(D$4-temps_season!D92-$B$1))</f>
        <v>0.11485147578267565</v>
      </c>
      <c r="E97">
        <f>MAX(E96,0+(E$4-temps_season!E92-$B$1))</f>
        <v>0.10102145873008808</v>
      </c>
      <c r="F97">
        <f>MAX(F96,0+(F$4-temps_season!F92-$B$1))</f>
        <v>9.1227634797163032E-2</v>
      </c>
      <c r="G97">
        <f>MAX(G96,0+(G$4-temps_season!G92-$B$1))</f>
        <v>8.3008037727337919E-2</v>
      </c>
      <c r="H97">
        <f>MAX(H96,0+(H$4-temps_season!H92-$B$1))</f>
        <v>8.6361589637153485E-2</v>
      </c>
      <c r="I97">
        <f>MAX(I96,0+(I$4-temps_season!I92-$B$1))</f>
        <v>8.4740893612764184E-2</v>
      </c>
      <c r="J97">
        <f>MAX(J96,0+(J$4-temps_season!J92-$B$1))</f>
        <v>9.9872104595115002E-2</v>
      </c>
      <c r="K97">
        <f>MAX(K96,0+(K$4-temps_season!K92-$B$1))</f>
        <v>8.3156974209435602E-2</v>
      </c>
      <c r="L97">
        <f>MAX(L96,0+(L$4-temps_season!L92-$B$1))</f>
        <v>7.1031130289752525E-2</v>
      </c>
      <c r="M97">
        <f>MAX(M96,0+(M$4-temps_season!M92-$B$1))</f>
        <v>9.0019383472772413E-2</v>
      </c>
      <c r="N97">
        <f>MAX(N96,0+(N$4-temps_season!N92-$B$1))</f>
        <v>8.8666089991134817E-2</v>
      </c>
      <c r="O97">
        <f>MAX(O96,0+(O$4-temps_season!O92-$B$1))</f>
        <v>7.1733466277584507E-2</v>
      </c>
      <c r="P97">
        <f>MAX(P96,0+(P$4-temps_season!P92-$B$1))</f>
        <v>9.1979091707377864E-2</v>
      </c>
      <c r="Q97">
        <f>MAX(Q96,0+(Q$4-temps_season!Q92-$B$1))</f>
        <v>0.10033270079834392</v>
      </c>
      <c r="R97">
        <f>MAX(R96,0+(R$4-temps_season!R92-$B$1))</f>
        <v>8.8143845060632137E-2</v>
      </c>
      <c r="S97">
        <f>MAX(S96,0+(S$4-temps_season!S92-$B$1))</f>
        <v>7.6849164193651315E-2</v>
      </c>
      <c r="T97">
        <f>MAX(T96,0+(T$4-temps_season!T92-$B$1))</f>
        <v>7.9373734479474628E-2</v>
      </c>
      <c r="U97">
        <f>MAX(U96,0+(U$4-temps_season!U92-$B$1))</f>
        <v>8.7654395931403478E-2</v>
      </c>
    </row>
    <row r="98" spans="1:21" x14ac:dyDescent="0.3">
      <c r="A98" s="1">
        <v>44834</v>
      </c>
      <c r="C98">
        <f>MAX(C97,0+(C$4-temps_season!C93-$B$1))</f>
        <v>0.21708648622980678</v>
      </c>
      <c r="D98">
        <f>MAX(D97,0+(D$4-temps_season!D93-$B$1))</f>
        <v>0.16948512006288965</v>
      </c>
      <c r="E98">
        <f>MAX(E97,0+(E$4-temps_season!E93-$B$1))</f>
        <v>0.15736352485059205</v>
      </c>
      <c r="F98">
        <f>MAX(F97,0+(F$4-temps_season!F93-$B$1))</f>
        <v>0.15746257254131005</v>
      </c>
      <c r="G98">
        <f>MAX(G97,0+(G$4-temps_season!G93-$B$1))</f>
        <v>0.13715796719178988</v>
      </c>
      <c r="H98">
        <f>MAX(H97,0+(H$4-temps_season!H93-$B$1))</f>
        <v>0.12769103574071153</v>
      </c>
      <c r="I98">
        <f>MAX(I97,0+(I$4-temps_season!I93-$B$1))</f>
        <v>0.10538745477801917</v>
      </c>
      <c r="J98">
        <f>MAX(J97,0+(J$4-temps_season!J93-$B$1))</f>
        <v>9.9872104595115002E-2</v>
      </c>
      <c r="K98">
        <f>MAX(K97,0+(K$4-temps_season!K93-$B$1))</f>
        <v>8.4523364389358618E-2</v>
      </c>
      <c r="L98">
        <f>MAX(L97,0+(L$4-temps_season!L93-$B$1))</f>
        <v>8.65103266062415E-2</v>
      </c>
      <c r="M98">
        <f>MAX(M97,0+(M$4-temps_season!M93-$B$1))</f>
        <v>9.0019383472772413E-2</v>
      </c>
      <c r="N98">
        <f>MAX(N97,0+(N$4-temps_season!N93-$B$1))</f>
        <v>8.8666089991134817E-2</v>
      </c>
      <c r="O98">
        <f>MAX(O97,0+(O$4-temps_season!O93-$B$1))</f>
        <v>8.0650551729139514E-2</v>
      </c>
      <c r="P98">
        <f>MAX(P97,0+(P$4-temps_season!P93-$B$1))</f>
        <v>9.1979091707377864E-2</v>
      </c>
      <c r="Q98">
        <f>MAX(Q97,0+(Q$4-temps_season!Q93-$B$1))</f>
        <v>0.10033270079834392</v>
      </c>
      <c r="R98">
        <f>MAX(R97,0+(R$4-temps_season!R93-$B$1))</f>
        <v>9.8104075919557082E-2</v>
      </c>
      <c r="S98">
        <f>MAX(S97,0+(S$4-temps_season!S93-$B$1))</f>
        <v>0.12574924407318636</v>
      </c>
      <c r="T98">
        <f>MAX(T97,0+(T$4-temps_season!T93-$B$1))</f>
        <v>0.11508819618102464</v>
      </c>
      <c r="U98">
        <f>MAX(U97,0+(U$4-temps_season!U93-$B$1))</f>
        <v>8.7654395931403478E-2</v>
      </c>
    </row>
    <row r="99" spans="1:21" x14ac:dyDescent="0.3">
      <c r="A99" s="1">
        <v>44835</v>
      </c>
      <c r="C99">
        <f>MAX(C98,0+(C$4-temps_season!C94-$B$1))</f>
        <v>0.21708648622980678</v>
      </c>
      <c r="D99">
        <f>MAX(D98,0+(D$4-temps_season!D94-$B$1))</f>
        <v>0.20242168038681266</v>
      </c>
      <c r="E99">
        <f>MAX(E98,0+(E$4-temps_season!E94-$B$1))</f>
        <v>0.17017107400573608</v>
      </c>
      <c r="F99">
        <f>MAX(F98,0+(F$4-temps_season!F94-$B$1))</f>
        <v>0.16250923404085507</v>
      </c>
      <c r="G99">
        <f>MAX(G98,0+(G$4-temps_season!G94-$B$1))</f>
        <v>0.14987852324143294</v>
      </c>
      <c r="H99">
        <f>MAX(H98,0+(H$4-temps_season!H94-$B$1))</f>
        <v>0.13437342930859544</v>
      </c>
      <c r="I99">
        <f>MAX(I98,0+(I$4-temps_season!I94-$B$1))</f>
        <v>0.11899395187393316</v>
      </c>
      <c r="J99">
        <f>MAX(J98,0+(J$4-temps_season!J94-$B$1))</f>
        <v>0.11061142777124602</v>
      </c>
      <c r="K99">
        <f>MAX(K98,0+(K$4-temps_season!K94-$B$1))</f>
        <v>9.9172803695710604E-2</v>
      </c>
      <c r="L99">
        <f>MAX(L98,0+(L$4-temps_season!L94-$B$1))</f>
        <v>9.447303028624246E-2</v>
      </c>
      <c r="M99">
        <f>MAX(M98,0+(M$4-temps_season!M94-$B$1))</f>
        <v>9.0019383472772413E-2</v>
      </c>
      <c r="N99">
        <f>MAX(N98,0+(N$4-temps_season!N94-$B$1))</f>
        <v>8.8666089991134817E-2</v>
      </c>
      <c r="O99">
        <f>MAX(O98,0+(O$4-temps_season!O94-$B$1))</f>
        <v>0.10527330760293943</v>
      </c>
      <c r="P99">
        <f>MAX(P98,0+(P$4-temps_season!P94-$B$1))</f>
        <v>9.6713556708567877E-2</v>
      </c>
      <c r="Q99">
        <f>MAX(Q98,0+(Q$4-temps_season!Q94-$B$1))</f>
        <v>0.10033270079834392</v>
      </c>
      <c r="R99">
        <f>MAX(R98,0+(R$4-temps_season!R94-$B$1))</f>
        <v>0.12999802955343512</v>
      </c>
      <c r="S99">
        <f>MAX(S98,0+(S$4-temps_season!S94-$B$1))</f>
        <v>0.12726942541335531</v>
      </c>
      <c r="T99">
        <f>MAX(T98,0+(T$4-temps_season!T94-$B$1))</f>
        <v>0.11508819618102464</v>
      </c>
      <c r="U99">
        <f>MAX(U98,0+(U$4-temps_season!U94-$B$1))</f>
        <v>9.5479830006862471E-2</v>
      </c>
    </row>
    <row r="100" spans="1:21" x14ac:dyDescent="0.3">
      <c r="A100" s="1">
        <v>44836</v>
      </c>
      <c r="C100">
        <f>MAX(C99,0+(C$4-temps_season!C95-$B$1))</f>
        <v>0.21708648622980678</v>
      </c>
      <c r="D100">
        <f>MAX(D99,0+(D$4-temps_season!D95-$B$1))</f>
        <v>0.20242168038681266</v>
      </c>
      <c r="E100">
        <f>MAX(E99,0+(E$4-temps_season!E95-$B$1))</f>
        <v>0.17017107400573608</v>
      </c>
      <c r="F100">
        <f>MAX(F99,0+(F$4-temps_season!F95-$B$1))</f>
        <v>0.16250923404085507</v>
      </c>
      <c r="G100">
        <f>MAX(G99,0+(G$4-temps_season!G95-$B$1))</f>
        <v>0.14987852324143294</v>
      </c>
      <c r="H100">
        <f>MAX(H99,0+(H$4-temps_season!H95-$B$1))</f>
        <v>0.13437342930859544</v>
      </c>
      <c r="I100">
        <f>MAX(I99,0+(I$4-temps_season!I95-$B$1))</f>
        <v>0.12352338515070718</v>
      </c>
      <c r="J100">
        <f>MAX(J99,0+(J$4-temps_season!J95-$B$1))</f>
        <v>0.13113440421440895</v>
      </c>
      <c r="K100">
        <f>MAX(K99,0+(K$4-temps_season!K95-$B$1))</f>
        <v>0.12283770219381765</v>
      </c>
      <c r="L100">
        <f>MAX(L99,0+(L$4-temps_season!L95-$B$1))</f>
        <v>0.11171992614363649</v>
      </c>
      <c r="M100">
        <f>MAX(M99,0+(M$4-temps_season!M95-$B$1))</f>
        <v>0.10489962262065847</v>
      </c>
      <c r="N100">
        <f>MAX(N99,0+(N$4-temps_season!N95-$B$1))</f>
        <v>9.5633833996062872E-2</v>
      </c>
      <c r="O100">
        <f>MAX(O99,0+(O$4-temps_season!O95-$B$1))</f>
        <v>0.10527330760293943</v>
      </c>
      <c r="P100">
        <f>MAX(P99,0+(P$4-temps_season!P95-$B$1))</f>
        <v>0.10420376580617588</v>
      </c>
      <c r="Q100">
        <f>MAX(Q99,0+(Q$4-temps_season!Q95-$B$1))</f>
        <v>0.10328411981613486</v>
      </c>
      <c r="R100">
        <f>MAX(R99,0+(R$4-temps_season!R95-$B$1))</f>
        <v>0.12999802955343512</v>
      </c>
      <c r="S100">
        <f>MAX(S99,0+(S$4-temps_season!S95-$B$1))</f>
        <v>0.12726942541335531</v>
      </c>
      <c r="T100">
        <f>MAX(T99,0+(T$4-temps_season!T95-$B$1))</f>
        <v>0.11723426081821567</v>
      </c>
      <c r="U100">
        <f>MAX(U99,0+(U$4-temps_season!U95-$B$1))</f>
        <v>0.11223015246005655</v>
      </c>
    </row>
    <row r="101" spans="1:21" x14ac:dyDescent="0.3">
      <c r="A101" s="1">
        <v>44837</v>
      </c>
      <c r="C101">
        <f>MAX(C100,0+(C$4-temps_season!C96-$B$1))</f>
        <v>0.21708648622980678</v>
      </c>
      <c r="D101">
        <f>MAX(D100,0+(D$4-temps_season!D96-$B$1))</f>
        <v>0.20242168038681266</v>
      </c>
      <c r="E101">
        <f>MAX(E100,0+(E$4-temps_season!E96-$B$1))</f>
        <v>0.17017107400573608</v>
      </c>
      <c r="F101">
        <f>MAX(F100,0+(F$4-temps_season!F96-$B$1))</f>
        <v>0.16250923404085507</v>
      </c>
      <c r="G101">
        <f>MAX(G100,0+(G$4-temps_season!G96-$B$1))</f>
        <v>0.14987852324143294</v>
      </c>
      <c r="H101">
        <f>MAX(H100,0+(H$4-temps_season!H96-$B$1))</f>
        <v>0.13437342930859544</v>
      </c>
      <c r="I101">
        <f>MAX(I100,0+(I$4-temps_season!I96-$B$1))</f>
        <v>0.12352338515070718</v>
      </c>
      <c r="J101">
        <f>MAX(J100,0+(J$4-temps_season!J96-$B$1))</f>
        <v>0.13113440421440895</v>
      </c>
      <c r="K101">
        <f>MAX(K100,0+(K$4-temps_season!K96-$B$1))</f>
        <v>0.12283770219381765</v>
      </c>
      <c r="L101">
        <f>MAX(L100,0+(L$4-temps_season!L96-$B$1))</f>
        <v>0.1139111766023895</v>
      </c>
      <c r="M101">
        <f>MAX(M100,0+(M$4-temps_season!M96-$B$1))</f>
        <v>0.10927991948072349</v>
      </c>
      <c r="N101">
        <f>MAX(N100,0+(N$4-temps_season!N96-$B$1))</f>
        <v>0.11786750614003885</v>
      </c>
      <c r="O101">
        <f>MAX(O100,0+(O$4-temps_season!O96-$B$1))</f>
        <v>0.10527330760293943</v>
      </c>
      <c r="P101">
        <f>MAX(P100,0+(P$4-temps_season!P96-$B$1))</f>
        <v>0.10420376580617588</v>
      </c>
      <c r="Q101">
        <f>MAX(Q100,0+(Q$4-temps_season!Q96-$B$1))</f>
        <v>0.12904597314108693</v>
      </c>
      <c r="R101">
        <f>MAX(R100,0+(R$4-temps_season!R96-$B$1))</f>
        <v>0.12999802955343512</v>
      </c>
      <c r="S101">
        <f>MAX(S100,0+(S$4-temps_season!S96-$B$1))</f>
        <v>0.12726942541335531</v>
      </c>
      <c r="T101">
        <f>MAX(T100,0+(T$4-temps_season!T96-$B$1))</f>
        <v>0.11723426081821567</v>
      </c>
      <c r="U101">
        <f>MAX(U100,0+(U$4-temps_season!U96-$B$1))</f>
        <v>0.12698065306326847</v>
      </c>
    </row>
    <row r="102" spans="1:21" x14ac:dyDescent="0.3">
      <c r="A102" s="1">
        <v>44838</v>
      </c>
      <c r="C102">
        <f>MAX(C101,0+(C$4-temps_season!C97-$B$1))</f>
        <v>0.21708648622980678</v>
      </c>
      <c r="D102">
        <f>MAX(D101,0+(D$4-temps_season!D97-$B$1))</f>
        <v>0.20242168038681266</v>
      </c>
      <c r="E102">
        <f>MAX(E101,0+(E$4-temps_season!E97-$B$1))</f>
        <v>0.17017107400573608</v>
      </c>
      <c r="F102">
        <f>MAX(F101,0+(F$4-temps_season!F97-$B$1))</f>
        <v>0.16250923404085507</v>
      </c>
      <c r="G102">
        <f>MAX(G101,0+(G$4-temps_season!G97-$B$1))</f>
        <v>0.14987852324143294</v>
      </c>
      <c r="H102">
        <f>MAX(H101,0+(H$4-temps_season!H97-$B$1))</f>
        <v>0.13437342930859544</v>
      </c>
      <c r="I102">
        <f>MAX(I101,0+(I$4-temps_season!I97-$B$1))</f>
        <v>0.12352338515070718</v>
      </c>
      <c r="J102">
        <f>MAX(J101,0+(J$4-temps_season!J97-$B$1))</f>
        <v>0.13113440421440895</v>
      </c>
      <c r="K102">
        <f>MAX(K101,0+(K$4-temps_season!K97-$B$1))</f>
        <v>0.12283770219381765</v>
      </c>
      <c r="L102">
        <f>MAX(L101,0+(L$4-temps_season!L97-$B$1))</f>
        <v>0.1139111766023895</v>
      </c>
      <c r="M102">
        <f>MAX(M101,0+(M$4-temps_season!M97-$B$1))</f>
        <v>0.10927991948072349</v>
      </c>
      <c r="N102">
        <f>MAX(N101,0+(N$4-temps_season!N97-$B$1))</f>
        <v>0.11786750614003885</v>
      </c>
      <c r="O102">
        <f>MAX(O101,0+(O$4-temps_season!O97-$B$1))</f>
        <v>0.10527330760293943</v>
      </c>
      <c r="P102">
        <f>MAX(P101,0+(P$4-temps_season!P97-$B$1))</f>
        <v>0.10420376580617588</v>
      </c>
      <c r="Q102">
        <f>MAX(Q101,0+(Q$4-temps_season!Q97-$B$1))</f>
        <v>0.12904597314108693</v>
      </c>
      <c r="R102">
        <f>MAX(R101,0+(R$4-temps_season!R97-$B$1))</f>
        <v>0.12999802955343512</v>
      </c>
      <c r="S102">
        <f>MAX(S101,0+(S$4-temps_season!S97-$B$1))</f>
        <v>0.12726942541335531</v>
      </c>
      <c r="T102">
        <f>MAX(T101,0+(T$4-temps_season!T97-$B$1))</f>
        <v>0.11723426081821567</v>
      </c>
      <c r="U102">
        <f>MAX(U101,0+(U$4-temps_season!U97-$B$1))</f>
        <v>0.13077430178892549</v>
      </c>
    </row>
    <row r="103" spans="1:21" x14ac:dyDescent="0.3">
      <c r="A103" s="1">
        <v>44839</v>
      </c>
      <c r="C103">
        <f>MAX(C102,0+(C$4-temps_season!C98-$B$1))</f>
        <v>0.21708648622980678</v>
      </c>
      <c r="D103">
        <f>MAX(D102,0+(D$4-temps_season!D98-$B$1))</f>
        <v>0.20242168038681266</v>
      </c>
      <c r="E103">
        <f>MAX(E102,0+(E$4-temps_season!E98-$B$1))</f>
        <v>0.17017107400573608</v>
      </c>
      <c r="F103">
        <f>MAX(F102,0+(F$4-temps_season!F98-$B$1))</f>
        <v>0.16250923404085507</v>
      </c>
      <c r="G103">
        <f>MAX(G102,0+(G$4-temps_season!G98-$B$1))</f>
        <v>0.14987852324143294</v>
      </c>
      <c r="H103">
        <f>MAX(H102,0+(H$4-temps_season!H98-$B$1))</f>
        <v>0.13437342930859544</v>
      </c>
      <c r="I103">
        <f>MAX(I102,0+(I$4-temps_season!I98-$B$1))</f>
        <v>0.12352338515070718</v>
      </c>
      <c r="J103">
        <f>MAX(J102,0+(J$4-temps_season!J98-$B$1))</f>
        <v>0.13113440421440895</v>
      </c>
      <c r="K103">
        <f>MAX(K102,0+(K$4-temps_season!K98-$B$1))</f>
        <v>0.12283770219381765</v>
      </c>
      <c r="L103">
        <f>MAX(L102,0+(L$4-temps_season!L98-$B$1))</f>
        <v>0.1139111766023895</v>
      </c>
      <c r="M103">
        <f>MAX(M102,0+(M$4-temps_season!M98-$B$1))</f>
        <v>0.10927991948072349</v>
      </c>
      <c r="N103">
        <f>MAX(N102,0+(N$4-temps_season!N98-$B$1))</f>
        <v>0.11786750614003885</v>
      </c>
      <c r="O103">
        <f>MAX(O102,0+(O$4-temps_season!O98-$B$1))</f>
        <v>0.10527330760293943</v>
      </c>
      <c r="P103">
        <f>MAX(P102,0+(P$4-temps_season!P98-$B$1))</f>
        <v>0.13354357768029482</v>
      </c>
      <c r="Q103">
        <f>MAX(Q102,0+(Q$4-temps_season!Q98-$B$1))</f>
        <v>0.12904597314108693</v>
      </c>
      <c r="R103">
        <f>MAX(R102,0+(R$4-temps_season!R98-$B$1))</f>
        <v>0.12999802955343512</v>
      </c>
      <c r="S103">
        <f>MAX(S102,0+(S$4-temps_season!S98-$B$1))</f>
        <v>0.12726942541335531</v>
      </c>
      <c r="T103">
        <f>MAX(T102,0+(T$4-temps_season!T98-$B$1))</f>
        <v>0.11723426081821567</v>
      </c>
      <c r="U103">
        <f>MAX(U102,0+(U$4-temps_season!U98-$B$1))</f>
        <v>0.13077430178892549</v>
      </c>
    </row>
    <row r="104" spans="1:21" x14ac:dyDescent="0.3">
      <c r="A104" s="1">
        <v>44840</v>
      </c>
      <c r="C104">
        <f>MAX(C103,0+(C$4-temps_season!C99-$B$1))</f>
        <v>0.21708648622980678</v>
      </c>
      <c r="D104">
        <f>MAX(D103,0+(D$4-temps_season!D99-$B$1))</f>
        <v>0.20242168038681266</v>
      </c>
      <c r="E104">
        <f>MAX(E103,0+(E$4-temps_season!E99-$B$1))</f>
        <v>0.20715966472650607</v>
      </c>
      <c r="F104">
        <f>MAX(F103,0+(F$4-temps_season!F99-$B$1))</f>
        <v>0.19755351958120107</v>
      </c>
      <c r="G104">
        <f>MAX(G103,0+(G$4-temps_season!G99-$B$1))</f>
        <v>0.20368357851408295</v>
      </c>
      <c r="H104">
        <f>MAX(H103,0+(H$4-temps_season!H99-$B$1))</f>
        <v>0.20941331126225851</v>
      </c>
      <c r="I104">
        <f>MAX(I103,0+(I$4-temps_season!I99-$B$1))</f>
        <v>0.19239313681419515</v>
      </c>
      <c r="J104">
        <f>MAX(J103,0+(J$4-temps_season!J99-$B$1))</f>
        <v>0.18136398842118098</v>
      </c>
      <c r="K104">
        <f>MAX(K103,0+(K$4-temps_season!K99-$B$1))</f>
        <v>0.17770814303898166</v>
      </c>
      <c r="L104">
        <f>MAX(L103,0+(L$4-temps_season!L99-$B$1))</f>
        <v>0.18597199293687153</v>
      </c>
      <c r="M104">
        <f>MAX(M103,0+(M$4-temps_season!M99-$B$1))</f>
        <v>0.19029799785561444</v>
      </c>
      <c r="N104">
        <f>MAX(N103,0+(N$4-temps_season!N99-$B$1))</f>
        <v>0.17120112904104681</v>
      </c>
      <c r="O104">
        <f>MAX(O103,0+(O$4-temps_season!O99-$B$1))</f>
        <v>0.15821993828369643</v>
      </c>
      <c r="P104">
        <f>MAX(P103,0+(P$4-temps_season!P99-$B$1))</f>
        <v>0.13647011932666489</v>
      </c>
      <c r="Q104">
        <f>MAX(Q103,0+(Q$4-temps_season!Q99-$B$1))</f>
        <v>0.12904597314108693</v>
      </c>
      <c r="R104">
        <f>MAX(R103,0+(R$4-temps_season!R99-$B$1))</f>
        <v>0.12999802955343512</v>
      </c>
      <c r="S104">
        <f>MAX(S103,0+(S$4-temps_season!S99-$B$1))</f>
        <v>0.12726942541335531</v>
      </c>
      <c r="T104">
        <f>MAX(T103,0+(T$4-temps_season!T99-$B$1))</f>
        <v>0.11723426081821567</v>
      </c>
      <c r="U104">
        <f>MAX(U103,0+(U$4-temps_season!U99-$B$1))</f>
        <v>0.13077430178892549</v>
      </c>
    </row>
    <row r="105" spans="1:21" x14ac:dyDescent="0.3">
      <c r="A105" s="1">
        <v>44841</v>
      </c>
      <c r="C105">
        <f>MAX(C104,0+(C$4-temps_season!C100-$B$1))</f>
        <v>0.26320511754162784</v>
      </c>
      <c r="D105">
        <f>MAX(D104,0+(D$4-temps_season!D100-$B$1))</f>
        <v>0.24776066049540971</v>
      </c>
      <c r="E105">
        <f>MAX(E104,0+(E$4-temps_season!E100-$B$1))</f>
        <v>0.22393715161769204</v>
      </c>
      <c r="F105">
        <f>MAX(F104,0+(F$4-temps_season!F100-$B$1))</f>
        <v>0.21220858802669809</v>
      </c>
      <c r="G105">
        <f>MAX(G104,0+(G$4-temps_season!G100-$B$1))</f>
        <v>0.22885792245086592</v>
      </c>
      <c r="H105">
        <f>MAX(H104,0+(H$4-temps_season!H100-$B$1))</f>
        <v>0.23082332657464247</v>
      </c>
      <c r="I105">
        <f>MAX(I104,0+(I$4-temps_season!I100-$B$1))</f>
        <v>0.23278778022311922</v>
      </c>
      <c r="J105">
        <f>MAX(J104,0+(J$4-temps_season!J100-$B$1))</f>
        <v>0.22609670005318896</v>
      </c>
      <c r="K105">
        <f>MAX(K104,0+(K$4-temps_season!K100-$B$1))</f>
        <v>0.21585456203638367</v>
      </c>
      <c r="L105">
        <f>MAX(L104,0+(L$4-temps_season!L100-$B$1))</f>
        <v>0.21096955450461854</v>
      </c>
      <c r="M105">
        <f>MAX(M104,0+(M$4-temps_season!M100-$B$1))</f>
        <v>0.21714313586986547</v>
      </c>
      <c r="N105">
        <f>MAX(N104,0+(N$4-temps_season!N100-$B$1))</f>
        <v>0.20392038254282988</v>
      </c>
      <c r="O105">
        <f>MAX(O104,0+(O$4-temps_season!O100-$B$1))</f>
        <v>0.19296498827509548</v>
      </c>
      <c r="P105">
        <f>MAX(P104,0+(P$4-temps_season!P100-$B$1))</f>
        <v>0.16148617970004189</v>
      </c>
      <c r="Q105">
        <f>MAX(Q104,0+(Q$4-temps_season!Q100-$B$1))</f>
        <v>0.13526473113080786</v>
      </c>
      <c r="R105">
        <f>MAX(R104,0+(R$4-temps_season!R100-$B$1))</f>
        <v>0.13851271048975114</v>
      </c>
      <c r="S105">
        <f>MAX(S104,0+(S$4-temps_season!S100-$B$1))</f>
        <v>0.17107889659092926</v>
      </c>
      <c r="T105">
        <f>MAX(T104,0+(T$4-temps_season!T100-$B$1))</f>
        <v>0.18250074342794467</v>
      </c>
      <c r="U105">
        <f>MAX(U104,0+(U$4-temps_season!U100-$B$1))</f>
        <v>0.15349518004621157</v>
      </c>
    </row>
    <row r="106" spans="1:21" x14ac:dyDescent="0.3">
      <c r="A106" s="1">
        <v>44842</v>
      </c>
      <c r="C106">
        <f>MAX(C105,0+(C$4-temps_season!C101-$B$1))</f>
        <v>0.26320511754162784</v>
      </c>
      <c r="D106">
        <f>MAX(D105,0+(D$4-temps_season!D101-$B$1))</f>
        <v>0.24776066049540971</v>
      </c>
      <c r="E106">
        <f>MAX(E105,0+(E$4-temps_season!E101-$B$1))</f>
        <v>0.22393715161769204</v>
      </c>
      <c r="F106">
        <f>MAX(F105,0+(F$4-temps_season!F101-$B$1))</f>
        <v>0.21220858802669809</v>
      </c>
      <c r="G106">
        <f>MAX(G105,0+(G$4-temps_season!G101-$B$1))</f>
        <v>0.22885792245086592</v>
      </c>
      <c r="H106">
        <f>MAX(H105,0+(H$4-temps_season!H101-$B$1))</f>
        <v>0.23082332657464247</v>
      </c>
      <c r="I106">
        <f>MAX(I105,0+(I$4-temps_season!I101-$B$1))</f>
        <v>0.23278778022311922</v>
      </c>
      <c r="J106">
        <f>MAX(J105,0+(J$4-temps_season!J101-$B$1))</f>
        <v>0.22609670005318896</v>
      </c>
      <c r="K106">
        <f>MAX(K105,0+(K$4-temps_season!K101-$B$1))</f>
        <v>0.22569428086951862</v>
      </c>
      <c r="L106">
        <f>MAX(L105,0+(L$4-temps_season!L101-$B$1))</f>
        <v>0.21946365812243254</v>
      </c>
      <c r="M106">
        <f>MAX(M105,0+(M$4-temps_season!M101-$B$1))</f>
        <v>0.22074766102969248</v>
      </c>
      <c r="N106">
        <f>MAX(N105,0+(N$4-temps_season!N101-$B$1))</f>
        <v>0.21616236564066785</v>
      </c>
      <c r="O106">
        <f>MAX(O105,0+(O$4-temps_season!O101-$B$1))</f>
        <v>0.23173990342780951</v>
      </c>
      <c r="P106">
        <f>MAX(P105,0+(P$4-temps_season!P101-$B$1))</f>
        <v>0.21192848145364787</v>
      </c>
      <c r="Q106">
        <f>MAX(Q105,0+(Q$4-temps_season!Q101-$B$1))</f>
        <v>0.19164665850673993</v>
      </c>
      <c r="R106">
        <f>MAX(R105,0+(R$4-temps_season!R101-$B$1))</f>
        <v>0.18434461459167908</v>
      </c>
      <c r="S106">
        <f>MAX(S105,0+(S$4-temps_season!S101-$B$1))</f>
        <v>0.20158144138568126</v>
      </c>
      <c r="T106">
        <f>MAX(T105,0+(T$4-temps_season!T101-$B$1))</f>
        <v>0.20504276602376661</v>
      </c>
      <c r="U106">
        <f>MAX(U105,0+(U$4-temps_season!U101-$B$1))</f>
        <v>0.18220843056065153</v>
      </c>
    </row>
    <row r="107" spans="1:21" x14ac:dyDescent="0.3">
      <c r="A107" s="1">
        <v>44843</v>
      </c>
      <c r="C107">
        <f>MAX(C106,0+(C$4-temps_season!C102-$B$1))</f>
        <v>0.26320511754162784</v>
      </c>
      <c r="D107">
        <f>MAX(D106,0+(D$4-temps_season!D102-$B$1))</f>
        <v>0.24776066049540971</v>
      </c>
      <c r="E107">
        <f>MAX(E106,0+(E$4-temps_season!E102-$B$1))</f>
        <v>0.22393715161769204</v>
      </c>
      <c r="F107">
        <f>MAX(F106,0+(F$4-temps_season!F102-$B$1))</f>
        <v>0.21220858802669809</v>
      </c>
      <c r="G107">
        <f>MAX(G106,0+(G$4-temps_season!G102-$B$1))</f>
        <v>0.22885792245086592</v>
      </c>
      <c r="H107">
        <f>MAX(H106,0+(H$4-temps_season!H102-$B$1))</f>
        <v>0.23082332657464247</v>
      </c>
      <c r="I107">
        <f>MAX(I106,0+(I$4-temps_season!I102-$B$1))</f>
        <v>0.23278778022311922</v>
      </c>
      <c r="J107">
        <f>MAX(J106,0+(J$4-temps_season!J102-$B$1))</f>
        <v>0.23197654525465297</v>
      </c>
      <c r="K107">
        <f>MAX(K106,0+(K$4-temps_season!K102-$B$1))</f>
        <v>0.23554459928791263</v>
      </c>
      <c r="L107">
        <f>MAX(L106,0+(L$4-temps_season!L102-$B$1))</f>
        <v>0.23783389613565944</v>
      </c>
      <c r="M107">
        <f>MAX(M106,0+(M$4-temps_season!M102-$B$1))</f>
        <v>0.22074766102969248</v>
      </c>
      <c r="N107">
        <f>MAX(N106,0+(N$4-temps_season!N102-$B$1))</f>
        <v>0.2239439562288468</v>
      </c>
      <c r="O107">
        <f>MAX(O106,0+(O$4-temps_season!O102-$B$1))</f>
        <v>0.23173990342780951</v>
      </c>
      <c r="P107">
        <f>MAX(P106,0+(P$4-temps_season!P102-$B$1))</f>
        <v>0.21192848145364787</v>
      </c>
      <c r="Q107">
        <f>MAX(Q106,0+(Q$4-temps_season!Q102-$B$1))</f>
        <v>0.19596866092862189</v>
      </c>
      <c r="R107">
        <f>MAX(R106,0+(R$4-temps_season!R102-$B$1))</f>
        <v>0.20686661643571516</v>
      </c>
      <c r="S107">
        <f>MAX(S106,0+(S$4-temps_season!S102-$B$1))</f>
        <v>0.20158144138568126</v>
      </c>
      <c r="T107">
        <f>MAX(T106,0+(T$4-temps_season!T102-$B$1))</f>
        <v>0.20504276602376661</v>
      </c>
      <c r="U107">
        <f>MAX(U106,0+(U$4-temps_season!U102-$B$1))</f>
        <v>0.18220843056065153</v>
      </c>
    </row>
    <row r="108" spans="1:21" x14ac:dyDescent="0.3">
      <c r="A108" s="1">
        <v>44844</v>
      </c>
      <c r="C108">
        <f>MAX(C107,0+(C$4-temps_season!C103-$B$1))</f>
        <v>0.26320511754162784</v>
      </c>
      <c r="D108">
        <f>MAX(D107,0+(D$4-temps_season!D103-$B$1))</f>
        <v>0.24776066049540971</v>
      </c>
      <c r="E108">
        <f>MAX(E107,0+(E$4-temps_season!E103-$B$1))</f>
        <v>0.22393715161769204</v>
      </c>
      <c r="F108">
        <f>MAX(F107,0+(F$4-temps_season!F103-$B$1))</f>
        <v>0.21220858802669809</v>
      </c>
      <c r="G108">
        <f>MAX(G107,0+(G$4-temps_season!G103-$B$1))</f>
        <v>0.22885792245086592</v>
      </c>
      <c r="H108">
        <f>MAX(H107,0+(H$4-temps_season!H103-$B$1))</f>
        <v>0.23082332657464247</v>
      </c>
      <c r="I108">
        <f>MAX(I107,0+(I$4-temps_season!I103-$B$1))</f>
        <v>0.23278778022311922</v>
      </c>
      <c r="J108">
        <f>MAX(J107,0+(J$4-temps_season!J103-$B$1))</f>
        <v>0.23197654525465297</v>
      </c>
      <c r="K108">
        <f>MAX(K107,0+(K$4-temps_season!K103-$B$1))</f>
        <v>0.23554459928791263</v>
      </c>
      <c r="L108">
        <f>MAX(L107,0+(L$4-temps_season!L103-$B$1))</f>
        <v>0.23783389613565944</v>
      </c>
      <c r="M108">
        <f>MAX(M107,0+(M$4-temps_season!M103-$B$1))</f>
        <v>0.22074766102969248</v>
      </c>
      <c r="N108">
        <f>MAX(N107,0+(N$4-temps_season!N103-$B$1))</f>
        <v>0.2239439562288468</v>
      </c>
      <c r="O108">
        <f>MAX(O107,0+(O$4-temps_season!O103-$B$1))</f>
        <v>0.23173990342780951</v>
      </c>
      <c r="P108">
        <f>MAX(P107,0+(P$4-temps_season!P103-$B$1))</f>
        <v>0.22042362185796785</v>
      </c>
      <c r="Q108">
        <f>MAX(Q107,0+(Q$4-temps_season!Q103-$B$1))</f>
        <v>0.21243938852409597</v>
      </c>
      <c r="R108">
        <f>MAX(R107,0+(R$4-temps_season!R103-$B$1))</f>
        <v>0.22360171912692908</v>
      </c>
      <c r="S108">
        <f>MAX(S107,0+(S$4-temps_season!S103-$B$1))</f>
        <v>0.20877316531957227</v>
      </c>
      <c r="T108">
        <f>MAX(T107,0+(T$4-temps_season!T103-$B$1))</f>
        <v>0.20504276602376661</v>
      </c>
      <c r="U108">
        <f>MAX(U107,0+(U$4-temps_season!U103-$B$1))</f>
        <v>0.1921119052225935</v>
      </c>
    </row>
    <row r="109" spans="1:21" x14ac:dyDescent="0.3">
      <c r="A109" s="1">
        <v>44845</v>
      </c>
      <c r="C109">
        <f>MAX(C108,0+(C$4-temps_season!C104-$B$1))</f>
        <v>0.26320511754162784</v>
      </c>
      <c r="D109">
        <f>MAX(D108,0+(D$4-temps_season!D104-$B$1))</f>
        <v>0.24776066049540971</v>
      </c>
      <c r="E109">
        <f>MAX(E108,0+(E$4-temps_season!E104-$B$1))</f>
        <v>0.22393715161769204</v>
      </c>
      <c r="F109">
        <f>MAX(F108,0+(F$4-temps_season!F104-$B$1))</f>
        <v>0.21220858802669809</v>
      </c>
      <c r="G109">
        <f>MAX(G108,0+(G$4-temps_season!G104-$B$1))</f>
        <v>0.22885792245086592</v>
      </c>
      <c r="H109">
        <f>MAX(H108,0+(H$4-temps_season!H104-$B$1))</f>
        <v>0.23082332657464247</v>
      </c>
      <c r="I109">
        <f>MAX(I108,0+(I$4-temps_season!I104-$B$1))</f>
        <v>0.23278778022311922</v>
      </c>
      <c r="J109">
        <f>MAX(J108,0+(J$4-temps_season!J104-$B$1))</f>
        <v>0.23197654525465297</v>
      </c>
      <c r="K109">
        <f>MAX(K108,0+(K$4-temps_season!K104-$B$1))</f>
        <v>0.23554459928791263</v>
      </c>
      <c r="L109">
        <f>MAX(L108,0+(L$4-temps_season!L104-$B$1))</f>
        <v>0.23783389613565944</v>
      </c>
      <c r="M109">
        <f>MAX(M108,0+(M$4-temps_season!M104-$B$1))</f>
        <v>0.22074766102969248</v>
      </c>
      <c r="N109">
        <f>MAX(N108,0+(N$4-temps_season!N104-$B$1))</f>
        <v>0.2239439562288468</v>
      </c>
      <c r="O109">
        <f>MAX(O108,0+(O$4-temps_season!O104-$B$1))</f>
        <v>0.23173990342780951</v>
      </c>
      <c r="P109">
        <f>MAX(P108,0+(P$4-temps_season!P104-$B$1))</f>
        <v>0.22042362185796785</v>
      </c>
      <c r="Q109">
        <f>MAX(Q108,0+(Q$4-temps_season!Q104-$B$1))</f>
        <v>0.21243938852409597</v>
      </c>
      <c r="R109">
        <f>MAX(R108,0+(R$4-temps_season!R104-$B$1))</f>
        <v>0.22360171912692908</v>
      </c>
      <c r="S109">
        <f>MAX(S108,0+(S$4-temps_season!S104-$B$1))</f>
        <v>0.20877316531957227</v>
      </c>
      <c r="T109">
        <f>MAX(T108,0+(T$4-temps_season!T104-$B$1))</f>
        <v>0.20651466999502768</v>
      </c>
      <c r="U109">
        <f>MAX(U108,0+(U$4-temps_season!U104-$B$1))</f>
        <v>0.20302125177254951</v>
      </c>
    </row>
    <row r="110" spans="1:21" x14ac:dyDescent="0.3">
      <c r="A110" s="1">
        <v>44846</v>
      </c>
      <c r="C110">
        <f>MAX(C109,0+(C$4-temps_season!C105-$B$1))</f>
        <v>0.26320511754162784</v>
      </c>
      <c r="D110">
        <f>MAX(D109,0+(D$4-temps_season!D105-$B$1))</f>
        <v>0.24776066049540971</v>
      </c>
      <c r="E110">
        <f>MAX(E109,0+(E$4-temps_season!E105-$B$1))</f>
        <v>0.22393715161769204</v>
      </c>
      <c r="F110">
        <f>MAX(F109,0+(F$4-temps_season!F105-$B$1))</f>
        <v>0.21220858802669809</v>
      </c>
      <c r="G110">
        <f>MAX(G109,0+(G$4-temps_season!G105-$B$1))</f>
        <v>0.22885792245086592</v>
      </c>
      <c r="H110">
        <f>MAX(H109,0+(H$4-temps_season!H105-$B$1))</f>
        <v>0.23082332657464247</v>
      </c>
      <c r="I110">
        <f>MAX(I109,0+(I$4-temps_season!I105-$B$1))</f>
        <v>0.23278778022311922</v>
      </c>
      <c r="J110">
        <f>MAX(J109,0+(J$4-temps_season!J105-$B$1))</f>
        <v>0.23197654525465297</v>
      </c>
      <c r="K110">
        <f>MAX(K109,0+(K$4-temps_season!K105-$B$1))</f>
        <v>0.23554459928791263</v>
      </c>
      <c r="L110">
        <f>MAX(L109,0+(L$4-temps_season!L105-$B$1))</f>
        <v>0.23783389613565944</v>
      </c>
      <c r="M110">
        <f>MAX(M109,0+(M$4-temps_season!M105-$B$1))</f>
        <v>0.22074766102969248</v>
      </c>
      <c r="N110">
        <f>MAX(N109,0+(N$4-temps_season!N105-$B$1))</f>
        <v>0.2239439562288468</v>
      </c>
      <c r="O110">
        <f>MAX(O109,0+(O$4-temps_season!O105-$B$1))</f>
        <v>0.23173990342780951</v>
      </c>
      <c r="P110">
        <f>MAX(P109,0+(P$4-temps_season!P105-$B$1))</f>
        <v>0.22042362185796785</v>
      </c>
      <c r="Q110">
        <f>MAX(Q109,0+(Q$4-temps_season!Q105-$B$1))</f>
        <v>0.22060721770344596</v>
      </c>
      <c r="R110">
        <f>MAX(R109,0+(R$4-temps_season!R105-$B$1))</f>
        <v>0.22360171912692908</v>
      </c>
      <c r="S110">
        <f>MAX(S109,0+(S$4-temps_season!S105-$B$1))</f>
        <v>0.20877316531957227</v>
      </c>
      <c r="T110">
        <f>MAX(T109,0+(T$4-temps_season!T105-$B$1))</f>
        <v>0.20651466999502768</v>
      </c>
      <c r="U110">
        <f>MAX(U109,0+(U$4-temps_season!U105-$B$1))</f>
        <v>0.20302125177254951</v>
      </c>
    </row>
    <row r="111" spans="1:21" x14ac:dyDescent="0.3">
      <c r="A111" s="1">
        <v>44847</v>
      </c>
      <c r="C111">
        <f>MAX(C110,0+(C$4-temps_season!C106-$B$1))</f>
        <v>0.26320511754162784</v>
      </c>
      <c r="D111">
        <f>MAX(D110,0+(D$4-temps_season!D106-$B$1))</f>
        <v>0.24776066049540971</v>
      </c>
      <c r="E111">
        <f>MAX(E110,0+(E$4-temps_season!E106-$B$1))</f>
        <v>0.22393715161769204</v>
      </c>
      <c r="F111">
        <f>MAX(F110,0+(F$4-temps_season!F106-$B$1))</f>
        <v>0.21220858802669809</v>
      </c>
      <c r="G111">
        <f>MAX(G110,0+(G$4-temps_season!G106-$B$1))</f>
        <v>0.22885792245086592</v>
      </c>
      <c r="H111">
        <f>MAX(H110,0+(H$4-temps_season!H106-$B$1))</f>
        <v>0.23082332657464247</v>
      </c>
      <c r="I111">
        <f>MAX(I110,0+(I$4-temps_season!I106-$B$1))</f>
        <v>0.23278778022311922</v>
      </c>
      <c r="J111">
        <f>MAX(J110,0+(J$4-temps_season!J106-$B$1))</f>
        <v>0.23197654525465297</v>
      </c>
      <c r="K111">
        <f>MAX(K110,0+(K$4-temps_season!K106-$B$1))</f>
        <v>0.23554459928791263</v>
      </c>
      <c r="L111">
        <f>MAX(L110,0+(L$4-temps_season!L106-$B$1))</f>
        <v>0.23783389613565944</v>
      </c>
      <c r="M111">
        <f>MAX(M110,0+(M$4-temps_season!M106-$B$1))</f>
        <v>0.22074766102969248</v>
      </c>
      <c r="N111">
        <f>MAX(N110,0+(N$4-temps_season!N106-$B$1))</f>
        <v>0.2239439562288468</v>
      </c>
      <c r="O111">
        <f>MAX(O110,0+(O$4-temps_season!O106-$B$1))</f>
        <v>0.23173990342780951</v>
      </c>
      <c r="P111">
        <f>MAX(P110,0+(P$4-temps_season!P106-$B$1))</f>
        <v>0.22042362185796785</v>
      </c>
      <c r="Q111">
        <f>MAX(Q110,0+(Q$4-temps_season!Q106-$B$1))</f>
        <v>0.22060721770344596</v>
      </c>
      <c r="R111">
        <f>MAX(R110,0+(R$4-temps_season!R106-$B$1))</f>
        <v>0.22360171912692908</v>
      </c>
      <c r="S111">
        <f>MAX(S110,0+(S$4-temps_season!S106-$B$1))</f>
        <v>0.20877316531957227</v>
      </c>
      <c r="T111">
        <f>MAX(T110,0+(T$4-temps_season!T106-$B$1))</f>
        <v>0.20651466999502768</v>
      </c>
      <c r="U111">
        <f>MAX(U110,0+(U$4-temps_season!U106-$B$1))</f>
        <v>0.20302125177254951</v>
      </c>
    </row>
    <row r="112" spans="1:21" x14ac:dyDescent="0.3">
      <c r="A112" s="1">
        <v>44848</v>
      </c>
      <c r="C112">
        <f>MAX(C111,0+(C$4-temps_season!C107-$B$1))</f>
        <v>0.26320511754162784</v>
      </c>
      <c r="D112">
        <f>MAX(D111,0+(D$4-temps_season!D107-$B$1))</f>
        <v>0.24776066049540971</v>
      </c>
      <c r="E112">
        <f>MAX(E111,0+(E$4-temps_season!E107-$B$1))</f>
        <v>0.22393715161769204</v>
      </c>
      <c r="F112">
        <f>MAX(F111,0+(F$4-temps_season!F107-$B$1))</f>
        <v>0.21220858802669809</v>
      </c>
      <c r="G112">
        <f>MAX(G111,0+(G$4-temps_season!G107-$B$1))</f>
        <v>0.22885792245086592</v>
      </c>
      <c r="H112">
        <f>MAX(H111,0+(H$4-temps_season!H107-$B$1))</f>
        <v>0.23082332657464247</v>
      </c>
      <c r="I112">
        <f>MAX(I111,0+(I$4-temps_season!I107-$B$1))</f>
        <v>0.23278778022311922</v>
      </c>
      <c r="J112">
        <f>MAX(J111,0+(J$4-temps_season!J107-$B$1))</f>
        <v>0.23197654525465297</v>
      </c>
      <c r="K112">
        <f>MAX(K111,0+(K$4-temps_season!K107-$B$1))</f>
        <v>0.23554459928791263</v>
      </c>
      <c r="L112">
        <f>MAX(L111,0+(L$4-temps_season!L107-$B$1))</f>
        <v>0.23783389613565944</v>
      </c>
      <c r="M112">
        <f>MAX(M111,0+(M$4-temps_season!M107-$B$1))</f>
        <v>0.22074766102969248</v>
      </c>
      <c r="N112">
        <f>MAX(N111,0+(N$4-temps_season!N107-$B$1))</f>
        <v>0.2239439562288468</v>
      </c>
      <c r="O112">
        <f>MAX(O111,0+(O$4-temps_season!O107-$B$1))</f>
        <v>0.23173990342780951</v>
      </c>
      <c r="P112">
        <f>MAX(P111,0+(P$4-temps_season!P107-$B$1))</f>
        <v>0.22042362185796785</v>
      </c>
      <c r="Q112">
        <f>MAX(Q111,0+(Q$4-temps_season!Q107-$B$1))</f>
        <v>0.22060721770344596</v>
      </c>
      <c r="R112">
        <f>MAX(R111,0+(R$4-temps_season!R107-$B$1))</f>
        <v>0.22360171912692908</v>
      </c>
      <c r="S112">
        <f>MAX(S111,0+(S$4-temps_season!S107-$B$1))</f>
        <v>0.20877316531957227</v>
      </c>
      <c r="T112">
        <f>MAX(T111,0+(T$4-temps_season!T107-$B$1))</f>
        <v>0.20651466999502768</v>
      </c>
      <c r="U112">
        <f>MAX(U111,0+(U$4-temps_season!U107-$B$1))</f>
        <v>0.21900608431525651</v>
      </c>
    </row>
    <row r="113" spans="1:21" x14ac:dyDescent="0.3">
      <c r="A113" s="1">
        <v>44849</v>
      </c>
      <c r="C113">
        <f>MAX(C112,0+(C$4-temps_season!C108-$B$1))</f>
        <v>0.26320511754162784</v>
      </c>
      <c r="D113">
        <f>MAX(D112,0+(D$4-temps_season!D108-$B$1))</f>
        <v>0.24776066049540971</v>
      </c>
      <c r="E113">
        <f>MAX(E112,0+(E$4-temps_season!E108-$B$1))</f>
        <v>0.22393715161769204</v>
      </c>
      <c r="F113">
        <f>MAX(F112,0+(F$4-temps_season!F108-$B$1))</f>
        <v>0.21220858802669809</v>
      </c>
      <c r="G113">
        <f>MAX(G112,0+(G$4-temps_season!G108-$B$1))</f>
        <v>0.22885792245086592</v>
      </c>
      <c r="H113">
        <f>MAX(H112,0+(H$4-temps_season!H108-$B$1))</f>
        <v>0.23082332657464247</v>
      </c>
      <c r="I113">
        <f>MAX(I112,0+(I$4-temps_season!I108-$B$1))</f>
        <v>0.23278778022311922</v>
      </c>
      <c r="J113">
        <f>MAX(J112,0+(J$4-temps_season!J108-$B$1))</f>
        <v>0.23197654525465297</v>
      </c>
      <c r="K113">
        <f>MAX(K112,0+(K$4-temps_season!K108-$B$1))</f>
        <v>0.23554459928791263</v>
      </c>
      <c r="L113">
        <f>MAX(L112,0+(L$4-temps_season!L108-$B$1))</f>
        <v>0.23783389613565944</v>
      </c>
      <c r="M113">
        <f>MAX(M112,0+(M$4-temps_season!M108-$B$1))</f>
        <v>0.22074766102969248</v>
      </c>
      <c r="N113">
        <f>MAX(N112,0+(N$4-temps_season!N108-$B$1))</f>
        <v>0.2239439562288468</v>
      </c>
      <c r="O113">
        <f>MAX(O112,0+(O$4-temps_season!O108-$B$1))</f>
        <v>0.23173990342780951</v>
      </c>
      <c r="P113">
        <f>MAX(P112,0+(P$4-temps_season!P108-$B$1))</f>
        <v>0.22042362185796785</v>
      </c>
      <c r="Q113">
        <f>MAX(Q112,0+(Q$4-temps_season!Q108-$B$1))</f>
        <v>0.22060721770344596</v>
      </c>
      <c r="R113">
        <f>MAX(R112,0+(R$4-temps_season!R108-$B$1))</f>
        <v>0.22360171912692908</v>
      </c>
      <c r="S113">
        <f>MAX(S112,0+(S$4-temps_season!S108-$B$1))</f>
        <v>0.20877316531957227</v>
      </c>
      <c r="T113">
        <f>MAX(T112,0+(T$4-temps_season!T108-$B$1))</f>
        <v>0.20651466999502768</v>
      </c>
      <c r="U113">
        <f>MAX(U112,0+(U$4-temps_season!U108-$B$1))</f>
        <v>0.22312612739670248</v>
      </c>
    </row>
    <row r="114" spans="1:21" x14ac:dyDescent="0.3">
      <c r="A114" s="1">
        <v>44850</v>
      </c>
      <c r="C114">
        <f>MAX(C113,0+(C$4-temps_season!C109-$B$1))</f>
        <v>0.26320511754162784</v>
      </c>
      <c r="D114">
        <f>MAX(D113,0+(D$4-temps_season!D109-$B$1))</f>
        <v>0.24776066049540971</v>
      </c>
      <c r="E114">
        <f>MAX(E113,0+(E$4-temps_season!E109-$B$1))</f>
        <v>0.22393715161769204</v>
      </c>
      <c r="F114">
        <f>MAX(F113,0+(F$4-temps_season!F109-$B$1))</f>
        <v>0.21220858802669809</v>
      </c>
      <c r="G114">
        <f>MAX(G113,0+(G$4-temps_season!G109-$B$1))</f>
        <v>0.22885792245086592</v>
      </c>
      <c r="H114">
        <f>MAX(H113,0+(H$4-temps_season!H109-$B$1))</f>
        <v>0.23082332657464247</v>
      </c>
      <c r="I114">
        <f>MAX(I113,0+(I$4-temps_season!I109-$B$1))</f>
        <v>0.23278778022311922</v>
      </c>
      <c r="J114">
        <f>MAX(J113,0+(J$4-temps_season!J109-$B$1))</f>
        <v>0.23197654525465297</v>
      </c>
      <c r="K114">
        <f>MAX(K113,0+(K$4-temps_season!K109-$B$1))</f>
        <v>0.23554459928791263</v>
      </c>
      <c r="L114">
        <f>MAX(L113,0+(L$4-temps_season!L109-$B$1))</f>
        <v>0.23783389613565944</v>
      </c>
      <c r="M114">
        <f>MAX(M113,0+(M$4-temps_season!M109-$B$1))</f>
        <v>0.22074766102969248</v>
      </c>
      <c r="N114">
        <f>MAX(N113,0+(N$4-temps_season!N109-$B$1))</f>
        <v>0.2239439562288468</v>
      </c>
      <c r="O114">
        <f>MAX(O113,0+(O$4-temps_season!O109-$B$1))</f>
        <v>0.23173990342780951</v>
      </c>
      <c r="P114">
        <f>MAX(P113,0+(P$4-temps_season!P109-$B$1))</f>
        <v>0.22042362185796785</v>
      </c>
      <c r="Q114">
        <f>MAX(Q113,0+(Q$4-temps_season!Q109-$B$1))</f>
        <v>0.22060721770344596</v>
      </c>
      <c r="R114">
        <f>MAX(R113,0+(R$4-temps_season!R109-$B$1))</f>
        <v>0.22360171912692908</v>
      </c>
      <c r="S114">
        <f>MAX(S113,0+(S$4-temps_season!S109-$B$1))</f>
        <v>0.20877316531957227</v>
      </c>
      <c r="T114">
        <f>MAX(T113,0+(T$4-temps_season!T109-$B$1))</f>
        <v>0.20651466999502768</v>
      </c>
      <c r="U114">
        <f>MAX(U113,0+(U$4-temps_season!U109-$B$1))</f>
        <v>0.22312612739670248</v>
      </c>
    </row>
    <row r="115" spans="1:21" x14ac:dyDescent="0.3">
      <c r="A115" s="1">
        <v>44851</v>
      </c>
      <c r="C115">
        <f>MAX(C114,0+(C$4-temps_season!C110-$B$1))</f>
        <v>0.26320511754162784</v>
      </c>
      <c r="D115">
        <f>MAX(D114,0+(D$4-temps_season!D110-$B$1))</f>
        <v>0.24776066049540971</v>
      </c>
      <c r="E115">
        <f>MAX(E114,0+(E$4-temps_season!E110-$B$1))</f>
        <v>0.22393715161769204</v>
      </c>
      <c r="F115">
        <f>MAX(F114,0+(F$4-temps_season!F110-$B$1))</f>
        <v>0.21220858802669809</v>
      </c>
      <c r="G115">
        <f>MAX(G114,0+(G$4-temps_season!G110-$B$1))</f>
        <v>0.22885792245086592</v>
      </c>
      <c r="H115">
        <f>MAX(H114,0+(H$4-temps_season!H110-$B$1))</f>
        <v>0.23082332657464247</v>
      </c>
      <c r="I115">
        <f>MAX(I114,0+(I$4-temps_season!I110-$B$1))</f>
        <v>0.23278778022311922</v>
      </c>
      <c r="J115">
        <f>MAX(J114,0+(J$4-temps_season!J110-$B$1))</f>
        <v>0.23197654525465297</v>
      </c>
      <c r="K115">
        <f>MAX(K114,0+(K$4-temps_season!K110-$B$1))</f>
        <v>0.23554459928791263</v>
      </c>
      <c r="L115">
        <f>MAX(L114,0+(L$4-temps_season!L110-$B$1))</f>
        <v>0.23783389613565944</v>
      </c>
      <c r="M115">
        <f>MAX(M114,0+(M$4-temps_season!M110-$B$1))</f>
        <v>0.22074766102969248</v>
      </c>
      <c r="N115">
        <f>MAX(N114,0+(N$4-temps_season!N110-$B$1))</f>
        <v>0.2239439562288468</v>
      </c>
      <c r="O115">
        <f>MAX(O114,0+(O$4-temps_season!O110-$B$1))</f>
        <v>0.23173990342780951</v>
      </c>
      <c r="P115">
        <f>MAX(P114,0+(P$4-temps_season!P110-$B$1))</f>
        <v>0.22042362185796785</v>
      </c>
      <c r="Q115">
        <f>MAX(Q114,0+(Q$4-temps_season!Q110-$B$1))</f>
        <v>0.22060721770344596</v>
      </c>
      <c r="R115">
        <f>MAX(R114,0+(R$4-temps_season!R110-$B$1))</f>
        <v>0.22360171912692908</v>
      </c>
      <c r="S115">
        <f>MAX(S114,0+(S$4-temps_season!S110-$B$1))</f>
        <v>0.20877316531957227</v>
      </c>
      <c r="T115">
        <f>MAX(T114,0+(T$4-temps_season!T110-$B$1))</f>
        <v>0.20651466999502768</v>
      </c>
      <c r="U115">
        <f>MAX(U114,0+(U$4-temps_season!U110-$B$1))</f>
        <v>0.22312612739670248</v>
      </c>
    </row>
    <row r="116" spans="1:21" x14ac:dyDescent="0.3">
      <c r="A116" s="1">
        <v>44852</v>
      </c>
      <c r="C116">
        <f>MAX(C115,0+(C$4-temps_season!C111-$B$1))</f>
        <v>0.26320511754162784</v>
      </c>
      <c r="D116">
        <f>MAX(D115,0+(D$4-temps_season!D111-$B$1))</f>
        <v>0.24776066049540971</v>
      </c>
      <c r="E116">
        <f>MAX(E115,0+(E$4-temps_season!E111-$B$1))</f>
        <v>0.22393715161769204</v>
      </c>
      <c r="F116">
        <f>MAX(F115,0+(F$4-temps_season!F111-$B$1))</f>
        <v>0.21220858802669809</v>
      </c>
      <c r="G116">
        <f>MAX(G115,0+(G$4-temps_season!G111-$B$1))</f>
        <v>0.22885792245086592</v>
      </c>
      <c r="H116">
        <f>MAX(H115,0+(H$4-temps_season!H111-$B$1))</f>
        <v>0.23082332657464247</v>
      </c>
      <c r="I116">
        <f>MAX(I115,0+(I$4-temps_season!I111-$B$1))</f>
        <v>0.23278778022311922</v>
      </c>
      <c r="J116">
        <f>MAX(J115,0+(J$4-temps_season!J111-$B$1))</f>
        <v>0.23197654525465297</v>
      </c>
      <c r="K116">
        <f>MAX(K115,0+(K$4-temps_season!K111-$B$1))</f>
        <v>0.23554459928791263</v>
      </c>
      <c r="L116">
        <f>MAX(L115,0+(L$4-temps_season!L111-$B$1))</f>
        <v>0.23783389613565944</v>
      </c>
      <c r="M116">
        <f>MAX(M115,0+(M$4-temps_season!M111-$B$1))</f>
        <v>0.22074766102969248</v>
      </c>
      <c r="N116">
        <f>MAX(N115,0+(N$4-temps_season!N111-$B$1))</f>
        <v>0.2239439562288468</v>
      </c>
      <c r="O116">
        <f>MAX(O115,0+(O$4-temps_season!O111-$B$1))</f>
        <v>0.23173990342780951</v>
      </c>
      <c r="P116">
        <f>MAX(P115,0+(P$4-temps_season!P111-$B$1))</f>
        <v>0.22042362185796785</v>
      </c>
      <c r="Q116">
        <f>MAX(Q115,0+(Q$4-temps_season!Q111-$B$1))</f>
        <v>0.22060721770344596</v>
      </c>
      <c r="R116">
        <f>MAX(R115,0+(R$4-temps_season!R111-$B$1))</f>
        <v>0.22360171912692908</v>
      </c>
      <c r="S116">
        <f>MAX(S115,0+(S$4-temps_season!S111-$B$1))</f>
        <v>0.20877316531957227</v>
      </c>
      <c r="T116">
        <f>MAX(T115,0+(T$4-temps_season!T111-$B$1))</f>
        <v>0.20651466999502768</v>
      </c>
      <c r="U116">
        <f>MAX(U115,0+(U$4-temps_season!U111-$B$1))</f>
        <v>0.22312612739670248</v>
      </c>
    </row>
    <row r="117" spans="1:21" x14ac:dyDescent="0.3">
      <c r="A117" s="1">
        <v>44853</v>
      </c>
      <c r="C117">
        <f>MAX(C116,0+(C$4-temps_season!C112-$B$1))</f>
        <v>0.26320511754162784</v>
      </c>
      <c r="D117">
        <f>MAX(D116,0+(D$4-temps_season!D112-$B$1))</f>
        <v>0.24776066049540971</v>
      </c>
      <c r="E117">
        <f>MAX(E116,0+(E$4-temps_season!E112-$B$1))</f>
        <v>0.22393715161769204</v>
      </c>
      <c r="F117">
        <f>MAX(F116,0+(F$4-temps_season!F112-$B$1))</f>
        <v>0.21220858802669809</v>
      </c>
      <c r="G117">
        <f>MAX(G116,0+(G$4-temps_season!G112-$B$1))</f>
        <v>0.22885792245086592</v>
      </c>
      <c r="H117">
        <f>MAX(H116,0+(H$4-temps_season!H112-$B$1))</f>
        <v>0.23082332657464247</v>
      </c>
      <c r="I117">
        <f>MAX(I116,0+(I$4-temps_season!I112-$B$1))</f>
        <v>0.23278778022311922</v>
      </c>
      <c r="J117">
        <f>MAX(J116,0+(J$4-temps_season!J112-$B$1))</f>
        <v>0.23197654525465297</v>
      </c>
      <c r="K117">
        <f>MAX(K116,0+(K$4-temps_season!K112-$B$1))</f>
        <v>0.23554459928791263</v>
      </c>
      <c r="L117">
        <f>MAX(L116,0+(L$4-temps_season!L112-$B$1))</f>
        <v>0.23783389613565944</v>
      </c>
      <c r="M117">
        <f>MAX(M116,0+(M$4-temps_season!M112-$B$1))</f>
        <v>0.22074766102969248</v>
      </c>
      <c r="N117">
        <f>MAX(N116,0+(N$4-temps_season!N112-$B$1))</f>
        <v>0.2239439562288468</v>
      </c>
      <c r="O117">
        <f>MAX(O116,0+(O$4-temps_season!O112-$B$1))</f>
        <v>0.23173990342780951</v>
      </c>
      <c r="P117">
        <f>MAX(P116,0+(P$4-temps_season!P112-$B$1))</f>
        <v>0.22042362185796785</v>
      </c>
      <c r="Q117">
        <f>MAX(Q116,0+(Q$4-temps_season!Q112-$B$1))</f>
        <v>0.22060721770344596</v>
      </c>
      <c r="R117">
        <f>MAX(R116,0+(R$4-temps_season!R112-$B$1))</f>
        <v>0.22360171912692908</v>
      </c>
      <c r="S117">
        <f>MAX(S116,0+(S$4-temps_season!S112-$B$1))</f>
        <v>0.20877316531957227</v>
      </c>
      <c r="T117">
        <f>MAX(T116,0+(T$4-temps_season!T112-$B$1))</f>
        <v>0.20651466999502768</v>
      </c>
      <c r="U117">
        <f>MAX(U116,0+(U$4-temps_season!U112-$B$1))</f>
        <v>0.22312612739670248</v>
      </c>
    </row>
    <row r="118" spans="1:21" x14ac:dyDescent="0.3">
      <c r="A118" s="1">
        <v>44854</v>
      </c>
      <c r="C118">
        <f>MAX(C117,0+(C$4-temps_season!C113-$B$1))</f>
        <v>0.26320511754162784</v>
      </c>
      <c r="D118">
        <f>MAX(D117,0+(D$4-temps_season!D113-$B$1))</f>
        <v>0.24776066049540971</v>
      </c>
      <c r="E118">
        <f>MAX(E117,0+(E$4-temps_season!E113-$B$1))</f>
        <v>0.22393715161769204</v>
      </c>
      <c r="F118">
        <f>MAX(F117,0+(F$4-temps_season!F113-$B$1))</f>
        <v>0.21220858802669809</v>
      </c>
      <c r="G118">
        <f>MAX(G117,0+(G$4-temps_season!G113-$B$1))</f>
        <v>0.22885792245086592</v>
      </c>
      <c r="H118">
        <f>MAX(H117,0+(H$4-temps_season!H113-$B$1))</f>
        <v>0.23082332657464247</v>
      </c>
      <c r="I118">
        <f>MAX(I117,0+(I$4-temps_season!I113-$B$1))</f>
        <v>0.23278778022311922</v>
      </c>
      <c r="J118">
        <f>MAX(J117,0+(J$4-temps_season!J113-$B$1))</f>
        <v>0.23197654525465297</v>
      </c>
      <c r="K118">
        <f>MAX(K117,0+(K$4-temps_season!K113-$B$1))</f>
        <v>0.23554459928791263</v>
      </c>
      <c r="L118">
        <f>MAX(L117,0+(L$4-temps_season!L113-$B$1))</f>
        <v>0.23783389613565944</v>
      </c>
      <c r="M118">
        <f>MAX(M117,0+(M$4-temps_season!M113-$B$1))</f>
        <v>0.22074766102969248</v>
      </c>
      <c r="N118">
        <f>MAX(N117,0+(N$4-temps_season!N113-$B$1))</f>
        <v>0.2239439562288468</v>
      </c>
      <c r="O118">
        <f>MAX(O117,0+(O$4-temps_season!O113-$B$1))</f>
        <v>0.23173990342780951</v>
      </c>
      <c r="P118">
        <f>MAX(P117,0+(P$4-temps_season!P113-$B$1))</f>
        <v>0.22042362185796785</v>
      </c>
      <c r="Q118">
        <f>MAX(Q117,0+(Q$4-temps_season!Q113-$B$1))</f>
        <v>0.22060721770344596</v>
      </c>
      <c r="R118">
        <f>MAX(R117,0+(R$4-temps_season!R113-$B$1))</f>
        <v>0.22360171912692908</v>
      </c>
      <c r="S118">
        <f>MAX(S117,0+(S$4-temps_season!S113-$B$1))</f>
        <v>0.20877316531957227</v>
      </c>
      <c r="T118">
        <f>MAX(T117,0+(T$4-temps_season!T113-$B$1))</f>
        <v>0.20651466999502768</v>
      </c>
      <c r="U118">
        <f>MAX(U117,0+(U$4-temps_season!U113-$B$1))</f>
        <v>0.22312612739670248</v>
      </c>
    </row>
    <row r="119" spans="1:21" x14ac:dyDescent="0.3">
      <c r="A119" s="1">
        <v>44855</v>
      </c>
      <c r="C119">
        <f>MAX(C118,0+(C$4-temps_season!C114-$B$1))</f>
        <v>0.26320511754162784</v>
      </c>
      <c r="D119">
        <f>MAX(D118,0+(D$4-temps_season!D114-$B$1))</f>
        <v>0.24776066049540971</v>
      </c>
      <c r="E119">
        <f>MAX(E118,0+(E$4-temps_season!E114-$B$1))</f>
        <v>0.22393715161769204</v>
      </c>
      <c r="F119">
        <f>MAX(F118,0+(F$4-temps_season!F114-$B$1))</f>
        <v>0.21220858802669809</v>
      </c>
      <c r="G119">
        <f>MAX(G118,0+(G$4-temps_season!G114-$B$1))</f>
        <v>0.22885792245086592</v>
      </c>
      <c r="H119">
        <f>MAX(H118,0+(H$4-temps_season!H114-$B$1))</f>
        <v>0.23082332657464247</v>
      </c>
      <c r="I119">
        <f>MAX(I118,0+(I$4-temps_season!I114-$B$1))</f>
        <v>0.23278778022311922</v>
      </c>
      <c r="J119">
        <f>MAX(J118,0+(J$4-temps_season!J114-$B$1))</f>
        <v>0.23197654525465297</v>
      </c>
      <c r="K119">
        <f>MAX(K118,0+(K$4-temps_season!K114-$B$1))</f>
        <v>0.23554459928791263</v>
      </c>
      <c r="L119">
        <f>MAX(L118,0+(L$4-temps_season!L114-$B$1))</f>
        <v>0.23783389613565944</v>
      </c>
      <c r="M119">
        <f>MAX(M118,0+(M$4-temps_season!M114-$B$1))</f>
        <v>0.22074766102969248</v>
      </c>
      <c r="N119">
        <f>MAX(N118,0+(N$4-temps_season!N114-$B$1))</f>
        <v>0.2239439562288468</v>
      </c>
      <c r="O119">
        <f>MAX(O118,0+(O$4-temps_season!O114-$B$1))</f>
        <v>0.23173990342780951</v>
      </c>
      <c r="P119">
        <f>MAX(P118,0+(P$4-temps_season!P114-$B$1))</f>
        <v>0.22042362185796785</v>
      </c>
      <c r="Q119">
        <f>MAX(Q118,0+(Q$4-temps_season!Q114-$B$1))</f>
        <v>0.22060721770344596</v>
      </c>
      <c r="R119">
        <f>MAX(R118,0+(R$4-temps_season!R114-$B$1))</f>
        <v>0.22360171912692908</v>
      </c>
      <c r="S119">
        <f>MAX(S118,0+(S$4-temps_season!S114-$B$1))</f>
        <v>0.20877316531957227</v>
      </c>
      <c r="T119">
        <f>MAX(T118,0+(T$4-temps_season!T114-$B$1))</f>
        <v>0.20651466999502768</v>
      </c>
      <c r="U119">
        <f>MAX(U118,0+(U$4-temps_season!U114-$B$1))</f>
        <v>0.22312612739670248</v>
      </c>
    </row>
    <row r="120" spans="1:21" x14ac:dyDescent="0.3">
      <c r="A120" s="1">
        <v>44856</v>
      </c>
      <c r="C120">
        <f>MAX(C119,0+(C$4-temps_season!C115-$B$1))</f>
        <v>0.26320511754162784</v>
      </c>
      <c r="D120">
        <f>MAX(D119,0+(D$4-temps_season!D115-$B$1))</f>
        <v>0.24776066049540971</v>
      </c>
      <c r="E120">
        <f>MAX(E119,0+(E$4-temps_season!E115-$B$1))</f>
        <v>0.22393715161769204</v>
      </c>
      <c r="F120">
        <f>MAX(F119,0+(F$4-temps_season!F115-$B$1))</f>
        <v>0.21220858802669809</v>
      </c>
      <c r="G120">
        <f>MAX(G119,0+(G$4-temps_season!G115-$B$1))</f>
        <v>0.22885792245086592</v>
      </c>
      <c r="H120">
        <f>MAX(H119,0+(H$4-temps_season!H115-$B$1))</f>
        <v>0.23082332657464247</v>
      </c>
      <c r="I120">
        <f>MAX(I119,0+(I$4-temps_season!I115-$B$1))</f>
        <v>0.23278778022311922</v>
      </c>
      <c r="J120">
        <f>MAX(J119,0+(J$4-temps_season!J115-$B$1))</f>
        <v>0.23197654525465297</v>
      </c>
      <c r="K120">
        <f>MAX(K119,0+(K$4-temps_season!K115-$B$1))</f>
        <v>0.23554459928791263</v>
      </c>
      <c r="L120">
        <f>MAX(L119,0+(L$4-temps_season!L115-$B$1))</f>
        <v>0.23783389613565944</v>
      </c>
      <c r="M120">
        <f>MAX(M119,0+(M$4-temps_season!M115-$B$1))</f>
        <v>0.22074766102969248</v>
      </c>
      <c r="N120">
        <f>MAX(N119,0+(N$4-temps_season!N115-$B$1))</f>
        <v>0.2239439562288468</v>
      </c>
      <c r="O120">
        <f>MAX(O119,0+(O$4-temps_season!O115-$B$1))</f>
        <v>0.23173990342780951</v>
      </c>
      <c r="P120">
        <f>MAX(P119,0+(P$4-temps_season!P115-$B$1))</f>
        <v>0.22042362185796785</v>
      </c>
      <c r="Q120">
        <f>MAX(Q119,0+(Q$4-temps_season!Q115-$B$1))</f>
        <v>0.22060721770344596</v>
      </c>
      <c r="R120">
        <f>MAX(R119,0+(R$4-temps_season!R115-$B$1))</f>
        <v>0.22360171912692908</v>
      </c>
      <c r="S120">
        <f>MAX(S119,0+(S$4-temps_season!S115-$B$1))</f>
        <v>0.20877316531957227</v>
      </c>
      <c r="T120">
        <f>MAX(T119,0+(T$4-temps_season!T115-$B$1))</f>
        <v>0.20651466999502768</v>
      </c>
      <c r="U120">
        <f>MAX(U119,0+(U$4-temps_season!U115-$B$1))</f>
        <v>0.22312612739670248</v>
      </c>
    </row>
    <row r="121" spans="1:21" x14ac:dyDescent="0.3">
      <c r="A121" s="1">
        <v>44857</v>
      </c>
      <c r="C121">
        <f>MAX(C120,0+(C$4-temps_season!C116-$B$1))</f>
        <v>0.26320511754162784</v>
      </c>
      <c r="D121">
        <f>MAX(D120,0+(D$4-temps_season!D116-$B$1))</f>
        <v>0.24776066049540971</v>
      </c>
      <c r="E121">
        <f>MAX(E120,0+(E$4-temps_season!E116-$B$1))</f>
        <v>0.22393715161769204</v>
      </c>
      <c r="F121">
        <f>MAX(F120,0+(F$4-temps_season!F116-$B$1))</f>
        <v>0.21220858802669809</v>
      </c>
      <c r="G121">
        <f>MAX(G120,0+(G$4-temps_season!G116-$B$1))</f>
        <v>0.22885792245086592</v>
      </c>
      <c r="H121">
        <f>MAX(H120,0+(H$4-temps_season!H116-$B$1))</f>
        <v>0.23082332657464247</v>
      </c>
      <c r="I121">
        <f>MAX(I120,0+(I$4-temps_season!I116-$B$1))</f>
        <v>0.23278778022311922</v>
      </c>
      <c r="J121">
        <f>MAX(J120,0+(J$4-temps_season!J116-$B$1))</f>
        <v>0.23197654525465297</v>
      </c>
      <c r="K121">
        <f>MAX(K120,0+(K$4-temps_season!K116-$B$1))</f>
        <v>0.23554459928791263</v>
      </c>
      <c r="L121">
        <f>MAX(L120,0+(L$4-temps_season!L116-$B$1))</f>
        <v>0.23783389613565944</v>
      </c>
      <c r="M121">
        <f>MAX(M120,0+(M$4-temps_season!M116-$B$1))</f>
        <v>0.22074766102969248</v>
      </c>
      <c r="N121">
        <f>MAX(N120,0+(N$4-temps_season!N116-$B$1))</f>
        <v>0.2239439562288468</v>
      </c>
      <c r="O121">
        <f>MAX(O120,0+(O$4-temps_season!O116-$B$1))</f>
        <v>0.23173990342780951</v>
      </c>
      <c r="P121">
        <f>MAX(P120,0+(P$4-temps_season!P116-$B$1))</f>
        <v>0.22042362185796785</v>
      </c>
      <c r="Q121">
        <f>MAX(Q120,0+(Q$4-temps_season!Q116-$B$1))</f>
        <v>0.22060721770344596</v>
      </c>
      <c r="R121">
        <f>MAX(R120,0+(R$4-temps_season!R116-$B$1))</f>
        <v>0.22360171912692908</v>
      </c>
      <c r="S121">
        <f>MAX(S120,0+(S$4-temps_season!S116-$B$1))</f>
        <v>0.20877316531957227</v>
      </c>
      <c r="T121">
        <f>MAX(T120,0+(T$4-temps_season!T116-$B$1))</f>
        <v>0.20651466999502768</v>
      </c>
      <c r="U121">
        <f>MAX(U120,0+(U$4-temps_season!U116-$B$1))</f>
        <v>0.22312612739670248</v>
      </c>
    </row>
    <row r="122" spans="1:21" x14ac:dyDescent="0.3">
      <c r="A122" s="1">
        <v>44858</v>
      </c>
      <c r="C122">
        <f>MAX(C121,0+(C$4-temps_season!C117-$B$1))</f>
        <v>0.26320511754162784</v>
      </c>
      <c r="D122">
        <f>MAX(D121,0+(D$4-temps_season!D117-$B$1))</f>
        <v>0.24776066049540971</v>
      </c>
      <c r="E122">
        <f>MAX(E121,0+(E$4-temps_season!E117-$B$1))</f>
        <v>0.22393715161769204</v>
      </c>
      <c r="F122">
        <f>MAX(F121,0+(F$4-temps_season!F117-$B$1))</f>
        <v>0.21220858802669809</v>
      </c>
      <c r="G122">
        <f>MAX(G121,0+(G$4-temps_season!G117-$B$1))</f>
        <v>0.22885792245086592</v>
      </c>
      <c r="H122">
        <f>MAX(H121,0+(H$4-temps_season!H117-$B$1))</f>
        <v>0.23082332657464247</v>
      </c>
      <c r="I122">
        <f>MAX(I121,0+(I$4-temps_season!I117-$B$1))</f>
        <v>0.23278778022311922</v>
      </c>
      <c r="J122">
        <f>MAX(J121,0+(J$4-temps_season!J117-$B$1))</f>
        <v>0.23197654525465297</v>
      </c>
      <c r="K122">
        <f>MAX(K121,0+(K$4-temps_season!K117-$B$1))</f>
        <v>0.23554459928791263</v>
      </c>
      <c r="L122">
        <f>MAX(L121,0+(L$4-temps_season!L117-$B$1))</f>
        <v>0.23783389613565944</v>
      </c>
      <c r="M122">
        <f>MAX(M121,0+(M$4-temps_season!M117-$B$1))</f>
        <v>0.22074766102969248</v>
      </c>
      <c r="N122">
        <f>MAX(N121,0+(N$4-temps_season!N117-$B$1))</f>
        <v>0.23204946035332988</v>
      </c>
      <c r="O122">
        <f>MAX(O121,0+(O$4-temps_season!O117-$B$1))</f>
        <v>0.24724288288664645</v>
      </c>
      <c r="P122">
        <f>MAX(P121,0+(P$4-temps_season!P117-$B$1))</f>
        <v>0.23911130973958086</v>
      </c>
      <c r="Q122">
        <f>MAX(Q121,0+(Q$4-temps_season!Q117-$B$1))</f>
        <v>0.22060721770344596</v>
      </c>
      <c r="R122">
        <f>MAX(R121,0+(R$4-temps_season!R117-$B$1))</f>
        <v>0.22360171912692908</v>
      </c>
      <c r="S122">
        <f>MAX(S121,0+(S$4-temps_season!S117-$B$1))</f>
        <v>0.20877316531957227</v>
      </c>
      <c r="T122">
        <f>MAX(T121,0+(T$4-temps_season!T117-$B$1))</f>
        <v>0.20651466999502768</v>
      </c>
      <c r="U122">
        <f>MAX(U121,0+(U$4-temps_season!U117-$B$1))</f>
        <v>0.22312612739670248</v>
      </c>
    </row>
    <row r="123" spans="1:21" x14ac:dyDescent="0.3">
      <c r="A123" s="1">
        <v>44859</v>
      </c>
      <c r="C123">
        <f>MAX(C122,0+(C$4-temps_season!C118-$B$1))</f>
        <v>0.26320511754162784</v>
      </c>
      <c r="D123">
        <f>MAX(D122,0+(D$4-temps_season!D118-$B$1))</f>
        <v>0.24776066049540971</v>
      </c>
      <c r="E123">
        <f>MAX(E122,0+(E$4-temps_season!E118-$B$1))</f>
        <v>0.22393715161769204</v>
      </c>
      <c r="F123">
        <f>MAX(F122,0+(F$4-temps_season!F118-$B$1))</f>
        <v>0.21220858802669809</v>
      </c>
      <c r="G123">
        <f>MAX(G122,0+(G$4-temps_season!G118-$B$1))</f>
        <v>0.22885792245086592</v>
      </c>
      <c r="H123">
        <f>MAX(H122,0+(H$4-temps_season!H118-$B$1))</f>
        <v>0.23082332657464247</v>
      </c>
      <c r="I123">
        <f>MAX(I122,0+(I$4-temps_season!I118-$B$1))</f>
        <v>0.23278778022311922</v>
      </c>
      <c r="J123">
        <f>MAX(J122,0+(J$4-temps_season!J118-$B$1))</f>
        <v>0.23197654525465297</v>
      </c>
      <c r="K123">
        <f>MAX(K122,0+(K$4-temps_season!K118-$B$1))</f>
        <v>0.23554459928791263</v>
      </c>
      <c r="L123">
        <f>MAX(L122,0+(L$4-temps_season!L118-$B$1))</f>
        <v>0.23783389613565944</v>
      </c>
      <c r="M123">
        <f>MAX(M122,0+(M$4-temps_season!M118-$B$1))</f>
        <v>0.22074766102969248</v>
      </c>
      <c r="N123">
        <f>MAX(N122,0+(N$4-temps_season!N118-$B$1))</f>
        <v>0.23204946035332988</v>
      </c>
      <c r="O123">
        <f>MAX(O122,0+(O$4-temps_season!O118-$B$1))</f>
        <v>0.24724288288664645</v>
      </c>
      <c r="P123">
        <f>MAX(P122,0+(P$4-temps_season!P118-$B$1))</f>
        <v>0.23911130973958086</v>
      </c>
      <c r="Q123">
        <f>MAX(Q122,0+(Q$4-temps_season!Q118-$B$1))</f>
        <v>0.22060721770344596</v>
      </c>
      <c r="R123">
        <f>MAX(R122,0+(R$4-temps_season!R118-$B$1))</f>
        <v>0.22360171912692908</v>
      </c>
      <c r="S123">
        <f>MAX(S122,0+(S$4-temps_season!S118-$B$1))</f>
        <v>0.20877316531957227</v>
      </c>
      <c r="T123">
        <f>MAX(T122,0+(T$4-temps_season!T118-$B$1))</f>
        <v>0.20953383271127671</v>
      </c>
      <c r="U123">
        <f>MAX(U122,0+(U$4-temps_season!U118-$B$1))</f>
        <v>0.22312612739670248</v>
      </c>
    </row>
    <row r="124" spans="1:21" x14ac:dyDescent="0.3">
      <c r="A124" s="1">
        <v>44860</v>
      </c>
      <c r="C124">
        <f>MAX(C123,0+(C$4-temps_season!C119-$B$1))</f>
        <v>0.26320511754162784</v>
      </c>
      <c r="D124">
        <f>MAX(D123,0+(D$4-temps_season!D119-$B$1))</f>
        <v>0.24776066049540971</v>
      </c>
      <c r="E124">
        <f>MAX(E123,0+(E$4-temps_season!E119-$B$1))</f>
        <v>0.22393715161769204</v>
      </c>
      <c r="F124">
        <f>MAX(F123,0+(F$4-temps_season!F119-$B$1))</f>
        <v>0.21220858802669809</v>
      </c>
      <c r="G124">
        <f>MAX(G123,0+(G$4-temps_season!G119-$B$1))</f>
        <v>0.22885792245086592</v>
      </c>
      <c r="H124">
        <f>MAX(H123,0+(H$4-temps_season!H119-$B$1))</f>
        <v>0.23082332657464247</v>
      </c>
      <c r="I124">
        <f>MAX(I123,0+(I$4-temps_season!I119-$B$1))</f>
        <v>0.23278778022311922</v>
      </c>
      <c r="J124">
        <f>MAX(J123,0+(J$4-temps_season!J119-$B$1))</f>
        <v>0.23197654525465297</v>
      </c>
      <c r="K124">
        <f>MAX(K123,0+(K$4-temps_season!K119-$B$1))</f>
        <v>0.23554459928791263</v>
      </c>
      <c r="L124">
        <f>MAX(L123,0+(L$4-temps_season!L119-$B$1))</f>
        <v>0.23783389613565944</v>
      </c>
      <c r="M124">
        <f>MAX(M123,0+(M$4-temps_season!M119-$B$1))</f>
        <v>0.22074766102969248</v>
      </c>
      <c r="N124">
        <f>MAX(N123,0+(N$4-temps_season!N119-$B$1))</f>
        <v>0.23204946035332988</v>
      </c>
      <c r="O124">
        <f>MAX(O123,0+(O$4-temps_season!O119-$B$1))</f>
        <v>0.24724288288664645</v>
      </c>
      <c r="P124">
        <f>MAX(P123,0+(P$4-temps_season!P119-$B$1))</f>
        <v>0.23911130973958086</v>
      </c>
      <c r="Q124">
        <f>MAX(Q123,0+(Q$4-temps_season!Q119-$B$1))</f>
        <v>0.22060721770344596</v>
      </c>
      <c r="R124">
        <f>MAX(R123,0+(R$4-temps_season!R119-$B$1))</f>
        <v>0.22360171912692908</v>
      </c>
      <c r="S124">
        <f>MAX(S123,0+(S$4-temps_season!S119-$B$1))</f>
        <v>0.20877316531957227</v>
      </c>
      <c r="T124">
        <f>MAX(T123,0+(T$4-temps_season!T119-$B$1))</f>
        <v>0.20953383271127671</v>
      </c>
      <c r="U124">
        <f>MAX(U123,0+(U$4-temps_season!U119-$B$1))</f>
        <v>0.22312612739670248</v>
      </c>
    </row>
    <row r="125" spans="1:21" x14ac:dyDescent="0.3">
      <c r="A125" s="1">
        <v>44861</v>
      </c>
      <c r="C125">
        <f>MAX(C124,0+(C$4-temps_season!C120-$B$1))</f>
        <v>0.26320511754162784</v>
      </c>
      <c r="D125">
        <f>MAX(D124,0+(D$4-temps_season!D120-$B$1))</f>
        <v>0.24776066049540971</v>
      </c>
      <c r="E125">
        <f>MAX(E124,0+(E$4-temps_season!E120-$B$1))</f>
        <v>0.22393715161769204</v>
      </c>
      <c r="F125">
        <f>MAX(F124,0+(F$4-temps_season!F120-$B$1))</f>
        <v>0.21220858802669809</v>
      </c>
      <c r="G125">
        <f>MAX(G124,0+(G$4-temps_season!G120-$B$1))</f>
        <v>0.22885792245086592</v>
      </c>
      <c r="H125">
        <f>MAX(H124,0+(H$4-temps_season!H120-$B$1))</f>
        <v>0.23082332657464247</v>
      </c>
      <c r="I125">
        <f>MAX(I124,0+(I$4-temps_season!I120-$B$1))</f>
        <v>0.23278778022311922</v>
      </c>
      <c r="J125">
        <f>MAX(J124,0+(J$4-temps_season!J120-$B$1))</f>
        <v>0.23197654525465297</v>
      </c>
      <c r="K125">
        <f>MAX(K124,0+(K$4-temps_season!K120-$B$1))</f>
        <v>0.23554459928791263</v>
      </c>
      <c r="L125">
        <f>MAX(L124,0+(L$4-temps_season!L120-$B$1))</f>
        <v>0.23783389613565944</v>
      </c>
      <c r="M125">
        <f>MAX(M124,0+(M$4-temps_season!M120-$B$1))</f>
        <v>0.22074766102969248</v>
      </c>
      <c r="N125">
        <f>MAX(N124,0+(N$4-temps_season!N120-$B$1))</f>
        <v>0.23204946035332988</v>
      </c>
      <c r="O125">
        <f>MAX(O124,0+(O$4-temps_season!O120-$B$1))</f>
        <v>0.24724288288664645</v>
      </c>
      <c r="P125">
        <f>MAX(P124,0+(P$4-temps_season!P120-$B$1))</f>
        <v>0.23911130973958086</v>
      </c>
      <c r="Q125">
        <f>MAX(Q124,0+(Q$4-temps_season!Q120-$B$1))</f>
        <v>0.22060721770344596</v>
      </c>
      <c r="R125">
        <f>MAX(R124,0+(R$4-temps_season!R120-$B$1))</f>
        <v>0.22360171912692908</v>
      </c>
      <c r="S125">
        <f>MAX(S124,0+(S$4-temps_season!S120-$B$1))</f>
        <v>0.20877316531957227</v>
      </c>
      <c r="T125">
        <f>MAX(T124,0+(T$4-temps_season!T120-$B$1))</f>
        <v>0.20953383271127671</v>
      </c>
      <c r="U125">
        <f>MAX(U124,0+(U$4-temps_season!U120-$B$1))</f>
        <v>0.22312612739670248</v>
      </c>
    </row>
    <row r="126" spans="1:21" x14ac:dyDescent="0.3">
      <c r="A126" s="1">
        <v>44862</v>
      </c>
      <c r="C126">
        <f>MAX(C125,0+(C$4-temps_season!C121-$B$1))</f>
        <v>0.26320511754162784</v>
      </c>
      <c r="D126">
        <f>MAX(D125,0+(D$4-temps_season!D121-$B$1))</f>
        <v>0.24776066049540971</v>
      </c>
      <c r="E126">
        <f>MAX(E125,0+(E$4-temps_season!E121-$B$1))</f>
        <v>0.22393715161769204</v>
      </c>
      <c r="F126">
        <f>MAX(F125,0+(F$4-temps_season!F121-$B$1))</f>
        <v>0.21220858802669809</v>
      </c>
      <c r="G126">
        <f>MAX(G125,0+(G$4-temps_season!G121-$B$1))</f>
        <v>0.22885792245086592</v>
      </c>
      <c r="H126">
        <f>MAX(H125,0+(H$4-temps_season!H121-$B$1))</f>
        <v>0.23082332657464247</v>
      </c>
      <c r="I126">
        <f>MAX(I125,0+(I$4-temps_season!I121-$B$1))</f>
        <v>0.23278778022311922</v>
      </c>
      <c r="J126">
        <f>MAX(J125,0+(J$4-temps_season!J121-$B$1))</f>
        <v>0.23197654525465297</v>
      </c>
      <c r="K126">
        <f>MAX(K125,0+(K$4-temps_season!K121-$B$1))</f>
        <v>0.23554459928791263</v>
      </c>
      <c r="L126">
        <f>MAX(L125,0+(L$4-temps_season!L121-$B$1))</f>
        <v>0.23783389613565944</v>
      </c>
      <c r="M126">
        <f>MAX(M125,0+(M$4-temps_season!M121-$B$1))</f>
        <v>0.22074766102969248</v>
      </c>
      <c r="N126">
        <f>MAX(N125,0+(N$4-temps_season!N121-$B$1))</f>
        <v>0.23204946035332988</v>
      </c>
      <c r="O126">
        <f>MAX(O125,0+(O$4-temps_season!O121-$B$1))</f>
        <v>0.24724288288664645</v>
      </c>
      <c r="P126">
        <f>MAX(P125,0+(P$4-temps_season!P121-$B$1))</f>
        <v>0.23911130973958086</v>
      </c>
      <c r="Q126">
        <f>MAX(Q125,0+(Q$4-temps_season!Q121-$B$1))</f>
        <v>0.22060721770344596</v>
      </c>
      <c r="R126">
        <f>MAX(R125,0+(R$4-temps_season!R121-$B$1))</f>
        <v>0.22360171912692908</v>
      </c>
      <c r="S126">
        <f>MAX(S125,0+(S$4-temps_season!S121-$B$1))</f>
        <v>0.2104209915277683</v>
      </c>
      <c r="T126">
        <f>MAX(T125,0+(T$4-temps_season!T121-$B$1))</f>
        <v>0.20953383271127671</v>
      </c>
      <c r="U126">
        <f>MAX(U125,0+(U$4-temps_season!U121-$B$1))</f>
        <v>0.22312612739670248</v>
      </c>
    </row>
    <row r="127" spans="1:21" x14ac:dyDescent="0.3">
      <c r="A127" s="1">
        <v>44863</v>
      </c>
      <c r="C127">
        <f>MAX(C126,0+(C$4-temps_season!C122-$B$1))</f>
        <v>0.26320511754162784</v>
      </c>
      <c r="D127">
        <f>MAX(D126,0+(D$4-temps_season!D122-$B$1))</f>
        <v>0.24776066049540971</v>
      </c>
      <c r="E127">
        <f>MAX(E126,0+(E$4-temps_season!E122-$B$1))</f>
        <v>0.22393715161769204</v>
      </c>
      <c r="F127">
        <f>MAX(F126,0+(F$4-temps_season!F122-$B$1))</f>
        <v>0.21220858802669809</v>
      </c>
      <c r="G127">
        <f>MAX(G126,0+(G$4-temps_season!G122-$B$1))</f>
        <v>0.22885792245086592</v>
      </c>
      <c r="H127">
        <f>MAX(H126,0+(H$4-temps_season!H122-$B$1))</f>
        <v>0.23082332657464247</v>
      </c>
      <c r="I127">
        <f>MAX(I126,0+(I$4-temps_season!I122-$B$1))</f>
        <v>0.23278778022311922</v>
      </c>
      <c r="J127">
        <f>MAX(J126,0+(J$4-temps_season!J122-$B$1))</f>
        <v>0.23197654525465297</v>
      </c>
      <c r="K127">
        <f>MAX(K126,0+(K$4-temps_season!K122-$B$1))</f>
        <v>0.23554459928791263</v>
      </c>
      <c r="L127">
        <f>MAX(L126,0+(L$4-temps_season!L122-$B$1))</f>
        <v>0.23783389613565944</v>
      </c>
      <c r="M127">
        <f>MAX(M126,0+(M$4-temps_season!M122-$B$1))</f>
        <v>0.22074766102969248</v>
      </c>
      <c r="N127">
        <f>MAX(N126,0+(N$4-temps_season!N122-$B$1))</f>
        <v>0.23204946035332988</v>
      </c>
      <c r="O127">
        <f>MAX(O126,0+(O$4-temps_season!O122-$B$1))</f>
        <v>0.24724288288664645</v>
      </c>
      <c r="P127">
        <f>MAX(P126,0+(P$4-temps_season!P122-$B$1))</f>
        <v>0.23911130973958086</v>
      </c>
      <c r="Q127">
        <f>MAX(Q126,0+(Q$4-temps_season!Q122-$B$1))</f>
        <v>0.22060721770344596</v>
      </c>
      <c r="R127">
        <f>MAX(R126,0+(R$4-temps_season!R122-$B$1))</f>
        <v>0.22360171912692908</v>
      </c>
      <c r="S127">
        <f>MAX(S126,0+(S$4-temps_season!S122-$B$1))</f>
        <v>0.2104209915277683</v>
      </c>
      <c r="T127">
        <f>MAX(T126,0+(T$4-temps_season!T122-$B$1))</f>
        <v>0.20953383271127671</v>
      </c>
      <c r="U127">
        <f>MAX(U126,0+(U$4-temps_season!U122-$B$1))</f>
        <v>0.22312612739670248</v>
      </c>
    </row>
    <row r="128" spans="1:21" x14ac:dyDescent="0.3">
      <c r="A128" s="1">
        <v>44864</v>
      </c>
      <c r="C128">
        <f>MAX(C127,0+(C$4-temps_season!C123-$B$1))</f>
        <v>0.26320511754162784</v>
      </c>
      <c r="D128">
        <f>MAX(D127,0+(D$4-temps_season!D123-$B$1))</f>
        <v>0.24776066049540971</v>
      </c>
      <c r="E128">
        <f>MAX(E127,0+(E$4-temps_season!E123-$B$1))</f>
        <v>0.22393715161769204</v>
      </c>
      <c r="F128">
        <f>MAX(F127,0+(F$4-temps_season!F123-$B$1))</f>
        <v>0.21220858802669809</v>
      </c>
      <c r="G128">
        <f>MAX(G127,0+(G$4-temps_season!G123-$B$1))</f>
        <v>0.22885792245086592</v>
      </c>
      <c r="H128">
        <f>MAX(H127,0+(H$4-temps_season!H123-$B$1))</f>
        <v>0.23082332657464247</v>
      </c>
      <c r="I128">
        <f>MAX(I127,0+(I$4-temps_season!I123-$B$1))</f>
        <v>0.23278778022311922</v>
      </c>
      <c r="J128">
        <f>MAX(J127,0+(J$4-temps_season!J123-$B$1))</f>
        <v>0.23197654525465297</v>
      </c>
      <c r="K128">
        <f>MAX(K127,0+(K$4-temps_season!K123-$B$1))</f>
        <v>0.23554459928791263</v>
      </c>
      <c r="L128">
        <f>MAX(L127,0+(L$4-temps_season!L123-$B$1))</f>
        <v>0.23783389613565944</v>
      </c>
      <c r="M128">
        <f>MAX(M127,0+(M$4-temps_season!M123-$B$1))</f>
        <v>0.22074766102969248</v>
      </c>
      <c r="N128">
        <f>MAX(N127,0+(N$4-temps_season!N123-$B$1))</f>
        <v>0.23204946035332988</v>
      </c>
      <c r="O128">
        <f>MAX(O127,0+(O$4-temps_season!O123-$B$1))</f>
        <v>0.24724288288664645</v>
      </c>
      <c r="P128">
        <f>MAX(P127,0+(P$4-temps_season!P123-$B$1))</f>
        <v>0.23911130973958086</v>
      </c>
      <c r="Q128">
        <f>MAX(Q127,0+(Q$4-temps_season!Q123-$B$1))</f>
        <v>0.22060721770344596</v>
      </c>
      <c r="R128">
        <f>MAX(R127,0+(R$4-temps_season!R123-$B$1))</f>
        <v>0.22360171912692908</v>
      </c>
      <c r="S128">
        <f>MAX(S127,0+(S$4-temps_season!S123-$B$1))</f>
        <v>0.2104209915277683</v>
      </c>
      <c r="T128">
        <f>MAX(T127,0+(T$4-temps_season!T123-$B$1))</f>
        <v>0.20953383271127671</v>
      </c>
      <c r="U128">
        <f>MAX(U127,0+(U$4-temps_season!U123-$B$1))</f>
        <v>0.22312612739670248</v>
      </c>
    </row>
    <row r="129" spans="1:21" x14ac:dyDescent="0.3">
      <c r="A129" s="1">
        <v>44865</v>
      </c>
      <c r="C129">
        <f>MAX(C128,0+(C$4-temps_xhat!C124-$B$1))</f>
        <v>0.26320511754162784</v>
      </c>
      <c r="D129">
        <f>MAX(D128,0+(D$4-temps_xhat!D124-$B$1))</f>
        <v>0.24776066049540971</v>
      </c>
      <c r="E129">
        <f>MAX(E128,0+(E$4-temps_xhat!E124-$B$1))</f>
        <v>0.22393715161769204</v>
      </c>
      <c r="F129">
        <f>MAX(F128,0+(F$4-temps_xhat!F124-$B$1))</f>
        <v>0.21220858802669809</v>
      </c>
      <c r="G129">
        <f>MAX(G128,0+(G$4-temps_xhat!G124-$B$1))</f>
        <v>0.22885792245086592</v>
      </c>
      <c r="H129">
        <f>MAX(H128,0+(H$4-temps_xhat!H124-$B$1))</f>
        <v>0.23082332657464247</v>
      </c>
      <c r="I129">
        <f>MAX(I128,0+(I$4-temps_xhat!I124-$B$1))</f>
        <v>0.23278778022311922</v>
      </c>
      <c r="J129">
        <f>MAX(J128,0+(J$4-temps_xhat!J124-$B$1))</f>
        <v>0.23197654525465297</v>
      </c>
      <c r="K129">
        <f>MAX(K128,0+(K$4-temps_xhat!K124-$B$1))</f>
        <v>0.23554459928791263</v>
      </c>
      <c r="L129">
        <f>MAX(L128,0+(L$4-temps_xhat!L124-$B$1))</f>
        <v>0.23783389613565944</v>
      </c>
      <c r="M129">
        <f>MAX(M128,0+(M$4-temps_xhat!M124-$B$1))</f>
        <v>0.22074766102969248</v>
      </c>
      <c r="N129">
        <f>MAX(N128,0+(N$4-temps_xhat!N124-$B$1))</f>
        <v>0.23204946035332988</v>
      </c>
      <c r="O129">
        <f>MAX(O128,0+(O$4-temps_xhat!O124-$B$1))</f>
        <v>0.24724288288664645</v>
      </c>
      <c r="P129">
        <f>MAX(P128,0+(P$4-temps_xhat!P124-$B$1))</f>
        <v>0.23911130973958086</v>
      </c>
      <c r="Q129">
        <f>MAX(Q128,0+(Q$4-temps_xhat!Q124-$B$1))</f>
        <v>0.22060721770344596</v>
      </c>
      <c r="R129">
        <f>MAX(R128,0+(R$4-temps_xhat!R124-$B$1))</f>
        <v>0.22360171912692908</v>
      </c>
      <c r="S129">
        <f>MAX(S128,0+(S$4-temps_xhat!S124-$B$1))</f>
        <v>0.2104209915277683</v>
      </c>
      <c r="T129">
        <f>MAX(T128,0+(T$4-temps_xhat!T124-$B$1))</f>
        <v>0.20953383271127671</v>
      </c>
      <c r="U129">
        <f>MAX(U128,0+(U$4-temps_xhat!U124-$B$1))</f>
        <v>0.22312612739670248</v>
      </c>
    </row>
  </sheetData>
  <conditionalFormatting sqref="B7:U129">
    <cfRule type="cellIs" dxfId="1" priority="1" operator="greaterThan">
      <formula>$B$2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3368-A62C-4775-956A-CA3E3DB12982}">
  <dimension ref="B1:U124"/>
  <sheetViews>
    <sheetView topLeftCell="A87" workbookViewId="0">
      <selection activeCell="C2" sqref="C2:U124"/>
    </sheetView>
  </sheetViews>
  <sheetFormatPr defaultRowHeight="14.4" x14ac:dyDescent="0.3"/>
  <sheetData>
    <row r="1" spans="2:21" x14ac:dyDescent="0.3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2:21" x14ac:dyDescent="0.3">
      <c r="B2" s="1">
        <v>44743</v>
      </c>
      <c r="C2">
        <v>4.3031594950095604</v>
      </c>
      <c r="D2">
        <v>4.0531525073912</v>
      </c>
      <c r="E2">
        <v>9.3470799420257293</v>
      </c>
      <c r="F2">
        <v>8.1271587814254502</v>
      </c>
      <c r="G2">
        <v>9.25729582570216</v>
      </c>
      <c r="H2">
        <v>8.5267341018209901</v>
      </c>
      <c r="I2">
        <v>10.8264893480063</v>
      </c>
      <c r="J2">
        <v>10.587963699727601</v>
      </c>
      <c r="K2">
        <v>9.5490597823245906</v>
      </c>
      <c r="L2">
        <v>9.5154165598408795</v>
      </c>
      <c r="M2">
        <v>12.4415751228092</v>
      </c>
      <c r="N2">
        <v>15.174969183104601</v>
      </c>
      <c r="O2">
        <v>15.036934068652</v>
      </c>
      <c r="P2">
        <v>17.946411279900602</v>
      </c>
      <c r="Q2">
        <v>17.9285192636628</v>
      </c>
      <c r="R2">
        <v>17.777006884613701</v>
      </c>
      <c r="S2">
        <v>22.364156150621</v>
      </c>
      <c r="T2">
        <v>21.2883759093436</v>
      </c>
      <c r="U2">
        <v>19.4306426046839</v>
      </c>
    </row>
    <row r="3" spans="2:21" x14ac:dyDescent="0.3">
      <c r="B3" s="1">
        <v>44744</v>
      </c>
      <c r="C3">
        <v>8.2381188446030702</v>
      </c>
      <c r="D3">
        <v>8.1671566119662202</v>
      </c>
      <c r="E3">
        <v>8.4549065546504494</v>
      </c>
      <c r="F3">
        <v>7.8068267851761899</v>
      </c>
      <c r="G3">
        <v>8.6812499724707592</v>
      </c>
      <c r="H3">
        <v>9.1909427676936506</v>
      </c>
      <c r="I3">
        <v>9.8297486394919602</v>
      </c>
      <c r="J3">
        <v>11.6541593527943</v>
      </c>
      <c r="K3">
        <v>10.864477115022799</v>
      </c>
      <c r="L3">
        <v>10.150962619109499</v>
      </c>
      <c r="M3">
        <v>11.0081481405305</v>
      </c>
      <c r="N3">
        <v>10.120431858360901</v>
      </c>
      <c r="O3">
        <v>11.567598524723399</v>
      </c>
      <c r="P3">
        <v>12.2295693934061</v>
      </c>
      <c r="Q3">
        <v>12.798855462443299</v>
      </c>
      <c r="R3">
        <v>14.2573638818043</v>
      </c>
      <c r="S3">
        <v>14.0162073827995</v>
      </c>
      <c r="T3">
        <v>16.054762981037999</v>
      </c>
      <c r="U3">
        <v>17.168759406264101</v>
      </c>
    </row>
    <row r="4" spans="2:21" x14ac:dyDescent="0.3">
      <c r="B4" s="1">
        <v>44745</v>
      </c>
      <c r="C4">
        <v>11.0917773811884</v>
      </c>
      <c r="D4">
        <v>11.0987168135802</v>
      </c>
      <c r="E4">
        <v>11.2107388221481</v>
      </c>
      <c r="F4">
        <v>11.4663334742733</v>
      </c>
      <c r="G4">
        <v>11.411269101711</v>
      </c>
      <c r="H4">
        <v>11.005880736025301</v>
      </c>
      <c r="I4">
        <v>10.202726393681299</v>
      </c>
      <c r="J4">
        <v>12.012726403917799</v>
      </c>
      <c r="K4">
        <v>12.728000077403101</v>
      </c>
      <c r="L4">
        <v>11.4562087253959</v>
      </c>
      <c r="M4">
        <v>11.4703242870034</v>
      </c>
      <c r="N4">
        <v>10.4362555644545</v>
      </c>
      <c r="O4">
        <v>11.706954699640701</v>
      </c>
      <c r="P4">
        <v>11.6900360695644</v>
      </c>
      <c r="Q4">
        <v>11.785472959415401</v>
      </c>
      <c r="R4">
        <v>12.7061893241611</v>
      </c>
      <c r="S4">
        <v>14.223578314723101</v>
      </c>
      <c r="T4">
        <v>12.964654398771399</v>
      </c>
      <c r="U4">
        <v>12.7259935411964</v>
      </c>
    </row>
    <row r="5" spans="2:21" x14ac:dyDescent="0.3">
      <c r="B5" s="1">
        <v>44746</v>
      </c>
      <c r="C5">
        <v>9.0429968933835703</v>
      </c>
      <c r="D5">
        <v>9.0556792347301407</v>
      </c>
      <c r="E5">
        <v>9.5263049538336197</v>
      </c>
      <c r="F5">
        <v>10.1814219990985</v>
      </c>
      <c r="G5">
        <v>10.8584101490419</v>
      </c>
      <c r="H5">
        <v>10.2027747502809</v>
      </c>
      <c r="I5">
        <v>10.5241765911366</v>
      </c>
      <c r="J5">
        <v>10.857802324836101</v>
      </c>
      <c r="K5">
        <v>11.768356990994601</v>
      </c>
      <c r="L5">
        <v>11.5405282454473</v>
      </c>
      <c r="M5">
        <v>11.1039125577849</v>
      </c>
      <c r="N5">
        <v>11.6781134925386</v>
      </c>
      <c r="O5">
        <v>11.634035199957999</v>
      </c>
      <c r="P5">
        <v>12.0672866289264</v>
      </c>
      <c r="Q5">
        <v>12.4432859346574</v>
      </c>
      <c r="R5">
        <v>11.980727150724199</v>
      </c>
      <c r="S5">
        <v>12.436883341206499</v>
      </c>
      <c r="T5">
        <v>12.6003337429503</v>
      </c>
      <c r="U5">
        <v>11.9612809752012</v>
      </c>
    </row>
    <row r="6" spans="2:21" x14ac:dyDescent="0.3">
      <c r="B6" s="1">
        <v>44747</v>
      </c>
      <c r="C6">
        <v>2.067387137286</v>
      </c>
      <c r="D6">
        <v>2.0665204568050601</v>
      </c>
      <c r="E6">
        <v>3.70613797517175</v>
      </c>
      <c r="F6">
        <v>5.5842700159876699</v>
      </c>
      <c r="G6">
        <v>6.9990432105456701</v>
      </c>
      <c r="H6">
        <v>8.0176739689762204</v>
      </c>
      <c r="I6">
        <v>9.4364376123270706</v>
      </c>
      <c r="J6">
        <v>8.5092369095440006</v>
      </c>
      <c r="K6">
        <v>9.7387585332448605</v>
      </c>
      <c r="L6">
        <v>10.7266662408164</v>
      </c>
      <c r="M6">
        <v>10.539263339322</v>
      </c>
      <c r="N6">
        <v>11.277000056553501</v>
      </c>
      <c r="O6">
        <v>10.9234614358932</v>
      </c>
      <c r="P6">
        <v>8.8912957721863499</v>
      </c>
      <c r="Q6">
        <v>10.3266351577424</v>
      </c>
      <c r="R6">
        <v>10.194561345295799</v>
      </c>
      <c r="S6">
        <v>11.150971295486301</v>
      </c>
      <c r="T6">
        <v>12.7493204402343</v>
      </c>
      <c r="U6">
        <v>12.924715663469801</v>
      </c>
    </row>
    <row r="7" spans="2:21" x14ac:dyDescent="0.3">
      <c r="B7" s="1">
        <v>44748</v>
      </c>
      <c r="C7">
        <v>2.1161676250908701</v>
      </c>
      <c r="D7">
        <v>2.1055435491194001</v>
      </c>
      <c r="E7">
        <v>2.2294591219673201</v>
      </c>
      <c r="F7">
        <v>3.3905134928046801</v>
      </c>
      <c r="G7">
        <v>4.3346045965443496</v>
      </c>
      <c r="H7">
        <v>5.4558782284148597</v>
      </c>
      <c r="I7">
        <v>6.47926213280551</v>
      </c>
      <c r="J7">
        <v>7.63833483768782</v>
      </c>
      <c r="K7">
        <v>8.2394946171460308</v>
      </c>
      <c r="L7">
        <v>7.4094302953538298</v>
      </c>
      <c r="M7">
        <v>6.1424642357450798</v>
      </c>
      <c r="N7">
        <v>7.1118546943374499</v>
      </c>
      <c r="O7">
        <v>6.6034579138530498</v>
      </c>
      <c r="P7">
        <v>8.3119434460392192</v>
      </c>
      <c r="Q7">
        <v>9.1328917059548296</v>
      </c>
      <c r="R7">
        <v>9.3409284384162792</v>
      </c>
      <c r="S7">
        <v>9.4223206687355106</v>
      </c>
      <c r="T7">
        <v>10.3301357249643</v>
      </c>
      <c r="U7">
        <v>11.113669867586699</v>
      </c>
    </row>
    <row r="8" spans="2:21" x14ac:dyDescent="0.3">
      <c r="B8" s="1">
        <v>44749</v>
      </c>
      <c r="C8">
        <v>-6.8269218058034298</v>
      </c>
      <c r="D8">
        <v>-6.84257472146348</v>
      </c>
      <c r="E8">
        <v>-4.05853011939422</v>
      </c>
      <c r="F8">
        <v>-4.23933588541309</v>
      </c>
      <c r="G8">
        <v>-2.3035644414683301</v>
      </c>
      <c r="H8">
        <v>-0.51774957460175197</v>
      </c>
      <c r="I8">
        <v>0.24706914146671599</v>
      </c>
      <c r="J8">
        <v>2.5950363455853802</v>
      </c>
      <c r="K8">
        <v>3.6550464529625701</v>
      </c>
      <c r="L8">
        <v>3.0739351306264902</v>
      </c>
      <c r="M8">
        <v>3.3508801349744899</v>
      </c>
      <c r="N8">
        <v>3.2117600008297398</v>
      </c>
      <c r="O8">
        <v>5.1360068972732202</v>
      </c>
      <c r="P8">
        <v>5.8140645630028702</v>
      </c>
      <c r="Q8">
        <v>7.6801510244887599</v>
      </c>
      <c r="R8">
        <v>8.9053981557272195</v>
      </c>
      <c r="S8">
        <v>7.9663591706839298</v>
      </c>
      <c r="T8">
        <v>7.7352936285286997</v>
      </c>
      <c r="U8">
        <v>8.97391804697574</v>
      </c>
    </row>
    <row r="9" spans="2:21" x14ac:dyDescent="0.3">
      <c r="B9" s="1">
        <v>44750</v>
      </c>
      <c r="C9">
        <v>5.1974684380990004</v>
      </c>
      <c r="D9">
        <v>5.1869979603202401</v>
      </c>
      <c r="E9">
        <v>4.0066269345135597</v>
      </c>
      <c r="F9">
        <v>3.0844602959691501</v>
      </c>
      <c r="G9">
        <v>1.13072853080685</v>
      </c>
      <c r="H9">
        <v>1.4322601750506301</v>
      </c>
      <c r="I9">
        <v>1.2785267273687599</v>
      </c>
      <c r="J9">
        <v>2.4912155331716099</v>
      </c>
      <c r="K9">
        <v>2.4489324348555801</v>
      </c>
      <c r="L9">
        <v>5.0486552749061602</v>
      </c>
      <c r="M9">
        <v>5.1478750611849904</v>
      </c>
      <c r="N9">
        <v>4.7201697281905801</v>
      </c>
      <c r="O9">
        <v>5.4764683845355204</v>
      </c>
      <c r="P9">
        <v>4.7870985335112897</v>
      </c>
      <c r="Q9">
        <v>6.2723772301571001</v>
      </c>
      <c r="R9">
        <v>6.9857824869499101</v>
      </c>
      <c r="S9">
        <v>7.4975735098745</v>
      </c>
      <c r="T9">
        <v>9.4244784843737008</v>
      </c>
      <c r="U9">
        <v>9.69834121642835</v>
      </c>
    </row>
    <row r="10" spans="2:21" x14ac:dyDescent="0.3">
      <c r="B10" s="1">
        <v>44751</v>
      </c>
      <c r="C10">
        <v>2.20559851939981</v>
      </c>
      <c r="D10">
        <v>2.20032799149394</v>
      </c>
      <c r="E10">
        <v>2.4327517305218298</v>
      </c>
      <c r="F10">
        <v>2.6652715955706601</v>
      </c>
      <c r="G10">
        <v>3.15071535470556</v>
      </c>
      <c r="H10">
        <v>3.2486821996637798</v>
      </c>
      <c r="I10">
        <v>3.0236815242774</v>
      </c>
      <c r="J10">
        <v>2.8533574815796698</v>
      </c>
      <c r="K10">
        <v>2.9741065786369201</v>
      </c>
      <c r="L10">
        <v>3.95579713379919</v>
      </c>
      <c r="M10">
        <v>4.6444060484008496</v>
      </c>
      <c r="N10">
        <v>6.0884645102368298</v>
      </c>
      <c r="O10">
        <v>5.8432623774154102</v>
      </c>
      <c r="P10">
        <v>5.9554779765959998</v>
      </c>
      <c r="Q10">
        <v>5.9996887744382601</v>
      </c>
      <c r="R10">
        <v>5.6639189881320897</v>
      </c>
      <c r="S10">
        <v>6.5408594045298001</v>
      </c>
      <c r="T10">
        <v>7.3965590514671504</v>
      </c>
      <c r="U10">
        <v>7.9188365858935601</v>
      </c>
    </row>
    <row r="11" spans="2:21" x14ac:dyDescent="0.3">
      <c r="B11" s="1">
        <v>44752</v>
      </c>
      <c r="C11">
        <v>5.2625090885054897</v>
      </c>
      <c r="D11">
        <v>5.2486706751961503</v>
      </c>
      <c r="E11">
        <v>3.8348074236959602</v>
      </c>
      <c r="F11">
        <v>3.6167006852827099</v>
      </c>
      <c r="G11">
        <v>4.2150637367613903</v>
      </c>
      <c r="H11">
        <v>3.17578229426258</v>
      </c>
      <c r="I11">
        <v>3.3267316569792902</v>
      </c>
      <c r="J11">
        <v>2.1459668845399902</v>
      </c>
      <c r="K11">
        <v>2.5484699752251401</v>
      </c>
      <c r="L11">
        <v>0.64184764057579402</v>
      </c>
      <c r="M11">
        <v>1.5770417851315699</v>
      </c>
      <c r="N11">
        <v>2.0807489217489299</v>
      </c>
      <c r="O11">
        <v>2.4228188420229699</v>
      </c>
      <c r="P11">
        <v>3.1852058103403902</v>
      </c>
      <c r="Q11">
        <v>2.5162253439489901</v>
      </c>
      <c r="R11">
        <v>3.3518921480303598</v>
      </c>
      <c r="S11">
        <v>3.7151960066226799</v>
      </c>
      <c r="T11">
        <v>4.39184605880929</v>
      </c>
      <c r="U11">
        <v>4.5698620332473103</v>
      </c>
    </row>
    <row r="12" spans="2:21" x14ac:dyDescent="0.3">
      <c r="B12" s="1">
        <v>44753</v>
      </c>
      <c r="C12">
        <v>2.2950294137087699</v>
      </c>
      <c r="D12">
        <v>2.2834522121125702</v>
      </c>
      <c r="E12">
        <v>2.4321945486808301</v>
      </c>
      <c r="F12">
        <v>1.5964457667067899</v>
      </c>
      <c r="G12">
        <v>1.59176936687793</v>
      </c>
      <c r="H12">
        <v>2.4303757350238699</v>
      </c>
      <c r="I12">
        <v>1.15699164922044</v>
      </c>
      <c r="J12">
        <v>1.21627926731389</v>
      </c>
      <c r="K12">
        <v>1.7613547415100099</v>
      </c>
      <c r="L12">
        <v>2.3406819502301</v>
      </c>
      <c r="M12">
        <v>3.5685168227162798</v>
      </c>
      <c r="N12">
        <v>3.1057307420100702</v>
      </c>
      <c r="O12">
        <v>3.4281513343500301</v>
      </c>
      <c r="P12">
        <v>3.8971930640612298</v>
      </c>
      <c r="Q12">
        <v>4.1549888822677499</v>
      </c>
      <c r="R12">
        <v>4.7264966189169302</v>
      </c>
      <c r="S12">
        <v>3.4996718636775599</v>
      </c>
      <c r="T12">
        <v>2.2922517861614802</v>
      </c>
      <c r="U12">
        <v>2.3736787994237001</v>
      </c>
    </row>
    <row r="13" spans="2:21" x14ac:dyDescent="0.3">
      <c r="B13" s="1">
        <v>44754</v>
      </c>
      <c r="C13">
        <v>6.3275497389120199</v>
      </c>
      <c r="D13">
        <v>6.3167389400675402</v>
      </c>
      <c r="E13">
        <v>4.4541581477574104</v>
      </c>
      <c r="F13">
        <v>2.68384067850742</v>
      </c>
      <c r="G13">
        <v>1.8166610161500401</v>
      </c>
      <c r="H13">
        <v>2.0532679873562598</v>
      </c>
      <c r="I13">
        <v>0.219132825012157</v>
      </c>
      <c r="J13">
        <v>0.861382875934396</v>
      </c>
      <c r="K13">
        <v>0.909513077378581</v>
      </c>
      <c r="L13">
        <v>1.92157822982185</v>
      </c>
      <c r="M13">
        <v>2.6382599194869498</v>
      </c>
      <c r="N13">
        <v>3.1019512895732202</v>
      </c>
      <c r="O13">
        <v>4.0591180436210896</v>
      </c>
      <c r="P13">
        <v>4.9315584761648701</v>
      </c>
      <c r="Q13">
        <v>4.1645698628731802</v>
      </c>
      <c r="R13">
        <v>4.3562445938860401</v>
      </c>
      <c r="S13">
        <v>2.74820987306027</v>
      </c>
      <c r="T13">
        <v>3.98051397723605</v>
      </c>
      <c r="U13">
        <v>4.7094448311993702</v>
      </c>
    </row>
    <row r="14" spans="2:21" x14ac:dyDescent="0.3">
      <c r="B14" s="1">
        <v>44755</v>
      </c>
      <c r="C14">
        <v>4.34380990151364</v>
      </c>
      <c r="D14">
        <v>4.33670230570704</v>
      </c>
      <c r="E14">
        <v>4.5482685631373698</v>
      </c>
      <c r="F14">
        <v>3.08123000343029</v>
      </c>
      <c r="G14">
        <v>2.2796135920284399</v>
      </c>
      <c r="H14">
        <v>1.41468070388195</v>
      </c>
      <c r="I14">
        <v>1.98712229884959</v>
      </c>
      <c r="J14">
        <v>2.0421645691649202</v>
      </c>
      <c r="K14">
        <v>2.2319648303650501</v>
      </c>
      <c r="L14">
        <v>1.8713873301117101</v>
      </c>
      <c r="M14">
        <v>2.1249245222697</v>
      </c>
      <c r="N14">
        <v>2.1790237413129598</v>
      </c>
      <c r="O14">
        <v>1.00471677766852</v>
      </c>
      <c r="P14">
        <v>0.67662245089131701</v>
      </c>
      <c r="Q14">
        <v>1.5295103819861999</v>
      </c>
      <c r="R14">
        <v>2.5760501079035598</v>
      </c>
      <c r="S14">
        <v>3.6786568023439399</v>
      </c>
      <c r="T14">
        <v>1.9933393563094099</v>
      </c>
      <c r="U14">
        <v>2.4494548717462901</v>
      </c>
    </row>
    <row r="15" spans="2:21" x14ac:dyDescent="0.3">
      <c r="B15" s="1">
        <v>44756</v>
      </c>
      <c r="C15">
        <v>8.2706391698063406</v>
      </c>
      <c r="D15">
        <v>8.2837256521235698</v>
      </c>
      <c r="E15">
        <v>7.3077930993464104</v>
      </c>
      <c r="F15">
        <v>7.9203475858713803</v>
      </c>
      <c r="G15">
        <v>7.0474072699417896</v>
      </c>
      <c r="H15">
        <v>4.8974808527207596</v>
      </c>
      <c r="I15">
        <v>5.6245728345942796</v>
      </c>
      <c r="J15">
        <v>4.2376042153320004</v>
      </c>
      <c r="K15">
        <v>3.8370020397744899</v>
      </c>
      <c r="L15">
        <v>4.0102035463015699</v>
      </c>
      <c r="M15">
        <v>3.6431952595258101</v>
      </c>
      <c r="N15">
        <v>2.9164610923738401</v>
      </c>
      <c r="O15">
        <v>2.9975946957099202</v>
      </c>
      <c r="P15">
        <v>3.5232156248975701</v>
      </c>
      <c r="Q15">
        <v>3.2094608582158801</v>
      </c>
      <c r="R15">
        <v>1.72600123836509</v>
      </c>
      <c r="S15">
        <v>2.2797290460470698</v>
      </c>
      <c r="T15">
        <v>3.4871721671948501</v>
      </c>
      <c r="U15">
        <v>3.5371856436367701</v>
      </c>
    </row>
    <row r="16" spans="2:21" x14ac:dyDescent="0.3">
      <c r="B16" s="1">
        <v>44757</v>
      </c>
      <c r="C16">
        <v>9.2055985193998193</v>
      </c>
      <c r="D16">
        <v>9.2238077509587306</v>
      </c>
      <c r="E16">
        <v>9.5410345907332701</v>
      </c>
      <c r="F16">
        <v>9.2757130620978501</v>
      </c>
      <c r="G16">
        <v>8.6928153535720902</v>
      </c>
      <c r="H16">
        <v>7.6156801251555697</v>
      </c>
      <c r="I16">
        <v>7.92179413755568</v>
      </c>
      <c r="J16">
        <v>7.3887594987967802</v>
      </c>
      <c r="K16">
        <v>5.1032539253009803</v>
      </c>
      <c r="L16">
        <v>4.25848637954737</v>
      </c>
      <c r="M16">
        <v>4.0815153109672702</v>
      </c>
      <c r="N16">
        <v>3.10706103389477</v>
      </c>
      <c r="O16">
        <v>3.3059680605603998</v>
      </c>
      <c r="P16">
        <v>3.4188143891360001</v>
      </c>
      <c r="Q16">
        <v>3.96989646468043</v>
      </c>
      <c r="R16">
        <v>1.1883447568065699</v>
      </c>
      <c r="S16">
        <v>1.4898826768144</v>
      </c>
      <c r="T16">
        <v>2.2781657076853099</v>
      </c>
      <c r="U16">
        <v>1.7040634873482099</v>
      </c>
    </row>
    <row r="17" spans="2:21" x14ac:dyDescent="0.3">
      <c r="B17" s="1">
        <v>44758</v>
      </c>
      <c r="C17">
        <v>9.1893383567981992</v>
      </c>
      <c r="D17">
        <v>9.1989535369932103</v>
      </c>
      <c r="E17">
        <v>8.4646491919885296</v>
      </c>
      <c r="F17">
        <v>9.6615291759869102</v>
      </c>
      <c r="G17">
        <v>9.3822600655570199</v>
      </c>
      <c r="H17">
        <v>9.2947202857675197</v>
      </c>
      <c r="I17">
        <v>9.46644311639443</v>
      </c>
      <c r="J17">
        <v>9.3822097373068498</v>
      </c>
      <c r="K17">
        <v>8.1854165626157602</v>
      </c>
      <c r="L17">
        <v>7.4581524908680201</v>
      </c>
      <c r="M17">
        <v>6.7205720731333596</v>
      </c>
      <c r="N17">
        <v>6.8902768818114399</v>
      </c>
      <c r="O17">
        <v>6.1565151993506202</v>
      </c>
      <c r="P17">
        <v>5.8028691590749704</v>
      </c>
      <c r="Q17">
        <v>4.4259158968451899</v>
      </c>
      <c r="R17">
        <v>4.4454385490625601</v>
      </c>
      <c r="S17">
        <v>4.2814232450901999</v>
      </c>
      <c r="T17">
        <v>4.1692019559615296</v>
      </c>
      <c r="U17">
        <v>2.93883570344068</v>
      </c>
    </row>
    <row r="18" spans="2:21" x14ac:dyDescent="0.3">
      <c r="B18" s="1">
        <v>44759</v>
      </c>
      <c r="C18">
        <v>7.14055786899333</v>
      </c>
      <c r="D18">
        <v>7.1541471136906303</v>
      </c>
      <c r="E18">
        <v>7.9736133640559403</v>
      </c>
      <c r="F18">
        <v>7.6361779370932004</v>
      </c>
      <c r="G18">
        <v>7.5468926652053403</v>
      </c>
      <c r="H18">
        <v>8.5412165028810207</v>
      </c>
      <c r="I18">
        <v>8.7589900969507308</v>
      </c>
      <c r="J18">
        <v>8.8802590412482196</v>
      </c>
      <c r="K18">
        <v>8.5809234616596903</v>
      </c>
      <c r="L18">
        <v>9.0977582677975093</v>
      </c>
      <c r="M18">
        <v>8.9240880943357901</v>
      </c>
      <c r="N18">
        <v>9.1502797012694508</v>
      </c>
      <c r="O18">
        <v>8.21120610424299</v>
      </c>
      <c r="P18">
        <v>7.2326743612842304</v>
      </c>
      <c r="Q18">
        <v>6.0396415786618496</v>
      </c>
      <c r="R18">
        <v>6.1280604582776501</v>
      </c>
      <c r="S18">
        <v>5.9279099878275501</v>
      </c>
      <c r="T18">
        <v>6.3882818778035997</v>
      </c>
      <c r="U18">
        <v>6.1366450496388998</v>
      </c>
    </row>
    <row r="19" spans="2:21" x14ac:dyDescent="0.3">
      <c r="B19" s="1">
        <v>44760</v>
      </c>
      <c r="C19">
        <v>7.0755172185868203</v>
      </c>
      <c r="D19">
        <v>7.0938968536817102</v>
      </c>
      <c r="E19">
        <v>7.5961732961499298</v>
      </c>
      <c r="F19">
        <v>8.6205945311950405</v>
      </c>
      <c r="G19">
        <v>9.6524914155753603</v>
      </c>
      <c r="H19">
        <v>9.7553675541537395</v>
      </c>
      <c r="I19">
        <v>9.5720556852156893</v>
      </c>
      <c r="J19">
        <v>9.4409736173526504</v>
      </c>
      <c r="K19">
        <v>9.8560901310108004</v>
      </c>
      <c r="L19">
        <v>9.9729907781813907</v>
      </c>
      <c r="M19">
        <v>9.7287784598280407</v>
      </c>
      <c r="N19">
        <v>9.6350319417247601</v>
      </c>
      <c r="O19">
        <v>9.6376340951302009</v>
      </c>
      <c r="P19">
        <v>7.7332684269588796</v>
      </c>
      <c r="Q19">
        <v>6.3758098433535997</v>
      </c>
      <c r="R19">
        <v>6.7581305714004101</v>
      </c>
      <c r="S19">
        <v>6.5568616294050699</v>
      </c>
      <c r="T19">
        <v>5.7326164926598899</v>
      </c>
      <c r="U19">
        <v>4.9390925715849496</v>
      </c>
    </row>
    <row r="20" spans="2:21" x14ac:dyDescent="0.3">
      <c r="B20" s="1">
        <v>44761</v>
      </c>
      <c r="C20">
        <v>6.9942164055787002</v>
      </c>
      <c r="D20">
        <v>7.0176631121129596</v>
      </c>
      <c r="E20">
        <v>8.0511329957332904</v>
      </c>
      <c r="F20">
        <v>8.5137688600531494</v>
      </c>
      <c r="G20">
        <v>9.5214521857408094</v>
      </c>
      <c r="H20">
        <v>10.0076143149894</v>
      </c>
      <c r="I20">
        <v>9.89206485949782</v>
      </c>
      <c r="J20">
        <v>9.7798677244574908</v>
      </c>
      <c r="K20">
        <v>9.2134816862599092</v>
      </c>
      <c r="L20">
        <v>9.17741792737338</v>
      </c>
      <c r="M20">
        <v>9.8984409454500408</v>
      </c>
      <c r="N20">
        <v>9.6189655708739608</v>
      </c>
      <c r="O20">
        <v>9.8350216580402599</v>
      </c>
      <c r="P20">
        <v>8.7242218029503107</v>
      </c>
      <c r="Q20">
        <v>9.5366783682156804</v>
      </c>
      <c r="R20">
        <v>10.0557361122474</v>
      </c>
      <c r="S20">
        <v>8.8656360552069398</v>
      </c>
      <c r="T20">
        <v>8.7326529408043196</v>
      </c>
      <c r="U20">
        <v>8.4636925569912496</v>
      </c>
    </row>
    <row r="21" spans="2:21" x14ac:dyDescent="0.3">
      <c r="B21" s="1">
        <v>44762</v>
      </c>
      <c r="C21">
        <v>7.8966554299689404</v>
      </c>
      <c r="D21">
        <v>7.9252629847041796</v>
      </c>
      <c r="E21">
        <v>7.2362507363860296</v>
      </c>
      <c r="F21">
        <v>7.9891664803754203</v>
      </c>
      <c r="G21">
        <v>8.2300293909303104</v>
      </c>
      <c r="H21">
        <v>8.0329781874678208</v>
      </c>
      <c r="I21">
        <v>7.98844313491644</v>
      </c>
      <c r="J21">
        <v>8.3535489058611496</v>
      </c>
      <c r="K21">
        <v>9.3107220081388196</v>
      </c>
      <c r="L21">
        <v>9.2779060039626007</v>
      </c>
      <c r="M21">
        <v>8.86568990230578</v>
      </c>
      <c r="N21">
        <v>8.5661300652426604</v>
      </c>
      <c r="O21">
        <v>9.4976348996419002</v>
      </c>
      <c r="P21">
        <v>9.6161388862890291</v>
      </c>
      <c r="Q21">
        <v>9.9143973841080708</v>
      </c>
      <c r="R21">
        <v>9.3750186011235996</v>
      </c>
      <c r="S21">
        <v>7.6334072359166703</v>
      </c>
      <c r="T21">
        <v>7.0021989894260503</v>
      </c>
      <c r="U21">
        <v>5.37155472287332</v>
      </c>
    </row>
    <row r="22" spans="2:21" x14ac:dyDescent="0.3">
      <c r="B22" s="1">
        <v>44763</v>
      </c>
      <c r="C22">
        <v>6.7665741291559298</v>
      </c>
      <c r="D22">
        <v>6.8038177589495099</v>
      </c>
      <c r="E22">
        <v>6.8077780988690604</v>
      </c>
      <c r="F22">
        <v>7.1537056394987797</v>
      </c>
      <c r="G22">
        <v>6.1416390356208401</v>
      </c>
      <c r="H22">
        <v>5.8817984301584296</v>
      </c>
      <c r="I22">
        <v>7.16934990714641</v>
      </c>
      <c r="J22">
        <v>7.6783293734127298</v>
      </c>
      <c r="K22">
        <v>8.3575125276825908</v>
      </c>
      <c r="L22">
        <v>8.7600245902698699</v>
      </c>
      <c r="M22">
        <v>8.7299829555282695</v>
      </c>
      <c r="N22">
        <v>8.6571906741039601</v>
      </c>
      <c r="O22">
        <v>9.1653974988811395</v>
      </c>
      <c r="P22">
        <v>10.123007978113</v>
      </c>
      <c r="Q22">
        <v>10.7520727165317</v>
      </c>
      <c r="R22">
        <v>10.603634391635101</v>
      </c>
      <c r="S22">
        <v>11.023786406803399</v>
      </c>
      <c r="T22">
        <v>10.3036334110878</v>
      </c>
      <c r="U22">
        <v>10.322431632821001</v>
      </c>
    </row>
    <row r="23" spans="2:21" x14ac:dyDescent="0.3">
      <c r="B23" s="1">
        <v>44764</v>
      </c>
      <c r="C23">
        <v>1.6771432348469999</v>
      </c>
      <c r="D23">
        <v>1.70870532208292</v>
      </c>
      <c r="E23">
        <v>2.3655049161575801</v>
      </c>
      <c r="F23">
        <v>3.6352712847636801</v>
      </c>
      <c r="G23">
        <v>4.6726670399231303</v>
      </c>
      <c r="H23">
        <v>5.5309999898469604</v>
      </c>
      <c r="I23">
        <v>5.1945979502397304</v>
      </c>
      <c r="J23">
        <v>5.14999012541832</v>
      </c>
      <c r="K23">
        <v>5.91561951786377</v>
      </c>
      <c r="L23">
        <v>6.7809403766418397</v>
      </c>
      <c r="M23">
        <v>6.7663288568434501</v>
      </c>
      <c r="N23">
        <v>5.6751013820373899</v>
      </c>
      <c r="O23">
        <v>5.8435572468863199</v>
      </c>
      <c r="P23">
        <v>6.4480529037104599</v>
      </c>
      <c r="Q23">
        <v>7.6512879692017499</v>
      </c>
      <c r="R23">
        <v>8.6811790757735601</v>
      </c>
      <c r="S23">
        <v>10.2895634053303</v>
      </c>
      <c r="T23">
        <v>9.7774229033033304</v>
      </c>
      <c r="U23">
        <v>10.1070025010278</v>
      </c>
    </row>
    <row r="24" spans="2:21" x14ac:dyDescent="0.3">
      <c r="B24" s="1">
        <v>44765</v>
      </c>
      <c r="C24">
        <v>4.7665741291559502</v>
      </c>
      <c r="D24">
        <v>4.75833267596715</v>
      </c>
      <c r="E24">
        <v>4.7586633494725996</v>
      </c>
      <c r="F24">
        <v>5.1057711900559699</v>
      </c>
      <c r="G24">
        <v>3.2400246223982698</v>
      </c>
      <c r="H24">
        <v>4.4696516344803197</v>
      </c>
      <c r="I24">
        <v>4.1568534865177904</v>
      </c>
      <c r="J24">
        <v>3.3026406663506802</v>
      </c>
      <c r="K24">
        <v>4.8004421905900001</v>
      </c>
      <c r="L24">
        <v>5.3298923434180798</v>
      </c>
      <c r="M24">
        <v>4.5733723167240097</v>
      </c>
      <c r="N24">
        <v>5.3032389960076101</v>
      </c>
      <c r="O24">
        <v>4.3802258236128804</v>
      </c>
      <c r="P24">
        <v>5.5303176732054098</v>
      </c>
      <c r="Q24">
        <v>6.5560294177948304</v>
      </c>
      <c r="R24">
        <v>6.7134964294570496</v>
      </c>
      <c r="S24">
        <v>8.0988764282885093</v>
      </c>
      <c r="T24">
        <v>8.1774481572401392</v>
      </c>
      <c r="U24">
        <v>9.6868420997945996</v>
      </c>
    </row>
    <row r="25" spans="2:21" x14ac:dyDescent="0.3">
      <c r="B25" s="1">
        <v>44766</v>
      </c>
      <c r="C25">
        <v>5.79909445435921</v>
      </c>
      <c r="D25">
        <v>5.7894142558665802</v>
      </c>
      <c r="E25">
        <v>5.57117240832706</v>
      </c>
      <c r="F25">
        <v>5.5167528000718402</v>
      </c>
      <c r="G25">
        <v>3.7384939390470699</v>
      </c>
      <c r="H25">
        <v>2.77906495129703</v>
      </c>
      <c r="I25">
        <v>2.6075218632545099</v>
      </c>
      <c r="J25">
        <v>2.8578759880579598</v>
      </c>
      <c r="K25">
        <v>3.8832646903764498</v>
      </c>
      <c r="L25">
        <v>4.0451741707481599</v>
      </c>
      <c r="M25">
        <v>4.2726021108217997</v>
      </c>
      <c r="N25">
        <v>5.6425323853432401</v>
      </c>
      <c r="O25">
        <v>5.4696103186806297</v>
      </c>
      <c r="P25">
        <v>5.8404870619607996</v>
      </c>
      <c r="Q25">
        <v>5.4871359205917596</v>
      </c>
      <c r="R25">
        <v>5.7668683488900498</v>
      </c>
      <c r="S25">
        <v>6.4368905424695999</v>
      </c>
      <c r="T25">
        <v>7.2390262811836399</v>
      </c>
      <c r="U25">
        <v>7.7375715172073098</v>
      </c>
    </row>
    <row r="26" spans="2:21" x14ac:dyDescent="0.3">
      <c r="B26" s="1">
        <v>44767</v>
      </c>
      <c r="C26">
        <v>6.8153546169608399</v>
      </c>
      <c r="D26">
        <v>6.8086302206643401</v>
      </c>
      <c r="E26">
        <v>5.4599607758389004</v>
      </c>
      <c r="F26">
        <v>5.0415241212636301</v>
      </c>
      <c r="G26">
        <v>3.05704869804004</v>
      </c>
      <c r="H26">
        <v>2.4526324603865302</v>
      </c>
      <c r="I26">
        <v>1.82830458095733</v>
      </c>
      <c r="J26">
        <v>2.5017178775325699</v>
      </c>
      <c r="K26">
        <v>1.6540513962282599</v>
      </c>
      <c r="L26">
        <v>2.6045559037907302</v>
      </c>
      <c r="M26">
        <v>3.1984930271201901</v>
      </c>
      <c r="N26">
        <v>3.8902756473653501</v>
      </c>
      <c r="O26">
        <v>4.4145165417531302</v>
      </c>
      <c r="P26">
        <v>5.1872019575749002</v>
      </c>
      <c r="Q26">
        <v>5.4175580885792698</v>
      </c>
      <c r="R26">
        <v>5.1035602390640404</v>
      </c>
      <c r="S26">
        <v>5.6828955296896</v>
      </c>
      <c r="T26">
        <v>6.74975703465548</v>
      </c>
      <c r="U26">
        <v>7.2341163513604103</v>
      </c>
    </row>
    <row r="27" spans="2:21" x14ac:dyDescent="0.3">
      <c r="B27" s="1">
        <v>44768</v>
      </c>
      <c r="C27">
        <v>6.9860863242779097</v>
      </c>
      <c r="D27">
        <v>6.9476510460378904</v>
      </c>
      <c r="E27">
        <v>6.8846431571696698</v>
      </c>
      <c r="F27">
        <v>6.8646565263595196</v>
      </c>
      <c r="G27">
        <v>7.2883634395147503</v>
      </c>
      <c r="H27">
        <v>7.4580634272556896</v>
      </c>
      <c r="I27">
        <v>6.6099918461306499</v>
      </c>
      <c r="J27">
        <v>6.4609238874440402</v>
      </c>
      <c r="K27">
        <v>4.9116291055718104</v>
      </c>
      <c r="L27">
        <v>4.9674685134373</v>
      </c>
      <c r="M27">
        <v>5.7272348632404704</v>
      </c>
      <c r="N27">
        <v>5.4261878680820397</v>
      </c>
      <c r="O27">
        <v>4.8550649859988901</v>
      </c>
      <c r="P27">
        <v>5.4472025070746204</v>
      </c>
      <c r="Q27">
        <v>5.4702173916381298</v>
      </c>
      <c r="R27">
        <v>6.1997278213053804</v>
      </c>
      <c r="S27">
        <v>6.1639472623440303</v>
      </c>
      <c r="T27">
        <v>5.78835514743355</v>
      </c>
      <c r="U27">
        <v>6.36789070958383</v>
      </c>
    </row>
    <row r="28" spans="2:21" x14ac:dyDescent="0.3">
      <c r="B28" s="1">
        <v>44769</v>
      </c>
      <c r="C28">
        <v>9.0999074624892895</v>
      </c>
      <c r="D28">
        <v>9.0627763204246996</v>
      </c>
      <c r="E28">
        <v>6.8993232483307203</v>
      </c>
      <c r="F28">
        <v>6.8894402605918996</v>
      </c>
      <c r="G28">
        <v>8.2984310207686391</v>
      </c>
      <c r="H28">
        <v>8.5655879034380202</v>
      </c>
      <c r="I28">
        <v>8.6789199573834193</v>
      </c>
      <c r="J28">
        <v>8.1902552035260108</v>
      </c>
      <c r="K28">
        <v>6.6636070411422503</v>
      </c>
      <c r="L28">
        <v>5.88797010768746</v>
      </c>
      <c r="M28">
        <v>6.3740884048395596</v>
      </c>
      <c r="N28">
        <v>6.7703830633847204</v>
      </c>
      <c r="O28">
        <v>6.9274624309166697</v>
      </c>
      <c r="P28">
        <v>6.2657396596991903</v>
      </c>
      <c r="Q28">
        <v>5.6766537258056502</v>
      </c>
      <c r="R28">
        <v>5.8801926291982296</v>
      </c>
      <c r="S28">
        <v>5.7239621561204901</v>
      </c>
      <c r="T28">
        <v>4.8427505223640503</v>
      </c>
      <c r="U28">
        <v>5.8747426369076399</v>
      </c>
    </row>
    <row r="29" spans="2:21" x14ac:dyDescent="0.3">
      <c r="B29" s="1">
        <v>44770</v>
      </c>
      <c r="C29">
        <v>9.2218586820014892</v>
      </c>
      <c r="D29">
        <v>9.1834478353946398</v>
      </c>
      <c r="E29">
        <v>10.1187978443985</v>
      </c>
      <c r="F29">
        <v>9.4336544715010007</v>
      </c>
      <c r="G29">
        <v>10.007732649121699</v>
      </c>
      <c r="H29">
        <v>8.4656692441908898</v>
      </c>
      <c r="I29">
        <v>8.9487847874052999</v>
      </c>
      <c r="J29">
        <v>9.149553132326</v>
      </c>
      <c r="K29">
        <v>9.4878257853070007</v>
      </c>
      <c r="L29">
        <v>8.2033025155805603</v>
      </c>
      <c r="M29">
        <v>8.0895145847565004</v>
      </c>
      <c r="N29">
        <v>7.6487820478278596</v>
      </c>
      <c r="O29">
        <v>8.1513167766322603</v>
      </c>
      <c r="P29">
        <v>7.4560866039050104</v>
      </c>
      <c r="Q29">
        <v>6.3690280355417501</v>
      </c>
      <c r="R29">
        <v>5.4443022008412001</v>
      </c>
      <c r="S29">
        <v>5.4836595650022097</v>
      </c>
      <c r="T29">
        <v>6.0829626971805704</v>
      </c>
      <c r="U29">
        <v>5.7465551499453698</v>
      </c>
    </row>
    <row r="30" spans="2:21" x14ac:dyDescent="0.3">
      <c r="B30" s="1">
        <v>44771</v>
      </c>
      <c r="C30">
        <v>7.2787692511071702</v>
      </c>
      <c r="D30">
        <v>7.25369843912521</v>
      </c>
      <c r="E30">
        <v>8.1911589459369303</v>
      </c>
      <c r="F30">
        <v>8.3671596056677693</v>
      </c>
      <c r="G30">
        <v>8.3640445366588096</v>
      </c>
      <c r="H30">
        <v>9.2483312741462793</v>
      </c>
      <c r="I30">
        <v>9.2463301307909092</v>
      </c>
      <c r="J30">
        <v>9.0395940425067796</v>
      </c>
      <c r="K30">
        <v>8.7539891057135204</v>
      </c>
      <c r="L30">
        <v>6.9916235902620896</v>
      </c>
      <c r="M30">
        <v>6.1507976435650296</v>
      </c>
      <c r="N30">
        <v>5.9884401448786004</v>
      </c>
      <c r="O30">
        <v>6.2986082654999302</v>
      </c>
      <c r="P30">
        <v>5.6082351252797702</v>
      </c>
      <c r="Q30">
        <v>6.4782030214040001</v>
      </c>
      <c r="R30">
        <v>6.7769764943360498</v>
      </c>
      <c r="S30">
        <v>5.8727781578881499</v>
      </c>
      <c r="T30">
        <v>5.9934983738554699</v>
      </c>
      <c r="U30">
        <v>4.2042504551175597</v>
      </c>
    </row>
    <row r="31" spans="2:21" x14ac:dyDescent="0.3">
      <c r="B31" s="1">
        <v>44772</v>
      </c>
      <c r="C31">
        <v>6.2381188446030897</v>
      </c>
      <c r="D31">
        <v>6.2382300871623704</v>
      </c>
      <c r="E31">
        <v>6.9827870412035198</v>
      </c>
      <c r="F31">
        <v>8.1454256436217296</v>
      </c>
      <c r="G31">
        <v>7.7677833737725202</v>
      </c>
      <c r="H31">
        <v>8.1937699470043608</v>
      </c>
      <c r="I31">
        <v>7.7811027878615198</v>
      </c>
      <c r="J31">
        <v>7.1742396102412904</v>
      </c>
      <c r="K31">
        <v>7.8960110060690898</v>
      </c>
      <c r="L31">
        <v>6.4215213403707301</v>
      </c>
      <c r="M31">
        <v>6.2572679215169602</v>
      </c>
      <c r="N31">
        <v>7.2385505852213896</v>
      </c>
      <c r="O31">
        <v>6.6553957819238301</v>
      </c>
      <c r="P31">
        <v>5.7105317983249702</v>
      </c>
      <c r="Q31">
        <v>6.1955021485500197</v>
      </c>
      <c r="R31">
        <v>6.9919500228064297</v>
      </c>
      <c r="S31">
        <v>7.0635041096654101</v>
      </c>
      <c r="T31">
        <v>7.6993451701388196</v>
      </c>
      <c r="U31">
        <v>7.1552005811499697</v>
      </c>
    </row>
    <row r="32" spans="2:21" x14ac:dyDescent="0.3">
      <c r="B32" s="1">
        <v>44773</v>
      </c>
      <c r="C32">
        <v>-9.9407429440148096</v>
      </c>
      <c r="D32">
        <v>-9.9028273706574002</v>
      </c>
      <c r="E32">
        <v>-7.0793386276267096</v>
      </c>
      <c r="F32">
        <v>-3.2837761967566501</v>
      </c>
      <c r="G32">
        <v>-1.20316214749952</v>
      </c>
      <c r="H32">
        <v>0.41746856972847401</v>
      </c>
      <c r="I32">
        <v>2.3479456172883202</v>
      </c>
      <c r="J32">
        <v>4.1399346862814701</v>
      </c>
      <c r="K32">
        <v>5.2389196529307602</v>
      </c>
      <c r="L32">
        <v>6.5724913409052101</v>
      </c>
      <c r="M32">
        <v>7.1201641799148101</v>
      </c>
      <c r="N32">
        <v>6.8464742905665101</v>
      </c>
      <c r="O32">
        <v>6.3083102097464998</v>
      </c>
      <c r="P32">
        <v>6.6968812536155902</v>
      </c>
      <c r="Q32">
        <v>6.6523735311114001</v>
      </c>
      <c r="R32">
        <v>6.8255647844328804</v>
      </c>
      <c r="S32">
        <v>5.1908788292879997</v>
      </c>
      <c r="T32">
        <v>3.6852391670675599</v>
      </c>
      <c r="U32">
        <v>4.5626556459211898</v>
      </c>
    </row>
    <row r="33" spans="2:21" x14ac:dyDescent="0.3">
      <c r="B33" s="1">
        <v>44774</v>
      </c>
      <c r="C33">
        <v>-2.0139136757221299</v>
      </c>
      <c r="D33">
        <v>-1.9855672862773199</v>
      </c>
      <c r="E33">
        <v>-2.7052412490084898</v>
      </c>
      <c r="F33">
        <v>-2.9804193607072</v>
      </c>
      <c r="G33">
        <v>-2.3394697954048298</v>
      </c>
      <c r="H33">
        <v>-2.1848594120625302</v>
      </c>
      <c r="I33">
        <v>-0.34413940449571601</v>
      </c>
      <c r="J33">
        <v>-1.37518241616367E-2</v>
      </c>
      <c r="K33">
        <v>1.4501372194500699</v>
      </c>
      <c r="L33">
        <v>2.2809442665836901</v>
      </c>
      <c r="M33">
        <v>3.58716955719107</v>
      </c>
      <c r="N33">
        <v>4.6661384130192101</v>
      </c>
      <c r="O33">
        <v>5.15724123095187</v>
      </c>
      <c r="P33">
        <v>6.3797921392829702</v>
      </c>
      <c r="Q33">
        <v>6.64362916781318</v>
      </c>
      <c r="R33">
        <v>5.6453228522833498</v>
      </c>
      <c r="S33">
        <v>6.6118435359743399</v>
      </c>
      <c r="T33">
        <v>7.2830121745010796</v>
      </c>
      <c r="U33">
        <v>5.9714054334277096</v>
      </c>
    </row>
    <row r="34" spans="2:21" x14ac:dyDescent="0.3">
      <c r="B34" s="1">
        <v>44775</v>
      </c>
      <c r="C34">
        <v>1.9779562429770401</v>
      </c>
      <c r="D34">
        <v>1.9892855347795799</v>
      </c>
      <c r="E34">
        <v>5.6514837251580699E-2</v>
      </c>
      <c r="F34">
        <v>-1.2569295516213399</v>
      </c>
      <c r="G34">
        <v>-2.4635346366903401</v>
      </c>
      <c r="H34">
        <v>-2.3848584121599399</v>
      </c>
      <c r="I34">
        <v>-2.14216413896381</v>
      </c>
      <c r="J34">
        <v>-1.6494135778177901</v>
      </c>
      <c r="K34">
        <v>-1.01863583255613</v>
      </c>
      <c r="L34">
        <v>0.63285659597307498</v>
      </c>
      <c r="M34">
        <v>1.4245998319434301</v>
      </c>
      <c r="N34">
        <v>2.2482707646449298</v>
      </c>
      <c r="O34">
        <v>3.5620736469829999</v>
      </c>
      <c r="P34">
        <v>3.0436194200552</v>
      </c>
      <c r="Q34">
        <v>1.2982892584555099</v>
      </c>
      <c r="R34">
        <v>3.15077923918109</v>
      </c>
      <c r="S34">
        <v>5.0654989072828904</v>
      </c>
      <c r="T34">
        <v>6.0439966584798297</v>
      </c>
      <c r="U34">
        <v>6.4971514568513902</v>
      </c>
    </row>
    <row r="35" spans="2:21" x14ac:dyDescent="0.3">
      <c r="B35" s="1">
        <v>44776</v>
      </c>
      <c r="C35">
        <v>6.0511269746843599</v>
      </c>
      <c r="D35">
        <v>6.0394713709573002</v>
      </c>
      <c r="E35">
        <v>4.9502172338205801</v>
      </c>
      <c r="F35">
        <v>2.4098391465298601</v>
      </c>
      <c r="G35">
        <v>1.85967625011496</v>
      </c>
      <c r="H35">
        <v>0.97080851547131597</v>
      </c>
      <c r="I35">
        <v>0.34243061539948599</v>
      </c>
      <c r="J35">
        <v>-1.67261155118676E-2</v>
      </c>
      <c r="K35">
        <v>6.3080934464268004E-2</v>
      </c>
      <c r="L35">
        <v>0.81729518472514096</v>
      </c>
      <c r="M35">
        <v>1.4701288850489</v>
      </c>
      <c r="N35">
        <v>2.1632010964806199</v>
      </c>
      <c r="O35">
        <v>2.4147378978734002</v>
      </c>
      <c r="P35">
        <v>3.9643911941535102</v>
      </c>
      <c r="Q35">
        <v>4.8720188878678901</v>
      </c>
      <c r="R35">
        <v>4.9548485653831298</v>
      </c>
      <c r="S35">
        <v>4.1629037008109098</v>
      </c>
      <c r="T35">
        <v>4.47392280485826</v>
      </c>
      <c r="U35">
        <v>5.8070967631999197</v>
      </c>
    </row>
    <row r="36" spans="2:21" x14ac:dyDescent="0.3">
      <c r="B36" s="1">
        <v>44777</v>
      </c>
      <c r="C36">
        <v>6.9860863242778599</v>
      </c>
      <c r="D36">
        <v>6.9959096082860004</v>
      </c>
      <c r="E36">
        <v>6.8477206324688202</v>
      </c>
      <c r="F36">
        <v>5.7966329117397999</v>
      </c>
      <c r="G36">
        <v>5.7400234453252397</v>
      </c>
      <c r="H36">
        <v>5.0405511005372503</v>
      </c>
      <c r="I36">
        <v>3.9657157208035598</v>
      </c>
      <c r="J36">
        <v>2.6531323156629401</v>
      </c>
      <c r="K36">
        <v>2.1147811574548498</v>
      </c>
      <c r="L36">
        <v>2.5712334964505201</v>
      </c>
      <c r="M36">
        <v>2.6328385699375501</v>
      </c>
      <c r="N36">
        <v>3.2568308193944802</v>
      </c>
      <c r="O36">
        <v>3.1104854771357799</v>
      </c>
      <c r="P36">
        <v>3.91192028843078</v>
      </c>
      <c r="Q36">
        <v>4.8659736907462099</v>
      </c>
      <c r="R36">
        <v>2.3540670379469901</v>
      </c>
      <c r="S36">
        <v>1.1540194874934899</v>
      </c>
      <c r="T36">
        <v>2.3201746518051101</v>
      </c>
      <c r="U36">
        <v>3.6516797633002001</v>
      </c>
    </row>
    <row r="37" spans="2:21" x14ac:dyDescent="0.3">
      <c r="B37" s="1">
        <v>44778</v>
      </c>
      <c r="C37">
        <v>5.8641351047656602</v>
      </c>
      <c r="D37">
        <v>5.8932903750651997</v>
      </c>
      <c r="E37">
        <v>6.9236544868930903</v>
      </c>
      <c r="F37">
        <v>6.9748673594057298</v>
      </c>
      <c r="G37">
        <v>7.3414788884901103</v>
      </c>
      <c r="H37">
        <v>7.1888040191700897</v>
      </c>
      <c r="I37">
        <v>6.7931094079891299</v>
      </c>
      <c r="J37">
        <v>6.1730109675006597</v>
      </c>
      <c r="K37">
        <v>5.0333626690113302</v>
      </c>
      <c r="L37">
        <v>3.9346819196050999</v>
      </c>
      <c r="M37">
        <v>3.24327873421477</v>
      </c>
      <c r="N37">
        <v>3.1137255695212498</v>
      </c>
      <c r="O37">
        <v>3.3062014482496198</v>
      </c>
      <c r="P37">
        <v>3.5363882786106902</v>
      </c>
      <c r="Q37">
        <v>3.51573354203419</v>
      </c>
      <c r="R37">
        <v>5.27979326979841</v>
      </c>
      <c r="S37">
        <v>4.888784789332</v>
      </c>
      <c r="T37">
        <v>4.06957391623519</v>
      </c>
      <c r="U37">
        <v>3.9386219652391499</v>
      </c>
    </row>
    <row r="38" spans="2:21" x14ac:dyDescent="0.3">
      <c r="B38" s="1">
        <v>44779</v>
      </c>
      <c r="C38">
        <v>1.717793641351</v>
      </c>
      <c r="D38">
        <v>1.75866635354117</v>
      </c>
      <c r="E38">
        <v>2.7717170742659101</v>
      </c>
      <c r="F38">
        <v>4.0918812801595497</v>
      </c>
      <c r="G38">
        <v>4.8266735236429996</v>
      </c>
      <c r="H38">
        <v>4.4604045080355199</v>
      </c>
      <c r="I38">
        <v>5.75117470421878</v>
      </c>
      <c r="J38">
        <v>5.3381107846626703</v>
      </c>
      <c r="K38">
        <v>3.8580225177356402</v>
      </c>
      <c r="L38">
        <v>3.3110020251472898</v>
      </c>
      <c r="M38">
        <v>1.7263373002670099</v>
      </c>
      <c r="N38">
        <v>2.4272160102089</v>
      </c>
      <c r="O38">
        <v>3.06137949571248</v>
      </c>
      <c r="P38">
        <v>2.55592895691677</v>
      </c>
      <c r="Q38">
        <v>2.7565619145743199</v>
      </c>
      <c r="R38">
        <v>2.87991859822022</v>
      </c>
      <c r="S38">
        <v>2.4085310186604101</v>
      </c>
      <c r="T38">
        <v>2.6561197763275399</v>
      </c>
      <c r="U38">
        <v>3.5463804309995601</v>
      </c>
    </row>
    <row r="39" spans="2:21" x14ac:dyDescent="0.3">
      <c r="B39" s="1">
        <v>44780</v>
      </c>
      <c r="C39">
        <v>1.53893185273311</v>
      </c>
      <c r="D39">
        <v>1.5906628960474301</v>
      </c>
      <c r="E39">
        <v>1.96959915792455</v>
      </c>
      <c r="F39">
        <v>2.5869143000504802</v>
      </c>
      <c r="G39">
        <v>3.1546702236529001</v>
      </c>
      <c r="H39">
        <v>3.8081554743334598</v>
      </c>
      <c r="I39">
        <v>2.26605273520078</v>
      </c>
      <c r="J39">
        <v>3.2876448437911399</v>
      </c>
      <c r="K39">
        <v>2.5849073428442702</v>
      </c>
      <c r="L39">
        <v>1.3984826532121399</v>
      </c>
      <c r="M39">
        <v>2.9605763646380101</v>
      </c>
      <c r="N39">
        <v>2.9367514327199</v>
      </c>
      <c r="O39">
        <v>2.1966992490891801</v>
      </c>
      <c r="P39">
        <v>2.63204287904842</v>
      </c>
      <c r="Q39">
        <v>2.2603820928299498</v>
      </c>
      <c r="R39">
        <v>2.4072687901332301</v>
      </c>
      <c r="S39">
        <v>1.9240496737555399</v>
      </c>
      <c r="T39">
        <v>1.6870220564234799</v>
      </c>
      <c r="U39">
        <v>2.82930481045649</v>
      </c>
    </row>
    <row r="40" spans="2:21" x14ac:dyDescent="0.3">
      <c r="B40" s="1">
        <v>44781</v>
      </c>
      <c r="C40">
        <v>-2.49358847247013</v>
      </c>
      <c r="D40">
        <v>-2.4691681497558098</v>
      </c>
      <c r="E40">
        <v>-2.1162913139840498</v>
      </c>
      <c r="F40">
        <v>-1.0417858191825999</v>
      </c>
      <c r="G40">
        <v>-8.0897644694263596E-2</v>
      </c>
      <c r="H40">
        <v>1.24933631400164</v>
      </c>
      <c r="I40">
        <v>1.2685499776718101</v>
      </c>
      <c r="J40">
        <v>1.82604570810459</v>
      </c>
      <c r="K40">
        <v>2.1091607903579099</v>
      </c>
      <c r="L40">
        <v>2.2313336006878499</v>
      </c>
      <c r="M40">
        <v>2.3726351083389798</v>
      </c>
      <c r="N40">
        <v>2.9126127985917698</v>
      </c>
      <c r="O40">
        <v>1.8198085346172199</v>
      </c>
      <c r="P40">
        <v>2.2589480485233699</v>
      </c>
      <c r="Q40">
        <v>2.6355337554461302</v>
      </c>
      <c r="R40">
        <v>2.8176439405412301</v>
      </c>
      <c r="S40">
        <v>4.2611322338767099</v>
      </c>
      <c r="T40">
        <v>3.0505522102144802</v>
      </c>
      <c r="U40">
        <v>2.09009553575823</v>
      </c>
    </row>
    <row r="41" spans="2:21" x14ac:dyDescent="0.3">
      <c r="B41" s="1">
        <v>44782</v>
      </c>
      <c r="C41">
        <v>-9.5748892854782692</v>
      </c>
      <c r="D41">
        <v>-9.5493951812647406</v>
      </c>
      <c r="E41">
        <v>-8.7774880431499707</v>
      </c>
      <c r="F41">
        <v>-7.4261913483165403</v>
      </c>
      <c r="G41">
        <v>-4.6896179663447901</v>
      </c>
      <c r="H41">
        <v>-3.4745308060001401</v>
      </c>
      <c r="I41">
        <v>-2.67940887016114</v>
      </c>
      <c r="J41">
        <v>-1.2308448091501001</v>
      </c>
      <c r="K41">
        <v>-6.3980903859208196E-2</v>
      </c>
      <c r="L41">
        <v>1.0729528187526101</v>
      </c>
      <c r="M41">
        <v>1.15438535155052</v>
      </c>
      <c r="N41">
        <v>2.2307084666850998</v>
      </c>
      <c r="O41">
        <v>1.7929556880539901</v>
      </c>
      <c r="P41">
        <v>2.1592536352336</v>
      </c>
      <c r="Q41">
        <v>2.51977572081783</v>
      </c>
      <c r="R41">
        <v>1.9706982579183701</v>
      </c>
      <c r="S41">
        <v>1.7922185485003499</v>
      </c>
      <c r="T41">
        <v>3.1753876203832299</v>
      </c>
      <c r="U41">
        <v>2.61164734476632</v>
      </c>
    </row>
    <row r="42" spans="2:21" x14ac:dyDescent="0.3">
      <c r="B42" s="1">
        <v>44783</v>
      </c>
      <c r="C42">
        <v>-2.6561900984864</v>
      </c>
      <c r="D42">
        <v>-2.6303320526344498</v>
      </c>
      <c r="E42">
        <v>-2.77510936995172</v>
      </c>
      <c r="F42">
        <v>-3.8000140531500102</v>
      </c>
      <c r="G42">
        <v>-3.8521883562547301</v>
      </c>
      <c r="H42">
        <v>-3.4059255367536601</v>
      </c>
      <c r="I42">
        <v>-2.72741645652517</v>
      </c>
      <c r="J42">
        <v>-2.0145096891334502</v>
      </c>
      <c r="K42">
        <v>-3.35900666514237</v>
      </c>
      <c r="L42">
        <v>-2.6994107182593301</v>
      </c>
      <c r="M42">
        <v>-1.66115876433876</v>
      </c>
      <c r="N42">
        <v>-0.70010305182175103</v>
      </c>
      <c r="O42">
        <v>-0.22780957917958899</v>
      </c>
      <c r="P42">
        <v>0.32428239235863499</v>
      </c>
      <c r="Q42">
        <v>0.83507080397546196</v>
      </c>
      <c r="R42">
        <v>1.85282924985541</v>
      </c>
      <c r="S42">
        <v>1.6055259103108199</v>
      </c>
      <c r="T42">
        <v>2.3256376297264598</v>
      </c>
      <c r="U42">
        <v>1.67920442630819</v>
      </c>
    </row>
    <row r="43" spans="2:21" x14ac:dyDescent="0.3">
      <c r="B43" s="1">
        <v>44784</v>
      </c>
      <c r="C43">
        <v>3.2381188446030298</v>
      </c>
      <c r="D43">
        <v>3.26926540685746</v>
      </c>
      <c r="E43">
        <v>2.1825991703671099</v>
      </c>
      <c r="F43">
        <v>2.05595143286163</v>
      </c>
      <c r="G43">
        <v>-0.47249049641312302</v>
      </c>
      <c r="H43">
        <v>-1.46050450572621</v>
      </c>
      <c r="I43">
        <v>-1.4307477848299599</v>
      </c>
      <c r="J43">
        <v>-2.09903199154413</v>
      </c>
      <c r="K43">
        <v>-1.05442695076434</v>
      </c>
      <c r="L43">
        <v>-0.471825024422451</v>
      </c>
      <c r="M43">
        <v>-2.2858390352964402</v>
      </c>
      <c r="N43">
        <v>-2.46312961462267</v>
      </c>
      <c r="O43">
        <v>-1.2943786950023399</v>
      </c>
      <c r="P43">
        <v>-0.457843026853122</v>
      </c>
      <c r="Q43">
        <v>9.2684581640602698E-2</v>
      </c>
      <c r="R43">
        <v>0.38308275833710498</v>
      </c>
      <c r="S43">
        <v>0.18697041484046001</v>
      </c>
      <c r="T43">
        <v>0.73145109265855301</v>
      </c>
      <c r="U43">
        <v>0.21464101096750099</v>
      </c>
    </row>
    <row r="44" spans="2:21" x14ac:dyDescent="0.3">
      <c r="B44" s="1">
        <v>44785</v>
      </c>
      <c r="C44">
        <v>5.1568180315949004</v>
      </c>
      <c r="D44">
        <v>5.1845918907125199</v>
      </c>
      <c r="E44">
        <v>3.56358427966931</v>
      </c>
      <c r="F44">
        <v>3.65174883787865</v>
      </c>
      <c r="G44">
        <v>2.4568277674817902</v>
      </c>
      <c r="H44">
        <v>1.50160891359988</v>
      </c>
      <c r="I44">
        <v>1.3079460761911701</v>
      </c>
      <c r="J44">
        <v>-0.13385161893803299</v>
      </c>
      <c r="K44">
        <v>-0.61951197523086898</v>
      </c>
      <c r="L44">
        <v>-0.30237902926820398</v>
      </c>
      <c r="M44">
        <v>-1.80018180184826</v>
      </c>
      <c r="N44">
        <v>-4.0808374169865198</v>
      </c>
      <c r="O44">
        <v>-4.8245246618568602</v>
      </c>
      <c r="P44">
        <v>-5.6993542510488204</v>
      </c>
      <c r="Q44">
        <v>-4.4027575587245602</v>
      </c>
      <c r="R44">
        <v>-3.1405523276878098</v>
      </c>
      <c r="S44">
        <v>-1.8255001228344501</v>
      </c>
      <c r="T44">
        <v>-1.2147724586430999</v>
      </c>
      <c r="U44">
        <v>8.1076493872646496E-2</v>
      </c>
    </row>
    <row r="45" spans="2:21" x14ac:dyDescent="0.3">
      <c r="B45" s="1">
        <v>44786</v>
      </c>
      <c r="C45">
        <v>5.0999074624892202</v>
      </c>
      <c r="D45">
        <v>5.1213730320100899</v>
      </c>
      <c r="E45">
        <v>5.0088889787114299</v>
      </c>
      <c r="F45">
        <v>4.52092459979428</v>
      </c>
      <c r="G45">
        <v>3.9318577265851098</v>
      </c>
      <c r="H45">
        <v>2.2368728035660599</v>
      </c>
      <c r="I45">
        <v>2.0155256769686298</v>
      </c>
      <c r="J45">
        <v>2.64763563286935</v>
      </c>
      <c r="K45">
        <v>1.25867303830472</v>
      </c>
      <c r="L45">
        <v>0.54487041943908698</v>
      </c>
      <c r="M45">
        <v>-0.77752532431448296</v>
      </c>
      <c r="N45">
        <v>0.35062923261913298</v>
      </c>
      <c r="O45">
        <v>-0.83989139576390603</v>
      </c>
      <c r="P45">
        <v>-1.13314712037043</v>
      </c>
      <c r="Q45">
        <v>-1.4489075507286899</v>
      </c>
      <c r="R45">
        <v>-1.6466445113539101</v>
      </c>
      <c r="S45">
        <v>-0.88198015839715505</v>
      </c>
      <c r="T45">
        <v>-1.08656603285075</v>
      </c>
      <c r="U45">
        <v>-1.5215954579164499</v>
      </c>
    </row>
    <row r="46" spans="2:21" x14ac:dyDescent="0.3">
      <c r="B46" s="1">
        <v>44787</v>
      </c>
      <c r="C46">
        <v>4.1893383567981504</v>
      </c>
      <c r="D46">
        <v>4.1776748450225396</v>
      </c>
      <c r="E46">
        <v>3.0687683599436899</v>
      </c>
      <c r="F46">
        <v>3.5260147911581101</v>
      </c>
      <c r="G46">
        <v>3.5370534473243498</v>
      </c>
      <c r="H46">
        <v>4.3168032418884996</v>
      </c>
      <c r="I46">
        <v>3.3777671508542899</v>
      </c>
      <c r="J46">
        <v>3.7270702708040999</v>
      </c>
      <c r="K46">
        <v>4.0865677603094399</v>
      </c>
      <c r="L46">
        <v>4.0928541540154901</v>
      </c>
      <c r="M46">
        <v>4.1639162738579403</v>
      </c>
      <c r="N46">
        <v>3.2880574867065802</v>
      </c>
      <c r="O46">
        <v>2.8977998517608801</v>
      </c>
      <c r="P46">
        <v>2.0068680367478202</v>
      </c>
      <c r="Q46">
        <v>-0.247522575103683</v>
      </c>
      <c r="R46">
        <v>-0.78073355332466299</v>
      </c>
      <c r="S46">
        <v>-1.34025302274838</v>
      </c>
      <c r="T46">
        <v>-2.58317535386945</v>
      </c>
      <c r="U46">
        <v>-2.20191059075648</v>
      </c>
    </row>
    <row r="47" spans="2:21" x14ac:dyDescent="0.3">
      <c r="B47" s="1">
        <v>44788</v>
      </c>
      <c r="C47">
        <v>5.3356798202127802</v>
      </c>
      <c r="D47">
        <v>5.3007356691507903</v>
      </c>
      <c r="E47">
        <v>5.11059988128802</v>
      </c>
      <c r="F47">
        <v>3.7743156856144</v>
      </c>
      <c r="G47">
        <v>4.7843325810571598</v>
      </c>
      <c r="H47">
        <v>4.1491630926298804</v>
      </c>
      <c r="I47">
        <v>3.65462104617654</v>
      </c>
      <c r="J47">
        <v>3.9261538360473902</v>
      </c>
      <c r="K47">
        <v>4.0058396823461502</v>
      </c>
      <c r="L47">
        <v>4.4486097314625299</v>
      </c>
      <c r="M47">
        <v>4.1855844418060597</v>
      </c>
      <c r="N47">
        <v>4.5194521147475797</v>
      </c>
      <c r="O47">
        <v>4.7617209322571501</v>
      </c>
      <c r="P47">
        <v>4.0650275859775498</v>
      </c>
      <c r="Q47">
        <v>3.07684846861692</v>
      </c>
      <c r="R47">
        <v>0.92148671578653896</v>
      </c>
      <c r="S47">
        <v>-0.26395105325300999</v>
      </c>
      <c r="T47">
        <v>-3.0308679302222199</v>
      </c>
      <c r="U47">
        <v>-2.3832920553491199</v>
      </c>
    </row>
    <row r="48" spans="2:21" x14ac:dyDescent="0.3">
      <c r="B48" s="1">
        <v>44789</v>
      </c>
      <c r="C48">
        <v>8.5226716901314798</v>
      </c>
      <c r="D48">
        <v>8.4712283196188007</v>
      </c>
      <c r="E48">
        <v>8.5824509356767393</v>
      </c>
      <c r="F48">
        <v>7.39429818179614</v>
      </c>
      <c r="G48">
        <v>7.6053330312539504</v>
      </c>
      <c r="H48">
        <v>8.0632743695560603</v>
      </c>
      <c r="I48">
        <v>7.4903023426751698</v>
      </c>
      <c r="J48">
        <v>5.9229584435813702</v>
      </c>
      <c r="K48">
        <v>5.9506434230097298</v>
      </c>
      <c r="L48">
        <v>5.0535438707396203</v>
      </c>
      <c r="M48">
        <v>5.47160274266425</v>
      </c>
      <c r="N48">
        <v>5.1006479911254603</v>
      </c>
      <c r="O48">
        <v>4.84790868391618</v>
      </c>
      <c r="P48">
        <v>4.16997966743949</v>
      </c>
      <c r="Q48">
        <v>3.8128257496367901</v>
      </c>
      <c r="R48">
        <v>3.3499834764490699</v>
      </c>
      <c r="S48">
        <v>3.7045410713954001</v>
      </c>
      <c r="T48">
        <v>0.65569260534011198</v>
      </c>
      <c r="U48">
        <v>0.30624087914696202</v>
      </c>
    </row>
    <row r="49" spans="2:21" x14ac:dyDescent="0.3">
      <c r="B49" s="1">
        <v>44790</v>
      </c>
      <c r="C49">
        <v>8.6527529909444993</v>
      </c>
      <c r="D49">
        <v>8.6077695144360806</v>
      </c>
      <c r="E49">
        <v>8.1930076874812592</v>
      </c>
      <c r="F49">
        <v>8.5080899220141504</v>
      </c>
      <c r="G49">
        <v>8.7672907730135599</v>
      </c>
      <c r="H49">
        <v>8.88820483957522</v>
      </c>
      <c r="I49">
        <v>8.7310796055023694</v>
      </c>
      <c r="J49">
        <v>8.5724062548462197</v>
      </c>
      <c r="K49">
        <v>8.4442549676879306</v>
      </c>
      <c r="L49">
        <v>7.82389225119476</v>
      </c>
      <c r="M49">
        <v>6.7435902154820697</v>
      </c>
      <c r="N49">
        <v>6.3484898568453501</v>
      </c>
      <c r="O49">
        <v>5.7867984278614504</v>
      </c>
      <c r="P49">
        <v>5.1464228439737996</v>
      </c>
      <c r="Q49">
        <v>5.0303597142806202</v>
      </c>
      <c r="R49">
        <v>5.0391906629714596</v>
      </c>
      <c r="S49">
        <v>3.95454926172218</v>
      </c>
      <c r="T49">
        <v>2.6564728194832301</v>
      </c>
      <c r="U49">
        <v>2.3260946076992601</v>
      </c>
    </row>
    <row r="50" spans="2:21" x14ac:dyDescent="0.3">
      <c r="B50" s="1">
        <v>44791</v>
      </c>
      <c r="C50">
        <v>6.6690131535461097</v>
      </c>
      <c r="D50">
        <v>6.6503232569567103</v>
      </c>
      <c r="E50">
        <v>7.55959309070722</v>
      </c>
      <c r="F50">
        <v>8.2240680932342798</v>
      </c>
      <c r="G50">
        <v>8.7956114557573706</v>
      </c>
      <c r="H50">
        <v>8.8305958894586603</v>
      </c>
      <c r="I50">
        <v>9.2130841161201502</v>
      </c>
      <c r="J50">
        <v>9.26900103505141</v>
      </c>
      <c r="K50">
        <v>9.0780470596559297</v>
      </c>
      <c r="L50">
        <v>8.7335654634894002</v>
      </c>
      <c r="M50">
        <v>8.5983141740448001</v>
      </c>
      <c r="N50">
        <v>7.2245360269415997</v>
      </c>
      <c r="O50">
        <v>7.0604093171760898</v>
      </c>
      <c r="P50">
        <v>6.7854208634023996</v>
      </c>
      <c r="Q50">
        <v>6.8225330718862898</v>
      </c>
      <c r="R50">
        <v>6.8695379918621997</v>
      </c>
      <c r="S50">
        <v>6.1142997473616196</v>
      </c>
      <c r="T50">
        <v>7.5464516897168998</v>
      </c>
      <c r="U50">
        <v>6.3989158446805599</v>
      </c>
    </row>
    <row r="51" spans="2:21" x14ac:dyDescent="0.3">
      <c r="B51" s="1">
        <v>44792</v>
      </c>
      <c r="C51">
        <v>6.6202326657412502</v>
      </c>
      <c r="D51">
        <v>6.6242283422604302</v>
      </c>
      <c r="E51">
        <v>7.5732526334500898</v>
      </c>
      <c r="F51">
        <v>7.7955734578163502</v>
      </c>
      <c r="G51">
        <v>8.0800322923080792</v>
      </c>
      <c r="H51">
        <v>7.3963422609121698</v>
      </c>
      <c r="I51">
        <v>7.4061716473734398</v>
      </c>
      <c r="J51">
        <v>7.8077767919824197</v>
      </c>
      <c r="K51">
        <v>8.6878170452417791</v>
      </c>
      <c r="L51">
        <v>8.4419282925664803</v>
      </c>
      <c r="M51">
        <v>8.4578474655979896</v>
      </c>
      <c r="N51">
        <v>7.5984300295171403</v>
      </c>
      <c r="O51">
        <v>8.3107085387207302</v>
      </c>
      <c r="P51">
        <v>8.3762708803164507</v>
      </c>
      <c r="Q51">
        <v>7.8401807137821997</v>
      </c>
      <c r="R51">
        <v>8.0641467575913293</v>
      </c>
      <c r="S51">
        <v>6.9198708989780604</v>
      </c>
      <c r="T51">
        <v>8.2935380889511805</v>
      </c>
      <c r="U51">
        <v>7.1110716068552904</v>
      </c>
    </row>
    <row r="52" spans="2:21" x14ac:dyDescent="0.3">
      <c r="B52" s="1">
        <v>44793</v>
      </c>
      <c r="C52">
        <v>5.6039725031396097</v>
      </c>
      <c r="D52">
        <v>5.6087702185962103</v>
      </c>
      <c r="E52">
        <v>3.8159836792502499</v>
      </c>
      <c r="F52">
        <v>2.78107369124166</v>
      </c>
      <c r="G52">
        <v>3.09232898045392</v>
      </c>
      <c r="H52">
        <v>3.7050856210963201</v>
      </c>
      <c r="I52">
        <v>4.9136643725098699</v>
      </c>
      <c r="J52">
        <v>4.94230961789627</v>
      </c>
      <c r="K52">
        <v>5.6356388566092503</v>
      </c>
      <c r="L52">
        <v>6.8339788769582501</v>
      </c>
      <c r="M52">
        <v>8.2387512772911293</v>
      </c>
      <c r="N52">
        <v>8.2056351260244593</v>
      </c>
      <c r="O52">
        <v>8.3184620444805493</v>
      </c>
      <c r="P52">
        <v>7.9154979644051497</v>
      </c>
      <c r="Q52">
        <v>8.0431488898560701</v>
      </c>
      <c r="R52">
        <v>7.4407606239098296</v>
      </c>
      <c r="S52">
        <v>7.1849415687187204</v>
      </c>
      <c r="T52">
        <v>8.0179338018406696</v>
      </c>
      <c r="U52">
        <v>8.3108354371876807</v>
      </c>
    </row>
    <row r="53" spans="2:21" x14ac:dyDescent="0.3">
      <c r="B53" s="1">
        <v>44794</v>
      </c>
      <c r="C53">
        <v>-0.32285676515306999</v>
      </c>
      <c r="D53">
        <v>-0.336726145704075</v>
      </c>
      <c r="E53">
        <v>1.37358321326124</v>
      </c>
      <c r="F53">
        <v>1.9635912799171999</v>
      </c>
      <c r="G53">
        <v>0.124488863732701</v>
      </c>
      <c r="H53">
        <v>1.38422132208078</v>
      </c>
      <c r="I53">
        <v>2.2853438399711998</v>
      </c>
      <c r="J53">
        <v>3.0634283990289002</v>
      </c>
      <c r="K53">
        <v>2.4256851946881102</v>
      </c>
      <c r="L53">
        <v>3.93516488941468</v>
      </c>
      <c r="M53">
        <v>4.6016341647435599</v>
      </c>
      <c r="N53">
        <v>5.9959636934730103</v>
      </c>
      <c r="O53">
        <v>5.4432919406952696</v>
      </c>
      <c r="P53">
        <v>5.9155932265320104</v>
      </c>
      <c r="Q53">
        <v>6.3823818092754898</v>
      </c>
      <c r="R53">
        <v>6.7416868524708704</v>
      </c>
      <c r="S53">
        <v>7.6501118945308297</v>
      </c>
      <c r="T53">
        <v>7.8339318117888501</v>
      </c>
      <c r="U53">
        <v>8.6074878848635699</v>
      </c>
    </row>
    <row r="54" spans="2:21" x14ac:dyDescent="0.3">
      <c r="B54" s="1">
        <v>44795</v>
      </c>
      <c r="C54">
        <v>-3.1683852204376102</v>
      </c>
      <c r="D54">
        <v>-3.2057987379550799</v>
      </c>
      <c r="E54">
        <v>-1.38321219849153</v>
      </c>
      <c r="F54">
        <v>-0.59942676758355695</v>
      </c>
      <c r="G54">
        <v>-0.89175907168133695</v>
      </c>
      <c r="H54">
        <v>0.173963796161893</v>
      </c>
      <c r="I54">
        <v>0.312140216600787</v>
      </c>
      <c r="J54">
        <v>0.99372868265432401</v>
      </c>
      <c r="K54">
        <v>1.6394228099697301</v>
      </c>
      <c r="L54">
        <v>2.1057740324960501</v>
      </c>
      <c r="M54">
        <v>2.0837615728449101</v>
      </c>
      <c r="N54">
        <v>4.1484208530942803</v>
      </c>
      <c r="O54">
        <v>3.71704346679034</v>
      </c>
      <c r="P54">
        <v>3.6073781286347</v>
      </c>
      <c r="Q54">
        <v>4.4661753182743702</v>
      </c>
      <c r="R54">
        <v>5.84084145852351</v>
      </c>
      <c r="S54">
        <v>5.4924247670056703</v>
      </c>
      <c r="T54">
        <v>6.8587517076428304</v>
      </c>
      <c r="U54">
        <v>7.5392238761252299</v>
      </c>
    </row>
    <row r="55" spans="2:21" x14ac:dyDescent="0.3">
      <c r="B55" s="1">
        <v>44796</v>
      </c>
      <c r="C55">
        <v>-1.1196047326327301</v>
      </c>
      <c r="D55">
        <v>-1.1426157940017101</v>
      </c>
      <c r="E55">
        <v>-0.96180207360750003</v>
      </c>
      <c r="F55">
        <v>-0.997164592446245</v>
      </c>
      <c r="G55">
        <v>-0.58847303352498603</v>
      </c>
      <c r="H55">
        <v>-0.71503359977655401</v>
      </c>
      <c r="I55">
        <v>0.36715057102921</v>
      </c>
      <c r="J55">
        <v>1.0100582554619599</v>
      </c>
      <c r="K55">
        <v>1.2254481556574299</v>
      </c>
      <c r="L55">
        <v>0.200548472505303</v>
      </c>
      <c r="M55">
        <v>0.38478886746529301</v>
      </c>
      <c r="N55">
        <v>0.17373724372601901</v>
      </c>
      <c r="O55">
        <v>2.21672520548107E-2</v>
      </c>
      <c r="P55">
        <v>-7.9618709053759701E-2</v>
      </c>
      <c r="Q55">
        <v>0.78048727520257799</v>
      </c>
      <c r="R55">
        <v>0.75630327702187405</v>
      </c>
      <c r="S55">
        <v>2.5620611423954598</v>
      </c>
      <c r="T55">
        <v>4.0692681423299399</v>
      </c>
      <c r="U55">
        <v>4.8906374086203304</v>
      </c>
    </row>
    <row r="56" spans="2:21" x14ac:dyDescent="0.3">
      <c r="B56" s="1">
        <v>44797</v>
      </c>
      <c r="C56">
        <v>-3.0173838323797698E-2</v>
      </c>
      <c r="D56">
        <v>-5.6912016528467703E-2</v>
      </c>
      <c r="E56">
        <v>-1.37776381369056E-2</v>
      </c>
      <c r="F56">
        <v>-2.3442452310842801</v>
      </c>
      <c r="G56">
        <v>-1.0733650580253999</v>
      </c>
      <c r="H56">
        <v>4.5284237063567101E-2</v>
      </c>
      <c r="I56">
        <v>-0.17248343717190001</v>
      </c>
      <c r="J56">
        <v>-5.2072316876191203E-2</v>
      </c>
      <c r="K56">
        <v>0.88117515605385999</v>
      </c>
      <c r="L56">
        <v>0.18316509137943501</v>
      </c>
      <c r="M56">
        <v>-0.59779506427112294</v>
      </c>
      <c r="N56">
        <v>-1.09655942895424</v>
      </c>
      <c r="O56">
        <v>0.179939804762759</v>
      </c>
      <c r="P56">
        <v>1.17088788349734</v>
      </c>
      <c r="Q56">
        <v>0.56227039873579199</v>
      </c>
      <c r="R56">
        <v>0.812057495107668</v>
      </c>
      <c r="S56">
        <v>0.98874059067863596</v>
      </c>
      <c r="T56">
        <v>0.56213956150772204</v>
      </c>
      <c r="U56">
        <v>0.52438202110057597</v>
      </c>
    </row>
    <row r="57" spans="2:21" x14ac:dyDescent="0.3">
      <c r="B57" s="1">
        <v>44798</v>
      </c>
      <c r="C57">
        <v>1.9535659990745899</v>
      </c>
      <c r="D57">
        <v>1.9479469496195501</v>
      </c>
      <c r="E57">
        <v>1.9615376886754601</v>
      </c>
      <c r="F57">
        <v>1.17688924300602</v>
      </c>
      <c r="G57">
        <v>0.86195771023218803</v>
      </c>
      <c r="H57">
        <v>0.195944781131454</v>
      </c>
      <c r="I57">
        <v>-0.33331329744981902</v>
      </c>
      <c r="J57">
        <v>-0.47021431737401997</v>
      </c>
      <c r="K57">
        <v>-1.1242124841660099</v>
      </c>
      <c r="L57">
        <v>-1.1478795300165601</v>
      </c>
      <c r="M57">
        <v>-0.70715283743481505</v>
      </c>
      <c r="N57">
        <v>-1.06481414815556</v>
      </c>
      <c r="O57">
        <v>-1.6977458426822201</v>
      </c>
      <c r="P57">
        <v>-0.75246685955363102</v>
      </c>
      <c r="Q57">
        <v>-0.76320792055085396</v>
      </c>
      <c r="R57">
        <v>2.5695832300559301E-2</v>
      </c>
      <c r="S57">
        <v>4.0337276940868999E-2</v>
      </c>
      <c r="T57">
        <v>-0.32695099028566099</v>
      </c>
      <c r="U57">
        <v>-0.99855098329154002</v>
      </c>
    </row>
    <row r="58" spans="2:21" x14ac:dyDescent="0.3">
      <c r="B58" s="1">
        <v>44799</v>
      </c>
      <c r="C58">
        <v>4.9860863242778404</v>
      </c>
      <c r="D58">
        <v>4.9772949489882699</v>
      </c>
      <c r="E58">
        <v>4.5521427945657802</v>
      </c>
      <c r="F58">
        <v>5.2199834950679804</v>
      </c>
      <c r="G58">
        <v>3.8334858301894301</v>
      </c>
      <c r="H58">
        <v>3.1902371347236098</v>
      </c>
      <c r="I58">
        <v>1.7414316628381501</v>
      </c>
      <c r="J58">
        <v>1.4674305850601701</v>
      </c>
      <c r="K58">
        <v>1.6825165126880199</v>
      </c>
      <c r="L58">
        <v>1.0801090936957101</v>
      </c>
      <c r="M58">
        <v>1.3929767729308999</v>
      </c>
      <c r="N58">
        <v>0.40346148311672297</v>
      </c>
      <c r="O58">
        <v>0.93685843022090398</v>
      </c>
      <c r="P58">
        <v>1.33462661071913</v>
      </c>
      <c r="Q58">
        <v>1.1007704353261001</v>
      </c>
      <c r="R58">
        <v>1.8205061528751501</v>
      </c>
      <c r="S58">
        <v>2.5042371897425602</v>
      </c>
      <c r="T58">
        <v>1.8579661764844599</v>
      </c>
      <c r="U58">
        <v>1.5911775145412701</v>
      </c>
    </row>
    <row r="59" spans="2:21" x14ac:dyDescent="0.3">
      <c r="B59" s="1">
        <v>44800</v>
      </c>
      <c r="C59">
        <v>8.1324277876924693</v>
      </c>
      <c r="D59">
        <v>8.0984571028890393</v>
      </c>
      <c r="E59">
        <v>6.8698410125620102</v>
      </c>
      <c r="F59">
        <v>6.3936006203534799</v>
      </c>
      <c r="G59">
        <v>5.6751297497177902</v>
      </c>
      <c r="H59">
        <v>5.06710244040839</v>
      </c>
      <c r="I59">
        <v>3.3314983242447398</v>
      </c>
      <c r="J59">
        <v>3.1136704605833199</v>
      </c>
      <c r="K59">
        <v>3.26148690211101</v>
      </c>
      <c r="L59">
        <v>3.14647238736557</v>
      </c>
      <c r="M59">
        <v>2.8149167322748201</v>
      </c>
      <c r="N59">
        <v>1.33132224775913</v>
      </c>
      <c r="O59">
        <v>0.68029904915287598</v>
      </c>
      <c r="P59">
        <v>-0.61295362410351095</v>
      </c>
      <c r="Q59">
        <v>-0.49154485895203198</v>
      </c>
      <c r="R59">
        <v>-0.75748110667563895</v>
      </c>
      <c r="S59">
        <v>2.0203765287978299E-2</v>
      </c>
      <c r="T59">
        <v>1.1742951363411001</v>
      </c>
      <c r="U59">
        <v>1.65219688793881</v>
      </c>
    </row>
    <row r="60" spans="2:21" x14ac:dyDescent="0.3">
      <c r="B60" s="1">
        <v>44801</v>
      </c>
      <c r="C60">
        <v>8.3438099015136196</v>
      </c>
      <c r="D60">
        <v>8.2875313083287399</v>
      </c>
      <c r="E60">
        <v>8.0428420328875792</v>
      </c>
      <c r="F60">
        <v>8.0565627146845404</v>
      </c>
      <c r="G60">
        <v>7.8844232191647503</v>
      </c>
      <c r="H60">
        <v>5.0927586306092696</v>
      </c>
      <c r="I60">
        <v>4.0755257434486198</v>
      </c>
      <c r="J60">
        <v>4.0559041115349901</v>
      </c>
      <c r="K60">
        <v>4.3300092129316896</v>
      </c>
      <c r="L60">
        <v>4.06474400892579</v>
      </c>
      <c r="M60">
        <v>4.1814478295768502</v>
      </c>
      <c r="N60">
        <v>3.3892137685248902</v>
      </c>
      <c r="O60">
        <v>4.00338663078099</v>
      </c>
      <c r="P60">
        <v>1.1671488478068299</v>
      </c>
      <c r="Q60">
        <v>0.407779652738682</v>
      </c>
      <c r="R60">
        <v>0.127193170290712</v>
      </c>
      <c r="S60">
        <v>-1.91428880698987</v>
      </c>
      <c r="T60">
        <v>-0.26636965338671198</v>
      </c>
      <c r="U60">
        <v>0.83601499710459604</v>
      </c>
    </row>
    <row r="61" spans="2:21" x14ac:dyDescent="0.3">
      <c r="B61" s="1">
        <v>44802</v>
      </c>
      <c r="C61">
        <v>9.4901513649282592</v>
      </c>
      <c r="D61">
        <v>9.4400856217741094</v>
      </c>
      <c r="E61">
        <v>9.7483887336203896</v>
      </c>
      <c r="F61">
        <v>9.6036243051069992</v>
      </c>
      <c r="G61">
        <v>9.2176563835700591</v>
      </c>
      <c r="H61">
        <v>9.04798236644843</v>
      </c>
      <c r="I61">
        <v>7.8656024547410599</v>
      </c>
      <c r="J61">
        <v>6.6327774761743497</v>
      </c>
      <c r="K61">
        <v>5.5446570732091596</v>
      </c>
      <c r="L61">
        <v>4.9857497369306198</v>
      </c>
      <c r="M61">
        <v>4.8302617214558401</v>
      </c>
      <c r="N61">
        <v>4.6361175221582602</v>
      </c>
      <c r="O61">
        <v>5.21553813387467</v>
      </c>
      <c r="P61">
        <v>6.3270287404530103</v>
      </c>
      <c r="Q61">
        <v>4.3416204555965301</v>
      </c>
      <c r="R61">
        <v>2.9899003058884501</v>
      </c>
      <c r="S61">
        <v>2.96236147107102</v>
      </c>
      <c r="T61">
        <v>2.9117050012765899</v>
      </c>
      <c r="U61">
        <v>2.8240866100621398</v>
      </c>
    </row>
    <row r="62" spans="2:21" x14ac:dyDescent="0.3">
      <c r="B62" s="1">
        <v>44803</v>
      </c>
      <c r="C62">
        <v>9.6202326657412804</v>
      </c>
      <c r="D62">
        <v>9.5757161147278396</v>
      </c>
      <c r="E62">
        <v>9.6514879847265291</v>
      </c>
      <c r="F62">
        <v>9.6229431584402398</v>
      </c>
      <c r="G62">
        <v>8.6409472138815495</v>
      </c>
      <c r="H62">
        <v>7.6467109021197803</v>
      </c>
      <c r="I62">
        <v>6.6956242873559599</v>
      </c>
      <c r="J62">
        <v>6.3137738900340103</v>
      </c>
      <c r="K62">
        <v>6.2242999658251703</v>
      </c>
      <c r="L62">
        <v>5.8909378175588598</v>
      </c>
      <c r="M62">
        <v>5.2230008689140703</v>
      </c>
      <c r="N62">
        <v>5.0740276475300199</v>
      </c>
      <c r="O62">
        <v>5.1776763235990497</v>
      </c>
      <c r="P62">
        <v>4.0800148707789701</v>
      </c>
      <c r="Q62">
        <v>4.0947171535999702</v>
      </c>
      <c r="R62">
        <v>3.05354447123938</v>
      </c>
      <c r="S62">
        <v>1.7601022276526199</v>
      </c>
      <c r="T62">
        <v>0.93867889137619598</v>
      </c>
      <c r="U62">
        <v>0.47972623616099902</v>
      </c>
    </row>
    <row r="63" spans="2:21" x14ac:dyDescent="0.3">
      <c r="B63" s="1">
        <v>44804</v>
      </c>
      <c r="C63">
        <v>2.7706391698063402</v>
      </c>
      <c r="D63">
        <v>3.5707860260895798</v>
      </c>
      <c r="E63">
        <v>4.4445986811147096</v>
      </c>
      <c r="F63">
        <v>4.0551937092664199</v>
      </c>
      <c r="G63">
        <v>4.6896815432214796</v>
      </c>
      <c r="H63">
        <v>5.4012385855240197</v>
      </c>
      <c r="I63">
        <v>5.3426383015248398</v>
      </c>
      <c r="J63">
        <v>5.7115119125787102</v>
      </c>
      <c r="K63">
        <v>5.5969564423306997</v>
      </c>
      <c r="L63">
        <v>5.6168221157579303</v>
      </c>
      <c r="M63">
        <v>3.7543113727140298</v>
      </c>
      <c r="N63">
        <v>3.3795309364194099</v>
      </c>
      <c r="O63">
        <v>3.5617358188877</v>
      </c>
      <c r="P63">
        <v>3.53191094663089</v>
      </c>
      <c r="Q63">
        <v>4.5000538690369103</v>
      </c>
      <c r="R63">
        <v>4.48486907860591</v>
      </c>
      <c r="S63">
        <v>5.6493082664400003</v>
      </c>
      <c r="T63">
        <v>5.1825908296421703</v>
      </c>
      <c r="U63">
        <v>4.3400670974963296</v>
      </c>
    </row>
    <row r="64" spans="2:21" x14ac:dyDescent="0.3">
      <c r="B64" s="1">
        <v>44805</v>
      </c>
      <c r="C64">
        <v>-3.1521250578359101</v>
      </c>
      <c r="D64">
        <v>-1.6266536572814201</v>
      </c>
      <c r="E64">
        <v>-1.07690450039194</v>
      </c>
      <c r="F64">
        <v>0.80749785261490503</v>
      </c>
      <c r="G64">
        <v>1.6144051225903299E-2</v>
      </c>
      <c r="H64">
        <v>0.82349495503556802</v>
      </c>
      <c r="I64">
        <v>3.2554720284718202</v>
      </c>
      <c r="J64">
        <v>3.6107271125287501</v>
      </c>
      <c r="K64">
        <v>2.9579285045103401</v>
      </c>
      <c r="L64">
        <v>3.5235331646274899</v>
      </c>
      <c r="M64">
        <v>4.3944219759078704</v>
      </c>
      <c r="N64">
        <v>3.7082951660046599</v>
      </c>
      <c r="O64">
        <v>2.2180256551184301</v>
      </c>
      <c r="P64">
        <v>0.798302998780682</v>
      </c>
      <c r="Q64">
        <v>1.91711266828272</v>
      </c>
      <c r="R64">
        <v>3.0942751038457201</v>
      </c>
      <c r="S64">
        <v>4.20697569717625</v>
      </c>
      <c r="T64">
        <v>4.3542342928564803</v>
      </c>
      <c r="U64">
        <v>4.4558681159903202</v>
      </c>
    </row>
    <row r="65" spans="2:21" x14ac:dyDescent="0.3">
      <c r="B65" s="1">
        <v>44806</v>
      </c>
      <c r="C65">
        <v>-10.0952144887302</v>
      </c>
      <c r="D65">
        <v>-7.4725143463548402</v>
      </c>
      <c r="E65">
        <v>-6.6835125431415801</v>
      </c>
      <c r="F65">
        <v>-4.2221872717711602</v>
      </c>
      <c r="G65">
        <v>-3.0017158673302098</v>
      </c>
      <c r="H65">
        <v>-3.14783798329734</v>
      </c>
      <c r="I65">
        <v>-1.48254092808018</v>
      </c>
      <c r="J65">
        <v>-0.78229898425771305</v>
      </c>
      <c r="K65">
        <v>-0.49677971700206203</v>
      </c>
      <c r="L65">
        <v>1.0618479290831899</v>
      </c>
      <c r="M65">
        <v>2.0901092794739</v>
      </c>
      <c r="N65">
        <v>2.1337737537446002</v>
      </c>
      <c r="O65">
        <v>2.8091959550680898</v>
      </c>
      <c r="P65">
        <v>3.6852118269013001</v>
      </c>
      <c r="Q65">
        <v>3.6648211311333498</v>
      </c>
      <c r="R65">
        <v>3.9054586291190101</v>
      </c>
      <c r="S65">
        <v>3.6872621099585698</v>
      </c>
      <c r="T65">
        <v>2.5766034302874501</v>
      </c>
      <c r="U65">
        <v>2.9875025965555699</v>
      </c>
    </row>
    <row r="66" spans="2:21" x14ac:dyDescent="0.3">
      <c r="B66" s="1">
        <v>44807</v>
      </c>
      <c r="C66">
        <v>3.93730583647302</v>
      </c>
      <c r="D66">
        <v>2.2780819240401602</v>
      </c>
      <c r="E66">
        <v>-1.0018007703232501</v>
      </c>
      <c r="F66">
        <v>-2.8532005927713202</v>
      </c>
      <c r="G66">
        <v>-2.51768162409495</v>
      </c>
      <c r="H66">
        <v>-3.0932556715003701</v>
      </c>
      <c r="I66">
        <v>-1.4815293483159</v>
      </c>
      <c r="J66">
        <v>-1.03263566678735</v>
      </c>
      <c r="K66">
        <v>-0.67107736990609301</v>
      </c>
      <c r="L66">
        <v>-0.31766503564847698</v>
      </c>
      <c r="M66">
        <v>0.111218367079692</v>
      </c>
      <c r="N66">
        <v>1.6039495287639001</v>
      </c>
      <c r="O66">
        <v>1.52153178273624</v>
      </c>
      <c r="P66">
        <v>2.3029064059531899</v>
      </c>
      <c r="Q66">
        <v>2.8005002219970199</v>
      </c>
      <c r="R66">
        <v>2.85332758662841</v>
      </c>
      <c r="S66">
        <v>2.1550979572384699</v>
      </c>
      <c r="T66">
        <v>3.3737567599803899</v>
      </c>
      <c r="U66">
        <v>3.7677535934701001</v>
      </c>
    </row>
    <row r="67" spans="2:21" x14ac:dyDescent="0.3">
      <c r="B67" s="1">
        <v>44808</v>
      </c>
      <c r="C67">
        <v>0.92917575517223105</v>
      </c>
      <c r="D67">
        <v>-1.53741633686642</v>
      </c>
      <c r="E67">
        <v>0.911965195041754</v>
      </c>
      <c r="F67">
        <v>1.7851258492506701</v>
      </c>
      <c r="G67">
        <v>1.9754370495993401</v>
      </c>
      <c r="H67">
        <v>2.5230134305090099</v>
      </c>
      <c r="I67">
        <v>3.1505465043661798</v>
      </c>
      <c r="J67">
        <v>2.3217493867483099</v>
      </c>
      <c r="K67">
        <v>1.9457017989866201</v>
      </c>
      <c r="L67">
        <v>1.08778215996219</v>
      </c>
      <c r="M67">
        <v>1.5708267558505</v>
      </c>
      <c r="N67">
        <v>2.4029762932213101</v>
      </c>
      <c r="O67">
        <v>2.6293742454831599</v>
      </c>
      <c r="P67">
        <v>3.5066862829412702</v>
      </c>
      <c r="Q67">
        <v>1.7262376781614299</v>
      </c>
      <c r="R67">
        <v>-1.2049347384790201</v>
      </c>
      <c r="S67">
        <v>-2.2763374613896699</v>
      </c>
      <c r="T67">
        <v>-1.1366109048277699</v>
      </c>
      <c r="U67">
        <v>-2.1656206754846599</v>
      </c>
    </row>
    <row r="68" spans="2:21" x14ac:dyDescent="0.3">
      <c r="B68" s="1">
        <v>44809</v>
      </c>
      <c r="C68">
        <v>3.96982616167629</v>
      </c>
      <c r="D68">
        <v>2.4898891257239399</v>
      </c>
      <c r="E68">
        <v>2.67897143018196</v>
      </c>
      <c r="F68">
        <v>3.2360289506224502</v>
      </c>
      <c r="G68">
        <v>1.7226413913584799</v>
      </c>
      <c r="H68">
        <v>3.8677144325299202</v>
      </c>
      <c r="I68">
        <v>3.3720939672905601</v>
      </c>
      <c r="J68">
        <v>2.40895333593748</v>
      </c>
      <c r="K68">
        <v>2.6865739379603801</v>
      </c>
      <c r="L68">
        <v>1.39181267158346</v>
      </c>
      <c r="M68">
        <v>0.43228948154492203</v>
      </c>
      <c r="N68">
        <v>0.53190025520130102</v>
      </c>
      <c r="O68">
        <v>1.6401905134382699</v>
      </c>
      <c r="P68">
        <v>2.14702300996588</v>
      </c>
      <c r="Q68">
        <v>2.0432774416170698</v>
      </c>
      <c r="R68">
        <v>0.559118360777629</v>
      </c>
      <c r="S68">
        <v>1.5165802004664199</v>
      </c>
      <c r="T68">
        <v>1.0996401826762401</v>
      </c>
      <c r="U68">
        <v>1.75970055144828</v>
      </c>
    </row>
    <row r="69" spans="2:21" x14ac:dyDescent="0.3">
      <c r="B69" s="1">
        <v>44810</v>
      </c>
      <c r="C69">
        <v>6.0429968933836102</v>
      </c>
      <c r="D69">
        <v>5.3141278984817202</v>
      </c>
      <c r="E69">
        <v>4.3565770583458496</v>
      </c>
      <c r="F69">
        <v>4.1901136559566599</v>
      </c>
      <c r="G69">
        <v>0.29855030991064901</v>
      </c>
      <c r="H69">
        <v>0.90362842947208799</v>
      </c>
      <c r="I69">
        <v>0.93981169047223001</v>
      </c>
      <c r="J69">
        <v>-1.20103029305959</v>
      </c>
      <c r="K69">
        <v>-0.97775779704117705</v>
      </c>
      <c r="L69">
        <v>-0.64059526076649997</v>
      </c>
      <c r="M69">
        <v>-0.111860830278075</v>
      </c>
      <c r="N69">
        <v>-0.80995054640022601</v>
      </c>
      <c r="O69">
        <v>-0.36191836384086301</v>
      </c>
      <c r="P69">
        <v>0.65739817353169105</v>
      </c>
      <c r="Q69">
        <v>1.99655425962178</v>
      </c>
      <c r="R69">
        <v>0.86810095985611901</v>
      </c>
      <c r="S69">
        <v>1.12718407017978</v>
      </c>
      <c r="T69">
        <v>0.85656006262650597</v>
      </c>
      <c r="U69">
        <v>1.5552982651300999</v>
      </c>
    </row>
    <row r="70" spans="2:21" x14ac:dyDescent="0.3">
      <c r="B70" s="1">
        <v>44811</v>
      </c>
      <c r="C70">
        <v>6.1893383567982401</v>
      </c>
      <c r="D70">
        <v>6.7583953930188096</v>
      </c>
      <c r="E70">
        <v>6.3397650461112098</v>
      </c>
      <c r="F70">
        <v>4.8045030871577596</v>
      </c>
      <c r="G70">
        <v>3.35540754546789</v>
      </c>
      <c r="H70">
        <v>2.70136176697922</v>
      </c>
      <c r="I70">
        <v>1.69760126162059</v>
      </c>
      <c r="J70">
        <v>1.23506101346576</v>
      </c>
      <c r="K70">
        <v>1.85369913950638</v>
      </c>
      <c r="L70">
        <v>1.79189609937714</v>
      </c>
      <c r="M70">
        <v>0.39711094811784398</v>
      </c>
      <c r="N70">
        <v>0.26449012457909599</v>
      </c>
      <c r="O70">
        <v>0.612351001433177</v>
      </c>
      <c r="P70">
        <v>0.53973815509816803</v>
      </c>
      <c r="Q70">
        <v>1.2303131964942</v>
      </c>
      <c r="R70">
        <v>-0.26052075887021903</v>
      </c>
      <c r="S70">
        <v>1.5487036946175701</v>
      </c>
      <c r="T70">
        <v>1.3677139333670001</v>
      </c>
      <c r="U70">
        <v>1.28452078347764</v>
      </c>
    </row>
    <row r="71" spans="2:21" x14ac:dyDescent="0.3">
      <c r="B71" s="1">
        <v>44812</v>
      </c>
      <c r="C71">
        <v>6.2218586820014901</v>
      </c>
      <c r="D71">
        <v>6.8313883303058702</v>
      </c>
      <c r="E71">
        <v>6.46227048162927</v>
      </c>
      <c r="F71">
        <v>5.9159739885401397</v>
      </c>
      <c r="G71">
        <v>7.0953928682746596</v>
      </c>
      <c r="H71">
        <v>5.8699192976146497</v>
      </c>
      <c r="I71">
        <v>4.6469275758303397</v>
      </c>
      <c r="J71">
        <v>5.1362031367535597</v>
      </c>
      <c r="K71">
        <v>1.76669695296976</v>
      </c>
      <c r="L71">
        <v>2.1877178199457998</v>
      </c>
      <c r="M71">
        <v>2.2664682813586898</v>
      </c>
      <c r="N71">
        <v>2.2491849263699799</v>
      </c>
      <c r="O71">
        <v>2.15855647641138</v>
      </c>
      <c r="P71">
        <v>2.4418180482875398</v>
      </c>
      <c r="Q71">
        <v>2.6966144921186399</v>
      </c>
      <c r="R71">
        <v>2.7278851151524299</v>
      </c>
      <c r="S71">
        <v>1.8611470099393801</v>
      </c>
      <c r="T71">
        <v>2.3689518421150102</v>
      </c>
      <c r="U71">
        <v>0.85809058499139701</v>
      </c>
    </row>
    <row r="72" spans="2:21" x14ac:dyDescent="0.3">
      <c r="B72" s="1">
        <v>44813</v>
      </c>
      <c r="C72">
        <v>8.2950294137088001</v>
      </c>
      <c r="D72">
        <v>7.2154942259785404</v>
      </c>
      <c r="E72">
        <v>4.8913274254734196</v>
      </c>
      <c r="F72">
        <v>2.0740458527724601</v>
      </c>
      <c r="G72">
        <v>4.34626201685235</v>
      </c>
      <c r="H72">
        <v>4.5130948770757104</v>
      </c>
      <c r="I72">
        <v>5.2330046855447403</v>
      </c>
      <c r="J72">
        <v>5.486494236954</v>
      </c>
      <c r="K72">
        <v>6.5997594271814002</v>
      </c>
      <c r="L72">
        <v>5.9307236909941796</v>
      </c>
      <c r="M72">
        <v>5.1647521345087997</v>
      </c>
      <c r="N72">
        <v>4.7568913634817802</v>
      </c>
      <c r="O72">
        <v>3.77156948603968</v>
      </c>
      <c r="P72">
        <v>2.8906708966824799</v>
      </c>
      <c r="Q72">
        <v>2.6702041459904802</v>
      </c>
      <c r="R72">
        <v>4.3805696002721097</v>
      </c>
      <c r="S72">
        <v>2.6779516537685599</v>
      </c>
      <c r="T72">
        <v>2.4653163985535902</v>
      </c>
      <c r="U72">
        <v>1.93282604515454</v>
      </c>
    </row>
    <row r="73" spans="2:21" x14ac:dyDescent="0.3">
      <c r="B73" s="1">
        <v>44814</v>
      </c>
      <c r="C73">
        <v>1.34380990151369</v>
      </c>
      <c r="D73">
        <v>1.60290298459728</v>
      </c>
      <c r="E73">
        <v>1.7919789806241999</v>
      </c>
      <c r="F73">
        <v>3.6111765560641902</v>
      </c>
      <c r="G73">
        <v>4.4793317254508098</v>
      </c>
      <c r="H73">
        <v>5.1430119158334904</v>
      </c>
      <c r="I73">
        <v>6.1007024957732003</v>
      </c>
      <c r="J73">
        <v>5.3675498253827998</v>
      </c>
      <c r="K73">
        <v>5.7700629136225601</v>
      </c>
      <c r="L73">
        <v>5.2954664067297603</v>
      </c>
      <c r="M73">
        <v>5.5939251690472496</v>
      </c>
      <c r="N73">
        <v>5.3648003526500103</v>
      </c>
      <c r="O73">
        <v>4.6903310760430497</v>
      </c>
      <c r="P73">
        <v>3.3501094939026901</v>
      </c>
      <c r="Q73">
        <v>3.6016330420531601</v>
      </c>
      <c r="R73">
        <v>4.6193998402460199</v>
      </c>
      <c r="S73">
        <v>4.2035180425130001</v>
      </c>
      <c r="T73">
        <v>3.5966050607820699</v>
      </c>
      <c r="U73">
        <v>3.6000941858654798</v>
      </c>
    </row>
    <row r="74" spans="2:21" x14ac:dyDescent="0.3">
      <c r="B74" s="1">
        <v>44815</v>
      </c>
      <c r="C74">
        <v>3.3925903893185598</v>
      </c>
      <c r="D74">
        <v>3.4700756562156299</v>
      </c>
      <c r="E74">
        <v>3.7740608387664198</v>
      </c>
      <c r="F74">
        <v>3.9709008389944702</v>
      </c>
      <c r="G74">
        <v>4.6125126290916398</v>
      </c>
      <c r="H74">
        <v>4.3857093705879997</v>
      </c>
      <c r="I74">
        <v>4.8706790526399004</v>
      </c>
      <c r="J74">
        <v>5.0944441996804404</v>
      </c>
      <c r="K74">
        <v>5.2887058373745504</v>
      </c>
      <c r="L74">
        <v>5.2297865067579297</v>
      </c>
      <c r="M74">
        <v>5.1330819112968102</v>
      </c>
      <c r="N74">
        <v>5.1530171684503401</v>
      </c>
      <c r="O74">
        <v>4.1221790268464096</v>
      </c>
      <c r="P74">
        <v>2.7293915584858599</v>
      </c>
      <c r="Q74">
        <v>3.36963553301401</v>
      </c>
      <c r="R74">
        <v>4.1872658159645404</v>
      </c>
      <c r="S74">
        <v>3.9260511532496598</v>
      </c>
      <c r="T74">
        <v>3.7791070226125201</v>
      </c>
      <c r="U74">
        <v>4.5887277502008796</v>
      </c>
    </row>
    <row r="75" spans="2:21" x14ac:dyDescent="0.3">
      <c r="B75" s="1">
        <v>44816</v>
      </c>
      <c r="C75">
        <v>5.4169806332210104</v>
      </c>
      <c r="D75">
        <v>5.8616213513755797</v>
      </c>
      <c r="E75">
        <v>6.0935058467521603</v>
      </c>
      <c r="F75">
        <v>5.6690288525914703</v>
      </c>
      <c r="G75">
        <v>5.9504212006129897</v>
      </c>
      <c r="H75">
        <v>4.95490336388632</v>
      </c>
      <c r="I75">
        <v>3.93987852426815</v>
      </c>
      <c r="J75">
        <v>4.4246092188764301</v>
      </c>
      <c r="K75">
        <v>3.9969881333365098</v>
      </c>
      <c r="L75">
        <v>4.6741110716685297</v>
      </c>
      <c r="M75">
        <v>4.3354674403352602</v>
      </c>
      <c r="N75">
        <v>3.87582120618467</v>
      </c>
      <c r="O75">
        <v>4.6439954440284499</v>
      </c>
      <c r="P75">
        <v>5.3320560483188997</v>
      </c>
      <c r="Q75">
        <v>3.51548402706422</v>
      </c>
      <c r="R75">
        <v>3.9734923082096398</v>
      </c>
      <c r="S75">
        <v>3.5066853721745899</v>
      </c>
      <c r="T75">
        <v>3.75746246992628</v>
      </c>
      <c r="U75">
        <v>4.4599980518870597</v>
      </c>
    </row>
    <row r="76" spans="2:21" x14ac:dyDescent="0.3">
      <c r="B76" s="1">
        <v>44817</v>
      </c>
      <c r="C76">
        <v>-4.5261087976733103</v>
      </c>
      <c r="D76">
        <v>-2.0579677809596202</v>
      </c>
      <c r="E76">
        <v>0.75662955339203097</v>
      </c>
      <c r="F76">
        <v>1.53118740997889</v>
      </c>
      <c r="G76">
        <v>2.7146105381934098</v>
      </c>
      <c r="H76">
        <v>3.0624483621299401</v>
      </c>
      <c r="I76">
        <v>-5.7386022353105297E-2</v>
      </c>
      <c r="J76">
        <v>1.5887287320119501</v>
      </c>
      <c r="K76">
        <v>1.6208090282404399</v>
      </c>
      <c r="L76">
        <v>2.7770603753692402</v>
      </c>
      <c r="M76">
        <v>0.522763356018765</v>
      </c>
      <c r="N76">
        <v>0.96262456537909302</v>
      </c>
      <c r="O76">
        <v>1.6281462990951601</v>
      </c>
      <c r="P76">
        <v>2.28825365309637</v>
      </c>
      <c r="Q76">
        <v>1.68183075956218</v>
      </c>
      <c r="R76">
        <v>2.6489249489820699</v>
      </c>
      <c r="S76">
        <v>2.7712138686712899</v>
      </c>
      <c r="T76">
        <v>2.3766477841840601</v>
      </c>
      <c r="U76">
        <v>1.63654851895159</v>
      </c>
    </row>
    <row r="77" spans="2:21" x14ac:dyDescent="0.3">
      <c r="B77" s="1">
        <v>44818</v>
      </c>
      <c r="C77">
        <v>-3.5017185537708801</v>
      </c>
      <c r="D77">
        <v>-2.8821172021951802</v>
      </c>
      <c r="E77">
        <v>-2.1771648542867901</v>
      </c>
      <c r="F77">
        <v>-1.08157401820171</v>
      </c>
      <c r="G77">
        <v>-0.338933775923832</v>
      </c>
      <c r="H77">
        <v>0.84915827083485096</v>
      </c>
      <c r="I77">
        <v>0.89576607164969002</v>
      </c>
      <c r="J77">
        <v>0.82829710714493099</v>
      </c>
      <c r="K77">
        <v>1.00020814410409</v>
      </c>
      <c r="L77">
        <v>1.5235273819281301</v>
      </c>
      <c r="M77">
        <v>3.1426483468156201</v>
      </c>
      <c r="N77">
        <v>1.8898280433658401</v>
      </c>
      <c r="O77">
        <v>2.3425843154460599</v>
      </c>
      <c r="P77">
        <v>2.83856317594008</v>
      </c>
      <c r="Q77">
        <v>3.5753441370711299</v>
      </c>
      <c r="R77">
        <v>4.1374483413607699</v>
      </c>
      <c r="S77">
        <v>4.2872125633021501</v>
      </c>
      <c r="T77">
        <v>2.7735762089773099</v>
      </c>
      <c r="U77">
        <v>0.74449899249613205</v>
      </c>
    </row>
    <row r="78" spans="2:21" x14ac:dyDescent="0.3">
      <c r="B78" s="1">
        <v>44819</v>
      </c>
      <c r="C78">
        <v>3.4251107145218098</v>
      </c>
      <c r="D78">
        <v>2.3799801589704601</v>
      </c>
      <c r="E78">
        <v>1.5045494263567001</v>
      </c>
      <c r="F78">
        <v>1.5197434691310601</v>
      </c>
      <c r="G78">
        <v>-5.0065938740842898E-2</v>
      </c>
      <c r="H78">
        <v>-1.61450006741838</v>
      </c>
      <c r="I78">
        <v>1.67606251852695</v>
      </c>
      <c r="J78">
        <v>1.4879502319534501</v>
      </c>
      <c r="K78">
        <v>0.13589059377474999</v>
      </c>
      <c r="L78">
        <v>1.1316147503030201</v>
      </c>
      <c r="M78">
        <v>2.1869302323613602</v>
      </c>
      <c r="N78">
        <v>2.1764719567884399</v>
      </c>
      <c r="O78">
        <v>0.36327809978326803</v>
      </c>
      <c r="P78">
        <v>0.31522838385572299</v>
      </c>
      <c r="Q78">
        <v>1.0993198602137</v>
      </c>
      <c r="R78">
        <v>0.54355797432804498</v>
      </c>
      <c r="S78">
        <v>2.202489500215</v>
      </c>
      <c r="T78">
        <v>2.55449470573777</v>
      </c>
      <c r="U78">
        <v>2.33670906946268</v>
      </c>
    </row>
    <row r="79" spans="2:21" x14ac:dyDescent="0.3">
      <c r="B79" s="1">
        <v>44820</v>
      </c>
      <c r="C79">
        <v>-0.57488928547819995</v>
      </c>
      <c r="D79">
        <v>-8.2033231755195599E-2</v>
      </c>
      <c r="E79">
        <v>0.35440960141349398</v>
      </c>
      <c r="F79">
        <v>-1.0910473141225701</v>
      </c>
      <c r="G79">
        <v>-2.1290768994590001</v>
      </c>
      <c r="H79">
        <v>-2.2190419248624602</v>
      </c>
      <c r="I79">
        <v>-1.6110469102965499</v>
      </c>
      <c r="J79">
        <v>-1.1904595538834699</v>
      </c>
      <c r="K79">
        <v>-0.657964357354623</v>
      </c>
      <c r="L79">
        <v>-0.78767818980793702</v>
      </c>
      <c r="M79">
        <v>0.188228377670872</v>
      </c>
      <c r="N79">
        <v>-0.66267810137346606</v>
      </c>
      <c r="O79">
        <v>-0.46420869893794198</v>
      </c>
      <c r="P79">
        <v>0.330059072329975</v>
      </c>
      <c r="Q79">
        <v>0.16913058679630899</v>
      </c>
      <c r="R79">
        <v>-2.7870526679685099</v>
      </c>
      <c r="S79">
        <v>-1.7312260397243899</v>
      </c>
      <c r="T79">
        <v>0.27998902820363802</v>
      </c>
      <c r="U79">
        <v>1.9584802899723901</v>
      </c>
    </row>
    <row r="80" spans="2:21" x14ac:dyDescent="0.3">
      <c r="B80" s="1">
        <v>44821</v>
      </c>
      <c r="C80">
        <v>-0.51797871637251802</v>
      </c>
      <c r="D80">
        <v>6.05586229748264E-2</v>
      </c>
      <c r="E80">
        <v>-3.3484473557325103E-2</v>
      </c>
      <c r="F80">
        <v>-0.441254751082096</v>
      </c>
      <c r="G80">
        <v>-1.3542299715188699</v>
      </c>
      <c r="H80">
        <v>-0.70172599836740501</v>
      </c>
      <c r="I80">
        <v>-1.2405235469638101</v>
      </c>
      <c r="J80">
        <v>-1.17643833640801</v>
      </c>
      <c r="K80">
        <v>5.9932002840130699E-2</v>
      </c>
      <c r="L80">
        <v>-0.55960609433053399</v>
      </c>
      <c r="M80">
        <v>0.14640657707067101</v>
      </c>
      <c r="N80">
        <v>0.29040510476667403</v>
      </c>
      <c r="O80">
        <v>-2.17365180254526</v>
      </c>
      <c r="P80">
        <v>-3.4483808269610301</v>
      </c>
      <c r="Q80">
        <v>-1.43212796937964</v>
      </c>
      <c r="R80">
        <v>-0.61257722405115</v>
      </c>
      <c r="S80">
        <v>-1.3505286993657399</v>
      </c>
      <c r="T80">
        <v>-2.8671966222234899</v>
      </c>
      <c r="U80">
        <v>-1.6318130262916599</v>
      </c>
    </row>
    <row r="81" spans="2:21" x14ac:dyDescent="0.3">
      <c r="B81" s="1">
        <v>44822</v>
      </c>
      <c r="C81">
        <v>-4.4691982285676399</v>
      </c>
      <c r="D81">
        <v>-3.8598988207582301</v>
      </c>
      <c r="E81">
        <v>-4.1203898631618499</v>
      </c>
      <c r="F81">
        <v>-3.1813345681673</v>
      </c>
      <c r="G81">
        <v>-2.9105019765262701</v>
      </c>
      <c r="H81">
        <v>-2.3597714363767999</v>
      </c>
      <c r="I81">
        <v>-3.2501200162225699</v>
      </c>
      <c r="J81">
        <v>-2.8028236151451602</v>
      </c>
      <c r="K81">
        <v>-2.25112431236668</v>
      </c>
      <c r="L81">
        <v>-1.5481473422885901</v>
      </c>
      <c r="M81">
        <v>-1.09951017755173</v>
      </c>
      <c r="N81">
        <v>-0.57508243874251697</v>
      </c>
      <c r="O81">
        <v>1.5260817742420301</v>
      </c>
      <c r="P81">
        <v>1.7929351903441899</v>
      </c>
      <c r="Q81">
        <v>0.9428069448577</v>
      </c>
      <c r="R81">
        <v>0.294093488595214</v>
      </c>
      <c r="S81">
        <v>-0.99511787326247103</v>
      </c>
      <c r="T81">
        <v>-1.7962067059153799</v>
      </c>
      <c r="U81">
        <v>-1.81606964104097</v>
      </c>
    </row>
    <row r="82" spans="2:21" x14ac:dyDescent="0.3">
      <c r="B82" s="1">
        <v>44823</v>
      </c>
      <c r="C82">
        <v>-3.4122876594619602</v>
      </c>
      <c r="D82">
        <v>-2.79428364546742</v>
      </c>
      <c r="E82">
        <v>-3.5317836692207401</v>
      </c>
      <c r="F82">
        <v>-3.9734707168479901</v>
      </c>
      <c r="G82">
        <v>-1.3844351899788701</v>
      </c>
      <c r="H82">
        <v>-1.3091796582753199</v>
      </c>
      <c r="I82">
        <v>-2.0452069015458001</v>
      </c>
      <c r="J82">
        <v>-1.5134540564048999</v>
      </c>
      <c r="K82">
        <v>-1.81128784635968</v>
      </c>
      <c r="L82">
        <v>-1.24262614841313</v>
      </c>
      <c r="M82">
        <v>-2.4258986140897201</v>
      </c>
      <c r="N82">
        <v>-1.33194519990482</v>
      </c>
      <c r="O82">
        <v>-0.67127766636714103</v>
      </c>
      <c r="P82">
        <v>-1.3861235752288199</v>
      </c>
      <c r="Q82">
        <v>-1.21279836857093</v>
      </c>
      <c r="R82">
        <v>-0.97617351099347605</v>
      </c>
      <c r="S82">
        <v>-0.72058168894257402</v>
      </c>
      <c r="T82">
        <v>0.22039298156159501</v>
      </c>
      <c r="U82">
        <v>-0.425169770974544</v>
      </c>
    </row>
    <row r="83" spans="2:21" x14ac:dyDescent="0.3">
      <c r="B83" s="1">
        <v>44824</v>
      </c>
      <c r="C83">
        <v>-3.33911692775464</v>
      </c>
      <c r="D83">
        <v>-2.2980626158643198</v>
      </c>
      <c r="E83">
        <v>-2.2295689813910702</v>
      </c>
      <c r="F83">
        <v>-4.9845331965324302</v>
      </c>
      <c r="G83">
        <v>-3.257590013173</v>
      </c>
      <c r="H83">
        <v>-2.4118586382318301</v>
      </c>
      <c r="I83">
        <v>-1.1571771176005501</v>
      </c>
      <c r="J83">
        <v>-0.52969213705061902</v>
      </c>
      <c r="K83">
        <v>-1.8978298759201999</v>
      </c>
      <c r="L83">
        <v>-1.68676363010464</v>
      </c>
      <c r="M83">
        <v>-3.26439012513586</v>
      </c>
      <c r="N83">
        <v>-2.9278144591925801</v>
      </c>
      <c r="O83">
        <v>-2.78947487651411</v>
      </c>
      <c r="P83">
        <v>-1.1007844988050499</v>
      </c>
      <c r="Q83">
        <v>-0.25537845013550498</v>
      </c>
      <c r="R83">
        <v>0.68092604216086405</v>
      </c>
      <c r="S83">
        <v>-6.9153400324469304E-3</v>
      </c>
      <c r="T83">
        <v>0.58442257251135099</v>
      </c>
      <c r="U83">
        <v>7.6756159312990901E-2</v>
      </c>
    </row>
    <row r="84" spans="2:21" x14ac:dyDescent="0.3">
      <c r="B84" s="1">
        <v>44825</v>
      </c>
      <c r="C84">
        <v>-4.3228567651530101</v>
      </c>
      <c r="D84">
        <v>-5.0323095657581902</v>
      </c>
      <c r="E84">
        <v>-4.4300585156492103</v>
      </c>
      <c r="F84">
        <v>-2.56832061237832</v>
      </c>
      <c r="G84">
        <v>-4.6124026689514999</v>
      </c>
      <c r="H84">
        <v>-3.6153006331848698</v>
      </c>
      <c r="I84">
        <v>-3.3587341915533999</v>
      </c>
      <c r="J84">
        <v>-3.73868894253836</v>
      </c>
      <c r="K84">
        <v>-3.0992798415543099</v>
      </c>
      <c r="L84">
        <v>-2.7733090695816198</v>
      </c>
      <c r="M84">
        <v>-2.6543781296080899</v>
      </c>
      <c r="N84">
        <v>-3.3047994766504099</v>
      </c>
      <c r="O84">
        <v>-4.0251635443579303</v>
      </c>
      <c r="P84">
        <v>-3.61466757689429</v>
      </c>
      <c r="Q84">
        <v>-3.0075326366747701</v>
      </c>
      <c r="R84">
        <v>-1.2602713685703399</v>
      </c>
      <c r="S84">
        <v>0.188316498775631</v>
      </c>
      <c r="T84">
        <v>-2.4056356587518901</v>
      </c>
      <c r="U84">
        <v>-1.09740465539647</v>
      </c>
    </row>
    <row r="85" spans="2:21" x14ac:dyDescent="0.3">
      <c r="B85" s="1">
        <v>44826</v>
      </c>
      <c r="C85">
        <v>-1.23342587084407</v>
      </c>
      <c r="D85">
        <v>-6.1518008017822403</v>
      </c>
      <c r="E85">
        <v>-4.43997018300389</v>
      </c>
      <c r="F85">
        <v>-5.2892659634374803</v>
      </c>
      <c r="G85">
        <v>-6.2529435835536997</v>
      </c>
      <c r="H85">
        <v>-5.3557993608452099</v>
      </c>
      <c r="I85">
        <v>-6.3826537861143002</v>
      </c>
      <c r="J85">
        <v>-7.3534549788057504</v>
      </c>
      <c r="K85">
        <v>-5.3123732901918999</v>
      </c>
      <c r="L85">
        <v>-5.5803068183493902</v>
      </c>
      <c r="M85">
        <v>-3.4631521901038602</v>
      </c>
      <c r="N85">
        <v>-1.81815317715605</v>
      </c>
      <c r="O85">
        <v>-0.47119357156727398</v>
      </c>
      <c r="P85">
        <v>-2.5834037232953799E-2</v>
      </c>
      <c r="Q85">
        <v>-1.21538367631542</v>
      </c>
      <c r="R85">
        <v>-2.2733333046590198</v>
      </c>
      <c r="S85">
        <v>-1.1442755202217301</v>
      </c>
      <c r="T85">
        <v>0.16469532840307599</v>
      </c>
      <c r="U85">
        <v>-0.99508204604922701</v>
      </c>
    </row>
    <row r="86" spans="2:21" x14ac:dyDescent="0.3">
      <c r="B86" s="1">
        <v>44827</v>
      </c>
      <c r="C86">
        <v>1.79909445435917</v>
      </c>
      <c r="D86">
        <v>1.6076024955748001</v>
      </c>
      <c r="E86">
        <v>-0.30250809582989702</v>
      </c>
      <c r="F86">
        <v>-0.83124607813443196</v>
      </c>
      <c r="G86">
        <v>-0.40777847215007001</v>
      </c>
      <c r="H86">
        <v>-1.1297742785907801</v>
      </c>
      <c r="I86">
        <v>-1.3139047078091</v>
      </c>
      <c r="J86">
        <v>-1.4457301498620501</v>
      </c>
      <c r="K86">
        <v>-1.15793924351634</v>
      </c>
      <c r="L86">
        <v>-1.9167711083105401</v>
      </c>
      <c r="M86">
        <v>-1.12794065549194</v>
      </c>
      <c r="N86">
        <v>-1.70024061875323</v>
      </c>
      <c r="O86">
        <v>-1.6922234792081901</v>
      </c>
      <c r="P86">
        <v>-1.4944678656339001</v>
      </c>
      <c r="Q86">
        <v>-1.7984039313300899</v>
      </c>
      <c r="R86">
        <v>-1.3981972237978999</v>
      </c>
      <c r="S86">
        <v>-2.4714799666484302</v>
      </c>
      <c r="T86">
        <v>-1.74676015996332</v>
      </c>
      <c r="U86">
        <v>-2.7939151680479601</v>
      </c>
    </row>
    <row r="87" spans="2:21" x14ac:dyDescent="0.3">
      <c r="B87" s="1">
        <v>44828</v>
      </c>
      <c r="C87">
        <v>1.8397448608632301</v>
      </c>
      <c r="D87">
        <v>2.1897764641013699</v>
      </c>
      <c r="E87">
        <v>0.78377085100202104</v>
      </c>
      <c r="F87">
        <v>1.00983529374048</v>
      </c>
      <c r="G87">
        <v>1.3987892883191899</v>
      </c>
      <c r="H87">
        <v>-3.2521627624597098</v>
      </c>
      <c r="I87">
        <v>-4.7710545755656204</v>
      </c>
      <c r="J87">
        <v>-4.29537990642278</v>
      </c>
      <c r="K87">
        <v>-4.0179058338639599</v>
      </c>
      <c r="L87">
        <v>-3.4576683817427498</v>
      </c>
      <c r="M87">
        <v>-3.2875314712199302</v>
      </c>
      <c r="N87">
        <v>-1.7535330782212499</v>
      </c>
      <c r="O87">
        <v>-2.5866168544303698</v>
      </c>
      <c r="P87">
        <v>-1.9066399702476899</v>
      </c>
      <c r="Q87">
        <v>-2.55768317680355</v>
      </c>
      <c r="R87">
        <v>-2.4730171497965201</v>
      </c>
      <c r="S87">
        <v>-3.2444884466036101</v>
      </c>
      <c r="T87">
        <v>-5.1646435023509696</v>
      </c>
      <c r="U87">
        <v>-4.5839777294844604</v>
      </c>
    </row>
    <row r="88" spans="2:21" x14ac:dyDescent="0.3">
      <c r="B88" s="1">
        <v>44829</v>
      </c>
      <c r="C88">
        <v>4.7990944543591896</v>
      </c>
      <c r="D88">
        <v>0.90267809712450398</v>
      </c>
      <c r="E88">
        <v>0.91047699662037596</v>
      </c>
      <c r="F88">
        <v>1.59558043887904</v>
      </c>
      <c r="G88">
        <v>1.17982267374799</v>
      </c>
      <c r="H88">
        <v>-0.98548985565249103</v>
      </c>
      <c r="I88">
        <v>-2.8273988815231701</v>
      </c>
      <c r="J88">
        <v>-2.6542441755377801</v>
      </c>
      <c r="K88">
        <v>-3.1195164966131701</v>
      </c>
      <c r="L88">
        <v>-3.7552013059991398</v>
      </c>
      <c r="M88">
        <v>-5.5404724900016999</v>
      </c>
      <c r="N88">
        <v>-4.96698169466225</v>
      </c>
      <c r="O88">
        <v>-3.7217381084376702</v>
      </c>
      <c r="P88">
        <v>-2.82734042173783</v>
      </c>
      <c r="Q88">
        <v>-1.79416450694232</v>
      </c>
      <c r="R88">
        <v>-0.656529584756532</v>
      </c>
      <c r="S88">
        <v>-0.455601660138164</v>
      </c>
      <c r="T88">
        <v>-2.5441027923721702</v>
      </c>
      <c r="U88">
        <v>-3.1140232553342</v>
      </c>
    </row>
    <row r="89" spans="2:21" x14ac:dyDescent="0.3">
      <c r="B89" s="1">
        <v>44830</v>
      </c>
      <c r="C89">
        <v>1.75844404785513</v>
      </c>
      <c r="D89">
        <v>1.9288246401261699</v>
      </c>
      <c r="E89">
        <v>2.1377025824777398</v>
      </c>
      <c r="F89">
        <v>2.3217878483423999</v>
      </c>
      <c r="G89">
        <v>-0.93772115605143902</v>
      </c>
      <c r="H89">
        <v>4.7445892995154101E-2</v>
      </c>
      <c r="I89">
        <v>0.47504306659223</v>
      </c>
      <c r="J89">
        <v>-0.16563264900503</v>
      </c>
      <c r="K89">
        <v>-1.27389051240684</v>
      </c>
      <c r="L89">
        <v>-3.5743712436784598</v>
      </c>
      <c r="M89">
        <v>-3.5824408319221801</v>
      </c>
      <c r="N89">
        <v>-4.4380359070915203</v>
      </c>
      <c r="O89">
        <v>-4.5515390555173196</v>
      </c>
      <c r="P89">
        <v>-4.4962118584189597</v>
      </c>
      <c r="Q89">
        <v>-7.3927323884940801</v>
      </c>
      <c r="R89">
        <v>-6.2450736937302498</v>
      </c>
      <c r="S89">
        <v>-4.1463897592260999</v>
      </c>
      <c r="T89">
        <v>-1.7431614005561</v>
      </c>
      <c r="U89">
        <v>-2.7412590435108499</v>
      </c>
    </row>
    <row r="90" spans="2:21" x14ac:dyDescent="0.3">
      <c r="B90" s="1">
        <v>44831</v>
      </c>
      <c r="C90">
        <v>-3.3147266838521801</v>
      </c>
      <c r="D90">
        <v>-3.4532550486011799</v>
      </c>
      <c r="E90">
        <v>-1.6073716292432101</v>
      </c>
      <c r="F90">
        <v>-1.59896484813398</v>
      </c>
      <c r="G90">
        <v>-1.2381053000475799</v>
      </c>
      <c r="H90">
        <v>-0.205270118024556</v>
      </c>
      <c r="I90">
        <v>-6.8245612618479104E-3</v>
      </c>
      <c r="J90">
        <v>-0.121925751681474</v>
      </c>
      <c r="K90">
        <v>-1.9892105768413799</v>
      </c>
      <c r="L90">
        <v>-0.71149287163610297</v>
      </c>
      <c r="M90">
        <v>-1.10873289908147</v>
      </c>
      <c r="N90">
        <v>-1.7108132925213599</v>
      </c>
      <c r="O90">
        <v>-2.9621472392457702</v>
      </c>
      <c r="P90">
        <v>-4.3388418090828003</v>
      </c>
      <c r="Q90">
        <v>-4.2950405669224203</v>
      </c>
      <c r="R90">
        <v>-4.9856063829059698</v>
      </c>
      <c r="S90">
        <v>-4.1174660244803798</v>
      </c>
      <c r="T90">
        <v>-3.09728243109228</v>
      </c>
      <c r="U90">
        <v>-2.30172075304101</v>
      </c>
    </row>
    <row r="91" spans="2:21" x14ac:dyDescent="0.3">
      <c r="B91" s="1">
        <v>44832</v>
      </c>
      <c r="C91">
        <v>-7.4122876594619296</v>
      </c>
      <c r="D91">
        <v>-5.74440525548777</v>
      </c>
      <c r="E91">
        <v>-6.1159728487604799</v>
      </c>
      <c r="F91">
        <v>-4.7347857963337097</v>
      </c>
      <c r="G91">
        <v>-3.10131292393352</v>
      </c>
      <c r="H91">
        <v>-1.7213595418609</v>
      </c>
      <c r="I91">
        <v>-0.48594771893268901</v>
      </c>
      <c r="J91">
        <v>-2.3294402705822601</v>
      </c>
      <c r="K91">
        <v>-1.22420809072745</v>
      </c>
      <c r="L91">
        <v>-1.1649230482536601</v>
      </c>
      <c r="M91">
        <v>-0.77999427491296702</v>
      </c>
      <c r="N91">
        <v>-1.0536776614044401</v>
      </c>
      <c r="O91">
        <v>0.28898481719622898</v>
      </c>
      <c r="P91">
        <v>-0.23080719213384801</v>
      </c>
      <c r="Q91">
        <v>-2.14478563534907</v>
      </c>
      <c r="R91">
        <v>-3.8930640595262398</v>
      </c>
      <c r="S91">
        <v>-4.2537343272544996</v>
      </c>
      <c r="T91">
        <v>-4.3026445457798097</v>
      </c>
      <c r="U91">
        <v>-4.6248264985833503</v>
      </c>
    </row>
    <row r="92" spans="2:21" x14ac:dyDescent="0.3">
      <c r="B92" s="1">
        <v>44833</v>
      </c>
      <c r="C92">
        <v>-10.404157578161101</v>
      </c>
      <c r="D92">
        <v>-7.2993156509600796</v>
      </c>
      <c r="E92">
        <v>-8.1548253086409108</v>
      </c>
      <c r="F92">
        <v>-7.8902371824564002</v>
      </c>
      <c r="G92">
        <v>-7.0919048733891898</v>
      </c>
      <c r="H92">
        <v>-7.2614985410903499</v>
      </c>
      <c r="I92">
        <v>-6.9401603603759296</v>
      </c>
      <c r="J92">
        <v>-7.6805659903637</v>
      </c>
      <c r="K92">
        <v>-6.1727475085849104</v>
      </c>
      <c r="L92">
        <v>-5.1046930340172096</v>
      </c>
      <c r="M92">
        <v>-6.4693844623591499</v>
      </c>
      <c r="N92">
        <v>-6.20438014180605</v>
      </c>
      <c r="O92">
        <v>-4.6585323059732797</v>
      </c>
      <c r="P92">
        <v>-6.1164525074841398</v>
      </c>
      <c r="Q92">
        <v>-4.8834374794244804</v>
      </c>
      <c r="R92">
        <v>-3.83716177697438</v>
      </c>
      <c r="S92">
        <v>-4.3947873598923604</v>
      </c>
      <c r="T92">
        <v>-4.5932654027863702</v>
      </c>
      <c r="U92">
        <v>-5.2762338880083197</v>
      </c>
    </row>
    <row r="93" spans="2:21" x14ac:dyDescent="0.3">
      <c r="B93" s="1">
        <v>44834</v>
      </c>
      <c r="C93">
        <v>-18.379767334258698</v>
      </c>
      <c r="D93">
        <v>-13.732475012611699</v>
      </c>
      <c r="E93">
        <v>-12.6600755332541</v>
      </c>
      <c r="F93">
        <v>-12.8869432159679</v>
      </c>
      <c r="G93">
        <v>-11.134656319963799</v>
      </c>
      <c r="H93">
        <v>-10.335997026387099</v>
      </c>
      <c r="I93">
        <v>-8.3053622252942105</v>
      </c>
      <c r="J93">
        <v>-7.2083414915361903</v>
      </c>
      <c r="K93">
        <v>-6.3737500756524899</v>
      </c>
      <c r="L93">
        <v>-6.6044980367470503</v>
      </c>
      <c r="M93">
        <v>-5.6905641842406203</v>
      </c>
      <c r="N93">
        <v>-6.1892206289714897</v>
      </c>
      <c r="O93">
        <v>-5.6684897600796802</v>
      </c>
      <c r="P93">
        <v>-5.5252053923162201</v>
      </c>
      <c r="Q93">
        <v>-5.8678186054963399</v>
      </c>
      <c r="R93">
        <v>-6.5753658896860001</v>
      </c>
      <c r="S93">
        <v>-8.7257509465426999</v>
      </c>
      <c r="T93">
        <v>-7.6640746590373396</v>
      </c>
      <c r="U93">
        <v>-4.4922132790575704</v>
      </c>
    </row>
    <row r="94" spans="2:21" x14ac:dyDescent="0.3">
      <c r="B94" s="1">
        <v>44835</v>
      </c>
      <c r="C94">
        <v>-16.2578161147465</v>
      </c>
      <c r="D94">
        <v>-17.4615464674614</v>
      </c>
      <c r="E94">
        <v>-13.9788723819157</v>
      </c>
      <c r="F94">
        <v>-13.3529383438834</v>
      </c>
      <c r="G94">
        <v>-12.236799750235299</v>
      </c>
      <c r="H94">
        <v>-10.8856168174316</v>
      </c>
      <c r="I94">
        <v>-9.4456554410721303</v>
      </c>
      <c r="J94">
        <v>-8.6205836382541392</v>
      </c>
      <c r="K94">
        <v>-7.6150953770558099</v>
      </c>
      <c r="L94">
        <v>-7.21865027155307</v>
      </c>
      <c r="M94">
        <v>-5.0846526483717902</v>
      </c>
      <c r="N94">
        <v>-5.1702077474280399</v>
      </c>
      <c r="O94">
        <v>-7.7507728783541197</v>
      </c>
      <c r="P94">
        <v>-6.8376967214818096</v>
      </c>
      <c r="Q94">
        <v>-6.0405564478678002</v>
      </c>
      <c r="R94">
        <v>-8.9968200880700309</v>
      </c>
      <c r="S94">
        <v>-8.5775491534695707</v>
      </c>
      <c r="T94">
        <v>-7.1902367164829801</v>
      </c>
      <c r="U94">
        <v>-5.7919853682053599</v>
      </c>
    </row>
    <row r="95" spans="2:21" x14ac:dyDescent="0.3">
      <c r="B95" s="1">
        <v>44836</v>
      </c>
      <c r="C95">
        <v>-10.209035626941599</v>
      </c>
      <c r="D95">
        <v>-12.3215255437882</v>
      </c>
      <c r="E95">
        <v>-13.9238118949806</v>
      </c>
      <c r="F95">
        <v>-13.299778035152601</v>
      </c>
      <c r="G95">
        <v>-12.509194515771901</v>
      </c>
      <c r="H95">
        <v>-10.9346878186398</v>
      </c>
      <c r="I95">
        <v>-10.012699872579001</v>
      </c>
      <c r="J95">
        <v>-10.4600574613277</v>
      </c>
      <c r="K95">
        <v>-9.7297142165244708</v>
      </c>
      <c r="L95">
        <v>-8.7239853500355409</v>
      </c>
      <c r="M95">
        <v>-8.1054558908230305</v>
      </c>
      <c r="N95">
        <v>-7.0711893082419701</v>
      </c>
      <c r="O95">
        <v>-7.5432578204371303</v>
      </c>
      <c r="P95">
        <v>-7.4895023193712298</v>
      </c>
      <c r="Q95">
        <v>-7.2930616764352001</v>
      </c>
      <c r="R95">
        <v>-7.3944811678528701</v>
      </c>
      <c r="S95">
        <v>-8.22702101610518</v>
      </c>
      <c r="T95">
        <v>-7.8310448616258697</v>
      </c>
      <c r="U95">
        <v>-7.4331958626740997</v>
      </c>
    </row>
    <row r="96" spans="2:21" x14ac:dyDescent="0.3">
      <c r="B96" s="1">
        <v>44837</v>
      </c>
      <c r="C96">
        <v>1.83974486086327</v>
      </c>
      <c r="D96">
        <v>-1.00429850965176</v>
      </c>
      <c r="E96">
        <v>-4.1558091062753002</v>
      </c>
      <c r="F96">
        <v>-4.1069437520206202</v>
      </c>
      <c r="G96">
        <v>-5.1504548858895696</v>
      </c>
      <c r="H96">
        <v>-5.9634014395282504</v>
      </c>
      <c r="I96">
        <v>-6.7036857683748403</v>
      </c>
      <c r="J96">
        <v>-7.9796097788243996</v>
      </c>
      <c r="K96">
        <v>-8.6809033591232101</v>
      </c>
      <c r="L96">
        <v>-8.9856790412065095</v>
      </c>
      <c r="M96">
        <v>-8.5088469948121599</v>
      </c>
      <c r="N96">
        <v>-9.1317301189393696</v>
      </c>
      <c r="O96">
        <v>-7.5847358155563001</v>
      </c>
      <c r="P96">
        <v>-7.3459606285418602</v>
      </c>
      <c r="Q96">
        <v>-9.4274954253811796</v>
      </c>
      <c r="R96">
        <v>-7.5274552072638601</v>
      </c>
      <c r="S96">
        <v>-7.3579281272105996</v>
      </c>
      <c r="T96">
        <v>-7.4077674312404396</v>
      </c>
      <c r="U96">
        <v>-8.8449629262296607</v>
      </c>
    </row>
    <row r="97" spans="2:21" x14ac:dyDescent="0.3">
      <c r="B97" s="1">
        <v>44838</v>
      </c>
      <c r="C97">
        <v>-12.19277546434</v>
      </c>
      <c r="D97">
        <v>-9.5497137949150499</v>
      </c>
      <c r="E97">
        <v>-7.7493336359259999</v>
      </c>
      <c r="F97">
        <v>-9.7247970108057498</v>
      </c>
      <c r="G97">
        <v>-9.1005482290770203</v>
      </c>
      <c r="H97">
        <v>-8.7513375406951806</v>
      </c>
      <c r="I97">
        <v>-8.8353828822315599</v>
      </c>
      <c r="J97">
        <v>-6.4869154571166803</v>
      </c>
      <c r="K97">
        <v>-6.82894680025227</v>
      </c>
      <c r="L97">
        <v>-6.9008943910265899</v>
      </c>
      <c r="M97">
        <v>-6.7572345323243201</v>
      </c>
      <c r="N97">
        <v>-6.7039779558549197</v>
      </c>
      <c r="O97">
        <v>-6.0584622421070096</v>
      </c>
      <c r="P97">
        <v>-6.72429811943638</v>
      </c>
      <c r="Q97">
        <v>-7.7732244241976796</v>
      </c>
      <c r="R97">
        <v>-6.4207043674058699</v>
      </c>
      <c r="S97">
        <v>-4.9034505228925704</v>
      </c>
      <c r="T97">
        <v>-4.80481656602187</v>
      </c>
      <c r="U97">
        <v>-8.5961955709853193</v>
      </c>
    </row>
    <row r="98" spans="2:21" x14ac:dyDescent="0.3">
      <c r="B98" s="1">
        <v>44839</v>
      </c>
      <c r="C98">
        <v>-16.176515301738402</v>
      </c>
      <c r="D98">
        <v>-13.8017317823646</v>
      </c>
      <c r="E98">
        <v>-12.2910635799022</v>
      </c>
      <c r="F98">
        <v>-11.575262919003499</v>
      </c>
      <c r="G98">
        <v>-10.7600353645237</v>
      </c>
      <c r="H98">
        <v>-10.502015072593901</v>
      </c>
      <c r="I98">
        <v>-9.1008983197044397</v>
      </c>
      <c r="J98">
        <v>-8.0369212068949807</v>
      </c>
      <c r="K98">
        <v>-8.0363717767465808</v>
      </c>
      <c r="L98">
        <v>-8.6521457286774108</v>
      </c>
      <c r="M98">
        <v>-7.8090454759830896</v>
      </c>
      <c r="N98">
        <v>-7.3564794409780596</v>
      </c>
      <c r="O98">
        <v>-6.9995105048070503</v>
      </c>
      <c r="P98">
        <v>-9.5671585614591503</v>
      </c>
      <c r="Q98">
        <v>-8.6853232845418908</v>
      </c>
      <c r="R98">
        <v>-7.3984355994951203</v>
      </c>
      <c r="S98">
        <v>-6.6771300366649804</v>
      </c>
      <c r="T98">
        <v>-6.4798561370755801</v>
      </c>
      <c r="U98">
        <v>-6.1395290707934898</v>
      </c>
    </row>
    <row r="99" spans="2:21" x14ac:dyDescent="0.3">
      <c r="B99" s="1">
        <v>44840</v>
      </c>
      <c r="C99">
        <v>-18.135864895234299</v>
      </c>
      <c r="D99">
        <v>-16.704262168990301</v>
      </c>
      <c r="E99">
        <v>-17.483516191510802</v>
      </c>
      <c r="F99">
        <v>-16.564835429066999</v>
      </c>
      <c r="G99">
        <v>-17.137821798216098</v>
      </c>
      <c r="H99">
        <v>-17.6056804980565</v>
      </c>
      <c r="I99">
        <v>-15.838209883458299</v>
      </c>
      <c r="J99">
        <v>-14.686134375594101</v>
      </c>
      <c r="K99">
        <v>-14.3366914380375</v>
      </c>
      <c r="L99">
        <v>-15.117114459907601</v>
      </c>
      <c r="M99">
        <v>-15.5799783313623</v>
      </c>
      <c r="N99">
        <v>-13.569152494775</v>
      </c>
      <c r="O99">
        <v>-12.344266631082199</v>
      </c>
      <c r="P99">
        <v>-10.1767175024004</v>
      </c>
      <c r="Q99">
        <v>-9.1134305471240094</v>
      </c>
      <c r="R99">
        <v>-9.0101422972640908</v>
      </c>
      <c r="S99">
        <v>-8.2125812970510008</v>
      </c>
      <c r="T99">
        <v>-7.8205531974470004</v>
      </c>
      <c r="U99">
        <v>-5.9388808003118898</v>
      </c>
    </row>
    <row r="100" spans="2:21" x14ac:dyDescent="0.3">
      <c r="B100" s="1">
        <v>44841</v>
      </c>
      <c r="C100">
        <v>-22.103344570031101</v>
      </c>
      <c r="D100">
        <v>-20.777924946218299</v>
      </c>
      <c r="E100">
        <v>-18.2734089387836</v>
      </c>
      <c r="F100">
        <v>-17.371215899118202</v>
      </c>
      <c r="G100">
        <v>-18.877054258914399</v>
      </c>
      <c r="H100">
        <v>-19.0908509235806</v>
      </c>
      <c r="I100">
        <v>-19.447907328483701</v>
      </c>
      <c r="J100">
        <v>-18.716540742484199</v>
      </c>
      <c r="K100">
        <v>-17.744576354701799</v>
      </c>
      <c r="L100">
        <v>-17.287395007093899</v>
      </c>
      <c r="M100">
        <v>-17.831758404184502</v>
      </c>
      <c r="N100">
        <v>-16.461585000830699</v>
      </c>
      <c r="O100">
        <v>-15.433893454503</v>
      </c>
      <c r="P100">
        <v>-12.350766791986</v>
      </c>
      <c r="Q100">
        <v>-9.8358061543906103</v>
      </c>
      <c r="R100">
        <v>-10.071362919776099</v>
      </c>
      <c r="S100">
        <v>-12.7528812944261</v>
      </c>
      <c r="T100">
        <v>-13.7762195153127</v>
      </c>
      <c r="U100">
        <v>-11.0301271229905</v>
      </c>
    </row>
    <row r="101" spans="2:21" x14ac:dyDescent="0.3">
      <c r="B101" s="1">
        <v>44842</v>
      </c>
      <c r="C101">
        <v>-4.0464340009253803</v>
      </c>
      <c r="D101">
        <v>-7.4211465997409096</v>
      </c>
      <c r="E101">
        <v>-12.1539000200448</v>
      </c>
      <c r="F101">
        <v>-13.1440545936397</v>
      </c>
      <c r="G101">
        <v>-16.879117433315098</v>
      </c>
      <c r="H101">
        <v>-15.0451980655497</v>
      </c>
      <c r="I101">
        <v>-17.928917216050799</v>
      </c>
      <c r="J101">
        <v>-18.002710974207002</v>
      </c>
      <c r="K101">
        <v>-18.2479910814492</v>
      </c>
      <c r="L101">
        <v>-17.7746558024959</v>
      </c>
      <c r="M101">
        <v>-17.8559713011594</v>
      </c>
      <c r="N101">
        <v>-17.386444602099701</v>
      </c>
      <c r="O101">
        <v>-18.959982572397401</v>
      </c>
      <c r="P101">
        <v>-16.9565067579797</v>
      </c>
      <c r="Q101">
        <v>-14.916962511939101</v>
      </c>
      <c r="R101">
        <v>-14.132527316305699</v>
      </c>
      <c r="S101">
        <v>-15.240205347688899</v>
      </c>
      <c r="T101">
        <v>-15.4838485616757</v>
      </c>
      <c r="U101">
        <v>-13.344388554428299</v>
      </c>
    </row>
    <row r="102" spans="2:21" x14ac:dyDescent="0.3">
      <c r="B102" s="1">
        <v>44843</v>
      </c>
      <c r="C102">
        <v>-12.013913675722099</v>
      </c>
      <c r="D102">
        <v>-11.893976876572999</v>
      </c>
      <c r="E102">
        <v>-11.915536325607199</v>
      </c>
      <c r="F102">
        <v>-12.513384325538199</v>
      </c>
      <c r="G102">
        <v>-13.912884261005599</v>
      </c>
      <c r="H102">
        <v>-16.672502375477301</v>
      </c>
      <c r="I102">
        <v>-18.364135981381999</v>
      </c>
      <c r="J102">
        <v>-18.2969802064116</v>
      </c>
      <c r="K102">
        <v>-18.741339652841599</v>
      </c>
      <c r="L102">
        <v>-19.111747873431</v>
      </c>
      <c r="M102">
        <v>-17.373748139897401</v>
      </c>
      <c r="N102">
        <v>-17.740274003460001</v>
      </c>
      <c r="O102">
        <v>-17.5633541357141</v>
      </c>
      <c r="P102">
        <v>-16.121214772503102</v>
      </c>
      <c r="Q102">
        <v>-14.971518832628</v>
      </c>
      <c r="R102">
        <v>-15.9647235109967</v>
      </c>
      <c r="S102">
        <v>-14.4697444362452</v>
      </c>
      <c r="T102">
        <v>-13.8683984749643</v>
      </c>
      <c r="U102">
        <v>-13.4853682322794</v>
      </c>
    </row>
    <row r="103" spans="2:21" x14ac:dyDescent="0.3">
      <c r="B103" s="1">
        <v>44844</v>
      </c>
      <c r="C103">
        <v>-9.8757022936083096</v>
      </c>
      <c r="D103">
        <v>-9.8643208324932097</v>
      </c>
      <c r="E103">
        <v>-10.089680110466301</v>
      </c>
      <c r="F103">
        <v>-10.6789761665383</v>
      </c>
      <c r="G103">
        <v>-9.6358452925317799</v>
      </c>
      <c r="H103">
        <v>-9.9945290353654705</v>
      </c>
      <c r="I103">
        <v>-11.135001125577601</v>
      </c>
      <c r="J103">
        <v>-12.6431660684947</v>
      </c>
      <c r="K103">
        <v>-13.9910928026826</v>
      </c>
      <c r="L103">
        <v>-13.6402028384181</v>
      </c>
      <c r="M103">
        <v>-13.9980815012731</v>
      </c>
      <c r="N103">
        <v>-14.8371805214092</v>
      </c>
      <c r="O103">
        <v>-14.968465931450201</v>
      </c>
      <c r="P103">
        <v>-17.358688008404702</v>
      </c>
      <c r="Q103">
        <v>-16.495182778392302</v>
      </c>
      <c r="R103">
        <v>-17.3562321056231</v>
      </c>
      <c r="S103">
        <v>-15.919534712721401</v>
      </c>
      <c r="T103">
        <v>-14.5616063113085</v>
      </c>
      <c r="U103">
        <v>-14.2849823133214</v>
      </c>
    </row>
    <row r="104" spans="2:21" x14ac:dyDescent="0.3">
      <c r="B104" s="1">
        <v>44845</v>
      </c>
      <c r="C104">
        <v>-12.802531561901001</v>
      </c>
      <c r="D104">
        <v>-12.1788543103309</v>
      </c>
      <c r="E104">
        <v>-10.706224985469399</v>
      </c>
      <c r="F104">
        <v>-10.5636192773154</v>
      </c>
      <c r="G104">
        <v>-8.7520934507170107</v>
      </c>
      <c r="H104">
        <v>-8.6372739627208297</v>
      </c>
      <c r="I104">
        <v>-7.6170737976690601</v>
      </c>
      <c r="J104">
        <v>-10.355642596510201</v>
      </c>
      <c r="K104">
        <v>-10.026303967769801</v>
      </c>
      <c r="L104">
        <v>-9.6881467855713606</v>
      </c>
      <c r="M104">
        <v>-10.646377950911701</v>
      </c>
      <c r="N104">
        <v>-14.6053777740757</v>
      </c>
      <c r="O104">
        <v>-14.487192477223701</v>
      </c>
      <c r="P104">
        <v>-14.763926233260801</v>
      </c>
      <c r="Q104">
        <v>-15.0207516610136</v>
      </c>
      <c r="R104">
        <v>-16.260149012218601</v>
      </c>
      <c r="S104">
        <v>-15.581778600253299</v>
      </c>
      <c r="T104">
        <v>-15.4048286810545</v>
      </c>
      <c r="U104">
        <v>-15.1325005982322</v>
      </c>
    </row>
    <row r="105" spans="2:21" x14ac:dyDescent="0.3">
      <c r="B105" s="1">
        <v>44846</v>
      </c>
      <c r="C105">
        <v>-12.7862713992993</v>
      </c>
      <c r="D105">
        <v>-13.2136442529519</v>
      </c>
      <c r="E105">
        <v>-12.495380059636799</v>
      </c>
      <c r="F105">
        <v>-12.703468777520801</v>
      </c>
      <c r="G105">
        <v>-11.2127770373062</v>
      </c>
      <c r="H105">
        <v>-10.017442367220699</v>
      </c>
      <c r="I105">
        <v>-8.1087503039580309</v>
      </c>
      <c r="J105">
        <v>-6.39156198504363</v>
      </c>
      <c r="K105">
        <v>-7.9665048330813999</v>
      </c>
      <c r="L105">
        <v>-9.9822726943600308</v>
      </c>
      <c r="M105">
        <v>-12.1507083025872</v>
      </c>
      <c r="N105">
        <v>-12.1151168314112</v>
      </c>
      <c r="O105">
        <v>-12.814198330762199</v>
      </c>
      <c r="P105">
        <v>-15.5917747832464</v>
      </c>
      <c r="Q105">
        <v>-16.7741372230747</v>
      </c>
      <c r="R105">
        <v>-15.128720514526901</v>
      </c>
      <c r="S105">
        <v>-14.291315017314901</v>
      </c>
      <c r="T105">
        <v>-14.0810808272646</v>
      </c>
      <c r="U105">
        <v>-14.480883523955599</v>
      </c>
    </row>
    <row r="106" spans="2:21" x14ac:dyDescent="0.3">
      <c r="B106" s="1">
        <v>44847</v>
      </c>
      <c r="C106">
        <v>-8.8025315619009596</v>
      </c>
      <c r="D106">
        <v>-9.5792547140810402</v>
      </c>
      <c r="E106">
        <v>-10.1054711100868</v>
      </c>
      <c r="F106">
        <v>-11.9527450500784</v>
      </c>
      <c r="G106">
        <v>-11.182936740366101</v>
      </c>
      <c r="H106">
        <v>-10.784115865018499</v>
      </c>
      <c r="I106">
        <v>-11.0336930521377</v>
      </c>
      <c r="J106">
        <v>-9.8322584495980703</v>
      </c>
      <c r="K106">
        <v>-11.543364275618799</v>
      </c>
      <c r="L106">
        <v>-10.8337847627866</v>
      </c>
      <c r="M106">
        <v>-13.294361828901099</v>
      </c>
      <c r="N106">
        <v>-12.616561721687599</v>
      </c>
      <c r="O106">
        <v>-12.7473127389311</v>
      </c>
      <c r="P106">
        <v>-12.220491742075501</v>
      </c>
      <c r="Q106">
        <v>-13.3351776348683</v>
      </c>
      <c r="R106">
        <v>-13.2939917575652</v>
      </c>
      <c r="S106">
        <v>-14.2457966811105</v>
      </c>
      <c r="T106">
        <v>-13.9724088247378</v>
      </c>
      <c r="U106">
        <v>-14.1309294251837</v>
      </c>
    </row>
    <row r="107" spans="2:21" x14ac:dyDescent="0.3">
      <c r="B107" s="1">
        <v>44848</v>
      </c>
      <c r="C107">
        <v>-2.8350518871041901</v>
      </c>
      <c r="D107">
        <v>-6.9033143458984103</v>
      </c>
      <c r="E107">
        <v>-8.2836709375708999</v>
      </c>
      <c r="F107">
        <v>-6.9660926758719297</v>
      </c>
      <c r="G107">
        <v>-7.7612100230325902</v>
      </c>
      <c r="H107">
        <v>-8.9859759939271697</v>
      </c>
      <c r="I107">
        <v>-11.7808504731297</v>
      </c>
      <c r="J107">
        <v>-11.215415973370799</v>
      </c>
      <c r="K107">
        <v>-11.7142269097733</v>
      </c>
      <c r="L107">
        <v>-11.225770304920101</v>
      </c>
      <c r="M107">
        <v>-10.494331335547001</v>
      </c>
      <c r="N107">
        <v>-10.010481856336501</v>
      </c>
      <c r="O107">
        <v>-9.9713767460079694</v>
      </c>
      <c r="P107">
        <v>-11.863085737024999</v>
      </c>
      <c r="Q107">
        <v>-13.7989818443674</v>
      </c>
      <c r="R107">
        <v>-13.0514867374287</v>
      </c>
      <c r="S107">
        <v>-13.001898558732499</v>
      </c>
      <c r="T107">
        <v>-14.2315190439994</v>
      </c>
      <c r="U107">
        <v>-16.348092177215101</v>
      </c>
    </row>
    <row r="108" spans="2:21" x14ac:dyDescent="0.3">
      <c r="B108" s="1">
        <v>44849</v>
      </c>
      <c r="C108">
        <v>-0.84318196840499904</v>
      </c>
      <c r="D108">
        <v>-3.7027369829930099</v>
      </c>
      <c r="E108">
        <v>-4.0012923989420601</v>
      </c>
      <c r="F108">
        <v>-4.8851497536688804</v>
      </c>
      <c r="G108">
        <v>-5.1717839081488801</v>
      </c>
      <c r="H108">
        <v>-6.1352666326918497</v>
      </c>
      <c r="I108">
        <v>-10.0157347346346</v>
      </c>
      <c r="J108">
        <v>-12.1038365763086</v>
      </c>
      <c r="K108">
        <v>-12.2965301928865</v>
      </c>
      <c r="L108">
        <v>-11.795888283387001</v>
      </c>
      <c r="M108">
        <v>-11.215471760931299</v>
      </c>
      <c r="N108">
        <v>-10.898761308845501</v>
      </c>
      <c r="O108">
        <v>-10.485623040387299</v>
      </c>
      <c r="P108">
        <v>-12.076744354617</v>
      </c>
      <c r="Q108">
        <v>-11.6287809350641</v>
      </c>
      <c r="R108">
        <v>-11.199701040506801</v>
      </c>
      <c r="S108">
        <v>-11.575049744301101</v>
      </c>
      <c r="T108">
        <v>-14.199922351675401</v>
      </c>
      <c r="U108">
        <v>-16.194623725496999</v>
      </c>
    </row>
    <row r="109" spans="2:21" x14ac:dyDescent="0.3">
      <c r="B109" s="1">
        <v>44850</v>
      </c>
      <c r="C109">
        <v>-1.8350518871041801</v>
      </c>
      <c r="D109">
        <v>-3.8648341939563302</v>
      </c>
      <c r="E109">
        <v>-4.1434690550558404</v>
      </c>
      <c r="F109">
        <v>-3.5658429475654501</v>
      </c>
      <c r="G109">
        <v>-3.3070698669239298</v>
      </c>
      <c r="H109">
        <v>-6.7815535667079798</v>
      </c>
      <c r="I109">
        <v>-6.0539674191756703</v>
      </c>
      <c r="J109">
        <v>-6.9653723791497004</v>
      </c>
      <c r="K109">
        <v>-6.2129188054870097</v>
      </c>
      <c r="L109">
        <v>-7.9668860178503902</v>
      </c>
      <c r="M109">
        <v>-10.910526192307801</v>
      </c>
      <c r="N109">
        <v>-11.291304378737699</v>
      </c>
      <c r="O109">
        <v>-10.644604578079001</v>
      </c>
      <c r="P109">
        <v>-11.1502227543268</v>
      </c>
      <c r="Q109">
        <v>-11.6181470047072</v>
      </c>
      <c r="R109">
        <v>-10.6278820760604</v>
      </c>
      <c r="S109">
        <v>-11.511510977783299</v>
      </c>
      <c r="T109">
        <v>-11.1439963349076</v>
      </c>
      <c r="U109">
        <v>-12.2554565252647</v>
      </c>
    </row>
    <row r="110" spans="2:21" x14ac:dyDescent="0.3">
      <c r="B110" s="1">
        <v>44851</v>
      </c>
      <c r="C110">
        <v>0.15681803159500099</v>
      </c>
      <c r="D110">
        <v>0.95297849163473103</v>
      </c>
      <c r="E110">
        <v>-0.37350871171254202</v>
      </c>
      <c r="F110">
        <v>-0.340787102367763</v>
      </c>
      <c r="G110">
        <v>-0.93605560507746799</v>
      </c>
      <c r="H110">
        <v>-3.0393353671940702</v>
      </c>
      <c r="I110">
        <v>-4.00877074122086</v>
      </c>
      <c r="J110">
        <v>-5.5978790870950998</v>
      </c>
      <c r="K110">
        <v>-4.7853560961368098</v>
      </c>
      <c r="L110">
        <v>-5.8939253074832001</v>
      </c>
      <c r="M110">
        <v>-4.7893604068498199</v>
      </c>
      <c r="N110">
        <v>-4.9440787736187497</v>
      </c>
      <c r="O110">
        <v>-9.0338569281318009</v>
      </c>
      <c r="P110">
        <v>-11.664056443935801</v>
      </c>
      <c r="Q110">
        <v>-10.866749790191999</v>
      </c>
      <c r="R110">
        <v>-10.478467761592899</v>
      </c>
      <c r="S110">
        <v>-10.597830119474599</v>
      </c>
      <c r="T110">
        <v>-11.0903019328948</v>
      </c>
      <c r="U110">
        <v>-9.3606678929060791</v>
      </c>
    </row>
    <row r="111" spans="2:21" x14ac:dyDescent="0.3">
      <c r="B111" s="1">
        <v>44852</v>
      </c>
      <c r="C111">
        <v>-15.843181968405</v>
      </c>
      <c r="D111">
        <v>-12.6085315470196</v>
      </c>
      <c r="E111">
        <v>-9.9744077857190394</v>
      </c>
      <c r="F111">
        <v>-9.8360638689936408</v>
      </c>
      <c r="G111">
        <v>-8.0269897902163496</v>
      </c>
      <c r="H111">
        <v>-6.3911176907499998</v>
      </c>
      <c r="I111">
        <v>-5.1627932028991399</v>
      </c>
      <c r="J111">
        <v>-5.0334641334072803</v>
      </c>
      <c r="K111">
        <v>-5.30114260418837</v>
      </c>
      <c r="L111">
        <v>-4.2970156549531797</v>
      </c>
      <c r="M111">
        <v>-2.9901904227733098</v>
      </c>
      <c r="N111">
        <v>-4.48250177351325</v>
      </c>
      <c r="O111">
        <v>-6.3899612569496798</v>
      </c>
      <c r="P111">
        <v>-6.99424216757604</v>
      </c>
      <c r="Q111">
        <v>-8.1364854746810895</v>
      </c>
      <c r="R111">
        <v>-9.6419346884084707</v>
      </c>
      <c r="S111">
        <v>-10.0713164901606</v>
      </c>
      <c r="T111">
        <v>-10.1379611724609</v>
      </c>
      <c r="U111">
        <v>-10.600494197683901</v>
      </c>
    </row>
    <row r="112" spans="2:21" x14ac:dyDescent="0.3">
      <c r="B112" s="1">
        <v>44853</v>
      </c>
      <c r="C112">
        <v>-18.826921805803401</v>
      </c>
      <c r="D112">
        <v>-16.039856700507499</v>
      </c>
      <c r="E112">
        <v>-13.5733166326904</v>
      </c>
      <c r="F112">
        <v>-13.8231385904928</v>
      </c>
      <c r="G112">
        <v>-13.848033281704099</v>
      </c>
      <c r="H112">
        <v>-10.5784452349668</v>
      </c>
      <c r="I112">
        <v>-8.6400508916287109</v>
      </c>
      <c r="J112">
        <v>-6.8009733237076997</v>
      </c>
      <c r="K112">
        <v>-7.5762489560570501</v>
      </c>
      <c r="L112">
        <v>-6.33056900617657</v>
      </c>
      <c r="M112">
        <v>-5.6687634218285696</v>
      </c>
      <c r="N112">
        <v>-5.8190849843439896</v>
      </c>
      <c r="O112">
        <v>-6.6060818042942904</v>
      </c>
      <c r="P112">
        <v>-5.4944949091081696</v>
      </c>
      <c r="Q112">
        <v>-5.3521577843035297</v>
      </c>
      <c r="R112">
        <v>-9.2050808150642691</v>
      </c>
      <c r="S112">
        <v>-9.6548981610269404</v>
      </c>
      <c r="T112">
        <v>-11.8833892177948</v>
      </c>
      <c r="U112">
        <v>-12.3058405021808</v>
      </c>
    </row>
    <row r="113" spans="2:21" x14ac:dyDescent="0.3">
      <c r="B113" s="1">
        <v>44854</v>
      </c>
      <c r="C113">
        <v>-13.818791724502599</v>
      </c>
      <c r="D113">
        <v>-13.7229677143266</v>
      </c>
      <c r="E113">
        <v>-14.8600257381843</v>
      </c>
      <c r="F113">
        <v>-15.9428407690302</v>
      </c>
      <c r="G113">
        <v>-15.502385454098301</v>
      </c>
      <c r="H113">
        <v>-13.1967772235304</v>
      </c>
      <c r="I113">
        <v>-11.5617562992876</v>
      </c>
      <c r="J113">
        <v>-9.6843796240808508</v>
      </c>
      <c r="K113">
        <v>-8.7012082160616995</v>
      </c>
      <c r="L113">
        <v>-8.0407696929133099</v>
      </c>
      <c r="M113">
        <v>-8.9366908441506503</v>
      </c>
      <c r="N113">
        <v>-8.5073571126596708</v>
      </c>
      <c r="O113">
        <v>-7.99302576895795</v>
      </c>
      <c r="P113">
        <v>-5.8401529898615703</v>
      </c>
      <c r="Q113">
        <v>-6.7775680363133004</v>
      </c>
      <c r="R113">
        <v>-9.4757689396032898</v>
      </c>
      <c r="S113">
        <v>-9.9944469327756096</v>
      </c>
      <c r="T113">
        <v>-9.1954506238847795</v>
      </c>
      <c r="U113">
        <v>-9.9078633468251507</v>
      </c>
    </row>
    <row r="114" spans="2:21" x14ac:dyDescent="0.3">
      <c r="B114" s="1">
        <v>44855</v>
      </c>
      <c r="C114">
        <v>-2.8106616432017799</v>
      </c>
      <c r="D114">
        <v>-5.1093942665562304</v>
      </c>
      <c r="E114">
        <v>-7.7424372562537398</v>
      </c>
      <c r="F114">
        <v>-8.7696577594891902</v>
      </c>
      <c r="G114">
        <v>-9.7159061267213893</v>
      </c>
      <c r="H114">
        <v>-9.3127816696274408</v>
      </c>
      <c r="I114">
        <v>-10.004680489903</v>
      </c>
      <c r="J114">
        <v>-8.4274869727883903</v>
      </c>
      <c r="K114">
        <v>-7.9368870992434903</v>
      </c>
      <c r="L114">
        <v>-8.51021844648524</v>
      </c>
      <c r="M114">
        <v>-8.7144610976294903</v>
      </c>
      <c r="N114">
        <v>-7.9806918701898404</v>
      </c>
      <c r="O114">
        <v>-6.6472696728010296</v>
      </c>
      <c r="P114">
        <v>-5.5672646436944797</v>
      </c>
      <c r="Q114">
        <v>-5.3074618435349601</v>
      </c>
      <c r="R114">
        <v>-5.6862153511754201</v>
      </c>
      <c r="S114">
        <v>-5.6056749142531404</v>
      </c>
      <c r="T114">
        <v>-5.8407418375323896</v>
      </c>
      <c r="U114">
        <v>-5.9455486829556499</v>
      </c>
    </row>
    <row r="115" spans="2:21" x14ac:dyDescent="0.3">
      <c r="B115" s="1">
        <v>44856</v>
      </c>
      <c r="C115">
        <v>-0.74562099279527405</v>
      </c>
      <c r="D115">
        <v>-3.6562318920328698</v>
      </c>
      <c r="E115">
        <v>-6.9741170527331802</v>
      </c>
      <c r="F115">
        <v>-5.5790405358964401</v>
      </c>
      <c r="G115">
        <v>-5.7283524046296197</v>
      </c>
      <c r="H115">
        <v>-6.2243990058027396</v>
      </c>
      <c r="I115">
        <v>-8.5953416076555396</v>
      </c>
      <c r="J115">
        <v>-9.6298647205665908</v>
      </c>
      <c r="K115">
        <v>-9.2089538690551205</v>
      </c>
      <c r="L115">
        <v>-11.8869203097253</v>
      </c>
      <c r="M115">
        <v>-11.0292834977973</v>
      </c>
      <c r="N115">
        <v>-11.5610001774459</v>
      </c>
      <c r="O115">
        <v>-11.197936171923301</v>
      </c>
      <c r="P115">
        <v>-9.2328674990639605</v>
      </c>
      <c r="Q115">
        <v>-8.79208376760376</v>
      </c>
      <c r="R115">
        <v>-7.1236533974013501</v>
      </c>
      <c r="S115">
        <v>-6.1566315543280901</v>
      </c>
      <c r="T115">
        <v>-6.7549419893823099</v>
      </c>
      <c r="U115">
        <v>-8.0792649777488901</v>
      </c>
    </row>
    <row r="116" spans="2:21" x14ac:dyDescent="0.3">
      <c r="B116" s="1">
        <v>44857</v>
      </c>
      <c r="C116">
        <v>-12.6480600171855</v>
      </c>
      <c r="D116">
        <v>-10.902194821627599</v>
      </c>
      <c r="E116">
        <v>-10.492250637350301</v>
      </c>
      <c r="F116">
        <v>-12.662717394920501</v>
      </c>
      <c r="G116">
        <v>-12.0602887784119</v>
      </c>
      <c r="H116">
        <v>-10.6757192956244</v>
      </c>
      <c r="I116">
        <v>-11.5955084840135</v>
      </c>
      <c r="J116">
        <v>-11.3107935863435</v>
      </c>
      <c r="K116">
        <v>-11.447474329279</v>
      </c>
      <c r="L116">
        <v>-11.245759141474201</v>
      </c>
      <c r="M116">
        <v>-14.690975524878001</v>
      </c>
      <c r="N116">
        <v>-12.189804318194099</v>
      </c>
      <c r="O116">
        <v>-13.204216795921001</v>
      </c>
      <c r="P116">
        <v>-12.536857090746199</v>
      </c>
      <c r="Q116">
        <v>-12.1113121350272</v>
      </c>
      <c r="R116">
        <v>-10.419361291017699</v>
      </c>
      <c r="S116">
        <v>-9.6054381680787095</v>
      </c>
      <c r="T116">
        <v>-10.348496862911301</v>
      </c>
      <c r="U116">
        <v>-9.6127989044068407</v>
      </c>
    </row>
    <row r="117" spans="2:21" x14ac:dyDescent="0.3">
      <c r="B117" s="1">
        <v>44858</v>
      </c>
      <c r="C117">
        <v>-8.5667592041774103</v>
      </c>
      <c r="D117">
        <v>-9.0511010228720608</v>
      </c>
      <c r="E117">
        <v>-7.3982205852840499</v>
      </c>
      <c r="F117">
        <v>-8.3655513679454003</v>
      </c>
      <c r="G117">
        <v>-9.0713857616886493</v>
      </c>
      <c r="H117">
        <v>-9.6586159359224908</v>
      </c>
      <c r="I117">
        <v>-8.2798124738081498</v>
      </c>
      <c r="J117">
        <v>-9.9443420449369793</v>
      </c>
      <c r="K117">
        <v>-9.6447284956334407</v>
      </c>
      <c r="L117">
        <v>-12.9229349873074</v>
      </c>
      <c r="M117">
        <v>-13.100144222861299</v>
      </c>
      <c r="N117">
        <v>-17.2482819363582</v>
      </c>
      <c r="O117">
        <v>-18.2150326300888</v>
      </c>
      <c r="P117">
        <v>-17.5630074387063</v>
      </c>
      <c r="Q117">
        <v>-15.295520406246601</v>
      </c>
      <c r="R117">
        <v>-13.4124193754365</v>
      </c>
      <c r="S117">
        <v>-12.2909359198907</v>
      </c>
      <c r="T117">
        <v>-11.3387565135857</v>
      </c>
      <c r="U117">
        <v>-10.456150621737899</v>
      </c>
    </row>
    <row r="118" spans="2:21" x14ac:dyDescent="0.3">
      <c r="B118" s="1">
        <v>44859</v>
      </c>
      <c r="C118">
        <v>-8.4935884724700994</v>
      </c>
      <c r="D118">
        <v>-5.9202117182994103</v>
      </c>
      <c r="E118">
        <v>-5.3877121013376099</v>
      </c>
      <c r="F118">
        <v>-5.08248414158711</v>
      </c>
      <c r="G118">
        <v>-5.3816614317673102</v>
      </c>
      <c r="H118">
        <v>-7.6327036513946096</v>
      </c>
      <c r="I118">
        <v>-9.2885842678478596</v>
      </c>
      <c r="J118">
        <v>-9.6391214898783808</v>
      </c>
      <c r="K118">
        <v>-8.5433505704700092</v>
      </c>
      <c r="L118">
        <v>-10.311232130924701</v>
      </c>
      <c r="M118">
        <v>-11.1361510037068</v>
      </c>
      <c r="N118">
        <v>-12.5344729331976</v>
      </c>
      <c r="O118">
        <v>-11.107357178394199</v>
      </c>
      <c r="P118">
        <v>-13.238654905026401</v>
      </c>
      <c r="Q118">
        <v>-14.4447594461723</v>
      </c>
      <c r="R118">
        <v>-13.351363406905101</v>
      </c>
      <c r="S118">
        <v>-12.772412131146</v>
      </c>
      <c r="T118">
        <v>-14.4654398389732</v>
      </c>
      <c r="U118">
        <v>-12.868835924159701</v>
      </c>
    </row>
    <row r="119" spans="2:21" x14ac:dyDescent="0.3">
      <c r="B119" s="1">
        <v>44860</v>
      </c>
      <c r="C119">
        <v>-6.4935884724701003</v>
      </c>
      <c r="D119">
        <v>-6.89201255281474</v>
      </c>
      <c r="E119">
        <v>-5.6586432038280998</v>
      </c>
      <c r="F119">
        <v>-4.4389567367405904</v>
      </c>
      <c r="G119">
        <v>-5.3119543355134198</v>
      </c>
      <c r="H119">
        <v>-7.99561780654955</v>
      </c>
      <c r="I119">
        <v>-6.7858241895271902</v>
      </c>
      <c r="J119">
        <v>-8.4935058014440692</v>
      </c>
      <c r="K119">
        <v>-8.1529484744318399</v>
      </c>
      <c r="L119">
        <v>-7.3524186518393</v>
      </c>
      <c r="M119">
        <v>-6.7762031121681998</v>
      </c>
      <c r="N119">
        <v>-6.6910543244221801</v>
      </c>
      <c r="O119">
        <v>-6.8095111646970397</v>
      </c>
      <c r="P119">
        <v>-8.4420438408551206</v>
      </c>
      <c r="Q119">
        <v>-7.9606754052109503</v>
      </c>
      <c r="R119">
        <v>-8.7514596559812894</v>
      </c>
      <c r="S119">
        <v>-9.5293626212638305</v>
      </c>
      <c r="T119">
        <v>-9.7311157534890391</v>
      </c>
      <c r="U119">
        <v>-8.7101654447081795</v>
      </c>
    </row>
    <row r="120" spans="2:21" x14ac:dyDescent="0.3">
      <c r="B120" s="1">
        <v>44861</v>
      </c>
      <c r="C120">
        <v>-6.4854583911693</v>
      </c>
      <c r="D120">
        <v>-9.5870239370193602</v>
      </c>
      <c r="E120">
        <v>-8.5982652559213903</v>
      </c>
      <c r="F120">
        <v>-6.2917122065198203</v>
      </c>
      <c r="G120">
        <v>-5.55992485192189</v>
      </c>
      <c r="H120">
        <v>-9.17003036968031</v>
      </c>
      <c r="I120">
        <v>-8.2995104285289791</v>
      </c>
      <c r="J120">
        <v>-9.40483366270192</v>
      </c>
      <c r="K120">
        <v>-8.6728701001612194</v>
      </c>
      <c r="L120">
        <v>-7.8678947448964198</v>
      </c>
      <c r="M120">
        <v>-6.71634523716045</v>
      </c>
      <c r="N120">
        <v>-6.9119333018087099</v>
      </c>
      <c r="O120">
        <v>-9.2347954633599691</v>
      </c>
      <c r="P120">
        <v>-10.3333691589132</v>
      </c>
      <c r="Q120">
        <v>-11.6756330654995</v>
      </c>
      <c r="R120">
        <v>-10.733390722920101</v>
      </c>
      <c r="S120">
        <v>-12.6950491912021</v>
      </c>
      <c r="T120">
        <v>-10.398853596801199</v>
      </c>
      <c r="U120">
        <v>-9.9114102790345804</v>
      </c>
    </row>
    <row r="121" spans="2:21" x14ac:dyDescent="0.3">
      <c r="B121" s="1">
        <v>44862</v>
      </c>
      <c r="C121">
        <v>-0.53423887897417199</v>
      </c>
      <c r="D121">
        <v>-3.2693100378589501</v>
      </c>
      <c r="E121">
        <v>-4.27209873609584</v>
      </c>
      <c r="F121">
        <v>-4.8300314324209603</v>
      </c>
      <c r="G121">
        <v>-4.4680026312836603</v>
      </c>
      <c r="H121">
        <v>-5.07574343796969</v>
      </c>
      <c r="I121">
        <v>-4.3771180194442101</v>
      </c>
      <c r="J121">
        <v>-7.0648041167764397</v>
      </c>
      <c r="K121">
        <v>-7.9475836489412197</v>
      </c>
      <c r="L121">
        <v>-8.0401165841607494</v>
      </c>
      <c r="M121">
        <v>-8.2486601389580407</v>
      </c>
      <c r="N121">
        <v>-7.35513554721721</v>
      </c>
      <c r="O121">
        <v>-9.95452158146397</v>
      </c>
      <c r="P121">
        <v>-7.8449595415877802</v>
      </c>
      <c r="Q121">
        <v>-9.2504173859013203</v>
      </c>
      <c r="R121">
        <v>-10.503509639795899</v>
      </c>
      <c r="S121">
        <v>-14.181869905803399</v>
      </c>
      <c r="T121">
        <v>-14.147601943916399</v>
      </c>
      <c r="U121">
        <v>-14.6709137363734</v>
      </c>
    </row>
    <row r="122" spans="2:21" x14ac:dyDescent="0.3">
      <c r="B122" s="1">
        <v>44863</v>
      </c>
      <c r="C122">
        <v>0.43324079582257702</v>
      </c>
      <c r="D122">
        <v>1.2072913917178001</v>
      </c>
      <c r="E122">
        <v>-0.29237766318671499</v>
      </c>
      <c r="F122">
        <v>-1.5360444437694301</v>
      </c>
      <c r="G122">
        <v>-3.1697723056647198</v>
      </c>
      <c r="H122">
        <v>-1.9565113356533499</v>
      </c>
      <c r="I122">
        <v>-2.38028821206112</v>
      </c>
      <c r="J122">
        <v>-0.96107753700330401</v>
      </c>
      <c r="K122">
        <v>-3.18819388822671</v>
      </c>
      <c r="L122">
        <v>-3.8039172240795001</v>
      </c>
      <c r="M122">
        <v>-2.8657615614873202</v>
      </c>
      <c r="N122">
        <v>-5.3970347247893304</v>
      </c>
      <c r="O122">
        <v>-4.7867813022962196</v>
      </c>
      <c r="P122">
        <v>-4.3190722354361499</v>
      </c>
      <c r="Q122">
        <v>-6.8127440249434503</v>
      </c>
      <c r="R122">
        <v>-10.930266429372301</v>
      </c>
      <c r="S122">
        <v>-12.086614752647399</v>
      </c>
      <c r="T122">
        <v>-10.189226984850199</v>
      </c>
      <c r="U122">
        <v>-12.0519542152844</v>
      </c>
    </row>
    <row r="123" spans="2:21" x14ac:dyDescent="0.3">
      <c r="B123" s="1">
        <v>44864</v>
      </c>
      <c r="C123">
        <v>0.40885055192014602</v>
      </c>
      <c r="D123">
        <v>1.09991164742328</v>
      </c>
      <c r="E123">
        <v>1.4614488975987201</v>
      </c>
      <c r="F123">
        <v>1.3038315676460499</v>
      </c>
      <c r="G123">
        <v>0.57224277512367205</v>
      </c>
      <c r="H123">
        <v>2.0969513572429901</v>
      </c>
      <c r="I123">
        <v>-0.38749211889278901</v>
      </c>
      <c r="J123">
        <v>1.1539116043106199</v>
      </c>
      <c r="K123">
        <v>0.58648522409038295</v>
      </c>
      <c r="L123">
        <v>0.63728363589333603</v>
      </c>
      <c r="M123">
        <v>0.22650795353755601</v>
      </c>
      <c r="N123">
        <v>-0.22742457698012999</v>
      </c>
      <c r="O123">
        <v>0.15526447697840801</v>
      </c>
      <c r="P123">
        <v>-2.6387438424923801</v>
      </c>
      <c r="Q123">
        <v>-3.20446621132976</v>
      </c>
      <c r="R123">
        <v>-4.94062453916235</v>
      </c>
      <c r="S123">
        <v>-6.6009877179886303</v>
      </c>
      <c r="T123">
        <v>-6.48428299124914</v>
      </c>
      <c r="U123">
        <v>-8.9590865888081996</v>
      </c>
    </row>
    <row r="124" spans="2:21" x14ac:dyDescent="0.3">
      <c r="B124" s="1">
        <v>44865</v>
      </c>
      <c r="C124">
        <v>-0.64806001718554995</v>
      </c>
      <c r="D124">
        <v>-1.46064211553949</v>
      </c>
      <c r="E124">
        <v>-1.4311669413928301</v>
      </c>
      <c r="F124">
        <v>-0.872014654246968</v>
      </c>
      <c r="G124">
        <v>-0.44742093410962802</v>
      </c>
      <c r="H124">
        <v>7.3519685337789298E-2</v>
      </c>
      <c r="I124">
        <v>-2.0342122023358198</v>
      </c>
      <c r="J124">
        <v>-1.5865919376776201</v>
      </c>
      <c r="K124">
        <v>-0.35146427814148301</v>
      </c>
      <c r="L124">
        <v>7.6155966155188701E-2</v>
      </c>
      <c r="M124">
        <v>-1.00309774870706</v>
      </c>
      <c r="N124">
        <v>-4.9468544407905303E-2</v>
      </c>
      <c r="O124">
        <v>0.46609538702314901</v>
      </c>
      <c r="P124">
        <v>8.8599438140813294E-2</v>
      </c>
      <c r="Q124">
        <v>0.16636929539947701</v>
      </c>
      <c r="R124">
        <v>-0.28883547902468198</v>
      </c>
      <c r="S124">
        <v>6.9238219771064605E-2</v>
      </c>
      <c r="T124">
        <v>-2.1508586643485699</v>
      </c>
      <c r="U124">
        <v>-4.9662104477701403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0316-1A77-430B-912F-EBED812DF8EE}">
  <dimension ref="A1:U129"/>
  <sheetViews>
    <sheetView topLeftCell="A91" zoomScaleNormal="100" workbookViewId="0">
      <selection activeCell="B3" sqref="B3"/>
    </sheetView>
  </sheetViews>
  <sheetFormatPr defaultRowHeight="14.4" x14ac:dyDescent="0.3"/>
  <sheetData>
    <row r="1" spans="1:21" x14ac:dyDescent="0.3">
      <c r="A1" t="s">
        <v>3</v>
      </c>
      <c r="B1">
        <f>C5</f>
        <v>4.6011347354408212</v>
      </c>
    </row>
    <row r="2" spans="1:21" x14ac:dyDescent="0.3">
      <c r="A2" t="s">
        <v>4</v>
      </c>
      <c r="B2">
        <f>B1*3</f>
        <v>13.803404206322464</v>
      </c>
    </row>
    <row r="4" spans="1:21" x14ac:dyDescent="0.3">
      <c r="A4" s="3" t="s">
        <v>1</v>
      </c>
      <c r="B4" s="2"/>
      <c r="C4" s="2">
        <f>AVERAGE(temps_season_add!C2:C57)</f>
        <v>4.1061502034880801</v>
      </c>
      <c r="D4" s="2">
        <f>AVERAGE(temps_season_add!D2:D57)</f>
        <v>4.1014481491447388</v>
      </c>
      <c r="E4" s="2">
        <f>AVERAGE(temps_season_add!E2:E57)</f>
        <v>4.2506491815349507</v>
      </c>
      <c r="F4" s="2">
        <f>AVERAGE(temps_season_add!F2:F57)</f>
        <v>4.255687824254613</v>
      </c>
      <c r="G4" s="2">
        <f>AVERAGE(temps_season_add!G2:G57)</f>
        <v>4.3460199190564168</v>
      </c>
      <c r="H4" s="2">
        <f>AVERAGE(temps_season_add!H2:H57)</f>
        <v>4.4147320099412273</v>
      </c>
      <c r="I4" s="2">
        <f>AVERAGE(temps_season_add!I2:I57)</f>
        <v>4.5350771384711228</v>
      </c>
      <c r="J4" s="2">
        <f>AVERAGE(temps_season_add!J2:J57)</f>
        <v>4.6795349892623017</v>
      </c>
      <c r="K4" s="2">
        <f>AVERAGE(temps_season_add!K2:K57)</f>
        <v>4.7207176430435585</v>
      </c>
      <c r="L4" s="2">
        <f>AVERAGE(temps_season_add!L2:L57)</f>
        <v>4.7410385601430534</v>
      </c>
      <c r="M4" s="2">
        <f>AVERAGE(temps_season_add!M2:M57)</f>
        <v>4.8312822671285982</v>
      </c>
      <c r="N4" s="2">
        <f>AVERAGE(temps_season_add!N2:N57)</f>
        <v>4.9778901521572765</v>
      </c>
      <c r="O4" s="2">
        <f>AVERAGE(temps_season_add!O2:O57)</f>
        <v>5.0328126401334554</v>
      </c>
      <c r="P4" s="2">
        <f>AVERAGE(temps_season_add!P2:P57)</f>
        <v>5.1527177675769051</v>
      </c>
      <c r="Q4" s="2">
        <f>AVERAGE(temps_season_add!Q2:Q57)</f>
        <v>5.2707411350983566</v>
      </c>
      <c r="R4" s="2">
        <f>AVERAGE(temps_season_add!R2:R57)</f>
        <v>5.3835135028716419</v>
      </c>
      <c r="S4" s="2">
        <f>AVERAGE(temps_season_add!S2:S57)</f>
        <v>5.4944269310159735</v>
      </c>
      <c r="T4" s="2">
        <f>AVERAGE(temps_season_add!T2:T57)</f>
        <v>5.5964337962781645</v>
      </c>
      <c r="U4" s="2">
        <f>AVERAGE(temps_season_add!U2:U57)</f>
        <v>5.641728095960362</v>
      </c>
    </row>
    <row r="5" spans="1:21" x14ac:dyDescent="0.3">
      <c r="A5" s="3" t="s">
        <v>2</v>
      </c>
      <c r="B5" s="2"/>
      <c r="C5" s="2">
        <f>_xlfn.STDEV.S(temps_season_add!C2:C57)</f>
        <v>4.6011347354408212</v>
      </c>
      <c r="D5" s="2">
        <f>_xlfn.STDEV.S(temps_season_add!D2:D57)</f>
        <v>4.5947036305840898</v>
      </c>
      <c r="E5" s="2">
        <f>_xlfn.STDEV.S(temps_season_add!E2:E57)</f>
        <v>4.3044706550971519</v>
      </c>
      <c r="F5" s="2">
        <f>_xlfn.STDEV.S(temps_season_add!F2:F57)</f>
        <v>4.2173017191040953</v>
      </c>
      <c r="G5" s="2">
        <f>_xlfn.STDEV.S(temps_season_add!G2:G57)</f>
        <v>4.1617315077665271</v>
      </c>
      <c r="H5" s="2">
        <f>_xlfn.STDEV.S(temps_season_add!H2:H57)</f>
        <v>3.9542353165184396</v>
      </c>
      <c r="I5" s="2">
        <f>_xlfn.STDEV.S(temps_season_add!I2:I57)</f>
        <v>3.9570695533652818</v>
      </c>
      <c r="J5" s="2">
        <f>_xlfn.STDEV.S(temps_season_add!J2:J57)</f>
        <v>3.8674259055439237</v>
      </c>
      <c r="K5" s="2">
        <f>_xlfn.STDEV.S(temps_season_add!K2:K57)</f>
        <v>3.8220439549799505</v>
      </c>
      <c r="L5" s="2">
        <f>_xlfn.STDEV.S(temps_season_add!L2:L57)</f>
        <v>3.5768755660850293</v>
      </c>
      <c r="M5" s="2">
        <f>_xlfn.STDEV.S(temps_season_add!M2:M57)</f>
        <v>3.662158462651492</v>
      </c>
      <c r="N5" s="2">
        <f>_xlfn.STDEV.S(temps_season_add!N2:N57)</f>
        <v>3.7144503343434079</v>
      </c>
      <c r="O5" s="2">
        <f>_xlfn.STDEV.S(temps_season_add!O2:O57)</f>
        <v>3.7916065595895203</v>
      </c>
      <c r="P5" s="2">
        <f>_xlfn.STDEV.S(temps_season_add!P2:P57)</f>
        <v>3.8355372008717059</v>
      </c>
      <c r="Q5" s="2">
        <f>_xlfn.STDEV.S(temps_season_add!Q2:Q57)</f>
        <v>3.9193991512118371</v>
      </c>
      <c r="R5" s="2">
        <f>_xlfn.STDEV.S(temps_season_add!R2:R57)</f>
        <v>3.9834666682715687</v>
      </c>
      <c r="S5" s="2">
        <f>_xlfn.STDEV.S(temps_season_add!S2:S57)</f>
        <v>4.3048778116976409</v>
      </c>
      <c r="T5" s="2">
        <f>_xlfn.STDEV.S(temps_season_add!T2:T57)</f>
        <v>4.4966168545711689</v>
      </c>
      <c r="U5" s="2">
        <f>_xlfn.STDEV.S(temps_season_add!U2:U57)</f>
        <v>4.4450396513616184</v>
      </c>
    </row>
    <row r="6" spans="1:21" x14ac:dyDescent="0.3">
      <c r="A6" t="s">
        <v>0</v>
      </c>
      <c r="B6" s="4"/>
      <c r="C6" s="4">
        <v>1997</v>
      </c>
      <c r="D6" s="4">
        <v>1998</v>
      </c>
      <c r="E6" s="4">
        <v>1999</v>
      </c>
      <c r="F6" s="4">
        <v>2000</v>
      </c>
      <c r="G6" s="4">
        <v>2001</v>
      </c>
      <c r="H6" s="4">
        <v>2002</v>
      </c>
      <c r="I6" s="4">
        <v>2003</v>
      </c>
      <c r="J6" s="4">
        <v>2004</v>
      </c>
      <c r="K6" s="4">
        <v>2005</v>
      </c>
      <c r="L6" s="4">
        <v>2006</v>
      </c>
      <c r="M6" s="4">
        <v>2007</v>
      </c>
      <c r="N6" s="4">
        <v>2008</v>
      </c>
      <c r="O6" s="4">
        <v>2009</v>
      </c>
      <c r="P6" s="4">
        <v>2010</v>
      </c>
      <c r="Q6" s="4">
        <v>2011</v>
      </c>
      <c r="R6" s="4">
        <v>2012</v>
      </c>
      <c r="S6" s="4">
        <v>2013</v>
      </c>
      <c r="T6" s="4">
        <v>2014</v>
      </c>
      <c r="U6" s="4">
        <v>2015</v>
      </c>
    </row>
    <row r="7" spans="1:21" x14ac:dyDescent="0.3">
      <c r="A7" s="1">
        <v>44743</v>
      </c>
      <c r="C7">
        <f>MAX(0,0+(C$4-temps_season_add!C2-$B$1))</f>
        <v>0</v>
      </c>
      <c r="D7">
        <f>MAX(0,0+(D$4-temps_season_add!D2-$B$1))</f>
        <v>0</v>
      </c>
      <c r="E7">
        <f>MAX(0,0+(E$4-temps_season_add!E2-$B$1))</f>
        <v>0</v>
      </c>
      <c r="F7">
        <f>MAX(0,0+(F$4-temps_season_add!F2-$B$1))</f>
        <v>0</v>
      </c>
      <c r="G7">
        <f>MAX(0,0+(G$4-temps_season_add!G2-$B$1))</f>
        <v>0</v>
      </c>
      <c r="H7">
        <f>MAX(0,0+(H$4-temps_season_add!H2-$B$1))</f>
        <v>0</v>
      </c>
      <c r="I7">
        <f>MAX(0,0+(I$4-temps_season_add!I2-$B$1))</f>
        <v>0</v>
      </c>
      <c r="J7">
        <f>MAX(0,0+(J$4-temps_season_add!J2-$B$1))</f>
        <v>0</v>
      </c>
      <c r="K7">
        <f>MAX(0,0+(K$4-temps_season_add!K2-$B$1))</f>
        <v>0</v>
      </c>
      <c r="L7">
        <f>MAX(0,0+(L$4-temps_season_add!L2-$B$1))</f>
        <v>0</v>
      </c>
      <c r="M7">
        <f>MAX(0,0+(M$4-temps_season_add!M2-$B$1))</f>
        <v>0</v>
      </c>
      <c r="N7">
        <f>MAX(0,0+(N$4-temps_season_add!N2-$B$1))</f>
        <v>0</v>
      </c>
      <c r="O7">
        <f>MAX(0,0+(O$4-temps_season_add!O2-$B$1))</f>
        <v>0</v>
      </c>
      <c r="P7">
        <f>MAX(0,0+(P$4-temps_season_add!P2-$B$1))</f>
        <v>0</v>
      </c>
      <c r="Q7">
        <f>MAX(0,0+(Q$4-temps_season_add!Q2-$B$1))</f>
        <v>0</v>
      </c>
      <c r="R7">
        <f>MAX(0,0+(R$4-temps_season_add!R2-$B$1))</f>
        <v>0</v>
      </c>
      <c r="S7">
        <f>MAX(0,0+(S$4-temps_season_add!S2-$B$1))</f>
        <v>0</v>
      </c>
      <c r="T7">
        <f>MAX(0,0+(T$4-temps_season_add!T2-$B$1))</f>
        <v>0</v>
      </c>
      <c r="U7">
        <f>MAX(0,0+(U$4-temps_season_add!U2-$B$1))</f>
        <v>0</v>
      </c>
    </row>
    <row r="8" spans="1:21" x14ac:dyDescent="0.3">
      <c r="A8" s="1">
        <v>44744</v>
      </c>
      <c r="C8">
        <f>MAX(C7,0+(C$4-temps_season_add!C3-$B$1))</f>
        <v>0</v>
      </c>
      <c r="D8">
        <f>MAX(D7,0+(D$4-temps_season_add!D3-$B$1))</f>
        <v>0</v>
      </c>
      <c r="E8">
        <f>MAX(E7,0+(E$4-temps_season_add!E3-$B$1))</f>
        <v>0</v>
      </c>
      <c r="F8">
        <f>MAX(F7,0+(F$4-temps_season_add!F3-$B$1))</f>
        <v>0</v>
      </c>
      <c r="G8">
        <f>MAX(G7,0+(G$4-temps_season_add!G3-$B$1))</f>
        <v>0</v>
      </c>
      <c r="H8">
        <f>MAX(H7,0+(H$4-temps_season_add!H3-$B$1))</f>
        <v>0</v>
      </c>
      <c r="I8">
        <f>MAX(I7,0+(I$4-temps_season_add!I3-$B$1))</f>
        <v>0</v>
      </c>
      <c r="J8">
        <f>MAX(J7,0+(J$4-temps_season_add!J3-$B$1))</f>
        <v>0</v>
      </c>
      <c r="K8">
        <f>MAX(K7,0+(K$4-temps_season_add!K3-$B$1))</f>
        <v>0</v>
      </c>
      <c r="L8">
        <f>MAX(L7,0+(L$4-temps_season_add!L3-$B$1))</f>
        <v>0</v>
      </c>
      <c r="M8">
        <f>MAX(M7,0+(M$4-temps_season_add!M3-$B$1))</f>
        <v>0</v>
      </c>
      <c r="N8">
        <f>MAX(N7,0+(N$4-temps_season_add!N3-$B$1))</f>
        <v>0</v>
      </c>
      <c r="O8">
        <f>MAX(O7,0+(O$4-temps_season_add!O3-$B$1))</f>
        <v>0</v>
      </c>
      <c r="P8">
        <f>MAX(P7,0+(P$4-temps_season_add!P3-$B$1))</f>
        <v>0</v>
      </c>
      <c r="Q8">
        <f>MAX(Q7,0+(Q$4-temps_season_add!Q3-$B$1))</f>
        <v>0</v>
      </c>
      <c r="R8">
        <f>MAX(R7,0+(R$4-temps_season_add!R3-$B$1))</f>
        <v>0</v>
      </c>
      <c r="S8">
        <f>MAX(S7,0+(S$4-temps_season_add!S3-$B$1))</f>
        <v>0</v>
      </c>
      <c r="T8">
        <f>MAX(T7,0+(T$4-temps_season_add!T3-$B$1))</f>
        <v>0</v>
      </c>
      <c r="U8">
        <f>MAX(U7,0+(U$4-temps_season_add!U3-$B$1))</f>
        <v>0</v>
      </c>
    </row>
    <row r="9" spans="1:21" x14ac:dyDescent="0.3">
      <c r="A9" s="1">
        <v>44745</v>
      </c>
      <c r="C9">
        <f>MAX(C8,0+(C$4-temps_season_add!C4-$B$1))</f>
        <v>0</v>
      </c>
      <c r="D9">
        <f>MAX(D8,0+(D$4-temps_season_add!D4-$B$1))</f>
        <v>0</v>
      </c>
      <c r="E9">
        <f>MAX(E8,0+(E$4-temps_season_add!E4-$B$1))</f>
        <v>0</v>
      </c>
      <c r="F9">
        <f>MAX(F8,0+(F$4-temps_season_add!F4-$B$1))</f>
        <v>0</v>
      </c>
      <c r="G9">
        <f>MAX(G8,0+(G$4-temps_season_add!G4-$B$1))</f>
        <v>0</v>
      </c>
      <c r="H9">
        <f>MAX(H8,0+(H$4-temps_season_add!H4-$B$1))</f>
        <v>0</v>
      </c>
      <c r="I9">
        <f>MAX(I8,0+(I$4-temps_season_add!I4-$B$1))</f>
        <v>0</v>
      </c>
      <c r="J9">
        <f>MAX(J8,0+(J$4-temps_season_add!J4-$B$1))</f>
        <v>0</v>
      </c>
      <c r="K9">
        <f>MAX(K8,0+(K$4-temps_season_add!K4-$B$1))</f>
        <v>0</v>
      </c>
      <c r="L9">
        <f>MAX(L8,0+(L$4-temps_season_add!L4-$B$1))</f>
        <v>0</v>
      </c>
      <c r="M9">
        <f>MAX(M8,0+(M$4-temps_season_add!M4-$B$1))</f>
        <v>0</v>
      </c>
      <c r="N9">
        <f>MAX(N8,0+(N$4-temps_season_add!N4-$B$1))</f>
        <v>0</v>
      </c>
      <c r="O9">
        <f>MAX(O8,0+(O$4-temps_season_add!O4-$B$1))</f>
        <v>0</v>
      </c>
      <c r="P9">
        <f>MAX(P8,0+(P$4-temps_season_add!P4-$B$1))</f>
        <v>0</v>
      </c>
      <c r="Q9">
        <f>MAX(Q8,0+(Q$4-temps_season_add!Q4-$B$1))</f>
        <v>0</v>
      </c>
      <c r="R9">
        <f>MAX(R8,0+(R$4-temps_season_add!R4-$B$1))</f>
        <v>0</v>
      </c>
      <c r="S9">
        <f>MAX(S8,0+(S$4-temps_season_add!S4-$B$1))</f>
        <v>0</v>
      </c>
      <c r="T9">
        <f>MAX(T8,0+(T$4-temps_season_add!T4-$B$1))</f>
        <v>0</v>
      </c>
      <c r="U9">
        <f>MAX(U8,0+(U$4-temps_season_add!U4-$B$1))</f>
        <v>0</v>
      </c>
    </row>
    <row r="10" spans="1:21" x14ac:dyDescent="0.3">
      <c r="A10" s="1">
        <v>44746</v>
      </c>
      <c r="C10">
        <f>MAX(C9,0+(C$4-temps_season_add!C5-$B$1))</f>
        <v>0</v>
      </c>
      <c r="D10">
        <f>MAX(D9,0+(D$4-temps_season_add!D5-$B$1))</f>
        <v>0</v>
      </c>
      <c r="E10">
        <f>MAX(E9,0+(E$4-temps_season_add!E5-$B$1))</f>
        <v>0</v>
      </c>
      <c r="F10">
        <f>MAX(F9,0+(F$4-temps_season_add!F5-$B$1))</f>
        <v>0</v>
      </c>
      <c r="G10">
        <f>MAX(G9,0+(G$4-temps_season_add!G5-$B$1))</f>
        <v>0</v>
      </c>
      <c r="H10">
        <f>MAX(H9,0+(H$4-temps_season_add!H5-$B$1))</f>
        <v>0</v>
      </c>
      <c r="I10">
        <f>MAX(I9,0+(I$4-temps_season_add!I5-$B$1))</f>
        <v>0</v>
      </c>
      <c r="J10">
        <f>MAX(J9,0+(J$4-temps_season_add!J5-$B$1))</f>
        <v>0</v>
      </c>
      <c r="K10">
        <f>MAX(K9,0+(K$4-temps_season_add!K5-$B$1))</f>
        <v>0</v>
      </c>
      <c r="L10">
        <f>MAX(L9,0+(L$4-temps_season_add!L5-$B$1))</f>
        <v>0</v>
      </c>
      <c r="M10">
        <f>MAX(M9,0+(M$4-temps_season_add!M5-$B$1))</f>
        <v>0</v>
      </c>
      <c r="N10">
        <f>MAX(N9,0+(N$4-temps_season_add!N5-$B$1))</f>
        <v>0</v>
      </c>
      <c r="O10">
        <f>MAX(O9,0+(O$4-temps_season_add!O5-$B$1))</f>
        <v>0</v>
      </c>
      <c r="P10">
        <f>MAX(P9,0+(P$4-temps_season_add!P5-$B$1))</f>
        <v>0</v>
      </c>
      <c r="Q10">
        <f>MAX(Q9,0+(Q$4-temps_season_add!Q5-$B$1))</f>
        <v>0</v>
      </c>
      <c r="R10">
        <f>MAX(R9,0+(R$4-temps_season_add!R5-$B$1))</f>
        <v>0</v>
      </c>
      <c r="S10">
        <f>MAX(S9,0+(S$4-temps_season_add!S5-$B$1))</f>
        <v>0</v>
      </c>
      <c r="T10">
        <f>MAX(T9,0+(T$4-temps_season_add!T5-$B$1))</f>
        <v>0</v>
      </c>
      <c r="U10">
        <f>MAX(U9,0+(U$4-temps_season_add!U5-$B$1))</f>
        <v>0</v>
      </c>
    </row>
    <row r="11" spans="1:21" x14ac:dyDescent="0.3">
      <c r="A11" s="1">
        <v>44747</v>
      </c>
      <c r="C11">
        <f>MAX(C10,0+(C$4-temps_season_add!C6-$B$1))</f>
        <v>0</v>
      </c>
      <c r="D11">
        <f>MAX(D10,0+(D$4-temps_season_add!D6-$B$1))</f>
        <v>0</v>
      </c>
      <c r="E11">
        <f>MAX(E10,0+(E$4-temps_season_add!E6-$B$1))</f>
        <v>0</v>
      </c>
      <c r="F11">
        <f>MAX(F10,0+(F$4-temps_season_add!F6-$B$1))</f>
        <v>0</v>
      </c>
      <c r="G11">
        <f>MAX(G10,0+(G$4-temps_season_add!G6-$B$1))</f>
        <v>0</v>
      </c>
      <c r="H11">
        <f>MAX(H10,0+(H$4-temps_season_add!H6-$B$1))</f>
        <v>0</v>
      </c>
      <c r="I11">
        <f>MAX(I10,0+(I$4-temps_season_add!I6-$B$1))</f>
        <v>0</v>
      </c>
      <c r="J11">
        <f>MAX(J10,0+(J$4-temps_season_add!J6-$B$1))</f>
        <v>0</v>
      </c>
      <c r="K11">
        <f>MAX(K10,0+(K$4-temps_season_add!K6-$B$1))</f>
        <v>0</v>
      </c>
      <c r="L11">
        <f>MAX(L10,0+(L$4-temps_season_add!L6-$B$1))</f>
        <v>0</v>
      </c>
      <c r="M11">
        <f>MAX(M10,0+(M$4-temps_season_add!M6-$B$1))</f>
        <v>0</v>
      </c>
      <c r="N11">
        <f>MAX(N10,0+(N$4-temps_season_add!N6-$B$1))</f>
        <v>0</v>
      </c>
      <c r="O11">
        <f>MAX(O10,0+(O$4-temps_season_add!O6-$B$1))</f>
        <v>0</v>
      </c>
      <c r="P11">
        <f>MAX(P10,0+(P$4-temps_season_add!P6-$B$1))</f>
        <v>0</v>
      </c>
      <c r="Q11">
        <f>MAX(Q10,0+(Q$4-temps_season_add!Q6-$B$1))</f>
        <v>0</v>
      </c>
      <c r="R11">
        <f>MAX(R10,0+(R$4-temps_season_add!R6-$B$1))</f>
        <v>0</v>
      </c>
      <c r="S11">
        <f>MAX(S10,0+(S$4-temps_season_add!S6-$B$1))</f>
        <v>0</v>
      </c>
      <c r="T11">
        <f>MAX(T10,0+(T$4-temps_season_add!T6-$B$1))</f>
        <v>0</v>
      </c>
      <c r="U11">
        <f>MAX(U10,0+(U$4-temps_season_add!U6-$B$1))</f>
        <v>0</v>
      </c>
    </row>
    <row r="12" spans="1:21" x14ac:dyDescent="0.3">
      <c r="A12" s="1">
        <v>44748</v>
      </c>
      <c r="C12">
        <f>MAX(C11,0+(C$4-temps_season_add!C7-$B$1))</f>
        <v>0</v>
      </c>
      <c r="D12">
        <f>MAX(D11,0+(D$4-temps_season_add!D7-$B$1))</f>
        <v>0</v>
      </c>
      <c r="E12">
        <f>MAX(E11,0+(E$4-temps_season_add!E7-$B$1))</f>
        <v>0</v>
      </c>
      <c r="F12">
        <f>MAX(F11,0+(F$4-temps_season_add!F7-$B$1))</f>
        <v>0</v>
      </c>
      <c r="G12">
        <f>MAX(G11,0+(G$4-temps_season_add!G7-$B$1))</f>
        <v>0</v>
      </c>
      <c r="H12">
        <f>MAX(H11,0+(H$4-temps_season_add!H7-$B$1))</f>
        <v>0</v>
      </c>
      <c r="I12">
        <f>MAX(I11,0+(I$4-temps_season_add!I7-$B$1))</f>
        <v>0</v>
      </c>
      <c r="J12">
        <f>MAX(J11,0+(J$4-temps_season_add!J7-$B$1))</f>
        <v>0</v>
      </c>
      <c r="K12">
        <f>MAX(K11,0+(K$4-temps_season_add!K7-$B$1))</f>
        <v>0</v>
      </c>
      <c r="L12">
        <f>MAX(L11,0+(L$4-temps_season_add!L7-$B$1))</f>
        <v>0</v>
      </c>
      <c r="M12">
        <f>MAX(M11,0+(M$4-temps_season_add!M7-$B$1))</f>
        <v>0</v>
      </c>
      <c r="N12">
        <f>MAX(N11,0+(N$4-temps_season_add!N7-$B$1))</f>
        <v>0</v>
      </c>
      <c r="O12">
        <f>MAX(O11,0+(O$4-temps_season_add!O7-$B$1))</f>
        <v>0</v>
      </c>
      <c r="P12">
        <f>MAX(P11,0+(P$4-temps_season_add!P7-$B$1))</f>
        <v>0</v>
      </c>
      <c r="Q12">
        <f>MAX(Q11,0+(Q$4-temps_season_add!Q7-$B$1))</f>
        <v>0</v>
      </c>
      <c r="R12">
        <f>MAX(R11,0+(R$4-temps_season_add!R7-$B$1))</f>
        <v>0</v>
      </c>
      <c r="S12">
        <f>MAX(S11,0+(S$4-temps_season_add!S7-$B$1))</f>
        <v>0</v>
      </c>
      <c r="T12">
        <f>MAX(T11,0+(T$4-temps_season_add!T7-$B$1))</f>
        <v>0</v>
      </c>
      <c r="U12">
        <f>MAX(U11,0+(U$4-temps_season_add!U7-$B$1))</f>
        <v>0</v>
      </c>
    </row>
    <row r="13" spans="1:21" x14ac:dyDescent="0.3">
      <c r="A13" s="1">
        <v>44749</v>
      </c>
      <c r="C13">
        <f>MAX(C12,0+(C$4-temps_season_add!C8-$B$1))</f>
        <v>6.3319372738506896</v>
      </c>
      <c r="D13">
        <f>MAX(D12,0+(D$4-temps_season_add!D8-$B$1))</f>
        <v>6.3428881351673976</v>
      </c>
      <c r="E13">
        <f>MAX(E12,0+(E$4-temps_season_add!E8-$B$1))</f>
        <v>3.7080445654883487</v>
      </c>
      <c r="F13">
        <f>MAX(F12,0+(F$4-temps_season_add!F8-$B$1))</f>
        <v>3.893888974226881</v>
      </c>
      <c r="G13">
        <f>MAX(G12,0+(G$4-temps_season_add!G8-$B$1))</f>
        <v>2.0484496250839257</v>
      </c>
      <c r="H13">
        <f>MAX(H12,0+(H$4-temps_season_add!H8-$B$1))</f>
        <v>0.33134684910215828</v>
      </c>
      <c r="I13">
        <f>MAX(I12,0+(I$4-temps_season_add!I8-$B$1))</f>
        <v>0</v>
      </c>
      <c r="J13">
        <f>MAX(J12,0+(J$4-temps_season_add!J8-$B$1))</f>
        <v>0</v>
      </c>
      <c r="K13">
        <f>MAX(K12,0+(K$4-temps_season_add!K8-$B$1))</f>
        <v>0</v>
      </c>
      <c r="L13">
        <f>MAX(L12,0+(L$4-temps_season_add!L8-$B$1))</f>
        <v>0</v>
      </c>
      <c r="M13">
        <f>MAX(M12,0+(M$4-temps_season_add!M8-$B$1))</f>
        <v>0</v>
      </c>
      <c r="N13">
        <f>MAX(N12,0+(N$4-temps_season_add!N8-$B$1))</f>
        <v>0</v>
      </c>
      <c r="O13">
        <f>MAX(O12,0+(O$4-temps_season_add!O8-$B$1))</f>
        <v>0</v>
      </c>
      <c r="P13">
        <f>MAX(P12,0+(P$4-temps_season_add!P8-$B$1))</f>
        <v>0</v>
      </c>
      <c r="Q13">
        <f>MAX(Q12,0+(Q$4-temps_season_add!Q8-$B$1))</f>
        <v>0</v>
      </c>
      <c r="R13">
        <f>MAX(R12,0+(R$4-temps_season_add!R8-$B$1))</f>
        <v>0</v>
      </c>
      <c r="S13">
        <f>MAX(S12,0+(S$4-temps_season_add!S8-$B$1))</f>
        <v>0</v>
      </c>
      <c r="T13">
        <f>MAX(T12,0+(T$4-temps_season_add!T8-$B$1))</f>
        <v>0</v>
      </c>
      <c r="U13">
        <f>MAX(U12,0+(U$4-temps_season_add!U8-$B$1))</f>
        <v>0</v>
      </c>
    </row>
    <row r="14" spans="1:21" x14ac:dyDescent="0.3">
      <c r="A14" s="1">
        <v>44750</v>
      </c>
      <c r="C14">
        <f>MAX(C13,0+(C$4-temps_season_add!C9-$B$1))</f>
        <v>6.3319372738506896</v>
      </c>
      <c r="D14">
        <f>MAX(D13,0+(D$4-temps_season_add!D9-$B$1))</f>
        <v>6.3428881351673976</v>
      </c>
      <c r="E14">
        <f>MAX(E13,0+(E$4-temps_season_add!E9-$B$1))</f>
        <v>3.7080445654883487</v>
      </c>
      <c r="F14">
        <f>MAX(F13,0+(F$4-temps_season_add!F9-$B$1))</f>
        <v>3.893888974226881</v>
      </c>
      <c r="G14">
        <f>MAX(G13,0+(G$4-temps_season_add!G9-$B$1))</f>
        <v>2.0484496250839257</v>
      </c>
      <c r="H14">
        <f>MAX(H13,0+(H$4-temps_season_add!H9-$B$1))</f>
        <v>0.33134684910215828</v>
      </c>
      <c r="I14">
        <f>MAX(I13,0+(I$4-temps_season_add!I9-$B$1))</f>
        <v>0</v>
      </c>
      <c r="J14">
        <f>MAX(J13,0+(J$4-temps_season_add!J9-$B$1))</f>
        <v>0</v>
      </c>
      <c r="K14">
        <f>MAX(K13,0+(K$4-temps_season_add!K9-$B$1))</f>
        <v>0</v>
      </c>
      <c r="L14">
        <f>MAX(L13,0+(L$4-temps_season_add!L9-$B$1))</f>
        <v>0</v>
      </c>
      <c r="M14">
        <f>MAX(M13,0+(M$4-temps_season_add!M9-$B$1))</f>
        <v>0</v>
      </c>
      <c r="N14">
        <f>MAX(N13,0+(N$4-temps_season_add!N9-$B$1))</f>
        <v>0</v>
      </c>
      <c r="O14">
        <f>MAX(O13,0+(O$4-temps_season_add!O9-$B$1))</f>
        <v>0</v>
      </c>
      <c r="P14">
        <f>MAX(P13,0+(P$4-temps_season_add!P9-$B$1))</f>
        <v>0</v>
      </c>
      <c r="Q14">
        <f>MAX(Q13,0+(Q$4-temps_season_add!Q9-$B$1))</f>
        <v>0</v>
      </c>
      <c r="R14">
        <f>MAX(R13,0+(R$4-temps_season_add!R9-$B$1))</f>
        <v>0</v>
      </c>
      <c r="S14">
        <f>MAX(S13,0+(S$4-temps_season_add!S9-$B$1))</f>
        <v>0</v>
      </c>
      <c r="T14">
        <f>MAX(T13,0+(T$4-temps_season_add!T9-$B$1))</f>
        <v>0</v>
      </c>
      <c r="U14">
        <f>MAX(U13,0+(U$4-temps_season_add!U9-$B$1))</f>
        <v>0</v>
      </c>
    </row>
    <row r="15" spans="1:21" x14ac:dyDescent="0.3">
      <c r="A15" s="1">
        <v>44751</v>
      </c>
      <c r="C15">
        <f>MAX(C14,0+(C$4-temps_season_add!C10-$B$1))</f>
        <v>6.3319372738506896</v>
      </c>
      <c r="D15">
        <f>MAX(D14,0+(D$4-temps_season_add!D10-$B$1))</f>
        <v>6.3428881351673976</v>
      </c>
      <c r="E15">
        <f>MAX(E14,0+(E$4-temps_season_add!E10-$B$1))</f>
        <v>3.7080445654883487</v>
      </c>
      <c r="F15">
        <f>MAX(F14,0+(F$4-temps_season_add!F10-$B$1))</f>
        <v>3.893888974226881</v>
      </c>
      <c r="G15">
        <f>MAX(G14,0+(G$4-temps_season_add!G10-$B$1))</f>
        <v>2.0484496250839257</v>
      </c>
      <c r="H15">
        <f>MAX(H14,0+(H$4-temps_season_add!H10-$B$1))</f>
        <v>0.33134684910215828</v>
      </c>
      <c r="I15">
        <f>MAX(I14,0+(I$4-temps_season_add!I10-$B$1))</f>
        <v>0</v>
      </c>
      <c r="J15">
        <f>MAX(J14,0+(J$4-temps_season_add!J10-$B$1))</f>
        <v>0</v>
      </c>
      <c r="K15">
        <f>MAX(K14,0+(K$4-temps_season_add!K10-$B$1))</f>
        <v>0</v>
      </c>
      <c r="L15">
        <f>MAX(L14,0+(L$4-temps_season_add!L10-$B$1))</f>
        <v>0</v>
      </c>
      <c r="M15">
        <f>MAX(M14,0+(M$4-temps_season_add!M10-$B$1))</f>
        <v>0</v>
      </c>
      <c r="N15">
        <f>MAX(N14,0+(N$4-temps_season_add!N10-$B$1))</f>
        <v>0</v>
      </c>
      <c r="O15">
        <f>MAX(O14,0+(O$4-temps_season_add!O10-$B$1))</f>
        <v>0</v>
      </c>
      <c r="P15">
        <f>MAX(P14,0+(P$4-temps_season_add!P10-$B$1))</f>
        <v>0</v>
      </c>
      <c r="Q15">
        <f>MAX(Q14,0+(Q$4-temps_season_add!Q10-$B$1))</f>
        <v>0</v>
      </c>
      <c r="R15">
        <f>MAX(R14,0+(R$4-temps_season_add!R10-$B$1))</f>
        <v>0</v>
      </c>
      <c r="S15">
        <f>MAX(S14,0+(S$4-temps_season_add!S10-$B$1))</f>
        <v>0</v>
      </c>
      <c r="T15">
        <f>MAX(T14,0+(T$4-temps_season_add!T10-$B$1))</f>
        <v>0</v>
      </c>
      <c r="U15">
        <f>MAX(U14,0+(U$4-temps_season_add!U10-$B$1))</f>
        <v>0</v>
      </c>
    </row>
    <row r="16" spans="1:21" x14ac:dyDescent="0.3">
      <c r="A16" s="1">
        <v>44752</v>
      </c>
      <c r="C16">
        <f>MAX(C15,0+(C$4-temps_season_add!C11-$B$1))</f>
        <v>6.3319372738506896</v>
      </c>
      <c r="D16">
        <f>MAX(D15,0+(D$4-temps_season_add!D11-$B$1))</f>
        <v>6.3428881351673976</v>
      </c>
      <c r="E16">
        <f>MAX(E15,0+(E$4-temps_season_add!E11-$B$1))</f>
        <v>3.7080445654883487</v>
      </c>
      <c r="F16">
        <f>MAX(F15,0+(F$4-temps_season_add!F11-$B$1))</f>
        <v>3.893888974226881</v>
      </c>
      <c r="G16">
        <f>MAX(G15,0+(G$4-temps_season_add!G11-$B$1))</f>
        <v>2.0484496250839257</v>
      </c>
      <c r="H16">
        <f>MAX(H15,0+(H$4-temps_season_add!H11-$B$1))</f>
        <v>0.33134684910215828</v>
      </c>
      <c r="I16">
        <f>MAX(I15,0+(I$4-temps_season_add!I11-$B$1))</f>
        <v>0</v>
      </c>
      <c r="J16">
        <f>MAX(J15,0+(J$4-temps_season_add!J11-$B$1))</f>
        <v>0</v>
      </c>
      <c r="K16">
        <f>MAX(K15,0+(K$4-temps_season_add!K11-$B$1))</f>
        <v>0</v>
      </c>
      <c r="L16">
        <f>MAX(L15,0+(L$4-temps_season_add!L11-$B$1))</f>
        <v>0</v>
      </c>
      <c r="M16">
        <f>MAX(M15,0+(M$4-temps_season_add!M11-$B$1))</f>
        <v>0</v>
      </c>
      <c r="N16">
        <f>MAX(N15,0+(N$4-temps_season_add!N11-$B$1))</f>
        <v>0</v>
      </c>
      <c r="O16">
        <f>MAX(O15,0+(O$4-temps_season_add!O11-$B$1))</f>
        <v>0</v>
      </c>
      <c r="P16">
        <f>MAX(P15,0+(P$4-temps_season_add!P11-$B$1))</f>
        <v>0</v>
      </c>
      <c r="Q16">
        <f>MAX(Q15,0+(Q$4-temps_season_add!Q11-$B$1))</f>
        <v>0</v>
      </c>
      <c r="R16">
        <f>MAX(R15,0+(R$4-temps_season_add!R11-$B$1))</f>
        <v>0</v>
      </c>
      <c r="S16">
        <f>MAX(S15,0+(S$4-temps_season_add!S11-$B$1))</f>
        <v>0</v>
      </c>
      <c r="T16">
        <f>MAX(T15,0+(T$4-temps_season_add!T11-$B$1))</f>
        <v>0</v>
      </c>
      <c r="U16">
        <f>MAX(U15,0+(U$4-temps_season_add!U11-$B$1))</f>
        <v>0</v>
      </c>
    </row>
    <row r="17" spans="1:21" x14ac:dyDescent="0.3">
      <c r="A17" s="1">
        <v>44753</v>
      </c>
      <c r="C17">
        <f>MAX(C16,0+(C$4-temps_season_add!C12-$B$1))</f>
        <v>6.3319372738506896</v>
      </c>
      <c r="D17">
        <f>MAX(D16,0+(D$4-temps_season_add!D12-$B$1))</f>
        <v>6.3428881351673976</v>
      </c>
      <c r="E17">
        <f>MAX(E16,0+(E$4-temps_season_add!E12-$B$1))</f>
        <v>3.7080445654883487</v>
      </c>
      <c r="F17">
        <f>MAX(F16,0+(F$4-temps_season_add!F12-$B$1))</f>
        <v>3.893888974226881</v>
      </c>
      <c r="G17">
        <f>MAX(G16,0+(G$4-temps_season_add!G12-$B$1))</f>
        <v>2.0484496250839257</v>
      </c>
      <c r="H17">
        <f>MAX(H16,0+(H$4-temps_season_add!H12-$B$1))</f>
        <v>0.33134684910215828</v>
      </c>
      <c r="I17">
        <f>MAX(I16,0+(I$4-temps_season_add!I12-$B$1))</f>
        <v>0</v>
      </c>
      <c r="J17">
        <f>MAX(J16,0+(J$4-temps_season_add!J12-$B$1))</f>
        <v>0</v>
      </c>
      <c r="K17">
        <f>MAX(K16,0+(K$4-temps_season_add!K12-$B$1))</f>
        <v>0</v>
      </c>
      <c r="L17">
        <f>MAX(L16,0+(L$4-temps_season_add!L12-$B$1))</f>
        <v>0</v>
      </c>
      <c r="M17">
        <f>MAX(M16,0+(M$4-temps_season_add!M12-$B$1))</f>
        <v>0</v>
      </c>
      <c r="N17">
        <f>MAX(N16,0+(N$4-temps_season_add!N12-$B$1))</f>
        <v>0</v>
      </c>
      <c r="O17">
        <f>MAX(O16,0+(O$4-temps_season_add!O12-$B$1))</f>
        <v>0</v>
      </c>
      <c r="P17">
        <f>MAX(P16,0+(P$4-temps_season_add!P12-$B$1))</f>
        <v>0</v>
      </c>
      <c r="Q17">
        <f>MAX(Q16,0+(Q$4-temps_season_add!Q12-$B$1))</f>
        <v>0</v>
      </c>
      <c r="R17">
        <f>MAX(R16,0+(R$4-temps_season_add!R12-$B$1))</f>
        <v>0</v>
      </c>
      <c r="S17">
        <f>MAX(S16,0+(S$4-temps_season_add!S12-$B$1))</f>
        <v>0</v>
      </c>
      <c r="T17">
        <f>MAX(T16,0+(T$4-temps_season_add!T12-$B$1))</f>
        <v>0</v>
      </c>
      <c r="U17">
        <f>MAX(U16,0+(U$4-temps_season_add!U12-$B$1))</f>
        <v>0</v>
      </c>
    </row>
    <row r="18" spans="1:21" x14ac:dyDescent="0.3">
      <c r="A18" s="1">
        <v>44754</v>
      </c>
      <c r="C18">
        <f>MAX(C17,0+(C$4-temps_season_add!C13-$B$1))</f>
        <v>6.3319372738506896</v>
      </c>
      <c r="D18">
        <f>MAX(D17,0+(D$4-temps_season_add!D13-$B$1))</f>
        <v>6.3428881351673976</v>
      </c>
      <c r="E18">
        <f>MAX(E17,0+(E$4-temps_season_add!E13-$B$1))</f>
        <v>3.7080445654883487</v>
      </c>
      <c r="F18">
        <f>MAX(F17,0+(F$4-temps_season_add!F13-$B$1))</f>
        <v>3.893888974226881</v>
      </c>
      <c r="G18">
        <f>MAX(G17,0+(G$4-temps_season_add!G13-$B$1))</f>
        <v>2.0484496250839257</v>
      </c>
      <c r="H18">
        <f>MAX(H17,0+(H$4-temps_season_add!H13-$B$1))</f>
        <v>0.33134684910215828</v>
      </c>
      <c r="I18">
        <f>MAX(I17,0+(I$4-temps_season_add!I13-$B$1))</f>
        <v>0</v>
      </c>
      <c r="J18">
        <f>MAX(J17,0+(J$4-temps_season_add!J13-$B$1))</f>
        <v>0</v>
      </c>
      <c r="K18">
        <f>MAX(K17,0+(K$4-temps_season_add!K13-$B$1))</f>
        <v>0</v>
      </c>
      <c r="L18">
        <f>MAX(L17,0+(L$4-temps_season_add!L13-$B$1))</f>
        <v>0</v>
      </c>
      <c r="M18">
        <f>MAX(M17,0+(M$4-temps_season_add!M13-$B$1))</f>
        <v>0</v>
      </c>
      <c r="N18">
        <f>MAX(N17,0+(N$4-temps_season_add!N13-$B$1))</f>
        <v>0</v>
      </c>
      <c r="O18">
        <f>MAX(O17,0+(O$4-temps_season_add!O13-$B$1))</f>
        <v>0</v>
      </c>
      <c r="P18">
        <f>MAX(P17,0+(P$4-temps_season_add!P13-$B$1))</f>
        <v>0</v>
      </c>
      <c r="Q18">
        <f>MAX(Q17,0+(Q$4-temps_season_add!Q13-$B$1))</f>
        <v>0</v>
      </c>
      <c r="R18">
        <f>MAX(R17,0+(R$4-temps_season_add!R13-$B$1))</f>
        <v>0</v>
      </c>
      <c r="S18">
        <f>MAX(S17,0+(S$4-temps_season_add!S13-$B$1))</f>
        <v>0</v>
      </c>
      <c r="T18">
        <f>MAX(T17,0+(T$4-temps_season_add!T13-$B$1))</f>
        <v>0</v>
      </c>
      <c r="U18">
        <f>MAX(U17,0+(U$4-temps_season_add!U13-$B$1))</f>
        <v>0</v>
      </c>
    </row>
    <row r="19" spans="1:21" x14ac:dyDescent="0.3">
      <c r="A19" s="1">
        <v>44755</v>
      </c>
      <c r="C19">
        <f>MAX(C18,0+(C$4-temps_season_add!C14-$B$1))</f>
        <v>6.3319372738506896</v>
      </c>
      <c r="D19">
        <f>MAX(D18,0+(D$4-temps_season_add!D14-$B$1))</f>
        <v>6.3428881351673976</v>
      </c>
      <c r="E19">
        <f>MAX(E18,0+(E$4-temps_season_add!E14-$B$1))</f>
        <v>3.7080445654883487</v>
      </c>
      <c r="F19">
        <f>MAX(F18,0+(F$4-temps_season_add!F14-$B$1))</f>
        <v>3.893888974226881</v>
      </c>
      <c r="G19">
        <f>MAX(G18,0+(G$4-temps_season_add!G14-$B$1))</f>
        <v>2.0484496250839257</v>
      </c>
      <c r="H19">
        <f>MAX(H18,0+(H$4-temps_season_add!H14-$B$1))</f>
        <v>0.33134684910215828</v>
      </c>
      <c r="I19">
        <f>MAX(I18,0+(I$4-temps_season_add!I14-$B$1))</f>
        <v>0</v>
      </c>
      <c r="J19">
        <f>MAX(J18,0+(J$4-temps_season_add!J14-$B$1))</f>
        <v>0</v>
      </c>
      <c r="K19">
        <f>MAX(K18,0+(K$4-temps_season_add!K14-$B$1))</f>
        <v>0</v>
      </c>
      <c r="L19">
        <f>MAX(L18,0+(L$4-temps_season_add!L14-$B$1))</f>
        <v>0</v>
      </c>
      <c r="M19">
        <f>MAX(M18,0+(M$4-temps_season_add!M14-$B$1))</f>
        <v>0</v>
      </c>
      <c r="N19">
        <f>MAX(N18,0+(N$4-temps_season_add!N14-$B$1))</f>
        <v>0</v>
      </c>
      <c r="O19">
        <f>MAX(O18,0+(O$4-temps_season_add!O14-$B$1))</f>
        <v>0</v>
      </c>
      <c r="P19">
        <f>MAX(P18,0+(P$4-temps_season_add!P14-$B$1))</f>
        <v>0</v>
      </c>
      <c r="Q19">
        <f>MAX(Q18,0+(Q$4-temps_season_add!Q14-$B$1))</f>
        <v>0</v>
      </c>
      <c r="R19">
        <f>MAX(R18,0+(R$4-temps_season_add!R14-$B$1))</f>
        <v>0</v>
      </c>
      <c r="S19">
        <f>MAX(S18,0+(S$4-temps_season_add!S14-$B$1))</f>
        <v>0</v>
      </c>
      <c r="T19">
        <f>MAX(T18,0+(T$4-temps_season_add!T14-$B$1))</f>
        <v>0</v>
      </c>
      <c r="U19">
        <f>MAX(U18,0+(U$4-temps_season_add!U14-$B$1))</f>
        <v>0</v>
      </c>
    </row>
    <row r="20" spans="1:21" x14ac:dyDescent="0.3">
      <c r="A20" s="1">
        <v>44756</v>
      </c>
      <c r="C20">
        <f>MAX(C19,0+(C$4-temps_season_add!C15-$B$1))</f>
        <v>6.3319372738506896</v>
      </c>
      <c r="D20">
        <f>MAX(D19,0+(D$4-temps_season_add!D15-$B$1))</f>
        <v>6.3428881351673976</v>
      </c>
      <c r="E20">
        <f>MAX(E19,0+(E$4-temps_season_add!E15-$B$1))</f>
        <v>3.7080445654883487</v>
      </c>
      <c r="F20">
        <f>MAX(F19,0+(F$4-temps_season_add!F15-$B$1))</f>
        <v>3.893888974226881</v>
      </c>
      <c r="G20">
        <f>MAX(G19,0+(G$4-temps_season_add!G15-$B$1))</f>
        <v>2.0484496250839257</v>
      </c>
      <c r="H20">
        <f>MAX(H19,0+(H$4-temps_season_add!H15-$B$1))</f>
        <v>0.33134684910215828</v>
      </c>
      <c r="I20">
        <f>MAX(I19,0+(I$4-temps_season_add!I15-$B$1))</f>
        <v>0</v>
      </c>
      <c r="J20">
        <f>MAX(J19,0+(J$4-temps_season_add!J15-$B$1))</f>
        <v>0</v>
      </c>
      <c r="K20">
        <f>MAX(K19,0+(K$4-temps_season_add!K15-$B$1))</f>
        <v>0</v>
      </c>
      <c r="L20">
        <f>MAX(L19,0+(L$4-temps_season_add!L15-$B$1))</f>
        <v>0</v>
      </c>
      <c r="M20">
        <f>MAX(M19,0+(M$4-temps_season_add!M15-$B$1))</f>
        <v>0</v>
      </c>
      <c r="N20">
        <f>MAX(N19,0+(N$4-temps_season_add!N15-$B$1))</f>
        <v>0</v>
      </c>
      <c r="O20">
        <f>MAX(O19,0+(O$4-temps_season_add!O15-$B$1))</f>
        <v>0</v>
      </c>
      <c r="P20">
        <f>MAX(P19,0+(P$4-temps_season_add!P15-$B$1))</f>
        <v>0</v>
      </c>
      <c r="Q20">
        <f>MAX(Q19,0+(Q$4-temps_season_add!Q15-$B$1))</f>
        <v>0</v>
      </c>
      <c r="R20">
        <f>MAX(R19,0+(R$4-temps_season_add!R15-$B$1))</f>
        <v>0</v>
      </c>
      <c r="S20">
        <f>MAX(S19,0+(S$4-temps_season_add!S15-$B$1))</f>
        <v>0</v>
      </c>
      <c r="T20">
        <f>MAX(T19,0+(T$4-temps_season_add!T15-$B$1))</f>
        <v>0</v>
      </c>
      <c r="U20">
        <f>MAX(U19,0+(U$4-temps_season_add!U15-$B$1))</f>
        <v>0</v>
      </c>
    </row>
    <row r="21" spans="1:21" x14ac:dyDescent="0.3">
      <c r="A21" s="1">
        <v>44757</v>
      </c>
      <c r="C21">
        <f>MAX(C20,0+(C$4-temps_season_add!C16-$B$1))</f>
        <v>6.3319372738506896</v>
      </c>
      <c r="D21">
        <f>MAX(D20,0+(D$4-temps_season_add!D16-$B$1))</f>
        <v>6.3428881351673976</v>
      </c>
      <c r="E21">
        <f>MAX(E20,0+(E$4-temps_season_add!E16-$B$1))</f>
        <v>3.7080445654883487</v>
      </c>
      <c r="F21">
        <f>MAX(F20,0+(F$4-temps_season_add!F16-$B$1))</f>
        <v>3.893888974226881</v>
      </c>
      <c r="G21">
        <f>MAX(G20,0+(G$4-temps_season_add!G16-$B$1))</f>
        <v>2.0484496250839257</v>
      </c>
      <c r="H21">
        <f>MAX(H20,0+(H$4-temps_season_add!H16-$B$1))</f>
        <v>0.33134684910215828</v>
      </c>
      <c r="I21">
        <f>MAX(I20,0+(I$4-temps_season_add!I16-$B$1))</f>
        <v>0</v>
      </c>
      <c r="J21">
        <f>MAX(J20,0+(J$4-temps_season_add!J16-$B$1))</f>
        <v>0</v>
      </c>
      <c r="K21">
        <f>MAX(K20,0+(K$4-temps_season_add!K16-$B$1))</f>
        <v>0</v>
      </c>
      <c r="L21">
        <f>MAX(L20,0+(L$4-temps_season_add!L16-$B$1))</f>
        <v>0</v>
      </c>
      <c r="M21">
        <f>MAX(M20,0+(M$4-temps_season_add!M16-$B$1))</f>
        <v>0</v>
      </c>
      <c r="N21">
        <f>MAX(N20,0+(N$4-temps_season_add!N16-$B$1))</f>
        <v>0</v>
      </c>
      <c r="O21">
        <f>MAX(O20,0+(O$4-temps_season_add!O16-$B$1))</f>
        <v>0</v>
      </c>
      <c r="P21">
        <f>MAX(P20,0+(P$4-temps_season_add!P16-$B$1))</f>
        <v>0</v>
      </c>
      <c r="Q21">
        <f>MAX(Q20,0+(Q$4-temps_season_add!Q16-$B$1))</f>
        <v>0</v>
      </c>
      <c r="R21">
        <f>MAX(R20,0+(R$4-temps_season_add!R16-$B$1))</f>
        <v>0</v>
      </c>
      <c r="S21">
        <f>MAX(S20,0+(S$4-temps_season_add!S16-$B$1))</f>
        <v>0</v>
      </c>
      <c r="T21">
        <f>MAX(T20,0+(T$4-temps_season_add!T16-$B$1))</f>
        <v>0</v>
      </c>
      <c r="U21">
        <f>MAX(U20,0+(U$4-temps_season_add!U16-$B$1))</f>
        <v>0</v>
      </c>
    </row>
    <row r="22" spans="1:21" x14ac:dyDescent="0.3">
      <c r="A22" s="1">
        <v>44758</v>
      </c>
      <c r="C22">
        <f>MAX(C21,0+(C$4-temps_season_add!C17-$B$1))</f>
        <v>6.3319372738506896</v>
      </c>
      <c r="D22">
        <f>MAX(D21,0+(D$4-temps_season_add!D17-$B$1))</f>
        <v>6.3428881351673976</v>
      </c>
      <c r="E22">
        <f>MAX(E21,0+(E$4-temps_season_add!E17-$B$1))</f>
        <v>3.7080445654883487</v>
      </c>
      <c r="F22">
        <f>MAX(F21,0+(F$4-temps_season_add!F17-$B$1))</f>
        <v>3.893888974226881</v>
      </c>
      <c r="G22">
        <f>MAX(G21,0+(G$4-temps_season_add!G17-$B$1))</f>
        <v>2.0484496250839257</v>
      </c>
      <c r="H22">
        <f>MAX(H21,0+(H$4-temps_season_add!H17-$B$1))</f>
        <v>0.33134684910215828</v>
      </c>
      <c r="I22">
        <f>MAX(I21,0+(I$4-temps_season_add!I17-$B$1))</f>
        <v>0</v>
      </c>
      <c r="J22">
        <f>MAX(J21,0+(J$4-temps_season_add!J17-$B$1))</f>
        <v>0</v>
      </c>
      <c r="K22">
        <f>MAX(K21,0+(K$4-temps_season_add!K17-$B$1))</f>
        <v>0</v>
      </c>
      <c r="L22">
        <f>MAX(L21,0+(L$4-temps_season_add!L17-$B$1))</f>
        <v>0</v>
      </c>
      <c r="M22">
        <f>MAX(M21,0+(M$4-temps_season_add!M17-$B$1))</f>
        <v>0</v>
      </c>
      <c r="N22">
        <f>MAX(N21,0+(N$4-temps_season_add!N17-$B$1))</f>
        <v>0</v>
      </c>
      <c r="O22">
        <f>MAX(O21,0+(O$4-temps_season_add!O17-$B$1))</f>
        <v>0</v>
      </c>
      <c r="P22">
        <f>MAX(P21,0+(P$4-temps_season_add!P17-$B$1))</f>
        <v>0</v>
      </c>
      <c r="Q22">
        <f>MAX(Q21,0+(Q$4-temps_season_add!Q17-$B$1))</f>
        <v>0</v>
      </c>
      <c r="R22">
        <f>MAX(R21,0+(R$4-temps_season_add!R17-$B$1))</f>
        <v>0</v>
      </c>
      <c r="S22">
        <f>MAX(S21,0+(S$4-temps_season_add!S17-$B$1))</f>
        <v>0</v>
      </c>
      <c r="T22">
        <f>MAX(T21,0+(T$4-temps_season_add!T17-$B$1))</f>
        <v>0</v>
      </c>
      <c r="U22">
        <f>MAX(U21,0+(U$4-temps_season_add!U17-$B$1))</f>
        <v>0</v>
      </c>
    </row>
    <row r="23" spans="1:21" x14ac:dyDescent="0.3">
      <c r="A23" s="1">
        <v>44759</v>
      </c>
      <c r="C23">
        <f>MAX(C22,0+(C$4-temps_season_add!C18-$B$1))</f>
        <v>6.3319372738506896</v>
      </c>
      <c r="D23">
        <f>MAX(D22,0+(D$4-temps_season_add!D18-$B$1))</f>
        <v>6.3428881351673976</v>
      </c>
      <c r="E23">
        <f>MAX(E22,0+(E$4-temps_season_add!E18-$B$1))</f>
        <v>3.7080445654883487</v>
      </c>
      <c r="F23">
        <f>MAX(F22,0+(F$4-temps_season_add!F18-$B$1))</f>
        <v>3.893888974226881</v>
      </c>
      <c r="G23">
        <f>MAX(G22,0+(G$4-temps_season_add!G18-$B$1))</f>
        <v>2.0484496250839257</v>
      </c>
      <c r="H23">
        <f>MAX(H22,0+(H$4-temps_season_add!H18-$B$1))</f>
        <v>0.33134684910215828</v>
      </c>
      <c r="I23">
        <f>MAX(I22,0+(I$4-temps_season_add!I18-$B$1))</f>
        <v>0</v>
      </c>
      <c r="J23">
        <f>MAX(J22,0+(J$4-temps_season_add!J18-$B$1))</f>
        <v>0</v>
      </c>
      <c r="K23">
        <f>MAX(K22,0+(K$4-temps_season_add!K18-$B$1))</f>
        <v>0</v>
      </c>
      <c r="L23">
        <f>MAX(L22,0+(L$4-temps_season_add!L18-$B$1))</f>
        <v>0</v>
      </c>
      <c r="M23">
        <f>MAX(M22,0+(M$4-temps_season_add!M18-$B$1))</f>
        <v>0</v>
      </c>
      <c r="N23">
        <f>MAX(N22,0+(N$4-temps_season_add!N18-$B$1))</f>
        <v>0</v>
      </c>
      <c r="O23">
        <f>MAX(O22,0+(O$4-temps_season_add!O18-$B$1))</f>
        <v>0</v>
      </c>
      <c r="P23">
        <f>MAX(P22,0+(P$4-temps_season_add!P18-$B$1))</f>
        <v>0</v>
      </c>
      <c r="Q23">
        <f>MAX(Q22,0+(Q$4-temps_season_add!Q18-$B$1))</f>
        <v>0</v>
      </c>
      <c r="R23">
        <f>MAX(R22,0+(R$4-temps_season_add!R18-$B$1))</f>
        <v>0</v>
      </c>
      <c r="S23">
        <f>MAX(S22,0+(S$4-temps_season_add!S18-$B$1))</f>
        <v>0</v>
      </c>
      <c r="T23">
        <f>MAX(T22,0+(T$4-temps_season_add!T18-$B$1))</f>
        <v>0</v>
      </c>
      <c r="U23">
        <f>MAX(U22,0+(U$4-temps_season_add!U18-$B$1))</f>
        <v>0</v>
      </c>
    </row>
    <row r="24" spans="1:21" x14ac:dyDescent="0.3">
      <c r="A24" s="1">
        <v>44760</v>
      </c>
      <c r="C24">
        <f>MAX(C23,0+(C$4-temps_season_add!C19-$B$1))</f>
        <v>6.3319372738506896</v>
      </c>
      <c r="D24">
        <f>MAX(D23,0+(D$4-temps_season_add!D19-$B$1))</f>
        <v>6.3428881351673976</v>
      </c>
      <c r="E24">
        <f>MAX(E23,0+(E$4-temps_season_add!E19-$B$1))</f>
        <v>3.7080445654883487</v>
      </c>
      <c r="F24">
        <f>MAX(F23,0+(F$4-temps_season_add!F19-$B$1))</f>
        <v>3.893888974226881</v>
      </c>
      <c r="G24">
        <f>MAX(G23,0+(G$4-temps_season_add!G19-$B$1))</f>
        <v>2.0484496250839257</v>
      </c>
      <c r="H24">
        <f>MAX(H23,0+(H$4-temps_season_add!H19-$B$1))</f>
        <v>0.33134684910215828</v>
      </c>
      <c r="I24">
        <f>MAX(I23,0+(I$4-temps_season_add!I19-$B$1))</f>
        <v>0</v>
      </c>
      <c r="J24">
        <f>MAX(J23,0+(J$4-temps_season_add!J19-$B$1))</f>
        <v>0</v>
      </c>
      <c r="K24">
        <f>MAX(K23,0+(K$4-temps_season_add!K19-$B$1))</f>
        <v>0</v>
      </c>
      <c r="L24">
        <f>MAX(L23,0+(L$4-temps_season_add!L19-$B$1))</f>
        <v>0</v>
      </c>
      <c r="M24">
        <f>MAX(M23,0+(M$4-temps_season_add!M19-$B$1))</f>
        <v>0</v>
      </c>
      <c r="N24">
        <f>MAX(N23,0+(N$4-temps_season_add!N19-$B$1))</f>
        <v>0</v>
      </c>
      <c r="O24">
        <f>MAX(O23,0+(O$4-temps_season_add!O19-$B$1))</f>
        <v>0</v>
      </c>
      <c r="P24">
        <f>MAX(P23,0+(P$4-temps_season_add!P19-$B$1))</f>
        <v>0</v>
      </c>
      <c r="Q24">
        <f>MAX(Q23,0+(Q$4-temps_season_add!Q19-$B$1))</f>
        <v>0</v>
      </c>
      <c r="R24">
        <f>MAX(R23,0+(R$4-temps_season_add!R19-$B$1))</f>
        <v>0</v>
      </c>
      <c r="S24">
        <f>MAX(S23,0+(S$4-temps_season_add!S19-$B$1))</f>
        <v>0</v>
      </c>
      <c r="T24">
        <f>MAX(T23,0+(T$4-temps_season_add!T19-$B$1))</f>
        <v>0</v>
      </c>
      <c r="U24">
        <f>MAX(U23,0+(U$4-temps_season_add!U19-$B$1))</f>
        <v>0</v>
      </c>
    </row>
    <row r="25" spans="1:21" x14ac:dyDescent="0.3">
      <c r="A25" s="1">
        <v>44761</v>
      </c>
      <c r="C25">
        <f>MAX(C24,0+(C$4-temps_season_add!C20-$B$1))</f>
        <v>6.3319372738506896</v>
      </c>
      <c r="D25">
        <f>MAX(D24,0+(D$4-temps_season_add!D20-$B$1))</f>
        <v>6.3428881351673976</v>
      </c>
      <c r="E25">
        <f>MAX(E24,0+(E$4-temps_season_add!E20-$B$1))</f>
        <v>3.7080445654883487</v>
      </c>
      <c r="F25">
        <f>MAX(F24,0+(F$4-temps_season_add!F20-$B$1))</f>
        <v>3.893888974226881</v>
      </c>
      <c r="G25">
        <f>MAX(G24,0+(G$4-temps_season_add!G20-$B$1))</f>
        <v>2.0484496250839257</v>
      </c>
      <c r="H25">
        <f>MAX(H24,0+(H$4-temps_season_add!H20-$B$1))</f>
        <v>0.33134684910215828</v>
      </c>
      <c r="I25">
        <f>MAX(I24,0+(I$4-temps_season_add!I20-$B$1))</f>
        <v>0</v>
      </c>
      <c r="J25">
        <f>MAX(J24,0+(J$4-temps_season_add!J20-$B$1))</f>
        <v>0</v>
      </c>
      <c r="K25">
        <f>MAX(K24,0+(K$4-temps_season_add!K20-$B$1))</f>
        <v>0</v>
      </c>
      <c r="L25">
        <f>MAX(L24,0+(L$4-temps_season_add!L20-$B$1))</f>
        <v>0</v>
      </c>
      <c r="M25">
        <f>MAX(M24,0+(M$4-temps_season_add!M20-$B$1))</f>
        <v>0</v>
      </c>
      <c r="N25">
        <f>MAX(N24,0+(N$4-temps_season_add!N20-$B$1))</f>
        <v>0</v>
      </c>
      <c r="O25">
        <f>MAX(O24,0+(O$4-temps_season_add!O20-$B$1))</f>
        <v>0</v>
      </c>
      <c r="P25">
        <f>MAX(P24,0+(P$4-temps_season_add!P20-$B$1))</f>
        <v>0</v>
      </c>
      <c r="Q25">
        <f>MAX(Q24,0+(Q$4-temps_season_add!Q20-$B$1))</f>
        <v>0</v>
      </c>
      <c r="R25">
        <f>MAX(R24,0+(R$4-temps_season_add!R20-$B$1))</f>
        <v>0</v>
      </c>
      <c r="S25">
        <f>MAX(S24,0+(S$4-temps_season_add!S20-$B$1))</f>
        <v>0</v>
      </c>
      <c r="T25">
        <f>MAX(T24,0+(T$4-temps_season_add!T20-$B$1))</f>
        <v>0</v>
      </c>
      <c r="U25">
        <f>MAX(U24,0+(U$4-temps_season_add!U20-$B$1))</f>
        <v>0</v>
      </c>
    </row>
    <row r="26" spans="1:21" x14ac:dyDescent="0.3">
      <c r="A26" s="1">
        <v>44762</v>
      </c>
      <c r="C26">
        <f>MAX(C25,0+(C$4-temps_season_add!C21-$B$1))</f>
        <v>6.3319372738506896</v>
      </c>
      <c r="D26">
        <f>MAX(D25,0+(D$4-temps_season_add!D21-$B$1))</f>
        <v>6.3428881351673976</v>
      </c>
      <c r="E26">
        <f>MAX(E25,0+(E$4-temps_season_add!E21-$B$1))</f>
        <v>3.7080445654883487</v>
      </c>
      <c r="F26">
        <f>MAX(F25,0+(F$4-temps_season_add!F21-$B$1))</f>
        <v>3.893888974226881</v>
      </c>
      <c r="G26">
        <f>MAX(G25,0+(G$4-temps_season_add!G21-$B$1))</f>
        <v>2.0484496250839257</v>
      </c>
      <c r="H26">
        <f>MAX(H25,0+(H$4-temps_season_add!H21-$B$1))</f>
        <v>0.33134684910215828</v>
      </c>
      <c r="I26">
        <f>MAX(I25,0+(I$4-temps_season_add!I21-$B$1))</f>
        <v>0</v>
      </c>
      <c r="J26">
        <f>MAX(J25,0+(J$4-temps_season_add!J21-$B$1))</f>
        <v>0</v>
      </c>
      <c r="K26">
        <f>MAX(K25,0+(K$4-temps_season_add!K21-$B$1))</f>
        <v>0</v>
      </c>
      <c r="L26">
        <f>MAX(L25,0+(L$4-temps_season_add!L21-$B$1))</f>
        <v>0</v>
      </c>
      <c r="M26">
        <f>MAX(M25,0+(M$4-temps_season_add!M21-$B$1))</f>
        <v>0</v>
      </c>
      <c r="N26">
        <f>MAX(N25,0+(N$4-temps_season_add!N21-$B$1))</f>
        <v>0</v>
      </c>
      <c r="O26">
        <f>MAX(O25,0+(O$4-temps_season_add!O21-$B$1))</f>
        <v>0</v>
      </c>
      <c r="P26">
        <f>MAX(P25,0+(P$4-temps_season_add!P21-$B$1))</f>
        <v>0</v>
      </c>
      <c r="Q26">
        <f>MAX(Q25,0+(Q$4-temps_season_add!Q21-$B$1))</f>
        <v>0</v>
      </c>
      <c r="R26">
        <f>MAX(R25,0+(R$4-temps_season_add!R21-$B$1))</f>
        <v>0</v>
      </c>
      <c r="S26">
        <f>MAX(S25,0+(S$4-temps_season_add!S21-$B$1))</f>
        <v>0</v>
      </c>
      <c r="T26">
        <f>MAX(T25,0+(T$4-temps_season_add!T21-$B$1))</f>
        <v>0</v>
      </c>
      <c r="U26">
        <f>MAX(U25,0+(U$4-temps_season_add!U21-$B$1))</f>
        <v>0</v>
      </c>
    </row>
    <row r="27" spans="1:21" x14ac:dyDescent="0.3">
      <c r="A27" s="1">
        <v>44763</v>
      </c>
      <c r="C27">
        <f>MAX(C26,0+(C$4-temps_season_add!C22-$B$1))</f>
        <v>6.3319372738506896</v>
      </c>
      <c r="D27">
        <f>MAX(D26,0+(D$4-temps_season_add!D22-$B$1))</f>
        <v>6.3428881351673976</v>
      </c>
      <c r="E27">
        <f>MAX(E26,0+(E$4-temps_season_add!E22-$B$1))</f>
        <v>3.7080445654883487</v>
      </c>
      <c r="F27">
        <f>MAX(F26,0+(F$4-temps_season_add!F22-$B$1))</f>
        <v>3.893888974226881</v>
      </c>
      <c r="G27">
        <f>MAX(G26,0+(G$4-temps_season_add!G22-$B$1))</f>
        <v>2.0484496250839257</v>
      </c>
      <c r="H27">
        <f>MAX(H26,0+(H$4-temps_season_add!H22-$B$1))</f>
        <v>0.33134684910215828</v>
      </c>
      <c r="I27">
        <f>MAX(I26,0+(I$4-temps_season_add!I22-$B$1))</f>
        <v>0</v>
      </c>
      <c r="J27">
        <f>MAX(J26,0+(J$4-temps_season_add!J22-$B$1))</f>
        <v>0</v>
      </c>
      <c r="K27">
        <f>MAX(K26,0+(K$4-temps_season_add!K22-$B$1))</f>
        <v>0</v>
      </c>
      <c r="L27">
        <f>MAX(L26,0+(L$4-temps_season_add!L22-$B$1))</f>
        <v>0</v>
      </c>
      <c r="M27">
        <f>MAX(M26,0+(M$4-temps_season_add!M22-$B$1))</f>
        <v>0</v>
      </c>
      <c r="N27">
        <f>MAX(N26,0+(N$4-temps_season_add!N22-$B$1))</f>
        <v>0</v>
      </c>
      <c r="O27">
        <f>MAX(O26,0+(O$4-temps_season_add!O22-$B$1))</f>
        <v>0</v>
      </c>
      <c r="P27">
        <f>MAX(P26,0+(P$4-temps_season_add!P22-$B$1))</f>
        <v>0</v>
      </c>
      <c r="Q27">
        <f>MAX(Q26,0+(Q$4-temps_season_add!Q22-$B$1))</f>
        <v>0</v>
      </c>
      <c r="R27">
        <f>MAX(R26,0+(R$4-temps_season_add!R22-$B$1))</f>
        <v>0</v>
      </c>
      <c r="S27">
        <f>MAX(S26,0+(S$4-temps_season_add!S22-$B$1))</f>
        <v>0</v>
      </c>
      <c r="T27">
        <f>MAX(T26,0+(T$4-temps_season_add!T22-$B$1))</f>
        <v>0</v>
      </c>
      <c r="U27">
        <f>MAX(U26,0+(U$4-temps_season_add!U22-$B$1))</f>
        <v>0</v>
      </c>
    </row>
    <row r="28" spans="1:21" x14ac:dyDescent="0.3">
      <c r="A28" s="1">
        <v>44764</v>
      </c>
      <c r="C28">
        <f>MAX(C27,0+(C$4-temps_season_add!C23-$B$1))</f>
        <v>6.3319372738506896</v>
      </c>
      <c r="D28">
        <f>MAX(D27,0+(D$4-temps_season_add!D23-$B$1))</f>
        <v>6.3428881351673976</v>
      </c>
      <c r="E28">
        <f>MAX(E27,0+(E$4-temps_season_add!E23-$B$1))</f>
        <v>3.7080445654883487</v>
      </c>
      <c r="F28">
        <f>MAX(F27,0+(F$4-temps_season_add!F23-$B$1))</f>
        <v>3.893888974226881</v>
      </c>
      <c r="G28">
        <f>MAX(G27,0+(G$4-temps_season_add!G23-$B$1))</f>
        <v>2.0484496250839257</v>
      </c>
      <c r="H28">
        <f>MAX(H27,0+(H$4-temps_season_add!H23-$B$1))</f>
        <v>0.33134684910215828</v>
      </c>
      <c r="I28">
        <f>MAX(I27,0+(I$4-temps_season_add!I23-$B$1))</f>
        <v>0</v>
      </c>
      <c r="J28">
        <f>MAX(J27,0+(J$4-temps_season_add!J23-$B$1))</f>
        <v>0</v>
      </c>
      <c r="K28">
        <f>MAX(K27,0+(K$4-temps_season_add!K23-$B$1))</f>
        <v>0</v>
      </c>
      <c r="L28">
        <f>MAX(L27,0+(L$4-temps_season_add!L23-$B$1))</f>
        <v>0</v>
      </c>
      <c r="M28">
        <f>MAX(M27,0+(M$4-temps_season_add!M23-$B$1))</f>
        <v>0</v>
      </c>
      <c r="N28">
        <f>MAX(N27,0+(N$4-temps_season_add!N23-$B$1))</f>
        <v>0</v>
      </c>
      <c r="O28">
        <f>MAX(O27,0+(O$4-temps_season_add!O23-$B$1))</f>
        <v>0</v>
      </c>
      <c r="P28">
        <f>MAX(P27,0+(P$4-temps_season_add!P23-$B$1))</f>
        <v>0</v>
      </c>
      <c r="Q28">
        <f>MAX(Q27,0+(Q$4-temps_season_add!Q23-$B$1))</f>
        <v>0</v>
      </c>
      <c r="R28">
        <f>MAX(R27,0+(R$4-temps_season_add!R23-$B$1))</f>
        <v>0</v>
      </c>
      <c r="S28">
        <f>MAX(S27,0+(S$4-temps_season_add!S23-$B$1))</f>
        <v>0</v>
      </c>
      <c r="T28">
        <f>MAX(T27,0+(T$4-temps_season_add!T23-$B$1))</f>
        <v>0</v>
      </c>
      <c r="U28">
        <f>MAX(U27,0+(U$4-temps_season_add!U23-$B$1))</f>
        <v>0</v>
      </c>
    </row>
    <row r="29" spans="1:21" x14ac:dyDescent="0.3">
      <c r="A29" s="1">
        <v>44765</v>
      </c>
      <c r="C29">
        <f>MAX(C28,0+(C$4-temps_season_add!C24-$B$1))</f>
        <v>6.3319372738506896</v>
      </c>
      <c r="D29">
        <f>MAX(D28,0+(D$4-temps_season_add!D24-$B$1))</f>
        <v>6.3428881351673976</v>
      </c>
      <c r="E29">
        <f>MAX(E28,0+(E$4-temps_season_add!E24-$B$1))</f>
        <v>3.7080445654883487</v>
      </c>
      <c r="F29">
        <f>MAX(F28,0+(F$4-temps_season_add!F24-$B$1))</f>
        <v>3.893888974226881</v>
      </c>
      <c r="G29">
        <f>MAX(G28,0+(G$4-temps_season_add!G24-$B$1))</f>
        <v>2.0484496250839257</v>
      </c>
      <c r="H29">
        <f>MAX(H28,0+(H$4-temps_season_add!H24-$B$1))</f>
        <v>0.33134684910215828</v>
      </c>
      <c r="I29">
        <f>MAX(I28,0+(I$4-temps_season_add!I24-$B$1))</f>
        <v>0</v>
      </c>
      <c r="J29">
        <f>MAX(J28,0+(J$4-temps_season_add!J24-$B$1))</f>
        <v>0</v>
      </c>
      <c r="K29">
        <f>MAX(K28,0+(K$4-temps_season_add!K24-$B$1))</f>
        <v>0</v>
      </c>
      <c r="L29">
        <f>MAX(L28,0+(L$4-temps_season_add!L24-$B$1))</f>
        <v>0</v>
      </c>
      <c r="M29">
        <f>MAX(M28,0+(M$4-temps_season_add!M24-$B$1))</f>
        <v>0</v>
      </c>
      <c r="N29">
        <f>MAX(N28,0+(N$4-temps_season_add!N24-$B$1))</f>
        <v>0</v>
      </c>
      <c r="O29">
        <f>MAX(O28,0+(O$4-temps_season_add!O24-$B$1))</f>
        <v>0</v>
      </c>
      <c r="P29">
        <f>MAX(P28,0+(P$4-temps_season_add!P24-$B$1))</f>
        <v>0</v>
      </c>
      <c r="Q29">
        <f>MAX(Q28,0+(Q$4-temps_season_add!Q24-$B$1))</f>
        <v>0</v>
      </c>
      <c r="R29">
        <f>MAX(R28,0+(R$4-temps_season_add!R24-$B$1))</f>
        <v>0</v>
      </c>
      <c r="S29">
        <f>MAX(S28,0+(S$4-temps_season_add!S24-$B$1))</f>
        <v>0</v>
      </c>
      <c r="T29">
        <f>MAX(T28,0+(T$4-temps_season_add!T24-$B$1))</f>
        <v>0</v>
      </c>
      <c r="U29">
        <f>MAX(U28,0+(U$4-temps_season_add!U24-$B$1))</f>
        <v>0</v>
      </c>
    </row>
    <row r="30" spans="1:21" x14ac:dyDescent="0.3">
      <c r="A30" s="1">
        <v>44766</v>
      </c>
      <c r="C30">
        <f>MAX(C29,0+(C$4-temps_season_add!C25-$B$1))</f>
        <v>6.3319372738506896</v>
      </c>
      <c r="D30">
        <f>MAX(D29,0+(D$4-temps_season_add!D25-$B$1))</f>
        <v>6.3428881351673976</v>
      </c>
      <c r="E30">
        <f>MAX(E29,0+(E$4-temps_season_add!E25-$B$1))</f>
        <v>3.7080445654883487</v>
      </c>
      <c r="F30">
        <f>MAX(F29,0+(F$4-temps_season_add!F25-$B$1))</f>
        <v>3.893888974226881</v>
      </c>
      <c r="G30">
        <f>MAX(G29,0+(G$4-temps_season_add!G25-$B$1))</f>
        <v>2.0484496250839257</v>
      </c>
      <c r="H30">
        <f>MAX(H29,0+(H$4-temps_season_add!H25-$B$1))</f>
        <v>0.33134684910215828</v>
      </c>
      <c r="I30">
        <f>MAX(I29,0+(I$4-temps_season_add!I25-$B$1))</f>
        <v>0</v>
      </c>
      <c r="J30">
        <f>MAX(J29,0+(J$4-temps_season_add!J25-$B$1))</f>
        <v>0</v>
      </c>
      <c r="K30">
        <f>MAX(K29,0+(K$4-temps_season_add!K25-$B$1))</f>
        <v>0</v>
      </c>
      <c r="L30">
        <f>MAX(L29,0+(L$4-temps_season_add!L25-$B$1))</f>
        <v>0</v>
      </c>
      <c r="M30">
        <f>MAX(M29,0+(M$4-temps_season_add!M25-$B$1))</f>
        <v>0</v>
      </c>
      <c r="N30">
        <f>MAX(N29,0+(N$4-temps_season_add!N25-$B$1))</f>
        <v>0</v>
      </c>
      <c r="O30">
        <f>MAX(O29,0+(O$4-temps_season_add!O25-$B$1))</f>
        <v>0</v>
      </c>
      <c r="P30">
        <f>MAX(P29,0+(P$4-temps_season_add!P25-$B$1))</f>
        <v>0</v>
      </c>
      <c r="Q30">
        <f>MAX(Q29,0+(Q$4-temps_season_add!Q25-$B$1))</f>
        <v>0</v>
      </c>
      <c r="R30">
        <f>MAX(R29,0+(R$4-temps_season_add!R25-$B$1))</f>
        <v>0</v>
      </c>
      <c r="S30">
        <f>MAX(S29,0+(S$4-temps_season_add!S25-$B$1))</f>
        <v>0</v>
      </c>
      <c r="T30">
        <f>MAX(T29,0+(T$4-temps_season_add!T25-$B$1))</f>
        <v>0</v>
      </c>
      <c r="U30">
        <f>MAX(U29,0+(U$4-temps_season_add!U25-$B$1))</f>
        <v>0</v>
      </c>
    </row>
    <row r="31" spans="1:21" x14ac:dyDescent="0.3">
      <c r="A31" s="1">
        <v>44767</v>
      </c>
      <c r="C31">
        <f>MAX(C30,0+(C$4-temps_season_add!C26-$B$1))</f>
        <v>6.3319372738506896</v>
      </c>
      <c r="D31">
        <f>MAX(D30,0+(D$4-temps_season_add!D26-$B$1))</f>
        <v>6.3428881351673976</v>
      </c>
      <c r="E31">
        <f>MAX(E30,0+(E$4-temps_season_add!E26-$B$1))</f>
        <v>3.7080445654883487</v>
      </c>
      <c r="F31">
        <f>MAX(F30,0+(F$4-temps_season_add!F26-$B$1))</f>
        <v>3.893888974226881</v>
      </c>
      <c r="G31">
        <f>MAX(G30,0+(G$4-temps_season_add!G26-$B$1))</f>
        <v>2.0484496250839257</v>
      </c>
      <c r="H31">
        <f>MAX(H30,0+(H$4-temps_season_add!H26-$B$1))</f>
        <v>0.33134684910215828</v>
      </c>
      <c r="I31">
        <f>MAX(I30,0+(I$4-temps_season_add!I26-$B$1))</f>
        <v>0</v>
      </c>
      <c r="J31">
        <f>MAX(J30,0+(J$4-temps_season_add!J26-$B$1))</f>
        <v>0</v>
      </c>
      <c r="K31">
        <f>MAX(K30,0+(K$4-temps_season_add!K26-$B$1))</f>
        <v>0</v>
      </c>
      <c r="L31">
        <f>MAX(L30,0+(L$4-temps_season_add!L26-$B$1))</f>
        <v>0</v>
      </c>
      <c r="M31">
        <f>MAX(M30,0+(M$4-temps_season_add!M26-$B$1))</f>
        <v>0</v>
      </c>
      <c r="N31">
        <f>MAX(N30,0+(N$4-temps_season_add!N26-$B$1))</f>
        <v>0</v>
      </c>
      <c r="O31">
        <f>MAX(O30,0+(O$4-temps_season_add!O26-$B$1))</f>
        <v>0</v>
      </c>
      <c r="P31">
        <f>MAX(P30,0+(P$4-temps_season_add!P26-$B$1))</f>
        <v>0</v>
      </c>
      <c r="Q31">
        <f>MAX(Q30,0+(Q$4-temps_season_add!Q26-$B$1))</f>
        <v>0</v>
      </c>
      <c r="R31">
        <f>MAX(R30,0+(R$4-temps_season_add!R26-$B$1))</f>
        <v>0</v>
      </c>
      <c r="S31">
        <f>MAX(S30,0+(S$4-temps_season_add!S26-$B$1))</f>
        <v>0</v>
      </c>
      <c r="T31">
        <f>MAX(T30,0+(T$4-temps_season_add!T26-$B$1))</f>
        <v>0</v>
      </c>
      <c r="U31">
        <f>MAX(U30,0+(U$4-temps_season_add!U26-$B$1))</f>
        <v>0</v>
      </c>
    </row>
    <row r="32" spans="1:21" x14ac:dyDescent="0.3">
      <c r="A32" s="1">
        <v>44768</v>
      </c>
      <c r="C32">
        <f>MAX(C31,0+(C$4-temps_season_add!C27-$B$1))</f>
        <v>6.3319372738506896</v>
      </c>
      <c r="D32">
        <f>MAX(D31,0+(D$4-temps_season_add!D27-$B$1))</f>
        <v>6.3428881351673976</v>
      </c>
      <c r="E32">
        <f>MAX(E31,0+(E$4-temps_season_add!E27-$B$1))</f>
        <v>3.7080445654883487</v>
      </c>
      <c r="F32">
        <f>MAX(F31,0+(F$4-temps_season_add!F27-$B$1))</f>
        <v>3.893888974226881</v>
      </c>
      <c r="G32">
        <f>MAX(G31,0+(G$4-temps_season_add!G27-$B$1))</f>
        <v>2.0484496250839257</v>
      </c>
      <c r="H32">
        <f>MAX(H31,0+(H$4-temps_season_add!H27-$B$1))</f>
        <v>0.33134684910215828</v>
      </c>
      <c r="I32">
        <f>MAX(I31,0+(I$4-temps_season_add!I27-$B$1))</f>
        <v>0</v>
      </c>
      <c r="J32">
        <f>MAX(J31,0+(J$4-temps_season_add!J27-$B$1))</f>
        <v>0</v>
      </c>
      <c r="K32">
        <f>MAX(K31,0+(K$4-temps_season_add!K27-$B$1))</f>
        <v>0</v>
      </c>
      <c r="L32">
        <f>MAX(L31,0+(L$4-temps_season_add!L27-$B$1))</f>
        <v>0</v>
      </c>
      <c r="M32">
        <f>MAX(M31,0+(M$4-temps_season_add!M27-$B$1))</f>
        <v>0</v>
      </c>
      <c r="N32">
        <f>MAX(N31,0+(N$4-temps_season_add!N27-$B$1))</f>
        <v>0</v>
      </c>
      <c r="O32">
        <f>MAX(O31,0+(O$4-temps_season_add!O27-$B$1))</f>
        <v>0</v>
      </c>
      <c r="P32">
        <f>MAX(P31,0+(P$4-temps_season_add!P27-$B$1))</f>
        <v>0</v>
      </c>
      <c r="Q32">
        <f>MAX(Q31,0+(Q$4-temps_season_add!Q27-$B$1))</f>
        <v>0</v>
      </c>
      <c r="R32">
        <f>MAX(R31,0+(R$4-temps_season_add!R27-$B$1))</f>
        <v>0</v>
      </c>
      <c r="S32">
        <f>MAX(S31,0+(S$4-temps_season_add!S27-$B$1))</f>
        <v>0</v>
      </c>
      <c r="T32">
        <f>MAX(T31,0+(T$4-temps_season_add!T27-$B$1))</f>
        <v>0</v>
      </c>
      <c r="U32">
        <f>MAX(U31,0+(U$4-temps_season_add!U27-$B$1))</f>
        <v>0</v>
      </c>
    </row>
    <row r="33" spans="1:21" x14ac:dyDescent="0.3">
      <c r="A33" s="1">
        <v>44769</v>
      </c>
      <c r="C33">
        <f>MAX(C32,0+(C$4-temps_season_add!C28-$B$1))</f>
        <v>6.3319372738506896</v>
      </c>
      <c r="D33">
        <f>MAX(D32,0+(D$4-temps_season_add!D28-$B$1))</f>
        <v>6.3428881351673976</v>
      </c>
      <c r="E33">
        <f>MAX(E32,0+(E$4-temps_season_add!E28-$B$1))</f>
        <v>3.7080445654883487</v>
      </c>
      <c r="F33">
        <f>MAX(F32,0+(F$4-temps_season_add!F28-$B$1))</f>
        <v>3.893888974226881</v>
      </c>
      <c r="G33">
        <f>MAX(G32,0+(G$4-temps_season_add!G28-$B$1))</f>
        <v>2.0484496250839257</v>
      </c>
      <c r="H33">
        <f>MAX(H32,0+(H$4-temps_season_add!H28-$B$1))</f>
        <v>0.33134684910215828</v>
      </c>
      <c r="I33">
        <f>MAX(I32,0+(I$4-temps_season_add!I28-$B$1))</f>
        <v>0</v>
      </c>
      <c r="J33">
        <f>MAX(J32,0+(J$4-temps_season_add!J28-$B$1))</f>
        <v>0</v>
      </c>
      <c r="K33">
        <f>MAX(K32,0+(K$4-temps_season_add!K28-$B$1))</f>
        <v>0</v>
      </c>
      <c r="L33">
        <f>MAX(L32,0+(L$4-temps_season_add!L28-$B$1))</f>
        <v>0</v>
      </c>
      <c r="M33">
        <f>MAX(M32,0+(M$4-temps_season_add!M28-$B$1))</f>
        <v>0</v>
      </c>
      <c r="N33">
        <f>MAX(N32,0+(N$4-temps_season_add!N28-$B$1))</f>
        <v>0</v>
      </c>
      <c r="O33">
        <f>MAX(O32,0+(O$4-temps_season_add!O28-$B$1))</f>
        <v>0</v>
      </c>
      <c r="P33">
        <f>MAX(P32,0+(P$4-temps_season_add!P28-$B$1))</f>
        <v>0</v>
      </c>
      <c r="Q33">
        <f>MAX(Q32,0+(Q$4-temps_season_add!Q28-$B$1))</f>
        <v>0</v>
      </c>
      <c r="R33">
        <f>MAX(R32,0+(R$4-temps_season_add!R28-$B$1))</f>
        <v>0</v>
      </c>
      <c r="S33">
        <f>MAX(S32,0+(S$4-temps_season_add!S28-$B$1))</f>
        <v>0</v>
      </c>
      <c r="T33">
        <f>MAX(T32,0+(T$4-temps_season_add!T28-$B$1))</f>
        <v>0</v>
      </c>
      <c r="U33">
        <f>MAX(U32,0+(U$4-temps_season_add!U28-$B$1))</f>
        <v>0</v>
      </c>
    </row>
    <row r="34" spans="1:21" x14ac:dyDescent="0.3">
      <c r="A34" s="1">
        <v>44770</v>
      </c>
      <c r="C34">
        <f>MAX(C33,0+(C$4-temps_season_add!C29-$B$1))</f>
        <v>6.3319372738506896</v>
      </c>
      <c r="D34">
        <f>MAX(D33,0+(D$4-temps_season_add!D29-$B$1))</f>
        <v>6.3428881351673976</v>
      </c>
      <c r="E34">
        <f>MAX(E33,0+(E$4-temps_season_add!E29-$B$1))</f>
        <v>3.7080445654883487</v>
      </c>
      <c r="F34">
        <f>MAX(F33,0+(F$4-temps_season_add!F29-$B$1))</f>
        <v>3.893888974226881</v>
      </c>
      <c r="G34">
        <f>MAX(G33,0+(G$4-temps_season_add!G29-$B$1))</f>
        <v>2.0484496250839257</v>
      </c>
      <c r="H34">
        <f>MAX(H33,0+(H$4-temps_season_add!H29-$B$1))</f>
        <v>0.33134684910215828</v>
      </c>
      <c r="I34">
        <f>MAX(I33,0+(I$4-temps_season_add!I29-$B$1))</f>
        <v>0</v>
      </c>
      <c r="J34">
        <f>MAX(J33,0+(J$4-temps_season_add!J29-$B$1))</f>
        <v>0</v>
      </c>
      <c r="K34">
        <f>MAX(K33,0+(K$4-temps_season_add!K29-$B$1))</f>
        <v>0</v>
      </c>
      <c r="L34">
        <f>MAX(L33,0+(L$4-temps_season_add!L29-$B$1))</f>
        <v>0</v>
      </c>
      <c r="M34">
        <f>MAX(M33,0+(M$4-temps_season_add!M29-$B$1))</f>
        <v>0</v>
      </c>
      <c r="N34">
        <f>MAX(N33,0+(N$4-temps_season_add!N29-$B$1))</f>
        <v>0</v>
      </c>
      <c r="O34">
        <f>MAX(O33,0+(O$4-temps_season_add!O29-$B$1))</f>
        <v>0</v>
      </c>
      <c r="P34">
        <f>MAX(P33,0+(P$4-temps_season_add!P29-$B$1))</f>
        <v>0</v>
      </c>
      <c r="Q34">
        <f>MAX(Q33,0+(Q$4-temps_season_add!Q29-$B$1))</f>
        <v>0</v>
      </c>
      <c r="R34">
        <f>MAX(R33,0+(R$4-temps_season_add!R29-$B$1))</f>
        <v>0</v>
      </c>
      <c r="S34">
        <f>MAX(S33,0+(S$4-temps_season_add!S29-$B$1))</f>
        <v>0</v>
      </c>
      <c r="T34">
        <f>MAX(T33,0+(T$4-temps_season_add!T29-$B$1))</f>
        <v>0</v>
      </c>
      <c r="U34">
        <f>MAX(U33,0+(U$4-temps_season_add!U29-$B$1))</f>
        <v>0</v>
      </c>
    </row>
    <row r="35" spans="1:21" x14ac:dyDescent="0.3">
      <c r="A35" s="1">
        <v>44771</v>
      </c>
      <c r="C35">
        <f>MAX(C34,0+(C$4-temps_season_add!C30-$B$1))</f>
        <v>6.3319372738506896</v>
      </c>
      <c r="D35">
        <f>MAX(D34,0+(D$4-temps_season_add!D30-$B$1))</f>
        <v>6.3428881351673976</v>
      </c>
      <c r="E35">
        <f>MAX(E34,0+(E$4-temps_season_add!E30-$B$1))</f>
        <v>3.7080445654883487</v>
      </c>
      <c r="F35">
        <f>MAX(F34,0+(F$4-temps_season_add!F30-$B$1))</f>
        <v>3.893888974226881</v>
      </c>
      <c r="G35">
        <f>MAX(G34,0+(G$4-temps_season_add!G30-$B$1))</f>
        <v>2.0484496250839257</v>
      </c>
      <c r="H35">
        <f>MAX(H34,0+(H$4-temps_season_add!H30-$B$1))</f>
        <v>0.33134684910215828</v>
      </c>
      <c r="I35">
        <f>MAX(I34,0+(I$4-temps_season_add!I30-$B$1))</f>
        <v>0</v>
      </c>
      <c r="J35">
        <f>MAX(J34,0+(J$4-temps_season_add!J30-$B$1))</f>
        <v>0</v>
      </c>
      <c r="K35">
        <f>MAX(K34,0+(K$4-temps_season_add!K30-$B$1))</f>
        <v>0</v>
      </c>
      <c r="L35">
        <f>MAX(L34,0+(L$4-temps_season_add!L30-$B$1))</f>
        <v>0</v>
      </c>
      <c r="M35">
        <f>MAX(M34,0+(M$4-temps_season_add!M30-$B$1))</f>
        <v>0</v>
      </c>
      <c r="N35">
        <f>MAX(N34,0+(N$4-temps_season_add!N30-$B$1))</f>
        <v>0</v>
      </c>
      <c r="O35">
        <f>MAX(O34,0+(O$4-temps_season_add!O30-$B$1))</f>
        <v>0</v>
      </c>
      <c r="P35">
        <f>MAX(P34,0+(P$4-temps_season_add!P30-$B$1))</f>
        <v>0</v>
      </c>
      <c r="Q35">
        <f>MAX(Q34,0+(Q$4-temps_season_add!Q30-$B$1))</f>
        <v>0</v>
      </c>
      <c r="R35">
        <f>MAX(R34,0+(R$4-temps_season_add!R30-$B$1))</f>
        <v>0</v>
      </c>
      <c r="S35">
        <f>MAX(S34,0+(S$4-temps_season_add!S30-$B$1))</f>
        <v>0</v>
      </c>
      <c r="T35">
        <f>MAX(T34,0+(T$4-temps_season_add!T30-$B$1))</f>
        <v>0</v>
      </c>
      <c r="U35">
        <f>MAX(U34,0+(U$4-temps_season_add!U30-$B$1))</f>
        <v>0</v>
      </c>
    </row>
    <row r="36" spans="1:21" x14ac:dyDescent="0.3">
      <c r="A36" s="1">
        <v>44772</v>
      </c>
      <c r="C36">
        <f>MAX(C35,0+(C$4-temps_season_add!C31-$B$1))</f>
        <v>6.3319372738506896</v>
      </c>
      <c r="D36">
        <f>MAX(D35,0+(D$4-temps_season_add!D31-$B$1))</f>
        <v>6.3428881351673976</v>
      </c>
      <c r="E36">
        <f>MAX(E35,0+(E$4-temps_season_add!E31-$B$1))</f>
        <v>3.7080445654883487</v>
      </c>
      <c r="F36">
        <f>MAX(F35,0+(F$4-temps_season_add!F31-$B$1))</f>
        <v>3.893888974226881</v>
      </c>
      <c r="G36">
        <f>MAX(G35,0+(G$4-temps_season_add!G31-$B$1))</f>
        <v>2.0484496250839257</v>
      </c>
      <c r="H36">
        <f>MAX(H35,0+(H$4-temps_season_add!H31-$B$1))</f>
        <v>0.33134684910215828</v>
      </c>
      <c r="I36">
        <f>MAX(I35,0+(I$4-temps_season_add!I31-$B$1))</f>
        <v>0</v>
      </c>
      <c r="J36">
        <f>MAX(J35,0+(J$4-temps_season_add!J31-$B$1))</f>
        <v>0</v>
      </c>
      <c r="K36">
        <f>MAX(K35,0+(K$4-temps_season_add!K31-$B$1))</f>
        <v>0</v>
      </c>
      <c r="L36">
        <f>MAX(L35,0+(L$4-temps_season_add!L31-$B$1))</f>
        <v>0</v>
      </c>
      <c r="M36">
        <f>MAX(M35,0+(M$4-temps_season_add!M31-$B$1))</f>
        <v>0</v>
      </c>
      <c r="N36">
        <f>MAX(N35,0+(N$4-temps_season_add!N31-$B$1))</f>
        <v>0</v>
      </c>
      <c r="O36">
        <f>MAX(O35,0+(O$4-temps_season_add!O31-$B$1))</f>
        <v>0</v>
      </c>
      <c r="P36">
        <f>MAX(P35,0+(P$4-temps_season_add!P31-$B$1))</f>
        <v>0</v>
      </c>
      <c r="Q36">
        <f>MAX(Q35,0+(Q$4-temps_season_add!Q31-$B$1))</f>
        <v>0</v>
      </c>
      <c r="R36">
        <f>MAX(R35,0+(R$4-temps_season_add!R31-$B$1))</f>
        <v>0</v>
      </c>
      <c r="S36">
        <f>MAX(S35,0+(S$4-temps_season_add!S31-$B$1))</f>
        <v>0</v>
      </c>
      <c r="T36">
        <f>MAX(T35,0+(T$4-temps_season_add!T31-$B$1))</f>
        <v>0</v>
      </c>
      <c r="U36">
        <f>MAX(U35,0+(U$4-temps_season_add!U31-$B$1))</f>
        <v>0</v>
      </c>
    </row>
    <row r="37" spans="1:21" x14ac:dyDescent="0.3">
      <c r="A37" s="1">
        <v>44773</v>
      </c>
      <c r="C37">
        <f>MAX(C36,0+(C$4-temps_season_add!C32-$B$1))</f>
        <v>9.4457584120620677</v>
      </c>
      <c r="D37">
        <f>MAX(D36,0+(D$4-temps_season_add!D32-$B$1))</f>
        <v>9.4031407843613177</v>
      </c>
      <c r="E37">
        <f>MAX(E36,0+(E$4-temps_season_add!E32-$B$1))</f>
        <v>6.7288530737208401</v>
      </c>
      <c r="F37">
        <f>MAX(F36,0+(F$4-temps_season_add!F32-$B$1))</f>
        <v>3.893888974226881</v>
      </c>
      <c r="G37">
        <f>MAX(G36,0+(G$4-temps_season_add!G32-$B$1))</f>
        <v>2.0484496250839257</v>
      </c>
      <c r="H37">
        <f>MAX(H36,0+(H$4-temps_season_add!H32-$B$1))</f>
        <v>0.33134684910215828</v>
      </c>
      <c r="I37">
        <f>MAX(I36,0+(I$4-temps_season_add!I32-$B$1))</f>
        <v>0</v>
      </c>
      <c r="J37">
        <f>MAX(J36,0+(J$4-temps_season_add!J32-$B$1))</f>
        <v>0</v>
      </c>
      <c r="K37">
        <f>MAX(K36,0+(K$4-temps_season_add!K32-$B$1))</f>
        <v>0</v>
      </c>
      <c r="L37">
        <f>MAX(L36,0+(L$4-temps_season_add!L32-$B$1))</f>
        <v>0</v>
      </c>
      <c r="M37">
        <f>MAX(M36,0+(M$4-temps_season_add!M32-$B$1))</f>
        <v>0</v>
      </c>
      <c r="N37">
        <f>MAX(N36,0+(N$4-temps_season_add!N32-$B$1))</f>
        <v>0</v>
      </c>
      <c r="O37">
        <f>MAX(O36,0+(O$4-temps_season_add!O32-$B$1))</f>
        <v>0</v>
      </c>
      <c r="P37">
        <f>MAX(P36,0+(P$4-temps_season_add!P32-$B$1))</f>
        <v>0</v>
      </c>
      <c r="Q37">
        <f>MAX(Q36,0+(Q$4-temps_season_add!Q32-$B$1))</f>
        <v>0</v>
      </c>
      <c r="R37">
        <f>MAX(R36,0+(R$4-temps_season_add!R32-$B$1))</f>
        <v>0</v>
      </c>
      <c r="S37">
        <f>MAX(S36,0+(S$4-temps_season_add!S32-$B$1))</f>
        <v>0</v>
      </c>
      <c r="T37">
        <f>MAX(T36,0+(T$4-temps_season_add!T32-$B$1))</f>
        <v>0</v>
      </c>
      <c r="U37">
        <f>MAX(U36,0+(U$4-temps_season_add!U32-$B$1))</f>
        <v>0</v>
      </c>
    </row>
    <row r="38" spans="1:21" x14ac:dyDescent="0.3">
      <c r="A38" s="1">
        <v>44774</v>
      </c>
      <c r="C38">
        <f>MAX(C37,0+(C$4-temps_season_add!C33-$B$1))</f>
        <v>9.4457584120620677</v>
      </c>
      <c r="D38">
        <f>MAX(D37,0+(D$4-temps_season_add!D33-$B$1))</f>
        <v>9.4031407843613177</v>
      </c>
      <c r="E38">
        <f>MAX(E37,0+(E$4-temps_season_add!E33-$B$1))</f>
        <v>6.7288530737208401</v>
      </c>
      <c r="F38">
        <f>MAX(F37,0+(F$4-temps_season_add!F33-$B$1))</f>
        <v>3.893888974226881</v>
      </c>
      <c r="G38">
        <f>MAX(G37,0+(G$4-temps_season_add!G33-$B$1))</f>
        <v>2.084354979020425</v>
      </c>
      <c r="H38">
        <f>MAX(H37,0+(H$4-temps_season_add!H33-$B$1))</f>
        <v>1.9984566865629363</v>
      </c>
      <c r="I38">
        <f>MAX(I37,0+(I$4-temps_season_add!I33-$B$1))</f>
        <v>0.27808180752601785</v>
      </c>
      <c r="J38">
        <f>MAX(J37,0+(J$4-temps_season_add!J33-$B$1))</f>
        <v>9.2152077983117309E-2</v>
      </c>
      <c r="K38">
        <f>MAX(K37,0+(K$4-temps_season_add!K33-$B$1))</f>
        <v>0</v>
      </c>
      <c r="L38">
        <f>MAX(L37,0+(L$4-temps_season_add!L33-$B$1))</f>
        <v>0</v>
      </c>
      <c r="M38">
        <f>MAX(M37,0+(M$4-temps_season_add!M33-$B$1))</f>
        <v>0</v>
      </c>
      <c r="N38">
        <f>MAX(N37,0+(N$4-temps_season_add!N33-$B$1))</f>
        <v>0</v>
      </c>
      <c r="O38">
        <f>MAX(O37,0+(O$4-temps_season_add!O33-$B$1))</f>
        <v>0</v>
      </c>
      <c r="P38">
        <f>MAX(P37,0+(P$4-temps_season_add!P33-$B$1))</f>
        <v>0</v>
      </c>
      <c r="Q38">
        <f>MAX(Q37,0+(Q$4-temps_season_add!Q33-$B$1))</f>
        <v>0</v>
      </c>
      <c r="R38">
        <f>MAX(R37,0+(R$4-temps_season_add!R33-$B$1))</f>
        <v>0</v>
      </c>
      <c r="S38">
        <f>MAX(S37,0+(S$4-temps_season_add!S33-$B$1))</f>
        <v>0</v>
      </c>
      <c r="T38">
        <f>MAX(T37,0+(T$4-temps_season_add!T33-$B$1))</f>
        <v>0</v>
      </c>
      <c r="U38">
        <f>MAX(U37,0+(U$4-temps_season_add!U33-$B$1))</f>
        <v>0</v>
      </c>
    </row>
    <row r="39" spans="1:21" x14ac:dyDescent="0.3">
      <c r="A39" s="1">
        <v>44775</v>
      </c>
      <c r="C39">
        <f>MAX(C38,0+(C$4-temps_season_add!C34-$B$1))</f>
        <v>9.4457584120620677</v>
      </c>
      <c r="D39">
        <f>MAX(D38,0+(D$4-temps_season_add!D34-$B$1))</f>
        <v>9.4031407843613177</v>
      </c>
      <c r="E39">
        <f>MAX(E38,0+(E$4-temps_season_add!E34-$B$1))</f>
        <v>6.7288530737208401</v>
      </c>
      <c r="F39">
        <f>MAX(F38,0+(F$4-temps_season_add!F34-$B$1))</f>
        <v>3.893888974226881</v>
      </c>
      <c r="G39">
        <f>MAX(G38,0+(G$4-temps_season_add!G34-$B$1))</f>
        <v>2.2084198203059362</v>
      </c>
      <c r="H39">
        <f>MAX(H38,0+(H$4-temps_season_add!H34-$B$1))</f>
        <v>2.1984556866603455</v>
      </c>
      <c r="I39">
        <f>MAX(I38,0+(I$4-temps_season_add!I34-$B$1))</f>
        <v>2.0761065419941112</v>
      </c>
      <c r="J39">
        <f>MAX(J38,0+(J$4-temps_season_add!J34-$B$1))</f>
        <v>1.7278138316392706</v>
      </c>
      <c r="K39">
        <f>MAX(K38,0+(K$4-temps_season_add!K34-$B$1))</f>
        <v>1.1382187401588677</v>
      </c>
      <c r="L39">
        <f>MAX(L38,0+(L$4-temps_season_add!L34-$B$1))</f>
        <v>0</v>
      </c>
      <c r="M39">
        <f>MAX(M38,0+(M$4-temps_season_add!M34-$B$1))</f>
        <v>0</v>
      </c>
      <c r="N39">
        <f>MAX(N38,0+(N$4-temps_season_add!N34-$B$1))</f>
        <v>0</v>
      </c>
      <c r="O39">
        <f>MAX(O38,0+(O$4-temps_season_add!O34-$B$1))</f>
        <v>0</v>
      </c>
      <c r="P39">
        <f>MAX(P38,0+(P$4-temps_season_add!P34-$B$1))</f>
        <v>0</v>
      </c>
      <c r="Q39">
        <f>MAX(Q38,0+(Q$4-temps_season_add!Q34-$B$1))</f>
        <v>0</v>
      </c>
      <c r="R39">
        <f>MAX(R38,0+(R$4-temps_season_add!R34-$B$1))</f>
        <v>0</v>
      </c>
      <c r="S39">
        <f>MAX(S38,0+(S$4-temps_season_add!S34-$B$1))</f>
        <v>0</v>
      </c>
      <c r="T39">
        <f>MAX(T38,0+(T$4-temps_season_add!T34-$B$1))</f>
        <v>0</v>
      </c>
      <c r="U39">
        <f>MAX(U38,0+(U$4-temps_season_add!U34-$B$1))</f>
        <v>0</v>
      </c>
    </row>
    <row r="40" spans="1:21" x14ac:dyDescent="0.3">
      <c r="A40" s="1">
        <v>44776</v>
      </c>
      <c r="C40">
        <f>MAX(C39,0+(C$4-temps_season_add!C35-$B$1))</f>
        <v>9.4457584120620677</v>
      </c>
      <c r="D40">
        <f>MAX(D39,0+(D$4-temps_season_add!D35-$B$1))</f>
        <v>9.4031407843613177</v>
      </c>
      <c r="E40">
        <f>MAX(E39,0+(E$4-temps_season_add!E35-$B$1))</f>
        <v>6.7288530737208401</v>
      </c>
      <c r="F40">
        <f>MAX(F39,0+(F$4-temps_season_add!F35-$B$1))</f>
        <v>3.893888974226881</v>
      </c>
      <c r="G40">
        <f>MAX(G39,0+(G$4-temps_season_add!G35-$B$1))</f>
        <v>2.2084198203059362</v>
      </c>
      <c r="H40">
        <f>MAX(H39,0+(H$4-temps_season_add!H35-$B$1))</f>
        <v>2.1984556866603455</v>
      </c>
      <c r="I40">
        <f>MAX(I39,0+(I$4-temps_season_add!I35-$B$1))</f>
        <v>2.0761065419941112</v>
      </c>
      <c r="J40">
        <f>MAX(J39,0+(J$4-temps_season_add!J35-$B$1))</f>
        <v>1.7278138316392706</v>
      </c>
      <c r="K40">
        <f>MAX(K39,0+(K$4-temps_season_add!K35-$B$1))</f>
        <v>1.1382187401588677</v>
      </c>
      <c r="L40">
        <f>MAX(L39,0+(L$4-temps_season_add!L35-$B$1))</f>
        <v>0</v>
      </c>
      <c r="M40">
        <f>MAX(M39,0+(M$4-temps_season_add!M35-$B$1))</f>
        <v>0</v>
      </c>
      <c r="N40">
        <f>MAX(N39,0+(N$4-temps_season_add!N35-$B$1))</f>
        <v>0</v>
      </c>
      <c r="O40">
        <f>MAX(O39,0+(O$4-temps_season_add!O35-$B$1))</f>
        <v>0</v>
      </c>
      <c r="P40">
        <f>MAX(P39,0+(P$4-temps_season_add!P35-$B$1))</f>
        <v>0</v>
      </c>
      <c r="Q40">
        <f>MAX(Q39,0+(Q$4-temps_season_add!Q35-$B$1))</f>
        <v>0</v>
      </c>
      <c r="R40">
        <f>MAX(R39,0+(R$4-temps_season_add!R35-$B$1))</f>
        <v>0</v>
      </c>
      <c r="S40">
        <f>MAX(S39,0+(S$4-temps_season_add!S35-$B$1))</f>
        <v>0</v>
      </c>
      <c r="T40">
        <f>MAX(T39,0+(T$4-temps_season_add!T35-$B$1))</f>
        <v>0</v>
      </c>
      <c r="U40">
        <f>MAX(U39,0+(U$4-temps_season_add!U35-$B$1))</f>
        <v>0</v>
      </c>
    </row>
    <row r="41" spans="1:21" x14ac:dyDescent="0.3">
      <c r="A41" s="1">
        <v>44777</v>
      </c>
      <c r="C41">
        <f>MAX(C40,0+(C$4-temps_season_add!C36-$B$1))</f>
        <v>9.4457584120620677</v>
      </c>
      <c r="D41">
        <f>MAX(D40,0+(D$4-temps_season_add!D36-$B$1))</f>
        <v>9.4031407843613177</v>
      </c>
      <c r="E41">
        <f>MAX(E40,0+(E$4-temps_season_add!E36-$B$1))</f>
        <v>6.7288530737208401</v>
      </c>
      <c r="F41">
        <f>MAX(F40,0+(F$4-temps_season_add!F36-$B$1))</f>
        <v>3.893888974226881</v>
      </c>
      <c r="G41">
        <f>MAX(G40,0+(G$4-temps_season_add!G36-$B$1))</f>
        <v>2.2084198203059362</v>
      </c>
      <c r="H41">
        <f>MAX(H40,0+(H$4-temps_season_add!H36-$B$1))</f>
        <v>2.1984556866603455</v>
      </c>
      <c r="I41">
        <f>MAX(I40,0+(I$4-temps_season_add!I36-$B$1))</f>
        <v>2.0761065419941112</v>
      </c>
      <c r="J41">
        <f>MAX(J40,0+(J$4-temps_season_add!J36-$B$1))</f>
        <v>1.7278138316392706</v>
      </c>
      <c r="K41">
        <f>MAX(K40,0+(K$4-temps_season_add!K36-$B$1))</f>
        <v>1.1382187401588677</v>
      </c>
      <c r="L41">
        <f>MAX(L40,0+(L$4-temps_season_add!L36-$B$1))</f>
        <v>0</v>
      </c>
      <c r="M41">
        <f>MAX(M40,0+(M$4-temps_season_add!M36-$B$1))</f>
        <v>0</v>
      </c>
      <c r="N41">
        <f>MAX(N40,0+(N$4-temps_season_add!N36-$B$1))</f>
        <v>0</v>
      </c>
      <c r="O41">
        <f>MAX(O40,0+(O$4-temps_season_add!O36-$B$1))</f>
        <v>0</v>
      </c>
      <c r="P41">
        <f>MAX(P40,0+(P$4-temps_season_add!P36-$B$1))</f>
        <v>0</v>
      </c>
      <c r="Q41">
        <f>MAX(Q40,0+(Q$4-temps_season_add!Q36-$B$1))</f>
        <v>0</v>
      </c>
      <c r="R41">
        <f>MAX(R40,0+(R$4-temps_season_add!R36-$B$1))</f>
        <v>0</v>
      </c>
      <c r="S41">
        <f>MAX(S40,0+(S$4-temps_season_add!S36-$B$1))</f>
        <v>0</v>
      </c>
      <c r="T41">
        <f>MAX(T40,0+(T$4-temps_season_add!T36-$B$1))</f>
        <v>0</v>
      </c>
      <c r="U41">
        <f>MAX(U40,0+(U$4-temps_season_add!U36-$B$1))</f>
        <v>0</v>
      </c>
    </row>
    <row r="42" spans="1:21" x14ac:dyDescent="0.3">
      <c r="A42" s="1">
        <v>44778</v>
      </c>
      <c r="C42">
        <f>MAX(C41,0+(C$4-temps_season_add!C37-$B$1))</f>
        <v>9.4457584120620677</v>
      </c>
      <c r="D42">
        <f>MAX(D41,0+(D$4-temps_season_add!D37-$B$1))</f>
        <v>9.4031407843613177</v>
      </c>
      <c r="E42">
        <f>MAX(E41,0+(E$4-temps_season_add!E37-$B$1))</f>
        <v>6.7288530737208401</v>
      </c>
      <c r="F42">
        <f>MAX(F41,0+(F$4-temps_season_add!F37-$B$1))</f>
        <v>3.893888974226881</v>
      </c>
      <c r="G42">
        <f>MAX(G41,0+(G$4-temps_season_add!G37-$B$1))</f>
        <v>2.2084198203059362</v>
      </c>
      <c r="H42">
        <f>MAX(H41,0+(H$4-temps_season_add!H37-$B$1))</f>
        <v>2.1984556866603455</v>
      </c>
      <c r="I42">
        <f>MAX(I41,0+(I$4-temps_season_add!I37-$B$1))</f>
        <v>2.0761065419941112</v>
      </c>
      <c r="J42">
        <f>MAX(J41,0+(J$4-temps_season_add!J37-$B$1))</f>
        <v>1.7278138316392706</v>
      </c>
      <c r="K42">
        <f>MAX(K41,0+(K$4-temps_season_add!K37-$B$1))</f>
        <v>1.1382187401588677</v>
      </c>
      <c r="L42">
        <f>MAX(L41,0+(L$4-temps_season_add!L37-$B$1))</f>
        <v>0</v>
      </c>
      <c r="M42">
        <f>MAX(M41,0+(M$4-temps_season_add!M37-$B$1))</f>
        <v>0</v>
      </c>
      <c r="N42">
        <f>MAX(N41,0+(N$4-temps_season_add!N37-$B$1))</f>
        <v>0</v>
      </c>
      <c r="O42">
        <f>MAX(O41,0+(O$4-temps_season_add!O37-$B$1))</f>
        <v>0</v>
      </c>
      <c r="P42">
        <f>MAX(P41,0+(P$4-temps_season_add!P37-$B$1))</f>
        <v>0</v>
      </c>
      <c r="Q42">
        <f>MAX(Q41,0+(Q$4-temps_season_add!Q37-$B$1))</f>
        <v>0</v>
      </c>
      <c r="R42">
        <f>MAX(R41,0+(R$4-temps_season_add!R37-$B$1))</f>
        <v>0</v>
      </c>
      <c r="S42">
        <f>MAX(S41,0+(S$4-temps_season_add!S37-$B$1))</f>
        <v>0</v>
      </c>
      <c r="T42">
        <f>MAX(T41,0+(T$4-temps_season_add!T37-$B$1))</f>
        <v>0</v>
      </c>
      <c r="U42">
        <f>MAX(U41,0+(U$4-temps_season_add!U37-$B$1))</f>
        <v>0</v>
      </c>
    </row>
    <row r="43" spans="1:21" x14ac:dyDescent="0.3">
      <c r="A43" s="1">
        <v>44779</v>
      </c>
      <c r="C43">
        <f>MAX(C42,0+(C$4-temps_season_add!C38-$B$1))</f>
        <v>9.4457584120620677</v>
      </c>
      <c r="D43">
        <f>MAX(D42,0+(D$4-temps_season_add!D38-$B$1))</f>
        <v>9.4031407843613177</v>
      </c>
      <c r="E43">
        <f>MAX(E42,0+(E$4-temps_season_add!E38-$B$1))</f>
        <v>6.7288530737208401</v>
      </c>
      <c r="F43">
        <f>MAX(F42,0+(F$4-temps_season_add!F38-$B$1))</f>
        <v>3.893888974226881</v>
      </c>
      <c r="G43">
        <f>MAX(G42,0+(G$4-temps_season_add!G38-$B$1))</f>
        <v>2.2084198203059362</v>
      </c>
      <c r="H43">
        <f>MAX(H42,0+(H$4-temps_season_add!H38-$B$1))</f>
        <v>2.1984556866603455</v>
      </c>
      <c r="I43">
        <f>MAX(I42,0+(I$4-temps_season_add!I38-$B$1))</f>
        <v>2.0761065419941112</v>
      </c>
      <c r="J43">
        <f>MAX(J42,0+(J$4-temps_season_add!J38-$B$1))</f>
        <v>1.7278138316392706</v>
      </c>
      <c r="K43">
        <f>MAX(K42,0+(K$4-temps_season_add!K38-$B$1))</f>
        <v>1.1382187401588677</v>
      </c>
      <c r="L43">
        <f>MAX(L42,0+(L$4-temps_season_add!L38-$B$1))</f>
        <v>0</v>
      </c>
      <c r="M43">
        <f>MAX(M42,0+(M$4-temps_season_add!M38-$B$1))</f>
        <v>0</v>
      </c>
      <c r="N43">
        <f>MAX(N42,0+(N$4-temps_season_add!N38-$B$1))</f>
        <v>0</v>
      </c>
      <c r="O43">
        <f>MAX(O42,0+(O$4-temps_season_add!O38-$B$1))</f>
        <v>0</v>
      </c>
      <c r="P43">
        <f>MAX(P42,0+(P$4-temps_season_add!P38-$B$1))</f>
        <v>0</v>
      </c>
      <c r="Q43">
        <f>MAX(Q42,0+(Q$4-temps_season_add!Q38-$B$1))</f>
        <v>0</v>
      </c>
      <c r="R43">
        <f>MAX(R42,0+(R$4-temps_season_add!R38-$B$1))</f>
        <v>0</v>
      </c>
      <c r="S43">
        <f>MAX(S42,0+(S$4-temps_season_add!S38-$B$1))</f>
        <v>0</v>
      </c>
      <c r="T43">
        <f>MAX(T42,0+(T$4-temps_season_add!T38-$B$1))</f>
        <v>0</v>
      </c>
      <c r="U43">
        <f>MAX(U42,0+(U$4-temps_season_add!U38-$B$1))</f>
        <v>0</v>
      </c>
    </row>
    <row r="44" spans="1:21" x14ac:dyDescent="0.3">
      <c r="A44" s="1">
        <v>44780</v>
      </c>
      <c r="C44">
        <f>MAX(C43,0+(C$4-temps_season_add!C39-$B$1))</f>
        <v>9.4457584120620677</v>
      </c>
      <c r="D44">
        <f>MAX(D43,0+(D$4-temps_season_add!D39-$B$1))</f>
        <v>9.4031407843613177</v>
      </c>
      <c r="E44">
        <f>MAX(E43,0+(E$4-temps_season_add!E39-$B$1))</f>
        <v>6.7288530737208401</v>
      </c>
      <c r="F44">
        <f>MAX(F43,0+(F$4-temps_season_add!F39-$B$1))</f>
        <v>3.893888974226881</v>
      </c>
      <c r="G44">
        <f>MAX(G43,0+(G$4-temps_season_add!G39-$B$1))</f>
        <v>2.2084198203059362</v>
      </c>
      <c r="H44">
        <f>MAX(H43,0+(H$4-temps_season_add!H39-$B$1))</f>
        <v>2.1984556866603455</v>
      </c>
      <c r="I44">
        <f>MAX(I43,0+(I$4-temps_season_add!I39-$B$1))</f>
        <v>2.0761065419941112</v>
      </c>
      <c r="J44">
        <f>MAX(J43,0+(J$4-temps_season_add!J39-$B$1))</f>
        <v>1.7278138316392706</v>
      </c>
      <c r="K44">
        <f>MAX(K43,0+(K$4-temps_season_add!K39-$B$1))</f>
        <v>1.1382187401588677</v>
      </c>
      <c r="L44">
        <f>MAX(L43,0+(L$4-temps_season_add!L39-$B$1))</f>
        <v>0</v>
      </c>
      <c r="M44">
        <f>MAX(M43,0+(M$4-temps_season_add!M39-$B$1))</f>
        <v>0</v>
      </c>
      <c r="N44">
        <f>MAX(N43,0+(N$4-temps_season_add!N39-$B$1))</f>
        <v>0</v>
      </c>
      <c r="O44">
        <f>MAX(O43,0+(O$4-temps_season_add!O39-$B$1))</f>
        <v>0</v>
      </c>
      <c r="P44">
        <f>MAX(P43,0+(P$4-temps_season_add!P39-$B$1))</f>
        <v>0</v>
      </c>
      <c r="Q44">
        <f>MAX(Q43,0+(Q$4-temps_season_add!Q39-$B$1))</f>
        <v>0</v>
      </c>
      <c r="R44">
        <f>MAX(R43,0+(R$4-temps_season_add!R39-$B$1))</f>
        <v>0</v>
      </c>
      <c r="S44">
        <f>MAX(S43,0+(S$4-temps_season_add!S39-$B$1))</f>
        <v>0</v>
      </c>
      <c r="T44">
        <f>MAX(T43,0+(T$4-temps_season_add!T39-$B$1))</f>
        <v>0</v>
      </c>
      <c r="U44">
        <f>MAX(U43,0+(U$4-temps_season_add!U39-$B$1))</f>
        <v>0</v>
      </c>
    </row>
    <row r="45" spans="1:21" x14ac:dyDescent="0.3">
      <c r="A45" s="1">
        <v>44781</v>
      </c>
      <c r="C45">
        <f>MAX(C44,0+(C$4-temps_season_add!C40-$B$1))</f>
        <v>9.4457584120620677</v>
      </c>
      <c r="D45">
        <f>MAX(D44,0+(D$4-temps_season_add!D40-$B$1))</f>
        <v>9.4031407843613177</v>
      </c>
      <c r="E45">
        <f>MAX(E44,0+(E$4-temps_season_add!E40-$B$1))</f>
        <v>6.7288530737208401</v>
      </c>
      <c r="F45">
        <f>MAX(F44,0+(F$4-temps_season_add!F40-$B$1))</f>
        <v>3.893888974226881</v>
      </c>
      <c r="G45">
        <f>MAX(G44,0+(G$4-temps_season_add!G40-$B$1))</f>
        <v>2.2084198203059362</v>
      </c>
      <c r="H45">
        <f>MAX(H44,0+(H$4-temps_season_add!H40-$B$1))</f>
        <v>2.1984556866603455</v>
      </c>
      <c r="I45">
        <f>MAX(I44,0+(I$4-temps_season_add!I40-$B$1))</f>
        <v>2.0761065419941112</v>
      </c>
      <c r="J45">
        <f>MAX(J44,0+(J$4-temps_season_add!J40-$B$1))</f>
        <v>1.7278138316392706</v>
      </c>
      <c r="K45">
        <f>MAX(K44,0+(K$4-temps_season_add!K40-$B$1))</f>
        <v>1.1382187401588677</v>
      </c>
      <c r="L45">
        <f>MAX(L44,0+(L$4-temps_season_add!L40-$B$1))</f>
        <v>0</v>
      </c>
      <c r="M45">
        <f>MAX(M44,0+(M$4-temps_season_add!M40-$B$1))</f>
        <v>0</v>
      </c>
      <c r="N45">
        <f>MAX(N44,0+(N$4-temps_season_add!N40-$B$1))</f>
        <v>0</v>
      </c>
      <c r="O45">
        <f>MAX(O44,0+(O$4-temps_season_add!O40-$B$1))</f>
        <v>0</v>
      </c>
      <c r="P45">
        <f>MAX(P44,0+(P$4-temps_season_add!P40-$B$1))</f>
        <v>0</v>
      </c>
      <c r="Q45">
        <f>MAX(Q44,0+(Q$4-temps_season_add!Q40-$B$1))</f>
        <v>0</v>
      </c>
      <c r="R45">
        <f>MAX(R44,0+(R$4-temps_season_add!R40-$B$1))</f>
        <v>0</v>
      </c>
      <c r="S45">
        <f>MAX(S44,0+(S$4-temps_season_add!S40-$B$1))</f>
        <v>0</v>
      </c>
      <c r="T45">
        <f>MAX(T44,0+(T$4-temps_season_add!T40-$B$1))</f>
        <v>0</v>
      </c>
      <c r="U45">
        <f>MAX(U44,0+(U$4-temps_season_add!U40-$B$1))</f>
        <v>0</v>
      </c>
    </row>
    <row r="46" spans="1:21" x14ac:dyDescent="0.3">
      <c r="A46" s="1">
        <v>44782</v>
      </c>
      <c r="C46">
        <f>MAX(C45,0+(C$4-temps_season_add!C41-$B$1))</f>
        <v>9.4457584120620677</v>
      </c>
      <c r="D46">
        <f>MAX(D45,0+(D$4-temps_season_add!D41-$B$1))</f>
        <v>9.4031407843613177</v>
      </c>
      <c r="E46">
        <f>MAX(E45,0+(E$4-temps_season_add!E41-$B$1))</f>
        <v>8.4270024892441011</v>
      </c>
      <c r="F46">
        <f>MAX(F45,0+(F$4-temps_season_add!F41-$B$1))</f>
        <v>7.080744437130333</v>
      </c>
      <c r="G46">
        <f>MAX(G45,0+(G$4-temps_season_add!G41-$B$1))</f>
        <v>4.4345031499603866</v>
      </c>
      <c r="H46">
        <f>MAX(H45,0+(H$4-temps_season_add!H41-$B$1))</f>
        <v>3.2881280805005462</v>
      </c>
      <c r="I46">
        <f>MAX(I45,0+(I$4-temps_season_add!I41-$B$1))</f>
        <v>2.6133512731914417</v>
      </c>
      <c r="J46">
        <f>MAX(J45,0+(J$4-temps_season_add!J41-$B$1))</f>
        <v>1.7278138316392706</v>
      </c>
      <c r="K46">
        <f>MAX(K45,0+(K$4-temps_season_add!K41-$B$1))</f>
        <v>1.1382187401588677</v>
      </c>
      <c r="L46">
        <f>MAX(L45,0+(L$4-temps_season_add!L41-$B$1))</f>
        <v>0</v>
      </c>
      <c r="M46">
        <f>MAX(M45,0+(M$4-temps_season_add!M41-$B$1))</f>
        <v>0</v>
      </c>
      <c r="N46">
        <f>MAX(N45,0+(N$4-temps_season_add!N41-$B$1))</f>
        <v>0</v>
      </c>
      <c r="O46">
        <f>MAX(O45,0+(O$4-temps_season_add!O41-$B$1))</f>
        <v>0</v>
      </c>
      <c r="P46">
        <f>MAX(P45,0+(P$4-temps_season_add!P41-$B$1))</f>
        <v>0</v>
      </c>
      <c r="Q46">
        <f>MAX(Q45,0+(Q$4-temps_season_add!Q41-$B$1))</f>
        <v>0</v>
      </c>
      <c r="R46">
        <f>MAX(R45,0+(R$4-temps_season_add!R41-$B$1))</f>
        <v>0</v>
      </c>
      <c r="S46">
        <f>MAX(S45,0+(S$4-temps_season_add!S41-$B$1))</f>
        <v>0</v>
      </c>
      <c r="T46">
        <f>MAX(T45,0+(T$4-temps_season_add!T41-$B$1))</f>
        <v>0</v>
      </c>
      <c r="U46">
        <f>MAX(U45,0+(U$4-temps_season_add!U41-$B$1))</f>
        <v>0</v>
      </c>
    </row>
    <row r="47" spans="1:21" x14ac:dyDescent="0.3">
      <c r="A47" s="1">
        <v>44783</v>
      </c>
      <c r="C47">
        <f>MAX(C46,0+(C$4-temps_season_add!C42-$B$1))</f>
        <v>9.4457584120620677</v>
      </c>
      <c r="D47">
        <f>MAX(D46,0+(D$4-temps_season_add!D42-$B$1))</f>
        <v>9.4031407843613177</v>
      </c>
      <c r="E47">
        <f>MAX(E46,0+(E$4-temps_season_add!E42-$B$1))</f>
        <v>8.4270024892441011</v>
      </c>
      <c r="F47">
        <f>MAX(F46,0+(F$4-temps_season_add!F42-$B$1))</f>
        <v>7.080744437130333</v>
      </c>
      <c r="G47">
        <f>MAX(G46,0+(G$4-temps_season_add!G42-$B$1))</f>
        <v>4.4345031499603866</v>
      </c>
      <c r="H47">
        <f>MAX(H46,0+(H$4-temps_season_add!H42-$B$1))</f>
        <v>3.2881280805005462</v>
      </c>
      <c r="I47">
        <f>MAX(I46,0+(I$4-temps_season_add!I42-$B$1))</f>
        <v>2.661358859555472</v>
      </c>
      <c r="J47">
        <f>MAX(J46,0+(J$4-temps_season_add!J42-$B$1))</f>
        <v>2.0929099429549307</v>
      </c>
      <c r="K47">
        <f>MAX(K46,0+(K$4-temps_season_add!K42-$B$1))</f>
        <v>3.4785895727451077</v>
      </c>
      <c r="L47">
        <f>MAX(L46,0+(L$4-temps_season_add!L42-$B$1))</f>
        <v>2.8393145429615618</v>
      </c>
      <c r="M47">
        <f>MAX(M46,0+(M$4-temps_season_add!M42-$B$1))</f>
        <v>1.8913062960265368</v>
      </c>
      <c r="N47">
        <f>MAX(N46,0+(N$4-temps_season_add!N42-$B$1))</f>
        <v>1.0768584685382061</v>
      </c>
      <c r="O47">
        <f>MAX(O46,0+(O$4-temps_season_add!O42-$B$1))</f>
        <v>0.65948748387222356</v>
      </c>
      <c r="P47">
        <f>MAX(P46,0+(P$4-temps_season_add!P42-$B$1))</f>
        <v>0.2273006397774493</v>
      </c>
      <c r="Q47">
        <f>MAX(Q46,0+(Q$4-temps_season_add!Q42-$B$1))</f>
        <v>0</v>
      </c>
      <c r="R47">
        <f>MAX(R46,0+(R$4-temps_season_add!R42-$B$1))</f>
        <v>0</v>
      </c>
      <c r="S47">
        <f>MAX(S46,0+(S$4-temps_season_add!S42-$B$1))</f>
        <v>0</v>
      </c>
      <c r="T47">
        <f>MAX(T46,0+(T$4-temps_season_add!T42-$B$1))</f>
        <v>0</v>
      </c>
      <c r="U47">
        <f>MAX(U46,0+(U$4-temps_season_add!U42-$B$1))</f>
        <v>0</v>
      </c>
    </row>
    <row r="48" spans="1:21" x14ac:dyDescent="0.3">
      <c r="A48" s="1">
        <v>44784</v>
      </c>
      <c r="C48">
        <f>MAX(C47,0+(C$4-temps_season_add!C43-$B$1))</f>
        <v>9.4457584120620677</v>
      </c>
      <c r="D48">
        <f>MAX(D47,0+(D$4-temps_season_add!D43-$B$1))</f>
        <v>9.4031407843613177</v>
      </c>
      <c r="E48">
        <f>MAX(E47,0+(E$4-temps_season_add!E43-$B$1))</f>
        <v>8.4270024892441011</v>
      </c>
      <c r="F48">
        <f>MAX(F47,0+(F$4-temps_season_add!F43-$B$1))</f>
        <v>7.080744437130333</v>
      </c>
      <c r="G48">
        <f>MAX(G47,0+(G$4-temps_season_add!G43-$B$1))</f>
        <v>4.4345031499603866</v>
      </c>
      <c r="H48">
        <f>MAX(H47,0+(H$4-temps_season_add!H43-$B$1))</f>
        <v>3.2881280805005462</v>
      </c>
      <c r="I48">
        <f>MAX(I47,0+(I$4-temps_season_add!I43-$B$1))</f>
        <v>2.661358859555472</v>
      </c>
      <c r="J48">
        <f>MAX(J47,0+(J$4-temps_season_add!J43-$B$1))</f>
        <v>2.1774322453656101</v>
      </c>
      <c r="K48">
        <f>MAX(K47,0+(K$4-temps_season_add!K43-$B$1))</f>
        <v>3.4785895727451077</v>
      </c>
      <c r="L48">
        <f>MAX(L47,0+(L$4-temps_season_add!L43-$B$1))</f>
        <v>2.8393145429615618</v>
      </c>
      <c r="M48">
        <f>MAX(M47,0+(M$4-temps_season_add!M43-$B$1))</f>
        <v>2.5159865669842176</v>
      </c>
      <c r="N48">
        <f>MAX(N47,0+(N$4-temps_season_add!N43-$B$1))</f>
        <v>2.8398850313391257</v>
      </c>
      <c r="O48">
        <f>MAX(O47,0+(O$4-temps_season_add!O43-$B$1))</f>
        <v>1.7260565996949744</v>
      </c>
      <c r="P48">
        <f>MAX(P47,0+(P$4-temps_season_add!P43-$B$1))</f>
        <v>1.0094260589892059</v>
      </c>
      <c r="Q48">
        <f>MAX(Q47,0+(Q$4-temps_season_add!Q43-$B$1))</f>
        <v>0.57692181801693287</v>
      </c>
      <c r="R48">
        <f>MAX(R47,0+(R$4-temps_season_add!R43-$B$1))</f>
        <v>0.39929600909371565</v>
      </c>
      <c r="S48">
        <f>MAX(S47,0+(S$4-temps_season_add!S43-$B$1))</f>
        <v>0.70632178073469198</v>
      </c>
      <c r="T48">
        <f>MAX(T47,0+(T$4-temps_season_add!T43-$B$1))</f>
        <v>0.26384796817879064</v>
      </c>
      <c r="U48">
        <f>MAX(U47,0+(U$4-temps_season_add!U43-$B$1))</f>
        <v>0.82595234955203978</v>
      </c>
    </row>
    <row r="49" spans="1:21" x14ac:dyDescent="0.3">
      <c r="A49" s="1">
        <v>44785</v>
      </c>
      <c r="C49">
        <f>MAX(C48,0+(C$4-temps_season_add!C44-$B$1))</f>
        <v>9.4457584120620677</v>
      </c>
      <c r="D49">
        <f>MAX(D48,0+(D$4-temps_season_add!D44-$B$1))</f>
        <v>9.4031407843613177</v>
      </c>
      <c r="E49">
        <f>MAX(E48,0+(E$4-temps_season_add!E44-$B$1))</f>
        <v>8.4270024892441011</v>
      </c>
      <c r="F49">
        <f>MAX(F48,0+(F$4-temps_season_add!F44-$B$1))</f>
        <v>7.080744437130333</v>
      </c>
      <c r="G49">
        <f>MAX(G48,0+(G$4-temps_season_add!G44-$B$1))</f>
        <v>4.4345031499603866</v>
      </c>
      <c r="H49">
        <f>MAX(H48,0+(H$4-temps_season_add!H44-$B$1))</f>
        <v>3.2881280805005462</v>
      </c>
      <c r="I49">
        <f>MAX(I48,0+(I$4-temps_season_add!I44-$B$1))</f>
        <v>2.661358859555472</v>
      </c>
      <c r="J49">
        <f>MAX(J48,0+(J$4-temps_season_add!J44-$B$1))</f>
        <v>2.1774322453656101</v>
      </c>
      <c r="K49">
        <f>MAX(K48,0+(K$4-temps_season_add!K44-$B$1))</f>
        <v>3.4785895727451077</v>
      </c>
      <c r="L49">
        <f>MAX(L48,0+(L$4-temps_season_add!L44-$B$1))</f>
        <v>2.8393145429615618</v>
      </c>
      <c r="M49">
        <f>MAX(M48,0+(M$4-temps_season_add!M44-$B$1))</f>
        <v>2.5159865669842176</v>
      </c>
      <c r="N49">
        <f>MAX(N48,0+(N$4-temps_season_add!N44-$B$1))</f>
        <v>4.4575928337029751</v>
      </c>
      <c r="O49">
        <f>MAX(O48,0+(O$4-temps_season_add!O44-$B$1))</f>
        <v>5.2562025665494954</v>
      </c>
      <c r="P49">
        <f>MAX(P48,0+(P$4-temps_season_add!P44-$B$1))</f>
        <v>6.2509372831849053</v>
      </c>
      <c r="Q49">
        <f>MAX(Q48,0+(Q$4-temps_season_add!Q44-$B$1))</f>
        <v>5.0723639583820965</v>
      </c>
      <c r="R49">
        <f>MAX(R48,0+(R$4-temps_season_add!R44-$B$1))</f>
        <v>3.9229310951186296</v>
      </c>
      <c r="S49">
        <f>MAX(S48,0+(S$4-temps_season_add!S44-$B$1))</f>
        <v>2.7187923184096023</v>
      </c>
      <c r="T49">
        <f>MAX(T48,0+(T$4-temps_season_add!T44-$B$1))</f>
        <v>2.2100715194804437</v>
      </c>
      <c r="U49">
        <f>MAX(U48,0+(U$4-temps_season_add!U44-$B$1))</f>
        <v>0.95951686664689451</v>
      </c>
    </row>
    <row r="50" spans="1:21" x14ac:dyDescent="0.3">
      <c r="A50" s="1">
        <v>44786</v>
      </c>
      <c r="C50">
        <f>MAX(C49,0+(C$4-temps_season_add!C45-$B$1))</f>
        <v>9.4457584120620677</v>
      </c>
      <c r="D50">
        <f>MAX(D49,0+(D$4-temps_season_add!D45-$B$1))</f>
        <v>9.4031407843613177</v>
      </c>
      <c r="E50">
        <f>MAX(E49,0+(E$4-temps_season_add!E45-$B$1))</f>
        <v>8.4270024892441011</v>
      </c>
      <c r="F50">
        <f>MAX(F49,0+(F$4-temps_season_add!F45-$B$1))</f>
        <v>7.080744437130333</v>
      </c>
      <c r="G50">
        <f>MAX(G49,0+(G$4-temps_season_add!G45-$B$1))</f>
        <v>4.4345031499603866</v>
      </c>
      <c r="H50">
        <f>MAX(H49,0+(H$4-temps_season_add!H45-$B$1))</f>
        <v>3.2881280805005462</v>
      </c>
      <c r="I50">
        <f>MAX(I49,0+(I$4-temps_season_add!I45-$B$1))</f>
        <v>2.661358859555472</v>
      </c>
      <c r="J50">
        <f>MAX(J49,0+(J$4-temps_season_add!J45-$B$1))</f>
        <v>2.1774322453656101</v>
      </c>
      <c r="K50">
        <f>MAX(K49,0+(K$4-temps_season_add!K45-$B$1))</f>
        <v>3.4785895727451077</v>
      </c>
      <c r="L50">
        <f>MAX(L49,0+(L$4-temps_season_add!L45-$B$1))</f>
        <v>2.8393145429615618</v>
      </c>
      <c r="M50">
        <f>MAX(M49,0+(M$4-temps_season_add!M45-$B$1))</f>
        <v>2.5159865669842176</v>
      </c>
      <c r="N50">
        <f>MAX(N49,0+(N$4-temps_season_add!N45-$B$1))</f>
        <v>4.4575928337029751</v>
      </c>
      <c r="O50">
        <f>MAX(O49,0+(O$4-temps_season_add!O45-$B$1))</f>
        <v>5.2562025665494954</v>
      </c>
      <c r="P50">
        <f>MAX(P49,0+(P$4-temps_season_add!P45-$B$1))</f>
        <v>6.2509372831849053</v>
      </c>
      <c r="Q50">
        <f>MAX(Q49,0+(Q$4-temps_season_add!Q45-$B$1))</f>
        <v>5.0723639583820965</v>
      </c>
      <c r="R50">
        <f>MAX(R49,0+(R$4-temps_season_add!R45-$B$1))</f>
        <v>3.9229310951186296</v>
      </c>
      <c r="S50">
        <f>MAX(S49,0+(S$4-temps_season_add!S45-$B$1))</f>
        <v>2.7187923184096023</v>
      </c>
      <c r="T50">
        <f>MAX(T49,0+(T$4-temps_season_add!T45-$B$1))</f>
        <v>2.2100715194804437</v>
      </c>
      <c r="U50">
        <f>MAX(U49,0+(U$4-temps_season_add!U45-$B$1))</f>
        <v>2.5621888184359909</v>
      </c>
    </row>
    <row r="51" spans="1:21" x14ac:dyDescent="0.3">
      <c r="A51" s="1">
        <v>44787</v>
      </c>
      <c r="C51">
        <f>MAX(C50,0+(C$4-temps_season_add!C46-$B$1))</f>
        <v>9.4457584120620677</v>
      </c>
      <c r="D51">
        <f>MAX(D50,0+(D$4-temps_season_add!D46-$B$1))</f>
        <v>9.4031407843613177</v>
      </c>
      <c r="E51">
        <f>MAX(E50,0+(E$4-temps_season_add!E46-$B$1))</f>
        <v>8.4270024892441011</v>
      </c>
      <c r="F51">
        <f>MAX(F50,0+(F$4-temps_season_add!F46-$B$1))</f>
        <v>7.080744437130333</v>
      </c>
      <c r="G51">
        <f>MAX(G50,0+(G$4-temps_season_add!G46-$B$1))</f>
        <v>4.4345031499603866</v>
      </c>
      <c r="H51">
        <f>MAX(H50,0+(H$4-temps_season_add!H46-$B$1))</f>
        <v>3.2881280805005462</v>
      </c>
      <c r="I51">
        <f>MAX(I50,0+(I$4-temps_season_add!I46-$B$1))</f>
        <v>2.661358859555472</v>
      </c>
      <c r="J51">
        <f>MAX(J50,0+(J$4-temps_season_add!J46-$B$1))</f>
        <v>2.1774322453656101</v>
      </c>
      <c r="K51">
        <f>MAX(K50,0+(K$4-temps_season_add!K46-$B$1))</f>
        <v>3.4785895727451077</v>
      </c>
      <c r="L51">
        <f>MAX(L50,0+(L$4-temps_season_add!L46-$B$1))</f>
        <v>2.8393145429615618</v>
      </c>
      <c r="M51">
        <f>MAX(M50,0+(M$4-temps_season_add!M46-$B$1))</f>
        <v>2.5159865669842176</v>
      </c>
      <c r="N51">
        <f>MAX(N50,0+(N$4-temps_season_add!N46-$B$1))</f>
        <v>4.4575928337029751</v>
      </c>
      <c r="O51">
        <f>MAX(O50,0+(O$4-temps_season_add!O46-$B$1))</f>
        <v>5.2562025665494954</v>
      </c>
      <c r="P51">
        <f>MAX(P50,0+(P$4-temps_season_add!P46-$B$1))</f>
        <v>6.2509372831849053</v>
      </c>
      <c r="Q51">
        <f>MAX(Q50,0+(Q$4-temps_season_add!Q46-$B$1))</f>
        <v>5.0723639583820965</v>
      </c>
      <c r="R51">
        <f>MAX(R50,0+(R$4-temps_season_add!R46-$B$1))</f>
        <v>3.9229310951186296</v>
      </c>
      <c r="S51">
        <f>MAX(S50,0+(S$4-temps_season_add!S46-$B$1))</f>
        <v>2.7187923184096023</v>
      </c>
      <c r="T51">
        <f>MAX(T50,0+(T$4-temps_season_add!T46-$B$1))</f>
        <v>3.5784744147067933</v>
      </c>
      <c r="U51">
        <f>MAX(U50,0+(U$4-temps_season_add!U46-$B$1))</f>
        <v>3.2425039512760208</v>
      </c>
    </row>
    <row r="52" spans="1:21" x14ac:dyDescent="0.3">
      <c r="A52" s="1">
        <v>44788</v>
      </c>
      <c r="C52">
        <f>MAX(C51,0+(C$4-temps_season_add!C47-$B$1))</f>
        <v>9.4457584120620677</v>
      </c>
      <c r="D52">
        <f>MAX(D51,0+(D$4-temps_season_add!D47-$B$1))</f>
        <v>9.4031407843613177</v>
      </c>
      <c r="E52">
        <f>MAX(E51,0+(E$4-temps_season_add!E47-$B$1))</f>
        <v>8.4270024892441011</v>
      </c>
      <c r="F52">
        <f>MAX(F51,0+(F$4-temps_season_add!F47-$B$1))</f>
        <v>7.080744437130333</v>
      </c>
      <c r="G52">
        <f>MAX(G51,0+(G$4-temps_season_add!G47-$B$1))</f>
        <v>4.4345031499603866</v>
      </c>
      <c r="H52">
        <f>MAX(H51,0+(H$4-temps_season_add!H47-$B$1))</f>
        <v>3.2881280805005462</v>
      </c>
      <c r="I52">
        <f>MAX(I51,0+(I$4-temps_season_add!I47-$B$1))</f>
        <v>2.661358859555472</v>
      </c>
      <c r="J52">
        <f>MAX(J51,0+(J$4-temps_season_add!J47-$B$1))</f>
        <v>2.1774322453656101</v>
      </c>
      <c r="K52">
        <f>MAX(K51,0+(K$4-temps_season_add!K47-$B$1))</f>
        <v>3.4785895727451077</v>
      </c>
      <c r="L52">
        <f>MAX(L51,0+(L$4-temps_season_add!L47-$B$1))</f>
        <v>2.8393145429615618</v>
      </c>
      <c r="M52">
        <f>MAX(M51,0+(M$4-temps_season_add!M47-$B$1))</f>
        <v>2.5159865669842176</v>
      </c>
      <c r="N52">
        <f>MAX(N51,0+(N$4-temps_season_add!N47-$B$1))</f>
        <v>4.4575928337029751</v>
      </c>
      <c r="O52">
        <f>MAX(O51,0+(O$4-temps_season_add!O47-$B$1))</f>
        <v>5.2562025665494954</v>
      </c>
      <c r="P52">
        <f>MAX(P51,0+(P$4-temps_season_add!P47-$B$1))</f>
        <v>6.2509372831849053</v>
      </c>
      <c r="Q52">
        <f>MAX(Q51,0+(Q$4-temps_season_add!Q47-$B$1))</f>
        <v>5.0723639583820965</v>
      </c>
      <c r="R52">
        <f>MAX(R51,0+(R$4-temps_season_add!R47-$B$1))</f>
        <v>3.9229310951186296</v>
      </c>
      <c r="S52">
        <f>MAX(S51,0+(S$4-temps_season_add!S47-$B$1))</f>
        <v>2.7187923184096023</v>
      </c>
      <c r="T52">
        <f>MAX(T51,0+(T$4-temps_season_add!T47-$B$1))</f>
        <v>4.0261669910595632</v>
      </c>
      <c r="U52">
        <f>MAX(U51,0+(U$4-temps_season_add!U47-$B$1))</f>
        <v>3.4238854158686607</v>
      </c>
    </row>
    <row r="53" spans="1:21" x14ac:dyDescent="0.3">
      <c r="A53" s="1">
        <v>44789</v>
      </c>
      <c r="C53">
        <f>MAX(C52,0+(C$4-temps_season_add!C48-$B$1))</f>
        <v>9.4457584120620677</v>
      </c>
      <c r="D53">
        <f>MAX(D52,0+(D$4-temps_season_add!D48-$B$1))</f>
        <v>9.4031407843613177</v>
      </c>
      <c r="E53">
        <f>MAX(E52,0+(E$4-temps_season_add!E48-$B$1))</f>
        <v>8.4270024892441011</v>
      </c>
      <c r="F53">
        <f>MAX(F52,0+(F$4-temps_season_add!F48-$B$1))</f>
        <v>7.080744437130333</v>
      </c>
      <c r="G53">
        <f>MAX(G52,0+(G$4-temps_season_add!G48-$B$1))</f>
        <v>4.4345031499603866</v>
      </c>
      <c r="H53">
        <f>MAX(H52,0+(H$4-temps_season_add!H48-$B$1))</f>
        <v>3.2881280805005462</v>
      </c>
      <c r="I53">
        <f>MAX(I52,0+(I$4-temps_season_add!I48-$B$1))</f>
        <v>2.661358859555472</v>
      </c>
      <c r="J53">
        <f>MAX(J52,0+(J$4-temps_season_add!J48-$B$1))</f>
        <v>2.1774322453656101</v>
      </c>
      <c r="K53">
        <f>MAX(K52,0+(K$4-temps_season_add!K48-$B$1))</f>
        <v>3.4785895727451077</v>
      </c>
      <c r="L53">
        <f>MAX(L52,0+(L$4-temps_season_add!L48-$B$1))</f>
        <v>2.8393145429615618</v>
      </c>
      <c r="M53">
        <f>MAX(M52,0+(M$4-temps_season_add!M48-$B$1))</f>
        <v>2.5159865669842176</v>
      </c>
      <c r="N53">
        <f>MAX(N52,0+(N$4-temps_season_add!N48-$B$1))</f>
        <v>4.4575928337029751</v>
      </c>
      <c r="O53">
        <f>MAX(O52,0+(O$4-temps_season_add!O48-$B$1))</f>
        <v>5.2562025665494954</v>
      </c>
      <c r="P53">
        <f>MAX(P52,0+(P$4-temps_season_add!P48-$B$1))</f>
        <v>6.2509372831849053</v>
      </c>
      <c r="Q53">
        <f>MAX(Q52,0+(Q$4-temps_season_add!Q48-$B$1))</f>
        <v>5.0723639583820965</v>
      </c>
      <c r="R53">
        <f>MAX(R52,0+(R$4-temps_season_add!R48-$B$1))</f>
        <v>3.9229310951186296</v>
      </c>
      <c r="S53">
        <f>MAX(S52,0+(S$4-temps_season_add!S48-$B$1))</f>
        <v>2.7187923184096023</v>
      </c>
      <c r="T53">
        <f>MAX(T52,0+(T$4-temps_season_add!T48-$B$1))</f>
        <v>4.0261669910595632</v>
      </c>
      <c r="U53">
        <f>MAX(U52,0+(U$4-temps_season_add!U48-$B$1))</f>
        <v>3.4238854158686607</v>
      </c>
    </row>
    <row r="54" spans="1:21" x14ac:dyDescent="0.3">
      <c r="A54" s="1">
        <v>44790</v>
      </c>
      <c r="C54">
        <f>MAX(C53,0+(C$4-temps_season_add!C49-$B$1))</f>
        <v>9.4457584120620677</v>
      </c>
      <c r="D54">
        <f>MAX(D53,0+(D$4-temps_season_add!D49-$B$1))</f>
        <v>9.4031407843613177</v>
      </c>
      <c r="E54">
        <f>MAX(E53,0+(E$4-temps_season_add!E49-$B$1))</f>
        <v>8.4270024892441011</v>
      </c>
      <c r="F54">
        <f>MAX(F53,0+(F$4-temps_season_add!F49-$B$1))</f>
        <v>7.080744437130333</v>
      </c>
      <c r="G54">
        <f>MAX(G53,0+(G$4-temps_season_add!G49-$B$1))</f>
        <v>4.4345031499603866</v>
      </c>
      <c r="H54">
        <f>MAX(H53,0+(H$4-temps_season_add!H49-$B$1))</f>
        <v>3.2881280805005462</v>
      </c>
      <c r="I54">
        <f>MAX(I53,0+(I$4-temps_season_add!I49-$B$1))</f>
        <v>2.661358859555472</v>
      </c>
      <c r="J54">
        <f>MAX(J53,0+(J$4-temps_season_add!J49-$B$1))</f>
        <v>2.1774322453656101</v>
      </c>
      <c r="K54">
        <f>MAX(K53,0+(K$4-temps_season_add!K49-$B$1))</f>
        <v>3.4785895727451077</v>
      </c>
      <c r="L54">
        <f>MAX(L53,0+(L$4-temps_season_add!L49-$B$1))</f>
        <v>2.8393145429615618</v>
      </c>
      <c r="M54">
        <f>MAX(M53,0+(M$4-temps_season_add!M49-$B$1))</f>
        <v>2.5159865669842176</v>
      </c>
      <c r="N54">
        <f>MAX(N53,0+(N$4-temps_season_add!N49-$B$1))</f>
        <v>4.4575928337029751</v>
      </c>
      <c r="O54">
        <f>MAX(O53,0+(O$4-temps_season_add!O49-$B$1))</f>
        <v>5.2562025665494954</v>
      </c>
      <c r="P54">
        <f>MAX(P53,0+(P$4-temps_season_add!P49-$B$1))</f>
        <v>6.2509372831849053</v>
      </c>
      <c r="Q54">
        <f>MAX(Q53,0+(Q$4-temps_season_add!Q49-$B$1))</f>
        <v>5.0723639583820965</v>
      </c>
      <c r="R54">
        <f>MAX(R53,0+(R$4-temps_season_add!R49-$B$1))</f>
        <v>3.9229310951186296</v>
      </c>
      <c r="S54">
        <f>MAX(S53,0+(S$4-temps_season_add!S49-$B$1))</f>
        <v>2.7187923184096023</v>
      </c>
      <c r="T54">
        <f>MAX(T53,0+(T$4-temps_season_add!T49-$B$1))</f>
        <v>4.0261669910595632</v>
      </c>
      <c r="U54">
        <f>MAX(U53,0+(U$4-temps_season_add!U49-$B$1))</f>
        <v>3.4238854158686607</v>
      </c>
    </row>
    <row r="55" spans="1:21" x14ac:dyDescent="0.3">
      <c r="A55" s="1">
        <v>44791</v>
      </c>
      <c r="C55">
        <f>MAX(C54,0+(C$4-temps_season_add!C50-$B$1))</f>
        <v>9.4457584120620677</v>
      </c>
      <c r="D55">
        <f>MAX(D54,0+(D$4-temps_season_add!D50-$B$1))</f>
        <v>9.4031407843613177</v>
      </c>
      <c r="E55">
        <f>MAX(E54,0+(E$4-temps_season_add!E50-$B$1))</f>
        <v>8.4270024892441011</v>
      </c>
      <c r="F55">
        <f>MAX(F54,0+(F$4-temps_season_add!F50-$B$1))</f>
        <v>7.080744437130333</v>
      </c>
      <c r="G55">
        <f>MAX(G54,0+(G$4-temps_season_add!G50-$B$1))</f>
        <v>4.4345031499603866</v>
      </c>
      <c r="H55">
        <f>MAX(H54,0+(H$4-temps_season_add!H50-$B$1))</f>
        <v>3.2881280805005462</v>
      </c>
      <c r="I55">
        <f>MAX(I54,0+(I$4-temps_season_add!I50-$B$1))</f>
        <v>2.661358859555472</v>
      </c>
      <c r="J55">
        <f>MAX(J54,0+(J$4-temps_season_add!J50-$B$1))</f>
        <v>2.1774322453656101</v>
      </c>
      <c r="K55">
        <f>MAX(K54,0+(K$4-temps_season_add!K50-$B$1))</f>
        <v>3.4785895727451077</v>
      </c>
      <c r="L55">
        <f>MAX(L54,0+(L$4-temps_season_add!L50-$B$1))</f>
        <v>2.8393145429615618</v>
      </c>
      <c r="M55">
        <f>MAX(M54,0+(M$4-temps_season_add!M50-$B$1))</f>
        <v>2.5159865669842176</v>
      </c>
      <c r="N55">
        <f>MAX(N54,0+(N$4-temps_season_add!N50-$B$1))</f>
        <v>4.4575928337029751</v>
      </c>
      <c r="O55">
        <f>MAX(O54,0+(O$4-temps_season_add!O50-$B$1))</f>
        <v>5.2562025665494954</v>
      </c>
      <c r="P55">
        <f>MAX(P54,0+(P$4-temps_season_add!P50-$B$1))</f>
        <v>6.2509372831849053</v>
      </c>
      <c r="Q55">
        <f>MAX(Q54,0+(Q$4-temps_season_add!Q50-$B$1))</f>
        <v>5.0723639583820965</v>
      </c>
      <c r="R55">
        <f>MAX(R54,0+(R$4-temps_season_add!R50-$B$1))</f>
        <v>3.9229310951186296</v>
      </c>
      <c r="S55">
        <f>MAX(S54,0+(S$4-temps_season_add!S50-$B$1))</f>
        <v>2.7187923184096023</v>
      </c>
      <c r="T55">
        <f>MAX(T54,0+(T$4-temps_season_add!T50-$B$1))</f>
        <v>4.0261669910595632</v>
      </c>
      <c r="U55">
        <f>MAX(U54,0+(U$4-temps_season_add!U50-$B$1))</f>
        <v>3.4238854158686607</v>
      </c>
    </row>
    <row r="56" spans="1:21" x14ac:dyDescent="0.3">
      <c r="A56" s="1">
        <v>44792</v>
      </c>
      <c r="C56">
        <f>MAX(C55,0+(C$4-temps_season_add!C51-$B$1))</f>
        <v>9.4457584120620677</v>
      </c>
      <c r="D56">
        <f>MAX(D55,0+(D$4-temps_season_add!D51-$B$1))</f>
        <v>9.4031407843613177</v>
      </c>
      <c r="E56">
        <f>MAX(E55,0+(E$4-temps_season_add!E51-$B$1))</f>
        <v>8.4270024892441011</v>
      </c>
      <c r="F56">
        <f>MAX(F55,0+(F$4-temps_season_add!F51-$B$1))</f>
        <v>7.080744437130333</v>
      </c>
      <c r="G56">
        <f>MAX(G55,0+(G$4-temps_season_add!G51-$B$1))</f>
        <v>4.4345031499603866</v>
      </c>
      <c r="H56">
        <f>MAX(H55,0+(H$4-temps_season_add!H51-$B$1))</f>
        <v>3.2881280805005462</v>
      </c>
      <c r="I56">
        <f>MAX(I55,0+(I$4-temps_season_add!I51-$B$1))</f>
        <v>2.661358859555472</v>
      </c>
      <c r="J56">
        <f>MAX(J55,0+(J$4-temps_season_add!J51-$B$1))</f>
        <v>2.1774322453656101</v>
      </c>
      <c r="K56">
        <f>MAX(K55,0+(K$4-temps_season_add!K51-$B$1))</f>
        <v>3.4785895727451077</v>
      </c>
      <c r="L56">
        <f>MAX(L55,0+(L$4-temps_season_add!L51-$B$1))</f>
        <v>2.8393145429615618</v>
      </c>
      <c r="M56">
        <f>MAX(M55,0+(M$4-temps_season_add!M51-$B$1))</f>
        <v>2.5159865669842176</v>
      </c>
      <c r="N56">
        <f>MAX(N55,0+(N$4-temps_season_add!N51-$B$1))</f>
        <v>4.4575928337029751</v>
      </c>
      <c r="O56">
        <f>MAX(O55,0+(O$4-temps_season_add!O51-$B$1))</f>
        <v>5.2562025665494954</v>
      </c>
      <c r="P56">
        <f>MAX(P55,0+(P$4-temps_season_add!P51-$B$1))</f>
        <v>6.2509372831849053</v>
      </c>
      <c r="Q56">
        <f>MAX(Q55,0+(Q$4-temps_season_add!Q51-$B$1))</f>
        <v>5.0723639583820965</v>
      </c>
      <c r="R56">
        <f>MAX(R55,0+(R$4-temps_season_add!R51-$B$1))</f>
        <v>3.9229310951186296</v>
      </c>
      <c r="S56">
        <f>MAX(S55,0+(S$4-temps_season_add!S51-$B$1))</f>
        <v>2.7187923184096023</v>
      </c>
      <c r="T56">
        <f>MAX(T55,0+(T$4-temps_season_add!T51-$B$1))</f>
        <v>4.0261669910595632</v>
      </c>
      <c r="U56">
        <f>MAX(U55,0+(U$4-temps_season_add!U51-$B$1))</f>
        <v>3.4238854158686607</v>
      </c>
    </row>
    <row r="57" spans="1:21" x14ac:dyDescent="0.3">
      <c r="A57" s="1">
        <v>44793</v>
      </c>
      <c r="C57">
        <f>MAX(C56,0+(C$4-temps_season_add!C52-$B$1))</f>
        <v>9.4457584120620677</v>
      </c>
      <c r="D57">
        <f>MAX(D56,0+(D$4-temps_season_add!D52-$B$1))</f>
        <v>9.4031407843613177</v>
      </c>
      <c r="E57">
        <f>MAX(E56,0+(E$4-temps_season_add!E52-$B$1))</f>
        <v>8.4270024892441011</v>
      </c>
      <c r="F57">
        <f>MAX(F56,0+(F$4-temps_season_add!F52-$B$1))</f>
        <v>7.080744437130333</v>
      </c>
      <c r="G57">
        <f>MAX(G56,0+(G$4-temps_season_add!G52-$B$1))</f>
        <v>4.4345031499603866</v>
      </c>
      <c r="H57">
        <f>MAX(H56,0+(H$4-temps_season_add!H52-$B$1))</f>
        <v>3.2881280805005462</v>
      </c>
      <c r="I57">
        <f>MAX(I56,0+(I$4-temps_season_add!I52-$B$1))</f>
        <v>2.661358859555472</v>
      </c>
      <c r="J57">
        <f>MAX(J56,0+(J$4-temps_season_add!J52-$B$1))</f>
        <v>2.1774322453656101</v>
      </c>
      <c r="K57">
        <f>MAX(K56,0+(K$4-temps_season_add!K52-$B$1))</f>
        <v>3.4785895727451077</v>
      </c>
      <c r="L57">
        <f>MAX(L56,0+(L$4-temps_season_add!L52-$B$1))</f>
        <v>2.8393145429615618</v>
      </c>
      <c r="M57">
        <f>MAX(M56,0+(M$4-temps_season_add!M52-$B$1))</f>
        <v>2.5159865669842176</v>
      </c>
      <c r="N57">
        <f>MAX(N56,0+(N$4-temps_season_add!N52-$B$1))</f>
        <v>4.4575928337029751</v>
      </c>
      <c r="O57">
        <f>MAX(O56,0+(O$4-temps_season_add!O52-$B$1))</f>
        <v>5.2562025665494954</v>
      </c>
      <c r="P57">
        <f>MAX(P56,0+(P$4-temps_season_add!P52-$B$1))</f>
        <v>6.2509372831849053</v>
      </c>
      <c r="Q57">
        <f>MAX(Q56,0+(Q$4-temps_season_add!Q52-$B$1))</f>
        <v>5.0723639583820965</v>
      </c>
      <c r="R57">
        <f>MAX(R56,0+(R$4-temps_season_add!R52-$B$1))</f>
        <v>3.9229310951186296</v>
      </c>
      <c r="S57">
        <f>MAX(S56,0+(S$4-temps_season_add!S52-$B$1))</f>
        <v>2.7187923184096023</v>
      </c>
      <c r="T57">
        <f>MAX(T56,0+(T$4-temps_season_add!T52-$B$1))</f>
        <v>4.0261669910595632</v>
      </c>
      <c r="U57">
        <f>MAX(U56,0+(U$4-temps_season_add!U52-$B$1))</f>
        <v>3.4238854158686607</v>
      </c>
    </row>
    <row r="58" spans="1:21" x14ac:dyDescent="0.3">
      <c r="A58" s="1">
        <v>44794</v>
      </c>
      <c r="C58">
        <f>MAX(C57,0+(C$4-temps_season_add!C53-$B$1))</f>
        <v>9.4457584120620677</v>
      </c>
      <c r="D58">
        <f>MAX(D57,0+(D$4-temps_season_add!D53-$B$1))</f>
        <v>9.4031407843613177</v>
      </c>
      <c r="E58">
        <f>MAX(E57,0+(E$4-temps_season_add!E53-$B$1))</f>
        <v>8.4270024892441011</v>
      </c>
      <c r="F58">
        <f>MAX(F57,0+(F$4-temps_season_add!F53-$B$1))</f>
        <v>7.080744437130333</v>
      </c>
      <c r="G58">
        <f>MAX(G57,0+(G$4-temps_season_add!G53-$B$1))</f>
        <v>4.4345031499603866</v>
      </c>
      <c r="H58">
        <f>MAX(H57,0+(H$4-temps_season_add!H53-$B$1))</f>
        <v>3.2881280805005462</v>
      </c>
      <c r="I58">
        <f>MAX(I57,0+(I$4-temps_season_add!I53-$B$1))</f>
        <v>2.661358859555472</v>
      </c>
      <c r="J58">
        <f>MAX(J57,0+(J$4-temps_season_add!J53-$B$1))</f>
        <v>2.1774322453656101</v>
      </c>
      <c r="K58">
        <f>MAX(K57,0+(K$4-temps_season_add!K53-$B$1))</f>
        <v>3.4785895727451077</v>
      </c>
      <c r="L58">
        <f>MAX(L57,0+(L$4-temps_season_add!L53-$B$1))</f>
        <v>2.8393145429615618</v>
      </c>
      <c r="M58">
        <f>MAX(M57,0+(M$4-temps_season_add!M53-$B$1))</f>
        <v>2.5159865669842176</v>
      </c>
      <c r="N58">
        <f>MAX(N57,0+(N$4-temps_season_add!N53-$B$1))</f>
        <v>4.4575928337029751</v>
      </c>
      <c r="O58">
        <f>MAX(O57,0+(O$4-temps_season_add!O53-$B$1))</f>
        <v>5.2562025665494954</v>
      </c>
      <c r="P58">
        <f>MAX(P57,0+(P$4-temps_season_add!P53-$B$1))</f>
        <v>6.2509372831849053</v>
      </c>
      <c r="Q58">
        <f>MAX(Q57,0+(Q$4-temps_season_add!Q53-$B$1))</f>
        <v>5.0723639583820965</v>
      </c>
      <c r="R58">
        <f>MAX(R57,0+(R$4-temps_season_add!R53-$B$1))</f>
        <v>3.9229310951186296</v>
      </c>
      <c r="S58">
        <f>MAX(S57,0+(S$4-temps_season_add!S53-$B$1))</f>
        <v>2.7187923184096023</v>
      </c>
      <c r="T58">
        <f>MAX(T57,0+(T$4-temps_season_add!T53-$B$1))</f>
        <v>4.0261669910595632</v>
      </c>
      <c r="U58">
        <f>MAX(U57,0+(U$4-temps_season_add!U53-$B$1))</f>
        <v>3.4238854158686607</v>
      </c>
    </row>
    <row r="59" spans="1:21" x14ac:dyDescent="0.3">
      <c r="A59" s="1">
        <v>44795</v>
      </c>
      <c r="C59">
        <f>MAX(C58,0+(C$4-temps_season_add!C54-$B$1))</f>
        <v>9.4457584120620677</v>
      </c>
      <c r="D59">
        <f>MAX(D58,0+(D$4-temps_season_add!D54-$B$1))</f>
        <v>9.4031407843613177</v>
      </c>
      <c r="E59">
        <f>MAX(E58,0+(E$4-temps_season_add!E54-$B$1))</f>
        <v>8.4270024892441011</v>
      </c>
      <c r="F59">
        <f>MAX(F58,0+(F$4-temps_season_add!F54-$B$1))</f>
        <v>7.080744437130333</v>
      </c>
      <c r="G59">
        <f>MAX(G58,0+(G$4-temps_season_add!G54-$B$1))</f>
        <v>4.4345031499603866</v>
      </c>
      <c r="H59">
        <f>MAX(H58,0+(H$4-temps_season_add!H54-$B$1))</f>
        <v>3.2881280805005462</v>
      </c>
      <c r="I59">
        <f>MAX(I58,0+(I$4-temps_season_add!I54-$B$1))</f>
        <v>2.661358859555472</v>
      </c>
      <c r="J59">
        <f>MAX(J58,0+(J$4-temps_season_add!J54-$B$1))</f>
        <v>2.1774322453656101</v>
      </c>
      <c r="K59">
        <f>MAX(K58,0+(K$4-temps_season_add!K54-$B$1))</f>
        <v>3.4785895727451077</v>
      </c>
      <c r="L59">
        <f>MAX(L58,0+(L$4-temps_season_add!L54-$B$1))</f>
        <v>2.8393145429615618</v>
      </c>
      <c r="M59">
        <f>MAX(M58,0+(M$4-temps_season_add!M54-$B$1))</f>
        <v>2.5159865669842176</v>
      </c>
      <c r="N59">
        <f>MAX(N58,0+(N$4-temps_season_add!N54-$B$1))</f>
        <v>4.4575928337029751</v>
      </c>
      <c r="O59">
        <f>MAX(O58,0+(O$4-temps_season_add!O54-$B$1))</f>
        <v>5.2562025665494954</v>
      </c>
      <c r="P59">
        <f>MAX(P58,0+(P$4-temps_season_add!P54-$B$1))</f>
        <v>6.2509372831849053</v>
      </c>
      <c r="Q59">
        <f>MAX(Q58,0+(Q$4-temps_season_add!Q54-$B$1))</f>
        <v>5.0723639583820965</v>
      </c>
      <c r="R59">
        <f>MAX(R58,0+(R$4-temps_season_add!R54-$B$1))</f>
        <v>3.9229310951186296</v>
      </c>
      <c r="S59">
        <f>MAX(S58,0+(S$4-temps_season_add!S54-$B$1))</f>
        <v>2.7187923184096023</v>
      </c>
      <c r="T59">
        <f>MAX(T58,0+(T$4-temps_season_add!T54-$B$1))</f>
        <v>4.0261669910595632</v>
      </c>
      <c r="U59">
        <f>MAX(U58,0+(U$4-temps_season_add!U54-$B$1))</f>
        <v>3.4238854158686607</v>
      </c>
    </row>
    <row r="60" spans="1:21" x14ac:dyDescent="0.3">
      <c r="A60" s="1">
        <v>44796</v>
      </c>
      <c r="C60">
        <f>MAX(C59,0+(C$4-temps_season_add!C55-$B$1))</f>
        <v>9.4457584120620677</v>
      </c>
      <c r="D60">
        <f>MAX(D59,0+(D$4-temps_season_add!D55-$B$1))</f>
        <v>9.4031407843613177</v>
      </c>
      <c r="E60">
        <f>MAX(E59,0+(E$4-temps_season_add!E55-$B$1))</f>
        <v>8.4270024892441011</v>
      </c>
      <c r="F60">
        <f>MAX(F59,0+(F$4-temps_season_add!F55-$B$1))</f>
        <v>7.080744437130333</v>
      </c>
      <c r="G60">
        <f>MAX(G59,0+(G$4-temps_season_add!G55-$B$1))</f>
        <v>4.4345031499603866</v>
      </c>
      <c r="H60">
        <f>MAX(H59,0+(H$4-temps_season_add!H55-$B$1))</f>
        <v>3.2881280805005462</v>
      </c>
      <c r="I60">
        <f>MAX(I59,0+(I$4-temps_season_add!I55-$B$1))</f>
        <v>2.661358859555472</v>
      </c>
      <c r="J60">
        <f>MAX(J59,0+(J$4-temps_season_add!J55-$B$1))</f>
        <v>2.1774322453656101</v>
      </c>
      <c r="K60">
        <f>MAX(K59,0+(K$4-temps_season_add!K55-$B$1))</f>
        <v>3.4785895727451077</v>
      </c>
      <c r="L60">
        <f>MAX(L59,0+(L$4-temps_season_add!L55-$B$1))</f>
        <v>2.8393145429615618</v>
      </c>
      <c r="M60">
        <f>MAX(M59,0+(M$4-temps_season_add!M55-$B$1))</f>
        <v>2.5159865669842176</v>
      </c>
      <c r="N60">
        <f>MAX(N59,0+(N$4-temps_season_add!N55-$B$1))</f>
        <v>4.4575928337029751</v>
      </c>
      <c r="O60">
        <f>MAX(O59,0+(O$4-temps_season_add!O55-$B$1))</f>
        <v>5.2562025665494954</v>
      </c>
      <c r="P60">
        <f>MAX(P59,0+(P$4-temps_season_add!P55-$B$1))</f>
        <v>6.2509372831849053</v>
      </c>
      <c r="Q60">
        <f>MAX(Q59,0+(Q$4-temps_season_add!Q55-$B$1))</f>
        <v>5.0723639583820965</v>
      </c>
      <c r="R60">
        <f>MAX(R59,0+(R$4-temps_season_add!R55-$B$1))</f>
        <v>3.9229310951186296</v>
      </c>
      <c r="S60">
        <f>MAX(S59,0+(S$4-temps_season_add!S55-$B$1))</f>
        <v>2.7187923184096023</v>
      </c>
      <c r="T60">
        <f>MAX(T59,0+(T$4-temps_season_add!T55-$B$1))</f>
        <v>4.0261669910595632</v>
      </c>
      <c r="U60">
        <f>MAX(U59,0+(U$4-temps_season_add!U55-$B$1))</f>
        <v>3.4238854158686607</v>
      </c>
    </row>
    <row r="61" spans="1:21" x14ac:dyDescent="0.3">
      <c r="A61" s="1">
        <v>44797</v>
      </c>
      <c r="C61">
        <f>MAX(C60,0+(C$4-temps_season_add!C56-$B$1))</f>
        <v>9.4457584120620677</v>
      </c>
      <c r="D61">
        <f>MAX(D60,0+(D$4-temps_season_add!D56-$B$1))</f>
        <v>9.4031407843613177</v>
      </c>
      <c r="E61">
        <f>MAX(E60,0+(E$4-temps_season_add!E56-$B$1))</f>
        <v>8.4270024892441011</v>
      </c>
      <c r="F61">
        <f>MAX(F60,0+(F$4-temps_season_add!F56-$B$1))</f>
        <v>7.080744437130333</v>
      </c>
      <c r="G61">
        <f>MAX(G60,0+(G$4-temps_season_add!G56-$B$1))</f>
        <v>4.4345031499603866</v>
      </c>
      <c r="H61">
        <f>MAX(H60,0+(H$4-temps_season_add!H56-$B$1))</f>
        <v>3.2881280805005462</v>
      </c>
      <c r="I61">
        <f>MAX(I60,0+(I$4-temps_season_add!I56-$B$1))</f>
        <v>2.661358859555472</v>
      </c>
      <c r="J61">
        <f>MAX(J60,0+(J$4-temps_season_add!J56-$B$1))</f>
        <v>2.1774322453656101</v>
      </c>
      <c r="K61">
        <f>MAX(K60,0+(K$4-temps_season_add!K56-$B$1))</f>
        <v>3.4785895727451077</v>
      </c>
      <c r="L61">
        <f>MAX(L60,0+(L$4-temps_season_add!L56-$B$1))</f>
        <v>2.8393145429615618</v>
      </c>
      <c r="M61">
        <f>MAX(M60,0+(M$4-temps_season_add!M56-$B$1))</f>
        <v>2.5159865669842176</v>
      </c>
      <c r="N61">
        <f>MAX(N60,0+(N$4-temps_season_add!N56-$B$1))</f>
        <v>4.4575928337029751</v>
      </c>
      <c r="O61">
        <f>MAX(O60,0+(O$4-temps_season_add!O56-$B$1))</f>
        <v>5.2562025665494954</v>
      </c>
      <c r="P61">
        <f>MAX(P60,0+(P$4-temps_season_add!P56-$B$1))</f>
        <v>6.2509372831849053</v>
      </c>
      <c r="Q61">
        <f>MAX(Q60,0+(Q$4-temps_season_add!Q56-$B$1))</f>
        <v>5.0723639583820965</v>
      </c>
      <c r="R61">
        <f>MAX(R60,0+(R$4-temps_season_add!R56-$B$1))</f>
        <v>3.9229310951186296</v>
      </c>
      <c r="S61">
        <f>MAX(S60,0+(S$4-temps_season_add!S56-$B$1))</f>
        <v>2.7187923184096023</v>
      </c>
      <c r="T61">
        <f>MAX(T60,0+(T$4-temps_season_add!T56-$B$1))</f>
        <v>4.0261669910595632</v>
      </c>
      <c r="U61">
        <f>MAX(U60,0+(U$4-temps_season_add!U56-$B$1))</f>
        <v>3.4238854158686607</v>
      </c>
    </row>
    <row r="62" spans="1:21" x14ac:dyDescent="0.3">
      <c r="A62" s="1">
        <v>44798</v>
      </c>
      <c r="C62">
        <f>MAX(C61,0+(C$4-temps_season_add!C57-$B$1))</f>
        <v>9.4457584120620677</v>
      </c>
      <c r="D62">
        <f>MAX(D61,0+(D$4-temps_season_add!D57-$B$1))</f>
        <v>9.4031407843613177</v>
      </c>
      <c r="E62">
        <f>MAX(E61,0+(E$4-temps_season_add!E57-$B$1))</f>
        <v>8.4270024892441011</v>
      </c>
      <c r="F62">
        <f>MAX(F61,0+(F$4-temps_season_add!F57-$B$1))</f>
        <v>7.080744437130333</v>
      </c>
      <c r="G62">
        <f>MAX(G61,0+(G$4-temps_season_add!G57-$B$1))</f>
        <v>4.4345031499603866</v>
      </c>
      <c r="H62">
        <f>MAX(H61,0+(H$4-temps_season_add!H57-$B$1))</f>
        <v>3.2881280805005462</v>
      </c>
      <c r="I62">
        <f>MAX(I61,0+(I$4-temps_season_add!I57-$B$1))</f>
        <v>2.661358859555472</v>
      </c>
      <c r="J62">
        <f>MAX(J61,0+(J$4-temps_season_add!J57-$B$1))</f>
        <v>2.1774322453656101</v>
      </c>
      <c r="K62">
        <f>MAX(K61,0+(K$4-temps_season_add!K57-$B$1))</f>
        <v>3.4785895727451077</v>
      </c>
      <c r="L62">
        <f>MAX(L61,0+(L$4-temps_season_add!L57-$B$1))</f>
        <v>2.8393145429615618</v>
      </c>
      <c r="M62">
        <f>MAX(M61,0+(M$4-temps_season_add!M57-$B$1))</f>
        <v>2.5159865669842176</v>
      </c>
      <c r="N62">
        <f>MAX(N61,0+(N$4-temps_season_add!N57-$B$1))</f>
        <v>4.4575928337029751</v>
      </c>
      <c r="O62">
        <f>MAX(O61,0+(O$4-temps_season_add!O57-$B$1))</f>
        <v>5.2562025665494954</v>
      </c>
      <c r="P62">
        <f>MAX(P61,0+(P$4-temps_season_add!P57-$B$1))</f>
        <v>6.2509372831849053</v>
      </c>
      <c r="Q62">
        <f>MAX(Q61,0+(Q$4-temps_season_add!Q57-$B$1))</f>
        <v>5.0723639583820965</v>
      </c>
      <c r="R62">
        <f>MAX(R61,0+(R$4-temps_season_add!R57-$B$1))</f>
        <v>3.9229310951186296</v>
      </c>
      <c r="S62">
        <f>MAX(S61,0+(S$4-temps_season_add!S57-$B$1))</f>
        <v>2.7187923184096023</v>
      </c>
      <c r="T62">
        <f>MAX(T61,0+(T$4-temps_season_add!T57-$B$1))</f>
        <v>4.0261669910595632</v>
      </c>
      <c r="U62">
        <f>MAX(U61,0+(U$4-temps_season_add!U57-$B$1))</f>
        <v>3.4238854158686607</v>
      </c>
    </row>
    <row r="63" spans="1:21" x14ac:dyDescent="0.3">
      <c r="A63" s="1">
        <v>44799</v>
      </c>
      <c r="C63">
        <f>MAX(C62,0+(C$4-temps_season_add!C58-$B$1))</f>
        <v>9.4457584120620677</v>
      </c>
      <c r="D63">
        <f>MAX(D62,0+(D$4-temps_season_add!D58-$B$1))</f>
        <v>9.4031407843613177</v>
      </c>
      <c r="E63">
        <f>MAX(E62,0+(E$4-temps_season_add!E58-$B$1))</f>
        <v>8.4270024892441011</v>
      </c>
      <c r="F63">
        <f>MAX(F62,0+(F$4-temps_season_add!F58-$B$1))</f>
        <v>7.080744437130333</v>
      </c>
      <c r="G63">
        <f>MAX(G62,0+(G$4-temps_season_add!G58-$B$1))</f>
        <v>4.4345031499603866</v>
      </c>
      <c r="H63">
        <f>MAX(H62,0+(H$4-temps_season_add!H58-$B$1))</f>
        <v>3.2881280805005462</v>
      </c>
      <c r="I63">
        <f>MAX(I62,0+(I$4-temps_season_add!I58-$B$1))</f>
        <v>2.661358859555472</v>
      </c>
      <c r="J63">
        <f>MAX(J62,0+(J$4-temps_season_add!J58-$B$1))</f>
        <v>2.1774322453656101</v>
      </c>
      <c r="K63">
        <f>MAX(K62,0+(K$4-temps_season_add!K58-$B$1))</f>
        <v>3.4785895727451077</v>
      </c>
      <c r="L63">
        <f>MAX(L62,0+(L$4-temps_season_add!L58-$B$1))</f>
        <v>2.8393145429615618</v>
      </c>
      <c r="M63">
        <f>MAX(M62,0+(M$4-temps_season_add!M58-$B$1))</f>
        <v>2.5159865669842176</v>
      </c>
      <c r="N63">
        <f>MAX(N62,0+(N$4-temps_season_add!N58-$B$1))</f>
        <v>4.4575928337029751</v>
      </c>
      <c r="O63">
        <f>MAX(O62,0+(O$4-temps_season_add!O58-$B$1))</f>
        <v>5.2562025665494954</v>
      </c>
      <c r="P63">
        <f>MAX(P62,0+(P$4-temps_season_add!P58-$B$1))</f>
        <v>6.2509372831849053</v>
      </c>
      <c r="Q63">
        <f>MAX(Q62,0+(Q$4-temps_season_add!Q58-$B$1))</f>
        <v>5.0723639583820965</v>
      </c>
      <c r="R63">
        <f>MAX(R62,0+(R$4-temps_season_add!R58-$B$1))</f>
        <v>3.9229310951186296</v>
      </c>
      <c r="S63">
        <f>MAX(S62,0+(S$4-temps_season_add!S58-$B$1))</f>
        <v>2.7187923184096023</v>
      </c>
      <c r="T63">
        <f>MAX(T62,0+(T$4-temps_season_add!T58-$B$1))</f>
        <v>4.0261669910595632</v>
      </c>
      <c r="U63">
        <f>MAX(U62,0+(U$4-temps_season_add!U58-$B$1))</f>
        <v>3.4238854158686607</v>
      </c>
    </row>
    <row r="64" spans="1:21" x14ac:dyDescent="0.3">
      <c r="A64" s="1">
        <v>44800</v>
      </c>
      <c r="C64">
        <f>MAX(C63,0+(C$4-temps_season_add!C59-$B$1))</f>
        <v>9.4457584120620677</v>
      </c>
      <c r="D64">
        <f>MAX(D63,0+(D$4-temps_season_add!D59-$B$1))</f>
        <v>9.4031407843613177</v>
      </c>
      <c r="E64">
        <f>MAX(E63,0+(E$4-temps_season_add!E59-$B$1))</f>
        <v>8.4270024892441011</v>
      </c>
      <c r="F64">
        <f>MAX(F63,0+(F$4-temps_season_add!F59-$B$1))</f>
        <v>7.080744437130333</v>
      </c>
      <c r="G64">
        <f>MAX(G63,0+(G$4-temps_season_add!G59-$B$1))</f>
        <v>4.4345031499603866</v>
      </c>
      <c r="H64">
        <f>MAX(H63,0+(H$4-temps_season_add!H59-$B$1))</f>
        <v>3.2881280805005462</v>
      </c>
      <c r="I64">
        <f>MAX(I63,0+(I$4-temps_season_add!I59-$B$1))</f>
        <v>2.661358859555472</v>
      </c>
      <c r="J64">
        <f>MAX(J63,0+(J$4-temps_season_add!J59-$B$1))</f>
        <v>2.1774322453656101</v>
      </c>
      <c r="K64">
        <f>MAX(K63,0+(K$4-temps_season_add!K59-$B$1))</f>
        <v>3.4785895727451077</v>
      </c>
      <c r="L64">
        <f>MAX(L63,0+(L$4-temps_season_add!L59-$B$1))</f>
        <v>2.8393145429615618</v>
      </c>
      <c r="M64">
        <f>MAX(M63,0+(M$4-temps_season_add!M59-$B$1))</f>
        <v>2.5159865669842176</v>
      </c>
      <c r="N64">
        <f>MAX(N63,0+(N$4-temps_season_add!N59-$B$1))</f>
        <v>4.4575928337029751</v>
      </c>
      <c r="O64">
        <f>MAX(O63,0+(O$4-temps_season_add!O59-$B$1))</f>
        <v>5.2562025665494954</v>
      </c>
      <c r="P64">
        <f>MAX(P63,0+(P$4-temps_season_add!P59-$B$1))</f>
        <v>6.2509372831849053</v>
      </c>
      <c r="Q64">
        <f>MAX(Q63,0+(Q$4-temps_season_add!Q59-$B$1))</f>
        <v>5.0723639583820965</v>
      </c>
      <c r="R64">
        <f>MAX(R63,0+(R$4-temps_season_add!R59-$B$1))</f>
        <v>3.9229310951186296</v>
      </c>
      <c r="S64">
        <f>MAX(S63,0+(S$4-temps_season_add!S59-$B$1))</f>
        <v>2.7187923184096023</v>
      </c>
      <c r="T64">
        <f>MAX(T63,0+(T$4-temps_season_add!T59-$B$1))</f>
        <v>4.0261669910595632</v>
      </c>
      <c r="U64">
        <f>MAX(U63,0+(U$4-temps_season_add!U59-$B$1))</f>
        <v>3.4238854158686607</v>
      </c>
    </row>
    <row r="65" spans="1:21" x14ac:dyDescent="0.3">
      <c r="A65" s="1">
        <v>44801</v>
      </c>
      <c r="C65">
        <f>MAX(C64,0+(C$4-temps_season_add!C60-$B$1))</f>
        <v>9.4457584120620677</v>
      </c>
      <c r="D65">
        <f>MAX(D64,0+(D$4-temps_season_add!D60-$B$1))</f>
        <v>9.4031407843613177</v>
      </c>
      <c r="E65">
        <f>MAX(E64,0+(E$4-temps_season_add!E60-$B$1))</f>
        <v>8.4270024892441011</v>
      </c>
      <c r="F65">
        <f>MAX(F64,0+(F$4-temps_season_add!F60-$B$1))</f>
        <v>7.080744437130333</v>
      </c>
      <c r="G65">
        <f>MAX(G64,0+(G$4-temps_season_add!G60-$B$1))</f>
        <v>4.4345031499603866</v>
      </c>
      <c r="H65">
        <f>MAX(H64,0+(H$4-temps_season_add!H60-$B$1))</f>
        <v>3.2881280805005462</v>
      </c>
      <c r="I65">
        <f>MAX(I64,0+(I$4-temps_season_add!I60-$B$1))</f>
        <v>2.661358859555472</v>
      </c>
      <c r="J65">
        <f>MAX(J64,0+(J$4-temps_season_add!J60-$B$1))</f>
        <v>2.1774322453656101</v>
      </c>
      <c r="K65">
        <f>MAX(K64,0+(K$4-temps_season_add!K60-$B$1))</f>
        <v>3.4785895727451077</v>
      </c>
      <c r="L65">
        <f>MAX(L64,0+(L$4-temps_season_add!L60-$B$1))</f>
        <v>2.8393145429615618</v>
      </c>
      <c r="M65">
        <f>MAX(M64,0+(M$4-temps_season_add!M60-$B$1))</f>
        <v>2.5159865669842176</v>
      </c>
      <c r="N65">
        <f>MAX(N64,0+(N$4-temps_season_add!N60-$B$1))</f>
        <v>4.4575928337029751</v>
      </c>
      <c r="O65">
        <f>MAX(O64,0+(O$4-temps_season_add!O60-$B$1))</f>
        <v>5.2562025665494954</v>
      </c>
      <c r="P65">
        <f>MAX(P64,0+(P$4-temps_season_add!P60-$B$1))</f>
        <v>6.2509372831849053</v>
      </c>
      <c r="Q65">
        <f>MAX(Q64,0+(Q$4-temps_season_add!Q60-$B$1))</f>
        <v>5.0723639583820965</v>
      </c>
      <c r="R65">
        <f>MAX(R64,0+(R$4-temps_season_add!R60-$B$1))</f>
        <v>3.9229310951186296</v>
      </c>
      <c r="S65">
        <f>MAX(S64,0+(S$4-temps_season_add!S60-$B$1))</f>
        <v>2.8075810025650227</v>
      </c>
      <c r="T65">
        <f>MAX(T64,0+(T$4-temps_season_add!T60-$B$1))</f>
        <v>4.0261669910595632</v>
      </c>
      <c r="U65">
        <f>MAX(U64,0+(U$4-temps_season_add!U60-$B$1))</f>
        <v>3.4238854158686607</v>
      </c>
    </row>
    <row r="66" spans="1:21" x14ac:dyDescent="0.3">
      <c r="A66" s="1">
        <v>44802</v>
      </c>
      <c r="C66">
        <f>MAX(C65,0+(C$4-temps_season_add!C61-$B$1))</f>
        <v>9.4457584120620677</v>
      </c>
      <c r="D66">
        <f>MAX(D65,0+(D$4-temps_season_add!D61-$B$1))</f>
        <v>9.4031407843613177</v>
      </c>
      <c r="E66">
        <f>MAX(E65,0+(E$4-temps_season_add!E61-$B$1))</f>
        <v>8.4270024892441011</v>
      </c>
      <c r="F66">
        <f>MAX(F65,0+(F$4-temps_season_add!F61-$B$1))</f>
        <v>7.080744437130333</v>
      </c>
      <c r="G66">
        <f>MAX(G65,0+(G$4-temps_season_add!G61-$B$1))</f>
        <v>4.4345031499603866</v>
      </c>
      <c r="H66">
        <f>MAX(H65,0+(H$4-temps_season_add!H61-$B$1))</f>
        <v>3.2881280805005462</v>
      </c>
      <c r="I66">
        <f>MAX(I65,0+(I$4-temps_season_add!I61-$B$1))</f>
        <v>2.661358859555472</v>
      </c>
      <c r="J66">
        <f>MAX(J65,0+(J$4-temps_season_add!J61-$B$1))</f>
        <v>2.1774322453656101</v>
      </c>
      <c r="K66">
        <f>MAX(K65,0+(K$4-temps_season_add!K61-$B$1))</f>
        <v>3.4785895727451077</v>
      </c>
      <c r="L66">
        <f>MAX(L65,0+(L$4-temps_season_add!L61-$B$1))</f>
        <v>2.8393145429615618</v>
      </c>
      <c r="M66">
        <f>MAX(M65,0+(M$4-temps_season_add!M61-$B$1))</f>
        <v>2.5159865669842176</v>
      </c>
      <c r="N66">
        <f>MAX(N65,0+(N$4-temps_season_add!N61-$B$1))</f>
        <v>4.4575928337029751</v>
      </c>
      <c r="O66">
        <f>MAX(O65,0+(O$4-temps_season_add!O61-$B$1))</f>
        <v>5.2562025665494954</v>
      </c>
      <c r="P66">
        <f>MAX(P65,0+(P$4-temps_season_add!P61-$B$1))</f>
        <v>6.2509372831849053</v>
      </c>
      <c r="Q66">
        <f>MAX(Q65,0+(Q$4-temps_season_add!Q61-$B$1))</f>
        <v>5.0723639583820965</v>
      </c>
      <c r="R66">
        <f>MAX(R65,0+(R$4-temps_season_add!R61-$B$1))</f>
        <v>3.9229310951186296</v>
      </c>
      <c r="S66">
        <f>MAX(S65,0+(S$4-temps_season_add!S61-$B$1))</f>
        <v>2.8075810025650227</v>
      </c>
      <c r="T66">
        <f>MAX(T65,0+(T$4-temps_season_add!T61-$B$1))</f>
        <v>4.0261669910595632</v>
      </c>
      <c r="U66">
        <f>MAX(U65,0+(U$4-temps_season_add!U61-$B$1))</f>
        <v>3.4238854158686607</v>
      </c>
    </row>
    <row r="67" spans="1:21" x14ac:dyDescent="0.3">
      <c r="A67" s="1">
        <v>44803</v>
      </c>
      <c r="C67">
        <f>MAX(C66,0+(C$4-temps_season_add!C62-$B$1))</f>
        <v>9.4457584120620677</v>
      </c>
      <c r="D67">
        <f>MAX(D66,0+(D$4-temps_season_add!D62-$B$1))</f>
        <v>9.4031407843613177</v>
      </c>
      <c r="E67">
        <f>MAX(E66,0+(E$4-temps_season_add!E62-$B$1))</f>
        <v>8.4270024892441011</v>
      </c>
      <c r="F67">
        <f>MAX(F66,0+(F$4-temps_season_add!F62-$B$1))</f>
        <v>7.080744437130333</v>
      </c>
      <c r="G67">
        <f>MAX(G66,0+(G$4-temps_season_add!G62-$B$1))</f>
        <v>4.4345031499603866</v>
      </c>
      <c r="H67">
        <f>MAX(H66,0+(H$4-temps_season_add!H62-$B$1))</f>
        <v>3.2881280805005462</v>
      </c>
      <c r="I67">
        <f>MAX(I66,0+(I$4-temps_season_add!I62-$B$1))</f>
        <v>2.661358859555472</v>
      </c>
      <c r="J67">
        <f>MAX(J66,0+(J$4-temps_season_add!J62-$B$1))</f>
        <v>2.1774322453656101</v>
      </c>
      <c r="K67">
        <f>MAX(K66,0+(K$4-temps_season_add!K62-$B$1))</f>
        <v>3.4785895727451077</v>
      </c>
      <c r="L67">
        <f>MAX(L66,0+(L$4-temps_season_add!L62-$B$1))</f>
        <v>2.8393145429615618</v>
      </c>
      <c r="M67">
        <f>MAX(M66,0+(M$4-temps_season_add!M62-$B$1))</f>
        <v>2.5159865669842176</v>
      </c>
      <c r="N67">
        <f>MAX(N66,0+(N$4-temps_season_add!N62-$B$1))</f>
        <v>4.4575928337029751</v>
      </c>
      <c r="O67">
        <f>MAX(O66,0+(O$4-temps_season_add!O62-$B$1))</f>
        <v>5.2562025665494954</v>
      </c>
      <c r="P67">
        <f>MAX(P66,0+(P$4-temps_season_add!P62-$B$1))</f>
        <v>6.2509372831849053</v>
      </c>
      <c r="Q67">
        <f>MAX(Q66,0+(Q$4-temps_season_add!Q62-$B$1))</f>
        <v>5.0723639583820965</v>
      </c>
      <c r="R67">
        <f>MAX(R66,0+(R$4-temps_season_add!R62-$B$1))</f>
        <v>3.9229310951186296</v>
      </c>
      <c r="S67">
        <f>MAX(S66,0+(S$4-temps_season_add!S62-$B$1))</f>
        <v>2.8075810025650227</v>
      </c>
      <c r="T67">
        <f>MAX(T66,0+(T$4-temps_season_add!T62-$B$1))</f>
        <v>4.0261669910595632</v>
      </c>
      <c r="U67">
        <f>MAX(U66,0+(U$4-temps_season_add!U62-$B$1))</f>
        <v>3.4238854158686607</v>
      </c>
    </row>
    <row r="68" spans="1:21" x14ac:dyDescent="0.3">
      <c r="A68" s="1">
        <v>44804</v>
      </c>
      <c r="C68">
        <f>MAX(C67,0+(C$4-temps_season_add!C63-$B$1))</f>
        <v>9.4457584120620677</v>
      </c>
      <c r="D68">
        <f>MAX(D67,0+(D$4-temps_season_add!D63-$B$1))</f>
        <v>9.4031407843613177</v>
      </c>
      <c r="E68">
        <f>MAX(E67,0+(E$4-temps_season_add!E63-$B$1))</f>
        <v>8.4270024892441011</v>
      </c>
      <c r="F68">
        <f>MAX(F67,0+(F$4-temps_season_add!F63-$B$1))</f>
        <v>7.080744437130333</v>
      </c>
      <c r="G68">
        <f>MAX(G67,0+(G$4-temps_season_add!G63-$B$1))</f>
        <v>4.4345031499603866</v>
      </c>
      <c r="H68">
        <f>MAX(H67,0+(H$4-temps_season_add!H63-$B$1))</f>
        <v>3.2881280805005462</v>
      </c>
      <c r="I68">
        <f>MAX(I67,0+(I$4-temps_season_add!I63-$B$1))</f>
        <v>2.661358859555472</v>
      </c>
      <c r="J68">
        <f>MAX(J67,0+(J$4-temps_season_add!J63-$B$1))</f>
        <v>2.1774322453656101</v>
      </c>
      <c r="K68">
        <f>MAX(K67,0+(K$4-temps_season_add!K63-$B$1))</f>
        <v>3.4785895727451077</v>
      </c>
      <c r="L68">
        <f>MAX(L67,0+(L$4-temps_season_add!L63-$B$1))</f>
        <v>2.8393145429615618</v>
      </c>
      <c r="M68">
        <f>MAX(M67,0+(M$4-temps_season_add!M63-$B$1))</f>
        <v>2.5159865669842176</v>
      </c>
      <c r="N68">
        <f>MAX(N67,0+(N$4-temps_season_add!N63-$B$1))</f>
        <v>4.4575928337029751</v>
      </c>
      <c r="O68">
        <f>MAX(O67,0+(O$4-temps_season_add!O63-$B$1))</f>
        <v>5.2562025665494954</v>
      </c>
      <c r="P68">
        <f>MAX(P67,0+(P$4-temps_season_add!P63-$B$1))</f>
        <v>6.2509372831849053</v>
      </c>
      <c r="Q68">
        <f>MAX(Q67,0+(Q$4-temps_season_add!Q63-$B$1))</f>
        <v>5.0723639583820965</v>
      </c>
      <c r="R68">
        <f>MAX(R67,0+(R$4-temps_season_add!R63-$B$1))</f>
        <v>3.9229310951186296</v>
      </c>
      <c r="S68">
        <f>MAX(S67,0+(S$4-temps_season_add!S63-$B$1))</f>
        <v>2.8075810025650227</v>
      </c>
      <c r="T68">
        <f>MAX(T67,0+(T$4-temps_season_add!T63-$B$1))</f>
        <v>4.0261669910595632</v>
      </c>
      <c r="U68">
        <f>MAX(U67,0+(U$4-temps_season_add!U63-$B$1))</f>
        <v>3.4238854158686607</v>
      </c>
    </row>
    <row r="69" spans="1:21" x14ac:dyDescent="0.3">
      <c r="A69" s="1">
        <v>44805</v>
      </c>
      <c r="C69">
        <f>MAX(C68,0+(C$4-temps_season_add!C64-$B$1))</f>
        <v>9.4457584120620677</v>
      </c>
      <c r="D69">
        <f>MAX(D68,0+(D$4-temps_season_add!D64-$B$1))</f>
        <v>9.4031407843613177</v>
      </c>
      <c r="E69">
        <f>MAX(E68,0+(E$4-temps_season_add!E64-$B$1))</f>
        <v>8.4270024892441011</v>
      </c>
      <c r="F69">
        <f>MAX(F68,0+(F$4-temps_season_add!F64-$B$1))</f>
        <v>7.080744437130333</v>
      </c>
      <c r="G69">
        <f>MAX(G68,0+(G$4-temps_season_add!G64-$B$1))</f>
        <v>4.4345031499603866</v>
      </c>
      <c r="H69">
        <f>MAX(H68,0+(H$4-temps_season_add!H64-$B$1))</f>
        <v>3.2881280805005462</v>
      </c>
      <c r="I69">
        <f>MAX(I68,0+(I$4-temps_season_add!I64-$B$1))</f>
        <v>2.661358859555472</v>
      </c>
      <c r="J69">
        <f>MAX(J68,0+(J$4-temps_season_add!J64-$B$1))</f>
        <v>2.1774322453656101</v>
      </c>
      <c r="K69">
        <f>MAX(K68,0+(K$4-temps_season_add!K64-$B$1))</f>
        <v>3.4785895727451077</v>
      </c>
      <c r="L69">
        <f>MAX(L68,0+(L$4-temps_season_add!L64-$B$1))</f>
        <v>2.8393145429615618</v>
      </c>
      <c r="M69">
        <f>MAX(M68,0+(M$4-temps_season_add!M64-$B$1))</f>
        <v>2.5159865669842176</v>
      </c>
      <c r="N69">
        <f>MAX(N68,0+(N$4-temps_season_add!N64-$B$1))</f>
        <v>4.4575928337029751</v>
      </c>
      <c r="O69">
        <f>MAX(O68,0+(O$4-temps_season_add!O64-$B$1))</f>
        <v>5.2562025665494954</v>
      </c>
      <c r="P69">
        <f>MAX(P68,0+(P$4-temps_season_add!P64-$B$1))</f>
        <v>6.2509372831849053</v>
      </c>
      <c r="Q69">
        <f>MAX(Q68,0+(Q$4-temps_season_add!Q64-$B$1))</f>
        <v>5.0723639583820965</v>
      </c>
      <c r="R69">
        <f>MAX(R68,0+(R$4-temps_season_add!R64-$B$1))</f>
        <v>3.9229310951186296</v>
      </c>
      <c r="S69">
        <f>MAX(S68,0+(S$4-temps_season_add!S64-$B$1))</f>
        <v>2.8075810025650227</v>
      </c>
      <c r="T69">
        <f>MAX(T68,0+(T$4-temps_season_add!T64-$B$1))</f>
        <v>4.0261669910595632</v>
      </c>
      <c r="U69">
        <f>MAX(U68,0+(U$4-temps_season_add!U64-$B$1))</f>
        <v>3.4238854158686607</v>
      </c>
    </row>
    <row r="70" spans="1:21" x14ac:dyDescent="0.3">
      <c r="A70" s="1">
        <v>44806</v>
      </c>
      <c r="C70">
        <f>MAX(C69,0+(C$4-temps_season_add!C65-$B$1))</f>
        <v>9.6002299567774596</v>
      </c>
      <c r="D70">
        <f>MAX(D69,0+(D$4-temps_season_add!D65-$B$1))</f>
        <v>9.4031407843613177</v>
      </c>
      <c r="E70">
        <f>MAX(E69,0+(E$4-temps_season_add!E65-$B$1))</f>
        <v>8.4270024892441011</v>
      </c>
      <c r="F70">
        <f>MAX(F69,0+(F$4-temps_season_add!F65-$B$1))</f>
        <v>7.080744437130333</v>
      </c>
      <c r="G70">
        <f>MAX(G69,0+(G$4-temps_season_add!G65-$B$1))</f>
        <v>4.4345031499603866</v>
      </c>
      <c r="H70">
        <f>MAX(H69,0+(H$4-temps_season_add!H65-$B$1))</f>
        <v>3.2881280805005462</v>
      </c>
      <c r="I70">
        <f>MAX(I69,0+(I$4-temps_season_add!I65-$B$1))</f>
        <v>2.661358859555472</v>
      </c>
      <c r="J70">
        <f>MAX(J69,0+(J$4-temps_season_add!J65-$B$1))</f>
        <v>2.1774322453656101</v>
      </c>
      <c r="K70">
        <f>MAX(K69,0+(K$4-temps_season_add!K65-$B$1))</f>
        <v>3.4785895727451077</v>
      </c>
      <c r="L70">
        <f>MAX(L69,0+(L$4-temps_season_add!L65-$B$1))</f>
        <v>2.8393145429615618</v>
      </c>
      <c r="M70">
        <f>MAX(M69,0+(M$4-temps_season_add!M65-$B$1))</f>
        <v>2.5159865669842176</v>
      </c>
      <c r="N70">
        <f>MAX(N69,0+(N$4-temps_season_add!N65-$B$1))</f>
        <v>4.4575928337029751</v>
      </c>
      <c r="O70">
        <f>MAX(O69,0+(O$4-temps_season_add!O65-$B$1))</f>
        <v>5.2562025665494954</v>
      </c>
      <c r="P70">
        <f>MAX(P69,0+(P$4-temps_season_add!P65-$B$1))</f>
        <v>6.2509372831849053</v>
      </c>
      <c r="Q70">
        <f>MAX(Q69,0+(Q$4-temps_season_add!Q65-$B$1))</f>
        <v>5.0723639583820965</v>
      </c>
      <c r="R70">
        <f>MAX(R69,0+(R$4-temps_season_add!R65-$B$1))</f>
        <v>3.9229310951186296</v>
      </c>
      <c r="S70">
        <f>MAX(S69,0+(S$4-temps_season_add!S65-$B$1))</f>
        <v>2.8075810025650227</v>
      </c>
      <c r="T70">
        <f>MAX(T69,0+(T$4-temps_season_add!T65-$B$1))</f>
        <v>4.0261669910595632</v>
      </c>
      <c r="U70">
        <f>MAX(U69,0+(U$4-temps_season_add!U65-$B$1))</f>
        <v>3.4238854158686607</v>
      </c>
    </row>
    <row r="71" spans="1:21" x14ac:dyDescent="0.3">
      <c r="A71" s="1">
        <v>44807</v>
      </c>
      <c r="C71">
        <f>MAX(C70,0+(C$4-temps_season_add!C66-$B$1))</f>
        <v>9.6002299567774596</v>
      </c>
      <c r="D71">
        <f>MAX(D70,0+(D$4-temps_season_add!D66-$B$1))</f>
        <v>9.4031407843613177</v>
      </c>
      <c r="E71">
        <f>MAX(E70,0+(E$4-temps_season_add!E66-$B$1))</f>
        <v>8.4270024892441011</v>
      </c>
      <c r="F71">
        <f>MAX(F70,0+(F$4-temps_season_add!F66-$B$1))</f>
        <v>7.080744437130333</v>
      </c>
      <c r="G71">
        <f>MAX(G70,0+(G$4-temps_season_add!G66-$B$1))</f>
        <v>4.4345031499603866</v>
      </c>
      <c r="H71">
        <f>MAX(H70,0+(H$4-temps_season_add!H66-$B$1))</f>
        <v>3.2881280805005462</v>
      </c>
      <c r="I71">
        <f>MAX(I70,0+(I$4-temps_season_add!I66-$B$1))</f>
        <v>2.661358859555472</v>
      </c>
      <c r="J71">
        <f>MAX(J70,0+(J$4-temps_season_add!J66-$B$1))</f>
        <v>2.1774322453656101</v>
      </c>
      <c r="K71">
        <f>MAX(K70,0+(K$4-temps_season_add!K66-$B$1))</f>
        <v>3.4785895727451077</v>
      </c>
      <c r="L71">
        <f>MAX(L70,0+(L$4-temps_season_add!L66-$B$1))</f>
        <v>2.8393145429615618</v>
      </c>
      <c r="M71">
        <f>MAX(M70,0+(M$4-temps_season_add!M66-$B$1))</f>
        <v>2.5159865669842176</v>
      </c>
      <c r="N71">
        <f>MAX(N70,0+(N$4-temps_season_add!N66-$B$1))</f>
        <v>4.4575928337029751</v>
      </c>
      <c r="O71">
        <f>MAX(O70,0+(O$4-temps_season_add!O66-$B$1))</f>
        <v>5.2562025665494954</v>
      </c>
      <c r="P71">
        <f>MAX(P70,0+(P$4-temps_season_add!P66-$B$1))</f>
        <v>6.2509372831849053</v>
      </c>
      <c r="Q71">
        <f>MAX(Q70,0+(Q$4-temps_season_add!Q66-$B$1))</f>
        <v>5.0723639583820965</v>
      </c>
      <c r="R71">
        <f>MAX(R70,0+(R$4-temps_season_add!R66-$B$1))</f>
        <v>3.9229310951186296</v>
      </c>
      <c r="S71">
        <f>MAX(S70,0+(S$4-temps_season_add!S66-$B$1))</f>
        <v>2.8075810025650227</v>
      </c>
      <c r="T71">
        <f>MAX(T70,0+(T$4-temps_season_add!T66-$B$1))</f>
        <v>4.0261669910595632</v>
      </c>
      <c r="U71">
        <f>MAX(U70,0+(U$4-temps_season_add!U66-$B$1))</f>
        <v>3.4238854158686607</v>
      </c>
    </row>
    <row r="72" spans="1:21" x14ac:dyDescent="0.3">
      <c r="A72" s="1">
        <v>44808</v>
      </c>
      <c r="C72">
        <f>MAX(C71,0+(C$4-temps_season_add!C67-$B$1))</f>
        <v>9.6002299567774596</v>
      </c>
      <c r="D72">
        <f>MAX(D71,0+(D$4-temps_season_add!D67-$B$1))</f>
        <v>9.4031407843613177</v>
      </c>
      <c r="E72">
        <f>MAX(E71,0+(E$4-temps_season_add!E67-$B$1))</f>
        <v>8.4270024892441011</v>
      </c>
      <c r="F72">
        <f>MAX(F71,0+(F$4-temps_season_add!F67-$B$1))</f>
        <v>7.080744437130333</v>
      </c>
      <c r="G72">
        <f>MAX(G71,0+(G$4-temps_season_add!G67-$B$1))</f>
        <v>4.4345031499603866</v>
      </c>
      <c r="H72">
        <f>MAX(H71,0+(H$4-temps_season_add!H67-$B$1))</f>
        <v>3.2881280805005462</v>
      </c>
      <c r="I72">
        <f>MAX(I71,0+(I$4-temps_season_add!I67-$B$1))</f>
        <v>2.661358859555472</v>
      </c>
      <c r="J72">
        <f>MAX(J71,0+(J$4-temps_season_add!J67-$B$1))</f>
        <v>2.1774322453656101</v>
      </c>
      <c r="K72">
        <f>MAX(K71,0+(K$4-temps_season_add!K67-$B$1))</f>
        <v>3.4785895727451077</v>
      </c>
      <c r="L72">
        <f>MAX(L71,0+(L$4-temps_season_add!L67-$B$1))</f>
        <v>2.8393145429615618</v>
      </c>
      <c r="M72">
        <f>MAX(M71,0+(M$4-temps_season_add!M67-$B$1))</f>
        <v>2.5159865669842176</v>
      </c>
      <c r="N72">
        <f>MAX(N71,0+(N$4-temps_season_add!N67-$B$1))</f>
        <v>4.4575928337029751</v>
      </c>
      <c r="O72">
        <f>MAX(O71,0+(O$4-temps_season_add!O67-$B$1))</f>
        <v>5.2562025665494954</v>
      </c>
      <c r="P72">
        <f>MAX(P71,0+(P$4-temps_season_add!P67-$B$1))</f>
        <v>6.2509372831849053</v>
      </c>
      <c r="Q72">
        <f>MAX(Q71,0+(Q$4-temps_season_add!Q67-$B$1))</f>
        <v>5.0723639583820965</v>
      </c>
      <c r="R72">
        <f>MAX(R71,0+(R$4-temps_season_add!R67-$B$1))</f>
        <v>3.9229310951186296</v>
      </c>
      <c r="S72">
        <f>MAX(S71,0+(S$4-temps_season_add!S67-$B$1))</f>
        <v>3.1696296569648226</v>
      </c>
      <c r="T72">
        <f>MAX(T71,0+(T$4-temps_season_add!T67-$B$1))</f>
        <v>4.0261669910595632</v>
      </c>
      <c r="U72">
        <f>MAX(U71,0+(U$4-temps_season_add!U67-$B$1))</f>
        <v>3.4238854158686607</v>
      </c>
    </row>
    <row r="73" spans="1:21" x14ac:dyDescent="0.3">
      <c r="A73" s="1">
        <v>44809</v>
      </c>
      <c r="C73">
        <f>MAX(C72,0+(C$4-temps_season_add!C68-$B$1))</f>
        <v>9.6002299567774596</v>
      </c>
      <c r="D73">
        <f>MAX(D72,0+(D$4-temps_season_add!D68-$B$1))</f>
        <v>9.4031407843613177</v>
      </c>
      <c r="E73">
        <f>MAX(E72,0+(E$4-temps_season_add!E68-$B$1))</f>
        <v>8.4270024892441011</v>
      </c>
      <c r="F73">
        <f>MAX(F72,0+(F$4-temps_season_add!F68-$B$1))</f>
        <v>7.080744437130333</v>
      </c>
      <c r="G73">
        <f>MAX(G72,0+(G$4-temps_season_add!G68-$B$1))</f>
        <v>4.4345031499603866</v>
      </c>
      <c r="H73">
        <f>MAX(H72,0+(H$4-temps_season_add!H68-$B$1))</f>
        <v>3.2881280805005462</v>
      </c>
      <c r="I73">
        <f>MAX(I72,0+(I$4-temps_season_add!I68-$B$1))</f>
        <v>2.661358859555472</v>
      </c>
      <c r="J73">
        <f>MAX(J72,0+(J$4-temps_season_add!J68-$B$1))</f>
        <v>2.1774322453656101</v>
      </c>
      <c r="K73">
        <f>MAX(K72,0+(K$4-temps_season_add!K68-$B$1))</f>
        <v>3.4785895727451077</v>
      </c>
      <c r="L73">
        <f>MAX(L72,0+(L$4-temps_season_add!L68-$B$1))</f>
        <v>2.8393145429615618</v>
      </c>
      <c r="M73">
        <f>MAX(M72,0+(M$4-temps_season_add!M68-$B$1))</f>
        <v>2.5159865669842176</v>
      </c>
      <c r="N73">
        <f>MAX(N72,0+(N$4-temps_season_add!N68-$B$1))</f>
        <v>4.4575928337029751</v>
      </c>
      <c r="O73">
        <f>MAX(O72,0+(O$4-temps_season_add!O68-$B$1))</f>
        <v>5.2562025665494954</v>
      </c>
      <c r="P73">
        <f>MAX(P72,0+(P$4-temps_season_add!P68-$B$1))</f>
        <v>6.2509372831849053</v>
      </c>
      <c r="Q73">
        <f>MAX(Q72,0+(Q$4-temps_season_add!Q68-$B$1))</f>
        <v>5.0723639583820965</v>
      </c>
      <c r="R73">
        <f>MAX(R72,0+(R$4-temps_season_add!R68-$B$1))</f>
        <v>3.9229310951186296</v>
      </c>
      <c r="S73">
        <f>MAX(S72,0+(S$4-temps_season_add!S68-$B$1))</f>
        <v>3.1696296569648226</v>
      </c>
      <c r="T73">
        <f>MAX(T72,0+(T$4-temps_season_add!T68-$B$1))</f>
        <v>4.0261669910595632</v>
      </c>
      <c r="U73">
        <f>MAX(U72,0+(U$4-temps_season_add!U68-$B$1))</f>
        <v>3.4238854158686607</v>
      </c>
    </row>
    <row r="74" spans="1:21" x14ac:dyDescent="0.3">
      <c r="A74" s="1">
        <v>44810</v>
      </c>
      <c r="C74">
        <f>MAX(C73,0+(C$4-temps_season_add!C69-$B$1))</f>
        <v>9.6002299567774596</v>
      </c>
      <c r="D74">
        <f>MAX(D73,0+(D$4-temps_season_add!D69-$B$1))</f>
        <v>9.4031407843613177</v>
      </c>
      <c r="E74">
        <f>MAX(E73,0+(E$4-temps_season_add!E69-$B$1))</f>
        <v>8.4270024892441011</v>
      </c>
      <c r="F74">
        <f>MAX(F73,0+(F$4-temps_season_add!F69-$B$1))</f>
        <v>7.080744437130333</v>
      </c>
      <c r="G74">
        <f>MAX(G73,0+(G$4-temps_season_add!G69-$B$1))</f>
        <v>4.4345031499603866</v>
      </c>
      <c r="H74">
        <f>MAX(H73,0+(H$4-temps_season_add!H69-$B$1))</f>
        <v>3.2881280805005462</v>
      </c>
      <c r="I74">
        <f>MAX(I73,0+(I$4-temps_season_add!I69-$B$1))</f>
        <v>2.661358859555472</v>
      </c>
      <c r="J74">
        <f>MAX(J73,0+(J$4-temps_season_add!J69-$B$1))</f>
        <v>2.1774322453656101</v>
      </c>
      <c r="K74">
        <f>MAX(K73,0+(K$4-temps_season_add!K69-$B$1))</f>
        <v>3.4785895727451077</v>
      </c>
      <c r="L74">
        <f>MAX(L73,0+(L$4-temps_season_add!L69-$B$1))</f>
        <v>2.8393145429615618</v>
      </c>
      <c r="M74">
        <f>MAX(M73,0+(M$4-temps_season_add!M69-$B$1))</f>
        <v>2.5159865669842176</v>
      </c>
      <c r="N74">
        <f>MAX(N73,0+(N$4-temps_season_add!N69-$B$1))</f>
        <v>4.4575928337029751</v>
      </c>
      <c r="O74">
        <f>MAX(O73,0+(O$4-temps_season_add!O69-$B$1))</f>
        <v>5.2562025665494954</v>
      </c>
      <c r="P74">
        <f>MAX(P73,0+(P$4-temps_season_add!P69-$B$1))</f>
        <v>6.2509372831849053</v>
      </c>
      <c r="Q74">
        <f>MAX(Q73,0+(Q$4-temps_season_add!Q69-$B$1))</f>
        <v>5.0723639583820965</v>
      </c>
      <c r="R74">
        <f>MAX(R73,0+(R$4-temps_season_add!R69-$B$1))</f>
        <v>3.9229310951186296</v>
      </c>
      <c r="S74">
        <f>MAX(S73,0+(S$4-temps_season_add!S69-$B$1))</f>
        <v>3.1696296569648226</v>
      </c>
      <c r="T74">
        <f>MAX(T73,0+(T$4-temps_season_add!T69-$B$1))</f>
        <v>4.0261669910595632</v>
      </c>
      <c r="U74">
        <f>MAX(U73,0+(U$4-temps_season_add!U69-$B$1))</f>
        <v>3.4238854158686607</v>
      </c>
    </row>
    <row r="75" spans="1:21" x14ac:dyDescent="0.3">
      <c r="A75" s="1">
        <v>44811</v>
      </c>
      <c r="C75">
        <f>MAX(C74,0+(C$4-temps_season_add!C70-$B$1))</f>
        <v>9.6002299567774596</v>
      </c>
      <c r="D75">
        <f>MAX(D74,0+(D$4-temps_season_add!D70-$B$1))</f>
        <v>9.4031407843613177</v>
      </c>
      <c r="E75">
        <f>MAX(E74,0+(E$4-temps_season_add!E70-$B$1))</f>
        <v>8.4270024892441011</v>
      </c>
      <c r="F75">
        <f>MAX(F74,0+(F$4-temps_season_add!F70-$B$1))</f>
        <v>7.080744437130333</v>
      </c>
      <c r="G75">
        <f>MAX(G74,0+(G$4-temps_season_add!G70-$B$1))</f>
        <v>4.4345031499603866</v>
      </c>
      <c r="H75">
        <f>MAX(H74,0+(H$4-temps_season_add!H70-$B$1))</f>
        <v>3.2881280805005462</v>
      </c>
      <c r="I75">
        <f>MAX(I74,0+(I$4-temps_season_add!I70-$B$1))</f>
        <v>2.661358859555472</v>
      </c>
      <c r="J75">
        <f>MAX(J74,0+(J$4-temps_season_add!J70-$B$1))</f>
        <v>2.1774322453656101</v>
      </c>
      <c r="K75">
        <f>MAX(K74,0+(K$4-temps_season_add!K70-$B$1))</f>
        <v>3.4785895727451077</v>
      </c>
      <c r="L75">
        <f>MAX(L74,0+(L$4-temps_season_add!L70-$B$1))</f>
        <v>2.8393145429615618</v>
      </c>
      <c r="M75">
        <f>MAX(M74,0+(M$4-temps_season_add!M70-$B$1))</f>
        <v>2.5159865669842176</v>
      </c>
      <c r="N75">
        <f>MAX(N74,0+(N$4-temps_season_add!N70-$B$1))</f>
        <v>4.4575928337029751</v>
      </c>
      <c r="O75">
        <f>MAX(O74,0+(O$4-temps_season_add!O70-$B$1))</f>
        <v>5.2562025665494954</v>
      </c>
      <c r="P75">
        <f>MAX(P74,0+(P$4-temps_season_add!P70-$B$1))</f>
        <v>6.2509372831849053</v>
      </c>
      <c r="Q75">
        <f>MAX(Q74,0+(Q$4-temps_season_add!Q70-$B$1))</f>
        <v>5.0723639583820965</v>
      </c>
      <c r="R75">
        <f>MAX(R74,0+(R$4-temps_season_add!R70-$B$1))</f>
        <v>3.9229310951186296</v>
      </c>
      <c r="S75">
        <f>MAX(S74,0+(S$4-temps_season_add!S70-$B$1))</f>
        <v>3.1696296569648226</v>
      </c>
      <c r="T75">
        <f>MAX(T74,0+(T$4-temps_season_add!T70-$B$1))</f>
        <v>4.0261669910595632</v>
      </c>
      <c r="U75">
        <f>MAX(U74,0+(U$4-temps_season_add!U70-$B$1))</f>
        <v>3.4238854158686607</v>
      </c>
    </row>
    <row r="76" spans="1:21" x14ac:dyDescent="0.3">
      <c r="A76" s="1">
        <v>44812</v>
      </c>
      <c r="C76">
        <f>MAX(C75,0+(C$4-temps_season_add!C71-$B$1))</f>
        <v>9.6002299567774596</v>
      </c>
      <c r="D76">
        <f>MAX(D75,0+(D$4-temps_season_add!D71-$B$1))</f>
        <v>9.4031407843613177</v>
      </c>
      <c r="E76">
        <f>MAX(E75,0+(E$4-temps_season_add!E71-$B$1))</f>
        <v>8.4270024892441011</v>
      </c>
      <c r="F76">
        <f>MAX(F75,0+(F$4-temps_season_add!F71-$B$1))</f>
        <v>7.080744437130333</v>
      </c>
      <c r="G76">
        <f>MAX(G75,0+(G$4-temps_season_add!G71-$B$1))</f>
        <v>4.4345031499603866</v>
      </c>
      <c r="H76">
        <f>MAX(H75,0+(H$4-temps_season_add!H71-$B$1))</f>
        <v>3.2881280805005462</v>
      </c>
      <c r="I76">
        <f>MAX(I75,0+(I$4-temps_season_add!I71-$B$1))</f>
        <v>2.661358859555472</v>
      </c>
      <c r="J76">
        <f>MAX(J75,0+(J$4-temps_season_add!J71-$B$1))</f>
        <v>2.1774322453656101</v>
      </c>
      <c r="K76">
        <f>MAX(K75,0+(K$4-temps_season_add!K71-$B$1))</f>
        <v>3.4785895727451077</v>
      </c>
      <c r="L76">
        <f>MAX(L75,0+(L$4-temps_season_add!L71-$B$1))</f>
        <v>2.8393145429615618</v>
      </c>
      <c r="M76">
        <f>MAX(M75,0+(M$4-temps_season_add!M71-$B$1))</f>
        <v>2.5159865669842176</v>
      </c>
      <c r="N76">
        <f>MAX(N75,0+(N$4-temps_season_add!N71-$B$1))</f>
        <v>4.4575928337029751</v>
      </c>
      <c r="O76">
        <f>MAX(O75,0+(O$4-temps_season_add!O71-$B$1))</f>
        <v>5.2562025665494954</v>
      </c>
      <c r="P76">
        <f>MAX(P75,0+(P$4-temps_season_add!P71-$B$1))</f>
        <v>6.2509372831849053</v>
      </c>
      <c r="Q76">
        <f>MAX(Q75,0+(Q$4-temps_season_add!Q71-$B$1))</f>
        <v>5.0723639583820965</v>
      </c>
      <c r="R76">
        <f>MAX(R75,0+(R$4-temps_season_add!R71-$B$1))</f>
        <v>3.9229310951186296</v>
      </c>
      <c r="S76">
        <f>MAX(S75,0+(S$4-temps_season_add!S71-$B$1))</f>
        <v>3.1696296569648226</v>
      </c>
      <c r="T76">
        <f>MAX(T75,0+(T$4-temps_season_add!T71-$B$1))</f>
        <v>4.0261669910595632</v>
      </c>
      <c r="U76">
        <f>MAX(U75,0+(U$4-temps_season_add!U71-$B$1))</f>
        <v>3.4238854158686607</v>
      </c>
    </row>
    <row r="77" spans="1:21" x14ac:dyDescent="0.3">
      <c r="A77" s="1">
        <v>44813</v>
      </c>
      <c r="C77">
        <f>MAX(C76,0+(C$4-temps_season_add!C72-$B$1))</f>
        <v>9.6002299567774596</v>
      </c>
      <c r="D77">
        <f>MAX(D76,0+(D$4-temps_season_add!D72-$B$1))</f>
        <v>9.4031407843613177</v>
      </c>
      <c r="E77">
        <f>MAX(E76,0+(E$4-temps_season_add!E72-$B$1))</f>
        <v>8.4270024892441011</v>
      </c>
      <c r="F77">
        <f>MAX(F76,0+(F$4-temps_season_add!F72-$B$1))</f>
        <v>7.080744437130333</v>
      </c>
      <c r="G77">
        <f>MAX(G76,0+(G$4-temps_season_add!G72-$B$1))</f>
        <v>4.4345031499603866</v>
      </c>
      <c r="H77">
        <f>MAX(H76,0+(H$4-temps_season_add!H72-$B$1))</f>
        <v>3.2881280805005462</v>
      </c>
      <c r="I77">
        <f>MAX(I76,0+(I$4-temps_season_add!I72-$B$1))</f>
        <v>2.661358859555472</v>
      </c>
      <c r="J77">
        <f>MAX(J76,0+(J$4-temps_season_add!J72-$B$1))</f>
        <v>2.1774322453656101</v>
      </c>
      <c r="K77">
        <f>MAX(K76,0+(K$4-temps_season_add!K72-$B$1))</f>
        <v>3.4785895727451077</v>
      </c>
      <c r="L77">
        <f>MAX(L76,0+(L$4-temps_season_add!L72-$B$1))</f>
        <v>2.8393145429615618</v>
      </c>
      <c r="M77">
        <f>MAX(M76,0+(M$4-temps_season_add!M72-$B$1))</f>
        <v>2.5159865669842176</v>
      </c>
      <c r="N77">
        <f>MAX(N76,0+(N$4-temps_season_add!N72-$B$1))</f>
        <v>4.4575928337029751</v>
      </c>
      <c r="O77">
        <f>MAX(O76,0+(O$4-temps_season_add!O72-$B$1))</f>
        <v>5.2562025665494954</v>
      </c>
      <c r="P77">
        <f>MAX(P76,0+(P$4-temps_season_add!P72-$B$1))</f>
        <v>6.2509372831849053</v>
      </c>
      <c r="Q77">
        <f>MAX(Q76,0+(Q$4-temps_season_add!Q72-$B$1))</f>
        <v>5.0723639583820965</v>
      </c>
      <c r="R77">
        <f>MAX(R76,0+(R$4-temps_season_add!R72-$B$1))</f>
        <v>3.9229310951186296</v>
      </c>
      <c r="S77">
        <f>MAX(S76,0+(S$4-temps_season_add!S72-$B$1))</f>
        <v>3.1696296569648226</v>
      </c>
      <c r="T77">
        <f>MAX(T76,0+(T$4-temps_season_add!T72-$B$1))</f>
        <v>4.0261669910595632</v>
      </c>
      <c r="U77">
        <f>MAX(U76,0+(U$4-temps_season_add!U72-$B$1))</f>
        <v>3.4238854158686607</v>
      </c>
    </row>
    <row r="78" spans="1:21" x14ac:dyDescent="0.3">
      <c r="A78" s="1">
        <v>44814</v>
      </c>
      <c r="C78">
        <f>MAX(C77,0+(C$4-temps_season_add!C73-$B$1))</f>
        <v>9.6002299567774596</v>
      </c>
      <c r="D78">
        <f>MAX(D77,0+(D$4-temps_season_add!D73-$B$1))</f>
        <v>9.4031407843613177</v>
      </c>
      <c r="E78">
        <f>MAX(E77,0+(E$4-temps_season_add!E73-$B$1))</f>
        <v>8.4270024892441011</v>
      </c>
      <c r="F78">
        <f>MAX(F77,0+(F$4-temps_season_add!F73-$B$1))</f>
        <v>7.080744437130333</v>
      </c>
      <c r="G78">
        <f>MAX(G77,0+(G$4-temps_season_add!G73-$B$1))</f>
        <v>4.4345031499603866</v>
      </c>
      <c r="H78">
        <f>MAX(H77,0+(H$4-temps_season_add!H73-$B$1))</f>
        <v>3.2881280805005462</v>
      </c>
      <c r="I78">
        <f>MAX(I77,0+(I$4-temps_season_add!I73-$B$1))</f>
        <v>2.661358859555472</v>
      </c>
      <c r="J78">
        <f>MAX(J77,0+(J$4-temps_season_add!J73-$B$1))</f>
        <v>2.1774322453656101</v>
      </c>
      <c r="K78">
        <f>MAX(K77,0+(K$4-temps_season_add!K73-$B$1))</f>
        <v>3.4785895727451077</v>
      </c>
      <c r="L78">
        <f>MAX(L77,0+(L$4-temps_season_add!L73-$B$1))</f>
        <v>2.8393145429615618</v>
      </c>
      <c r="M78">
        <f>MAX(M77,0+(M$4-temps_season_add!M73-$B$1))</f>
        <v>2.5159865669842176</v>
      </c>
      <c r="N78">
        <f>MAX(N77,0+(N$4-temps_season_add!N73-$B$1))</f>
        <v>4.4575928337029751</v>
      </c>
      <c r="O78">
        <f>MAX(O77,0+(O$4-temps_season_add!O73-$B$1))</f>
        <v>5.2562025665494954</v>
      </c>
      <c r="P78">
        <f>MAX(P77,0+(P$4-temps_season_add!P73-$B$1))</f>
        <v>6.2509372831849053</v>
      </c>
      <c r="Q78">
        <f>MAX(Q77,0+(Q$4-temps_season_add!Q73-$B$1))</f>
        <v>5.0723639583820965</v>
      </c>
      <c r="R78">
        <f>MAX(R77,0+(R$4-temps_season_add!R73-$B$1))</f>
        <v>3.9229310951186296</v>
      </c>
      <c r="S78">
        <f>MAX(S77,0+(S$4-temps_season_add!S73-$B$1))</f>
        <v>3.1696296569648226</v>
      </c>
      <c r="T78">
        <f>MAX(T77,0+(T$4-temps_season_add!T73-$B$1))</f>
        <v>4.0261669910595632</v>
      </c>
      <c r="U78">
        <f>MAX(U77,0+(U$4-temps_season_add!U73-$B$1))</f>
        <v>3.4238854158686607</v>
      </c>
    </row>
    <row r="79" spans="1:21" x14ac:dyDescent="0.3">
      <c r="A79" s="1">
        <v>44815</v>
      </c>
      <c r="C79">
        <f>MAX(C78,0+(C$4-temps_season_add!C74-$B$1))</f>
        <v>9.6002299567774596</v>
      </c>
      <c r="D79">
        <f>MAX(D78,0+(D$4-temps_season_add!D74-$B$1))</f>
        <v>9.4031407843613177</v>
      </c>
      <c r="E79">
        <f>MAX(E78,0+(E$4-temps_season_add!E74-$B$1))</f>
        <v>8.4270024892441011</v>
      </c>
      <c r="F79">
        <f>MAX(F78,0+(F$4-temps_season_add!F74-$B$1))</f>
        <v>7.080744437130333</v>
      </c>
      <c r="G79">
        <f>MAX(G78,0+(G$4-temps_season_add!G74-$B$1))</f>
        <v>4.4345031499603866</v>
      </c>
      <c r="H79">
        <f>MAX(H78,0+(H$4-temps_season_add!H74-$B$1))</f>
        <v>3.2881280805005462</v>
      </c>
      <c r="I79">
        <f>MAX(I78,0+(I$4-temps_season_add!I74-$B$1))</f>
        <v>2.661358859555472</v>
      </c>
      <c r="J79">
        <f>MAX(J78,0+(J$4-temps_season_add!J74-$B$1))</f>
        <v>2.1774322453656101</v>
      </c>
      <c r="K79">
        <f>MAX(K78,0+(K$4-temps_season_add!K74-$B$1))</f>
        <v>3.4785895727451077</v>
      </c>
      <c r="L79">
        <f>MAX(L78,0+(L$4-temps_season_add!L74-$B$1))</f>
        <v>2.8393145429615618</v>
      </c>
      <c r="M79">
        <f>MAX(M78,0+(M$4-temps_season_add!M74-$B$1))</f>
        <v>2.5159865669842176</v>
      </c>
      <c r="N79">
        <f>MAX(N78,0+(N$4-temps_season_add!N74-$B$1))</f>
        <v>4.4575928337029751</v>
      </c>
      <c r="O79">
        <f>MAX(O78,0+(O$4-temps_season_add!O74-$B$1))</f>
        <v>5.2562025665494954</v>
      </c>
      <c r="P79">
        <f>MAX(P78,0+(P$4-temps_season_add!P74-$B$1))</f>
        <v>6.2509372831849053</v>
      </c>
      <c r="Q79">
        <f>MAX(Q78,0+(Q$4-temps_season_add!Q74-$B$1))</f>
        <v>5.0723639583820965</v>
      </c>
      <c r="R79">
        <f>MAX(R78,0+(R$4-temps_season_add!R74-$B$1))</f>
        <v>3.9229310951186296</v>
      </c>
      <c r="S79">
        <f>MAX(S78,0+(S$4-temps_season_add!S74-$B$1))</f>
        <v>3.1696296569648226</v>
      </c>
      <c r="T79">
        <f>MAX(T78,0+(T$4-temps_season_add!T74-$B$1))</f>
        <v>4.0261669910595632</v>
      </c>
      <c r="U79">
        <f>MAX(U78,0+(U$4-temps_season_add!U74-$B$1))</f>
        <v>3.4238854158686607</v>
      </c>
    </row>
    <row r="80" spans="1:21" x14ac:dyDescent="0.3">
      <c r="A80" s="1">
        <v>44816</v>
      </c>
      <c r="C80">
        <f>MAX(C79,0+(C$4-temps_season_add!C75-$B$1))</f>
        <v>9.6002299567774596</v>
      </c>
      <c r="D80">
        <f>MAX(D79,0+(D$4-temps_season_add!D75-$B$1))</f>
        <v>9.4031407843613177</v>
      </c>
      <c r="E80">
        <f>MAX(E79,0+(E$4-temps_season_add!E75-$B$1))</f>
        <v>8.4270024892441011</v>
      </c>
      <c r="F80">
        <f>MAX(F79,0+(F$4-temps_season_add!F75-$B$1))</f>
        <v>7.080744437130333</v>
      </c>
      <c r="G80">
        <f>MAX(G79,0+(G$4-temps_season_add!G75-$B$1))</f>
        <v>4.4345031499603866</v>
      </c>
      <c r="H80">
        <f>MAX(H79,0+(H$4-temps_season_add!H75-$B$1))</f>
        <v>3.2881280805005462</v>
      </c>
      <c r="I80">
        <f>MAX(I79,0+(I$4-temps_season_add!I75-$B$1))</f>
        <v>2.661358859555472</v>
      </c>
      <c r="J80">
        <f>MAX(J79,0+(J$4-temps_season_add!J75-$B$1))</f>
        <v>2.1774322453656101</v>
      </c>
      <c r="K80">
        <f>MAX(K79,0+(K$4-temps_season_add!K75-$B$1))</f>
        <v>3.4785895727451077</v>
      </c>
      <c r="L80">
        <f>MAX(L79,0+(L$4-temps_season_add!L75-$B$1))</f>
        <v>2.8393145429615618</v>
      </c>
      <c r="M80">
        <f>MAX(M79,0+(M$4-temps_season_add!M75-$B$1))</f>
        <v>2.5159865669842176</v>
      </c>
      <c r="N80">
        <f>MAX(N79,0+(N$4-temps_season_add!N75-$B$1))</f>
        <v>4.4575928337029751</v>
      </c>
      <c r="O80">
        <f>MAX(O79,0+(O$4-temps_season_add!O75-$B$1))</f>
        <v>5.2562025665494954</v>
      </c>
      <c r="P80">
        <f>MAX(P79,0+(P$4-temps_season_add!P75-$B$1))</f>
        <v>6.2509372831849053</v>
      </c>
      <c r="Q80">
        <f>MAX(Q79,0+(Q$4-temps_season_add!Q75-$B$1))</f>
        <v>5.0723639583820965</v>
      </c>
      <c r="R80">
        <f>MAX(R79,0+(R$4-temps_season_add!R75-$B$1))</f>
        <v>3.9229310951186296</v>
      </c>
      <c r="S80">
        <f>MAX(S79,0+(S$4-temps_season_add!S75-$B$1))</f>
        <v>3.1696296569648226</v>
      </c>
      <c r="T80">
        <f>MAX(T79,0+(T$4-temps_season_add!T75-$B$1))</f>
        <v>4.0261669910595632</v>
      </c>
      <c r="U80">
        <f>MAX(U79,0+(U$4-temps_season_add!U75-$B$1))</f>
        <v>3.4238854158686607</v>
      </c>
    </row>
    <row r="81" spans="1:21" x14ac:dyDescent="0.3">
      <c r="A81" s="1">
        <v>44817</v>
      </c>
      <c r="C81">
        <f>MAX(C80,0+(C$4-temps_season_add!C76-$B$1))</f>
        <v>9.6002299567774596</v>
      </c>
      <c r="D81">
        <f>MAX(D80,0+(D$4-temps_season_add!D76-$B$1))</f>
        <v>9.4031407843613177</v>
      </c>
      <c r="E81">
        <f>MAX(E80,0+(E$4-temps_season_add!E76-$B$1))</f>
        <v>8.4270024892441011</v>
      </c>
      <c r="F81">
        <f>MAX(F80,0+(F$4-temps_season_add!F76-$B$1))</f>
        <v>7.080744437130333</v>
      </c>
      <c r="G81">
        <f>MAX(G80,0+(G$4-temps_season_add!G76-$B$1))</f>
        <v>4.4345031499603866</v>
      </c>
      <c r="H81">
        <f>MAX(H80,0+(H$4-temps_season_add!H76-$B$1))</f>
        <v>3.2881280805005462</v>
      </c>
      <c r="I81">
        <f>MAX(I80,0+(I$4-temps_season_add!I76-$B$1))</f>
        <v>2.661358859555472</v>
      </c>
      <c r="J81">
        <f>MAX(J80,0+(J$4-temps_season_add!J76-$B$1))</f>
        <v>2.1774322453656101</v>
      </c>
      <c r="K81">
        <f>MAX(K80,0+(K$4-temps_season_add!K76-$B$1))</f>
        <v>3.4785895727451077</v>
      </c>
      <c r="L81">
        <f>MAX(L80,0+(L$4-temps_season_add!L76-$B$1))</f>
        <v>2.8393145429615618</v>
      </c>
      <c r="M81">
        <f>MAX(M80,0+(M$4-temps_season_add!M76-$B$1))</f>
        <v>2.5159865669842176</v>
      </c>
      <c r="N81">
        <f>MAX(N80,0+(N$4-temps_season_add!N76-$B$1))</f>
        <v>4.4575928337029751</v>
      </c>
      <c r="O81">
        <f>MAX(O80,0+(O$4-temps_season_add!O76-$B$1))</f>
        <v>5.2562025665494954</v>
      </c>
      <c r="P81">
        <f>MAX(P80,0+(P$4-temps_season_add!P76-$B$1))</f>
        <v>6.2509372831849053</v>
      </c>
      <c r="Q81">
        <f>MAX(Q80,0+(Q$4-temps_season_add!Q76-$B$1))</f>
        <v>5.0723639583820965</v>
      </c>
      <c r="R81">
        <f>MAX(R80,0+(R$4-temps_season_add!R76-$B$1))</f>
        <v>3.9229310951186296</v>
      </c>
      <c r="S81">
        <f>MAX(S80,0+(S$4-temps_season_add!S76-$B$1))</f>
        <v>3.1696296569648226</v>
      </c>
      <c r="T81">
        <f>MAX(T80,0+(T$4-temps_season_add!T76-$B$1))</f>
        <v>4.0261669910595632</v>
      </c>
      <c r="U81">
        <f>MAX(U80,0+(U$4-temps_season_add!U76-$B$1))</f>
        <v>3.4238854158686607</v>
      </c>
    </row>
    <row r="82" spans="1:21" x14ac:dyDescent="0.3">
      <c r="A82" s="1">
        <v>44818</v>
      </c>
      <c r="C82">
        <f>MAX(C81,0+(C$4-temps_season_add!C77-$B$1))</f>
        <v>9.6002299567774596</v>
      </c>
      <c r="D82">
        <f>MAX(D81,0+(D$4-temps_season_add!D77-$B$1))</f>
        <v>9.4031407843613177</v>
      </c>
      <c r="E82">
        <f>MAX(E81,0+(E$4-temps_season_add!E77-$B$1))</f>
        <v>8.4270024892441011</v>
      </c>
      <c r="F82">
        <f>MAX(F81,0+(F$4-temps_season_add!F77-$B$1))</f>
        <v>7.080744437130333</v>
      </c>
      <c r="G82">
        <f>MAX(G81,0+(G$4-temps_season_add!G77-$B$1))</f>
        <v>4.4345031499603866</v>
      </c>
      <c r="H82">
        <f>MAX(H81,0+(H$4-temps_season_add!H77-$B$1))</f>
        <v>3.2881280805005462</v>
      </c>
      <c r="I82">
        <f>MAX(I81,0+(I$4-temps_season_add!I77-$B$1))</f>
        <v>2.661358859555472</v>
      </c>
      <c r="J82">
        <f>MAX(J81,0+(J$4-temps_season_add!J77-$B$1))</f>
        <v>2.1774322453656101</v>
      </c>
      <c r="K82">
        <f>MAX(K81,0+(K$4-temps_season_add!K77-$B$1))</f>
        <v>3.4785895727451077</v>
      </c>
      <c r="L82">
        <f>MAX(L81,0+(L$4-temps_season_add!L77-$B$1))</f>
        <v>2.8393145429615618</v>
      </c>
      <c r="M82">
        <f>MAX(M81,0+(M$4-temps_season_add!M77-$B$1))</f>
        <v>2.5159865669842176</v>
      </c>
      <c r="N82">
        <f>MAX(N81,0+(N$4-temps_season_add!N77-$B$1))</f>
        <v>4.4575928337029751</v>
      </c>
      <c r="O82">
        <f>MAX(O81,0+(O$4-temps_season_add!O77-$B$1))</f>
        <v>5.2562025665494954</v>
      </c>
      <c r="P82">
        <f>MAX(P81,0+(P$4-temps_season_add!P77-$B$1))</f>
        <v>6.2509372831849053</v>
      </c>
      <c r="Q82">
        <f>MAX(Q81,0+(Q$4-temps_season_add!Q77-$B$1))</f>
        <v>5.0723639583820965</v>
      </c>
      <c r="R82">
        <f>MAX(R81,0+(R$4-temps_season_add!R77-$B$1))</f>
        <v>3.9229310951186296</v>
      </c>
      <c r="S82">
        <f>MAX(S81,0+(S$4-temps_season_add!S77-$B$1))</f>
        <v>3.1696296569648226</v>
      </c>
      <c r="T82">
        <f>MAX(T81,0+(T$4-temps_season_add!T77-$B$1))</f>
        <v>4.0261669910595632</v>
      </c>
      <c r="U82">
        <f>MAX(U81,0+(U$4-temps_season_add!U77-$B$1))</f>
        <v>3.4238854158686607</v>
      </c>
    </row>
    <row r="83" spans="1:21" x14ac:dyDescent="0.3">
      <c r="A83" s="1">
        <v>44819</v>
      </c>
      <c r="C83">
        <f>MAX(C82,0+(C$4-temps_season_add!C78-$B$1))</f>
        <v>9.6002299567774596</v>
      </c>
      <c r="D83">
        <f>MAX(D82,0+(D$4-temps_season_add!D78-$B$1))</f>
        <v>9.4031407843613177</v>
      </c>
      <c r="E83">
        <f>MAX(E82,0+(E$4-temps_season_add!E78-$B$1))</f>
        <v>8.4270024892441011</v>
      </c>
      <c r="F83">
        <f>MAX(F82,0+(F$4-temps_season_add!F78-$B$1))</f>
        <v>7.080744437130333</v>
      </c>
      <c r="G83">
        <f>MAX(G82,0+(G$4-temps_season_add!G78-$B$1))</f>
        <v>4.4345031499603866</v>
      </c>
      <c r="H83">
        <f>MAX(H82,0+(H$4-temps_season_add!H78-$B$1))</f>
        <v>3.2881280805005462</v>
      </c>
      <c r="I83">
        <f>MAX(I82,0+(I$4-temps_season_add!I78-$B$1))</f>
        <v>2.661358859555472</v>
      </c>
      <c r="J83">
        <f>MAX(J82,0+(J$4-temps_season_add!J78-$B$1))</f>
        <v>2.1774322453656101</v>
      </c>
      <c r="K83">
        <f>MAX(K82,0+(K$4-temps_season_add!K78-$B$1))</f>
        <v>3.4785895727451077</v>
      </c>
      <c r="L83">
        <f>MAX(L82,0+(L$4-temps_season_add!L78-$B$1))</f>
        <v>2.8393145429615618</v>
      </c>
      <c r="M83">
        <f>MAX(M82,0+(M$4-temps_season_add!M78-$B$1))</f>
        <v>2.5159865669842176</v>
      </c>
      <c r="N83">
        <f>MAX(N82,0+(N$4-temps_season_add!N78-$B$1))</f>
        <v>4.4575928337029751</v>
      </c>
      <c r="O83">
        <f>MAX(O82,0+(O$4-temps_season_add!O78-$B$1))</f>
        <v>5.2562025665494954</v>
      </c>
      <c r="P83">
        <f>MAX(P82,0+(P$4-temps_season_add!P78-$B$1))</f>
        <v>6.2509372831849053</v>
      </c>
      <c r="Q83">
        <f>MAX(Q82,0+(Q$4-temps_season_add!Q78-$B$1))</f>
        <v>5.0723639583820965</v>
      </c>
      <c r="R83">
        <f>MAX(R82,0+(R$4-temps_season_add!R78-$B$1))</f>
        <v>3.9229310951186296</v>
      </c>
      <c r="S83">
        <f>MAX(S82,0+(S$4-temps_season_add!S78-$B$1))</f>
        <v>3.1696296569648226</v>
      </c>
      <c r="T83">
        <f>MAX(T82,0+(T$4-temps_season_add!T78-$B$1))</f>
        <v>4.0261669910595632</v>
      </c>
      <c r="U83">
        <f>MAX(U82,0+(U$4-temps_season_add!U78-$B$1))</f>
        <v>3.4238854158686607</v>
      </c>
    </row>
    <row r="84" spans="1:21" x14ac:dyDescent="0.3">
      <c r="A84" s="1">
        <v>44820</v>
      </c>
      <c r="C84">
        <f>MAX(C83,0+(C$4-temps_season_add!C79-$B$1))</f>
        <v>9.6002299567774596</v>
      </c>
      <c r="D84">
        <f>MAX(D83,0+(D$4-temps_season_add!D79-$B$1))</f>
        <v>9.4031407843613177</v>
      </c>
      <c r="E84">
        <f>MAX(E83,0+(E$4-temps_season_add!E79-$B$1))</f>
        <v>8.4270024892441011</v>
      </c>
      <c r="F84">
        <f>MAX(F83,0+(F$4-temps_season_add!F79-$B$1))</f>
        <v>7.080744437130333</v>
      </c>
      <c r="G84">
        <f>MAX(G83,0+(G$4-temps_season_add!G79-$B$1))</f>
        <v>4.4345031499603866</v>
      </c>
      <c r="H84">
        <f>MAX(H83,0+(H$4-temps_season_add!H79-$B$1))</f>
        <v>3.2881280805005462</v>
      </c>
      <c r="I84">
        <f>MAX(I83,0+(I$4-temps_season_add!I79-$B$1))</f>
        <v>2.661358859555472</v>
      </c>
      <c r="J84">
        <f>MAX(J83,0+(J$4-temps_season_add!J79-$B$1))</f>
        <v>2.1774322453656101</v>
      </c>
      <c r="K84">
        <f>MAX(K83,0+(K$4-temps_season_add!K79-$B$1))</f>
        <v>3.4785895727451077</v>
      </c>
      <c r="L84">
        <f>MAX(L83,0+(L$4-temps_season_add!L79-$B$1))</f>
        <v>2.8393145429615618</v>
      </c>
      <c r="M84">
        <f>MAX(M83,0+(M$4-temps_season_add!M79-$B$1))</f>
        <v>2.5159865669842176</v>
      </c>
      <c r="N84">
        <f>MAX(N83,0+(N$4-temps_season_add!N79-$B$1))</f>
        <v>4.4575928337029751</v>
      </c>
      <c r="O84">
        <f>MAX(O83,0+(O$4-temps_season_add!O79-$B$1))</f>
        <v>5.2562025665494954</v>
      </c>
      <c r="P84">
        <f>MAX(P83,0+(P$4-temps_season_add!P79-$B$1))</f>
        <v>6.2509372831849053</v>
      </c>
      <c r="Q84">
        <f>MAX(Q83,0+(Q$4-temps_season_add!Q79-$B$1))</f>
        <v>5.0723639583820965</v>
      </c>
      <c r="R84">
        <f>MAX(R83,0+(R$4-temps_season_add!R79-$B$1))</f>
        <v>3.9229310951186296</v>
      </c>
      <c r="S84">
        <f>MAX(S83,0+(S$4-temps_season_add!S79-$B$1))</f>
        <v>3.1696296569648226</v>
      </c>
      <c r="T84">
        <f>MAX(T83,0+(T$4-temps_season_add!T79-$B$1))</f>
        <v>4.0261669910595632</v>
      </c>
      <c r="U84">
        <f>MAX(U83,0+(U$4-temps_season_add!U79-$B$1))</f>
        <v>3.4238854158686607</v>
      </c>
    </row>
    <row r="85" spans="1:21" x14ac:dyDescent="0.3">
      <c r="A85" s="1">
        <v>44821</v>
      </c>
      <c r="C85">
        <f>MAX(C84,0+(C$4-temps_season_add!C80-$B$1))</f>
        <v>9.6002299567774596</v>
      </c>
      <c r="D85">
        <f>MAX(D84,0+(D$4-temps_season_add!D80-$B$1))</f>
        <v>9.4031407843613177</v>
      </c>
      <c r="E85">
        <f>MAX(E84,0+(E$4-temps_season_add!E80-$B$1))</f>
        <v>8.4270024892441011</v>
      </c>
      <c r="F85">
        <f>MAX(F84,0+(F$4-temps_season_add!F80-$B$1))</f>
        <v>7.080744437130333</v>
      </c>
      <c r="G85">
        <f>MAX(G84,0+(G$4-temps_season_add!G80-$B$1))</f>
        <v>4.4345031499603866</v>
      </c>
      <c r="H85">
        <f>MAX(H84,0+(H$4-temps_season_add!H80-$B$1))</f>
        <v>3.2881280805005462</v>
      </c>
      <c r="I85">
        <f>MAX(I84,0+(I$4-temps_season_add!I80-$B$1))</f>
        <v>2.661358859555472</v>
      </c>
      <c r="J85">
        <f>MAX(J84,0+(J$4-temps_season_add!J80-$B$1))</f>
        <v>2.1774322453656101</v>
      </c>
      <c r="K85">
        <f>MAX(K84,0+(K$4-temps_season_add!K80-$B$1))</f>
        <v>3.4785895727451077</v>
      </c>
      <c r="L85">
        <f>MAX(L84,0+(L$4-temps_season_add!L80-$B$1))</f>
        <v>2.8393145429615618</v>
      </c>
      <c r="M85">
        <f>MAX(M84,0+(M$4-temps_season_add!M80-$B$1))</f>
        <v>2.5159865669842176</v>
      </c>
      <c r="N85">
        <f>MAX(N84,0+(N$4-temps_season_add!N80-$B$1))</f>
        <v>4.4575928337029751</v>
      </c>
      <c r="O85">
        <f>MAX(O84,0+(O$4-temps_season_add!O80-$B$1))</f>
        <v>5.2562025665494954</v>
      </c>
      <c r="P85">
        <f>MAX(P84,0+(P$4-temps_season_add!P80-$B$1))</f>
        <v>6.2509372831849053</v>
      </c>
      <c r="Q85">
        <f>MAX(Q84,0+(Q$4-temps_season_add!Q80-$B$1))</f>
        <v>5.0723639583820965</v>
      </c>
      <c r="R85">
        <f>MAX(R84,0+(R$4-temps_season_add!R80-$B$1))</f>
        <v>3.9229310951186296</v>
      </c>
      <c r="S85">
        <f>MAX(S84,0+(S$4-temps_season_add!S80-$B$1))</f>
        <v>3.1696296569648226</v>
      </c>
      <c r="T85">
        <f>MAX(T84,0+(T$4-temps_season_add!T80-$B$1))</f>
        <v>4.0261669910595632</v>
      </c>
      <c r="U85">
        <f>MAX(U84,0+(U$4-temps_season_add!U80-$B$1))</f>
        <v>3.4238854158686607</v>
      </c>
    </row>
    <row r="86" spans="1:21" x14ac:dyDescent="0.3">
      <c r="A86" s="1">
        <v>44822</v>
      </c>
      <c r="C86">
        <f>MAX(C85,0+(C$4-temps_season_add!C81-$B$1))</f>
        <v>9.6002299567774596</v>
      </c>
      <c r="D86">
        <f>MAX(D85,0+(D$4-temps_season_add!D81-$B$1))</f>
        <v>9.4031407843613177</v>
      </c>
      <c r="E86">
        <f>MAX(E85,0+(E$4-temps_season_add!E81-$B$1))</f>
        <v>8.4270024892441011</v>
      </c>
      <c r="F86">
        <f>MAX(F85,0+(F$4-temps_season_add!F81-$B$1))</f>
        <v>7.080744437130333</v>
      </c>
      <c r="G86">
        <f>MAX(G85,0+(G$4-temps_season_add!G81-$B$1))</f>
        <v>4.4345031499603866</v>
      </c>
      <c r="H86">
        <f>MAX(H85,0+(H$4-temps_season_add!H81-$B$1))</f>
        <v>3.2881280805005462</v>
      </c>
      <c r="I86">
        <f>MAX(I85,0+(I$4-temps_season_add!I81-$B$1))</f>
        <v>3.1840624192528715</v>
      </c>
      <c r="J86">
        <f>MAX(J85,0+(J$4-temps_season_add!J81-$B$1))</f>
        <v>2.8812238689666412</v>
      </c>
      <c r="K86">
        <f>MAX(K85,0+(K$4-temps_season_add!K81-$B$1))</f>
        <v>3.4785895727451077</v>
      </c>
      <c r="L86">
        <f>MAX(L85,0+(L$4-temps_season_add!L81-$B$1))</f>
        <v>2.8393145429615618</v>
      </c>
      <c r="M86">
        <f>MAX(M85,0+(M$4-temps_season_add!M81-$B$1))</f>
        <v>2.5159865669842176</v>
      </c>
      <c r="N86">
        <f>MAX(N85,0+(N$4-temps_season_add!N81-$B$1))</f>
        <v>4.4575928337029751</v>
      </c>
      <c r="O86">
        <f>MAX(O85,0+(O$4-temps_season_add!O81-$B$1))</f>
        <v>5.2562025665494954</v>
      </c>
      <c r="P86">
        <f>MAX(P85,0+(P$4-temps_season_add!P81-$B$1))</f>
        <v>6.2509372831849053</v>
      </c>
      <c r="Q86">
        <f>MAX(Q85,0+(Q$4-temps_season_add!Q81-$B$1))</f>
        <v>5.0723639583820965</v>
      </c>
      <c r="R86">
        <f>MAX(R85,0+(R$4-temps_season_add!R81-$B$1))</f>
        <v>3.9229310951186296</v>
      </c>
      <c r="S86">
        <f>MAX(S85,0+(S$4-temps_season_add!S81-$B$1))</f>
        <v>3.1696296569648226</v>
      </c>
      <c r="T86">
        <f>MAX(T85,0+(T$4-temps_season_add!T81-$B$1))</f>
        <v>4.0261669910595632</v>
      </c>
      <c r="U86">
        <f>MAX(U85,0+(U$4-temps_season_add!U81-$B$1))</f>
        <v>3.4238854158686607</v>
      </c>
    </row>
    <row r="87" spans="1:21" x14ac:dyDescent="0.3">
      <c r="A87" s="1">
        <v>44823</v>
      </c>
      <c r="C87">
        <f>MAX(C86,0+(C$4-temps_season_add!C82-$B$1))</f>
        <v>9.6002299567774596</v>
      </c>
      <c r="D87">
        <f>MAX(D86,0+(D$4-temps_season_add!D82-$B$1))</f>
        <v>9.4031407843613177</v>
      </c>
      <c r="E87">
        <f>MAX(E86,0+(E$4-temps_season_add!E82-$B$1))</f>
        <v>8.4270024892441011</v>
      </c>
      <c r="F87">
        <f>MAX(F86,0+(F$4-temps_season_add!F82-$B$1))</f>
        <v>7.080744437130333</v>
      </c>
      <c r="G87">
        <f>MAX(G86,0+(G$4-temps_season_add!G82-$B$1))</f>
        <v>4.4345031499603866</v>
      </c>
      <c r="H87">
        <f>MAX(H86,0+(H$4-temps_season_add!H82-$B$1))</f>
        <v>3.2881280805005462</v>
      </c>
      <c r="I87">
        <f>MAX(I86,0+(I$4-temps_season_add!I82-$B$1))</f>
        <v>3.1840624192528715</v>
      </c>
      <c r="J87">
        <f>MAX(J86,0+(J$4-temps_season_add!J82-$B$1))</f>
        <v>2.8812238689666412</v>
      </c>
      <c r="K87">
        <f>MAX(K86,0+(K$4-temps_season_add!K82-$B$1))</f>
        <v>3.4785895727451077</v>
      </c>
      <c r="L87">
        <f>MAX(L86,0+(L$4-temps_season_add!L82-$B$1))</f>
        <v>2.8393145429615618</v>
      </c>
      <c r="M87">
        <f>MAX(M86,0+(M$4-temps_season_add!M82-$B$1))</f>
        <v>2.6560461457774966</v>
      </c>
      <c r="N87">
        <f>MAX(N86,0+(N$4-temps_season_add!N82-$B$1))</f>
        <v>4.4575928337029751</v>
      </c>
      <c r="O87">
        <f>MAX(O86,0+(O$4-temps_season_add!O82-$B$1))</f>
        <v>5.2562025665494954</v>
      </c>
      <c r="P87">
        <f>MAX(P86,0+(P$4-temps_season_add!P82-$B$1))</f>
        <v>6.2509372831849053</v>
      </c>
      <c r="Q87">
        <f>MAX(Q86,0+(Q$4-temps_season_add!Q82-$B$1))</f>
        <v>5.0723639583820965</v>
      </c>
      <c r="R87">
        <f>MAX(R86,0+(R$4-temps_season_add!R82-$B$1))</f>
        <v>3.9229310951186296</v>
      </c>
      <c r="S87">
        <f>MAX(S86,0+(S$4-temps_season_add!S82-$B$1))</f>
        <v>3.1696296569648226</v>
      </c>
      <c r="T87">
        <f>MAX(T86,0+(T$4-temps_season_add!T82-$B$1))</f>
        <v>4.0261669910595632</v>
      </c>
      <c r="U87">
        <f>MAX(U86,0+(U$4-temps_season_add!U82-$B$1))</f>
        <v>3.4238854158686607</v>
      </c>
    </row>
    <row r="88" spans="1:21" x14ac:dyDescent="0.3">
      <c r="A88" s="1">
        <v>44824</v>
      </c>
      <c r="C88">
        <f>MAX(C87,0+(C$4-temps_season_add!C83-$B$1))</f>
        <v>9.6002299567774596</v>
      </c>
      <c r="D88">
        <f>MAX(D87,0+(D$4-temps_season_add!D83-$B$1))</f>
        <v>9.4031407843613177</v>
      </c>
      <c r="E88">
        <f>MAX(E87,0+(E$4-temps_season_add!E83-$B$1))</f>
        <v>8.4270024892441011</v>
      </c>
      <c r="F88">
        <f>MAX(F87,0+(F$4-temps_season_add!F83-$B$1))</f>
        <v>7.080744437130333</v>
      </c>
      <c r="G88">
        <f>MAX(G87,0+(G$4-temps_season_add!G83-$B$1))</f>
        <v>4.4345031499603866</v>
      </c>
      <c r="H88">
        <f>MAX(H87,0+(H$4-temps_season_add!H83-$B$1))</f>
        <v>3.2881280805005462</v>
      </c>
      <c r="I88">
        <f>MAX(I87,0+(I$4-temps_season_add!I83-$B$1))</f>
        <v>3.1840624192528715</v>
      </c>
      <c r="J88">
        <f>MAX(J87,0+(J$4-temps_season_add!J83-$B$1))</f>
        <v>2.8812238689666412</v>
      </c>
      <c r="K88">
        <f>MAX(K87,0+(K$4-temps_season_add!K83-$B$1))</f>
        <v>3.4785895727451077</v>
      </c>
      <c r="L88">
        <f>MAX(L87,0+(L$4-temps_season_add!L83-$B$1))</f>
        <v>2.8393145429615618</v>
      </c>
      <c r="M88">
        <f>MAX(M87,0+(M$4-temps_season_add!M83-$B$1))</f>
        <v>3.4945376568236366</v>
      </c>
      <c r="N88">
        <f>MAX(N87,0+(N$4-temps_season_add!N83-$B$1))</f>
        <v>4.4575928337029751</v>
      </c>
      <c r="O88">
        <f>MAX(O87,0+(O$4-temps_season_add!O83-$B$1))</f>
        <v>5.2562025665494954</v>
      </c>
      <c r="P88">
        <f>MAX(P87,0+(P$4-temps_season_add!P83-$B$1))</f>
        <v>6.2509372831849053</v>
      </c>
      <c r="Q88">
        <f>MAX(Q87,0+(Q$4-temps_season_add!Q83-$B$1))</f>
        <v>5.0723639583820965</v>
      </c>
      <c r="R88">
        <f>MAX(R87,0+(R$4-temps_season_add!R83-$B$1))</f>
        <v>3.9229310951186296</v>
      </c>
      <c r="S88">
        <f>MAX(S87,0+(S$4-temps_season_add!S83-$B$1))</f>
        <v>3.1696296569648226</v>
      </c>
      <c r="T88">
        <f>MAX(T87,0+(T$4-temps_season_add!T83-$B$1))</f>
        <v>4.0261669910595632</v>
      </c>
      <c r="U88">
        <f>MAX(U87,0+(U$4-temps_season_add!U83-$B$1))</f>
        <v>3.4238854158686607</v>
      </c>
    </row>
    <row r="89" spans="1:21" x14ac:dyDescent="0.3">
      <c r="A89" s="1">
        <v>44825</v>
      </c>
      <c r="C89">
        <f>MAX(C88,0+(C$4-temps_season_add!C84-$B$1))</f>
        <v>9.6002299567774596</v>
      </c>
      <c r="D89">
        <f>MAX(D88,0+(D$4-temps_season_add!D84-$B$1))</f>
        <v>9.4031407843613177</v>
      </c>
      <c r="E89">
        <f>MAX(E88,0+(E$4-temps_season_add!E84-$B$1))</f>
        <v>8.4270024892441011</v>
      </c>
      <c r="F89">
        <f>MAX(F88,0+(F$4-temps_season_add!F84-$B$1))</f>
        <v>7.080744437130333</v>
      </c>
      <c r="G89">
        <f>MAX(G88,0+(G$4-temps_season_add!G84-$B$1))</f>
        <v>4.4345031499603866</v>
      </c>
      <c r="H89">
        <f>MAX(H88,0+(H$4-temps_season_add!H84-$B$1))</f>
        <v>3.4288979076852755</v>
      </c>
      <c r="I89">
        <f>MAX(I88,0+(I$4-temps_season_add!I84-$B$1))</f>
        <v>3.2926765945837015</v>
      </c>
      <c r="J89">
        <f>MAX(J88,0+(J$4-temps_season_add!J84-$B$1))</f>
        <v>3.8170891963598397</v>
      </c>
      <c r="K89">
        <f>MAX(K88,0+(K$4-temps_season_add!K84-$B$1))</f>
        <v>3.4785895727451077</v>
      </c>
      <c r="L89">
        <f>MAX(L88,0+(L$4-temps_season_add!L84-$B$1))</f>
        <v>2.913212894283852</v>
      </c>
      <c r="M89">
        <f>MAX(M88,0+(M$4-temps_season_add!M84-$B$1))</f>
        <v>3.4945376568236366</v>
      </c>
      <c r="N89">
        <f>MAX(N88,0+(N$4-temps_season_add!N84-$B$1))</f>
        <v>4.4575928337029751</v>
      </c>
      <c r="O89">
        <f>MAX(O88,0+(O$4-temps_season_add!O84-$B$1))</f>
        <v>5.2562025665494954</v>
      </c>
      <c r="P89">
        <f>MAX(P88,0+(P$4-temps_season_add!P84-$B$1))</f>
        <v>6.2509372831849053</v>
      </c>
      <c r="Q89">
        <f>MAX(Q88,0+(Q$4-temps_season_add!Q84-$B$1))</f>
        <v>5.0723639583820965</v>
      </c>
      <c r="R89">
        <f>MAX(R88,0+(R$4-temps_season_add!R84-$B$1))</f>
        <v>3.9229310951186296</v>
      </c>
      <c r="S89">
        <f>MAX(S88,0+(S$4-temps_season_add!S84-$B$1))</f>
        <v>3.1696296569648226</v>
      </c>
      <c r="T89">
        <f>MAX(T88,0+(T$4-temps_season_add!T84-$B$1))</f>
        <v>4.0261669910595632</v>
      </c>
      <c r="U89">
        <f>MAX(U88,0+(U$4-temps_season_add!U84-$B$1))</f>
        <v>3.4238854158686607</v>
      </c>
    </row>
    <row r="90" spans="1:21" x14ac:dyDescent="0.3">
      <c r="A90" s="1">
        <v>44826</v>
      </c>
      <c r="C90">
        <f>MAX(C89,0+(C$4-temps_season_add!C85-$B$1))</f>
        <v>9.6002299567774596</v>
      </c>
      <c r="D90">
        <f>MAX(D89,0+(D$4-temps_season_add!D85-$B$1))</f>
        <v>9.4031407843613177</v>
      </c>
      <c r="E90">
        <f>MAX(E89,0+(E$4-temps_season_add!E85-$B$1))</f>
        <v>8.4270024892441011</v>
      </c>
      <c r="F90">
        <f>MAX(F89,0+(F$4-temps_season_add!F85-$B$1))</f>
        <v>7.080744437130333</v>
      </c>
      <c r="G90">
        <f>MAX(G89,0+(G$4-temps_season_add!G85-$B$1))</f>
        <v>5.9978287671692954</v>
      </c>
      <c r="H90">
        <f>MAX(H89,0+(H$4-temps_season_add!H85-$B$1))</f>
        <v>5.1693966353456151</v>
      </c>
      <c r="I90">
        <f>MAX(I89,0+(I$4-temps_season_add!I85-$B$1))</f>
        <v>6.3165961891446027</v>
      </c>
      <c r="J90">
        <f>MAX(J89,0+(J$4-temps_season_add!J85-$B$1))</f>
        <v>7.43185523262723</v>
      </c>
      <c r="K90">
        <f>MAX(K89,0+(K$4-temps_season_add!K85-$B$1))</f>
        <v>5.4319561977946371</v>
      </c>
      <c r="L90">
        <f>MAX(L89,0+(L$4-temps_season_add!L85-$B$1))</f>
        <v>5.7202106430516224</v>
      </c>
      <c r="M90">
        <f>MAX(M89,0+(M$4-temps_season_add!M85-$B$1))</f>
        <v>3.6932997217916377</v>
      </c>
      <c r="N90">
        <f>MAX(N89,0+(N$4-temps_season_add!N85-$B$1))</f>
        <v>4.4575928337029751</v>
      </c>
      <c r="O90">
        <f>MAX(O89,0+(O$4-temps_season_add!O85-$B$1))</f>
        <v>5.2562025665494954</v>
      </c>
      <c r="P90">
        <f>MAX(P89,0+(P$4-temps_season_add!P85-$B$1))</f>
        <v>6.2509372831849053</v>
      </c>
      <c r="Q90">
        <f>MAX(Q89,0+(Q$4-temps_season_add!Q85-$B$1))</f>
        <v>5.0723639583820965</v>
      </c>
      <c r="R90">
        <f>MAX(R89,0+(R$4-temps_season_add!R85-$B$1))</f>
        <v>3.9229310951186296</v>
      </c>
      <c r="S90">
        <f>MAX(S89,0+(S$4-temps_season_add!S85-$B$1))</f>
        <v>3.1696296569648226</v>
      </c>
      <c r="T90">
        <f>MAX(T89,0+(T$4-temps_season_add!T85-$B$1))</f>
        <v>4.0261669910595632</v>
      </c>
      <c r="U90">
        <f>MAX(U89,0+(U$4-temps_season_add!U85-$B$1))</f>
        <v>3.4238854158686607</v>
      </c>
    </row>
    <row r="91" spans="1:21" x14ac:dyDescent="0.3">
      <c r="A91" s="1">
        <v>44827</v>
      </c>
      <c r="C91">
        <f>MAX(C90,0+(C$4-temps_season_add!C86-$B$1))</f>
        <v>9.6002299567774596</v>
      </c>
      <c r="D91">
        <f>MAX(D90,0+(D$4-temps_season_add!D86-$B$1))</f>
        <v>9.4031407843613177</v>
      </c>
      <c r="E91">
        <f>MAX(E90,0+(E$4-temps_season_add!E86-$B$1))</f>
        <v>8.4270024892441011</v>
      </c>
      <c r="F91">
        <f>MAX(F90,0+(F$4-temps_season_add!F86-$B$1))</f>
        <v>7.080744437130333</v>
      </c>
      <c r="G91">
        <f>MAX(G90,0+(G$4-temps_season_add!G86-$B$1))</f>
        <v>5.9978287671692954</v>
      </c>
      <c r="H91">
        <f>MAX(H90,0+(H$4-temps_season_add!H86-$B$1))</f>
        <v>5.1693966353456151</v>
      </c>
      <c r="I91">
        <f>MAX(I90,0+(I$4-temps_season_add!I86-$B$1))</f>
        <v>6.3165961891446027</v>
      </c>
      <c r="J91">
        <f>MAX(J90,0+(J$4-temps_season_add!J86-$B$1))</f>
        <v>7.43185523262723</v>
      </c>
      <c r="K91">
        <f>MAX(K90,0+(K$4-temps_season_add!K86-$B$1))</f>
        <v>5.4319561977946371</v>
      </c>
      <c r="L91">
        <f>MAX(L90,0+(L$4-temps_season_add!L86-$B$1))</f>
        <v>5.7202106430516224</v>
      </c>
      <c r="M91">
        <f>MAX(M90,0+(M$4-temps_season_add!M86-$B$1))</f>
        <v>3.6932997217916377</v>
      </c>
      <c r="N91">
        <f>MAX(N90,0+(N$4-temps_season_add!N86-$B$1))</f>
        <v>4.4575928337029751</v>
      </c>
      <c r="O91">
        <f>MAX(O90,0+(O$4-temps_season_add!O86-$B$1))</f>
        <v>5.2562025665494954</v>
      </c>
      <c r="P91">
        <f>MAX(P90,0+(P$4-temps_season_add!P86-$B$1))</f>
        <v>6.2509372831849053</v>
      </c>
      <c r="Q91">
        <f>MAX(Q90,0+(Q$4-temps_season_add!Q86-$B$1))</f>
        <v>5.0723639583820965</v>
      </c>
      <c r="R91">
        <f>MAX(R90,0+(R$4-temps_season_add!R86-$B$1))</f>
        <v>3.9229310951186296</v>
      </c>
      <c r="S91">
        <f>MAX(S90,0+(S$4-temps_season_add!S86-$B$1))</f>
        <v>3.3647721622235824</v>
      </c>
      <c r="T91">
        <f>MAX(T90,0+(T$4-temps_season_add!T86-$B$1))</f>
        <v>4.0261669910595632</v>
      </c>
      <c r="U91">
        <f>MAX(U90,0+(U$4-temps_season_add!U86-$B$1))</f>
        <v>3.8345085285675005</v>
      </c>
    </row>
    <row r="92" spans="1:21" x14ac:dyDescent="0.3">
      <c r="A92" s="1">
        <v>44828</v>
      </c>
      <c r="C92">
        <f>MAX(C91,0+(C$4-temps_season_add!C87-$B$1))</f>
        <v>9.6002299567774596</v>
      </c>
      <c r="D92">
        <f>MAX(D91,0+(D$4-temps_season_add!D87-$B$1))</f>
        <v>9.4031407843613177</v>
      </c>
      <c r="E92">
        <f>MAX(E91,0+(E$4-temps_season_add!E87-$B$1))</f>
        <v>8.4270024892441011</v>
      </c>
      <c r="F92">
        <f>MAX(F91,0+(F$4-temps_season_add!F87-$B$1))</f>
        <v>7.080744437130333</v>
      </c>
      <c r="G92">
        <f>MAX(G91,0+(G$4-temps_season_add!G87-$B$1))</f>
        <v>5.9978287671692954</v>
      </c>
      <c r="H92">
        <f>MAX(H91,0+(H$4-temps_season_add!H87-$B$1))</f>
        <v>5.1693966353456151</v>
      </c>
      <c r="I92">
        <f>MAX(I91,0+(I$4-temps_season_add!I87-$B$1))</f>
        <v>6.3165961891446027</v>
      </c>
      <c r="J92">
        <f>MAX(J91,0+(J$4-temps_season_add!J87-$B$1))</f>
        <v>7.43185523262723</v>
      </c>
      <c r="K92">
        <f>MAX(K91,0+(K$4-temps_season_add!K87-$B$1))</f>
        <v>5.4319561977946371</v>
      </c>
      <c r="L92">
        <f>MAX(L91,0+(L$4-temps_season_add!L87-$B$1))</f>
        <v>5.7202106430516224</v>
      </c>
      <c r="M92">
        <f>MAX(M91,0+(M$4-temps_season_add!M87-$B$1))</f>
        <v>3.6932997217916377</v>
      </c>
      <c r="N92">
        <f>MAX(N91,0+(N$4-temps_season_add!N87-$B$1))</f>
        <v>4.4575928337029751</v>
      </c>
      <c r="O92">
        <f>MAX(O91,0+(O$4-temps_season_add!O87-$B$1))</f>
        <v>5.2562025665494954</v>
      </c>
      <c r="P92">
        <f>MAX(P91,0+(P$4-temps_season_add!P87-$B$1))</f>
        <v>6.2509372831849053</v>
      </c>
      <c r="Q92">
        <f>MAX(Q91,0+(Q$4-temps_season_add!Q87-$B$1))</f>
        <v>5.0723639583820965</v>
      </c>
      <c r="R92">
        <f>MAX(R91,0+(R$4-temps_season_add!R87-$B$1))</f>
        <v>3.9229310951186296</v>
      </c>
      <c r="S92">
        <f>MAX(S91,0+(S$4-temps_season_add!S87-$B$1))</f>
        <v>4.1377806421787628</v>
      </c>
      <c r="T92">
        <f>MAX(T91,0+(T$4-temps_season_add!T87-$B$1))</f>
        <v>6.1599425631883129</v>
      </c>
      <c r="U92">
        <f>MAX(U91,0+(U$4-temps_season_add!U87-$B$1))</f>
        <v>5.624571090004002</v>
      </c>
    </row>
    <row r="93" spans="1:21" x14ac:dyDescent="0.3">
      <c r="A93" s="1">
        <v>44829</v>
      </c>
      <c r="C93">
        <f>MAX(C92,0+(C$4-temps_season_add!C88-$B$1))</f>
        <v>9.6002299567774596</v>
      </c>
      <c r="D93">
        <f>MAX(D92,0+(D$4-temps_season_add!D88-$B$1))</f>
        <v>9.4031407843613177</v>
      </c>
      <c r="E93">
        <f>MAX(E92,0+(E$4-temps_season_add!E88-$B$1))</f>
        <v>8.4270024892441011</v>
      </c>
      <c r="F93">
        <f>MAX(F92,0+(F$4-temps_season_add!F88-$B$1))</f>
        <v>7.080744437130333</v>
      </c>
      <c r="G93">
        <f>MAX(G92,0+(G$4-temps_season_add!G88-$B$1))</f>
        <v>5.9978287671692954</v>
      </c>
      <c r="H93">
        <f>MAX(H92,0+(H$4-temps_season_add!H88-$B$1))</f>
        <v>5.1693966353456151</v>
      </c>
      <c r="I93">
        <f>MAX(I92,0+(I$4-temps_season_add!I88-$B$1))</f>
        <v>6.3165961891446027</v>
      </c>
      <c r="J93">
        <f>MAX(J92,0+(J$4-temps_season_add!J88-$B$1))</f>
        <v>7.43185523262723</v>
      </c>
      <c r="K93">
        <f>MAX(K92,0+(K$4-temps_season_add!K88-$B$1))</f>
        <v>5.4319561977946371</v>
      </c>
      <c r="L93">
        <f>MAX(L92,0+(L$4-temps_season_add!L88-$B$1))</f>
        <v>5.7202106430516224</v>
      </c>
      <c r="M93">
        <f>MAX(M92,0+(M$4-temps_season_add!M88-$B$1))</f>
        <v>5.7706200216894761</v>
      </c>
      <c r="N93">
        <f>MAX(N92,0+(N$4-temps_season_add!N88-$B$1))</f>
        <v>5.3437371113787062</v>
      </c>
      <c r="O93">
        <f>MAX(O92,0+(O$4-temps_season_add!O88-$B$1))</f>
        <v>5.2562025665494954</v>
      </c>
      <c r="P93">
        <f>MAX(P92,0+(P$4-temps_season_add!P88-$B$1))</f>
        <v>6.2509372831849053</v>
      </c>
      <c r="Q93">
        <f>MAX(Q92,0+(Q$4-temps_season_add!Q88-$B$1))</f>
        <v>5.0723639583820965</v>
      </c>
      <c r="R93">
        <f>MAX(R92,0+(R$4-temps_season_add!R88-$B$1))</f>
        <v>3.9229310951186296</v>
      </c>
      <c r="S93">
        <f>MAX(S92,0+(S$4-temps_season_add!S88-$B$1))</f>
        <v>4.1377806421787628</v>
      </c>
      <c r="T93">
        <f>MAX(T92,0+(T$4-temps_season_add!T88-$B$1))</f>
        <v>6.1599425631883129</v>
      </c>
      <c r="U93">
        <f>MAX(U92,0+(U$4-temps_season_add!U88-$B$1))</f>
        <v>5.624571090004002</v>
      </c>
    </row>
    <row r="94" spans="1:21" x14ac:dyDescent="0.3">
      <c r="A94" s="1">
        <v>44830</v>
      </c>
      <c r="C94">
        <f>MAX(C93,0+(C$4-temps_season_add!C89-$B$1))</f>
        <v>9.6002299567774596</v>
      </c>
      <c r="D94">
        <f>MAX(D93,0+(D$4-temps_season_add!D89-$B$1))</f>
        <v>9.4031407843613177</v>
      </c>
      <c r="E94">
        <f>MAX(E93,0+(E$4-temps_season_add!E89-$B$1))</f>
        <v>8.4270024892441011</v>
      </c>
      <c r="F94">
        <f>MAX(F93,0+(F$4-temps_season_add!F89-$B$1))</f>
        <v>7.080744437130333</v>
      </c>
      <c r="G94">
        <f>MAX(G93,0+(G$4-temps_season_add!G89-$B$1))</f>
        <v>5.9978287671692954</v>
      </c>
      <c r="H94">
        <f>MAX(H93,0+(H$4-temps_season_add!H89-$B$1))</f>
        <v>5.1693966353456151</v>
      </c>
      <c r="I94">
        <f>MAX(I93,0+(I$4-temps_season_add!I89-$B$1))</f>
        <v>6.3165961891446027</v>
      </c>
      <c r="J94">
        <f>MAX(J93,0+(J$4-temps_season_add!J89-$B$1))</f>
        <v>7.43185523262723</v>
      </c>
      <c r="K94">
        <f>MAX(K93,0+(K$4-temps_season_add!K89-$B$1))</f>
        <v>5.4319561977946371</v>
      </c>
      <c r="L94">
        <f>MAX(L93,0+(L$4-temps_season_add!L89-$B$1))</f>
        <v>5.7202106430516224</v>
      </c>
      <c r="M94">
        <f>MAX(M93,0+(M$4-temps_season_add!M89-$B$1))</f>
        <v>5.7706200216894761</v>
      </c>
      <c r="N94">
        <f>MAX(N93,0+(N$4-temps_season_add!N89-$B$1))</f>
        <v>5.3437371113787062</v>
      </c>
      <c r="O94">
        <f>MAX(O93,0+(O$4-temps_season_add!O89-$B$1))</f>
        <v>5.2562025665494954</v>
      </c>
      <c r="P94">
        <f>MAX(P93,0+(P$4-temps_season_add!P89-$B$1))</f>
        <v>6.2509372831849053</v>
      </c>
      <c r="Q94">
        <f>MAX(Q93,0+(Q$4-temps_season_add!Q89-$B$1))</f>
        <v>8.0623387881516155</v>
      </c>
      <c r="R94">
        <f>MAX(R93,0+(R$4-temps_season_add!R89-$B$1))</f>
        <v>7.0274524611610705</v>
      </c>
      <c r="S94">
        <f>MAX(S93,0+(S$4-temps_season_add!S89-$B$1))</f>
        <v>5.0396819548012513</v>
      </c>
      <c r="T94">
        <f>MAX(T93,0+(T$4-temps_season_add!T89-$B$1))</f>
        <v>6.1599425631883129</v>
      </c>
      <c r="U94">
        <f>MAX(U93,0+(U$4-temps_season_add!U89-$B$1))</f>
        <v>5.624571090004002</v>
      </c>
    </row>
    <row r="95" spans="1:21" x14ac:dyDescent="0.3">
      <c r="A95" s="1">
        <v>44831</v>
      </c>
      <c r="C95">
        <f>MAX(C94,0+(C$4-temps_season_add!C90-$B$1))</f>
        <v>9.6002299567774596</v>
      </c>
      <c r="D95">
        <f>MAX(D94,0+(D$4-temps_season_add!D90-$B$1))</f>
        <v>9.4031407843613177</v>
      </c>
      <c r="E95">
        <f>MAX(E94,0+(E$4-temps_season_add!E90-$B$1))</f>
        <v>8.4270024892441011</v>
      </c>
      <c r="F95">
        <f>MAX(F94,0+(F$4-temps_season_add!F90-$B$1))</f>
        <v>7.080744437130333</v>
      </c>
      <c r="G95">
        <f>MAX(G94,0+(G$4-temps_season_add!G90-$B$1))</f>
        <v>5.9978287671692954</v>
      </c>
      <c r="H95">
        <f>MAX(H94,0+(H$4-temps_season_add!H90-$B$1))</f>
        <v>5.1693966353456151</v>
      </c>
      <c r="I95">
        <f>MAX(I94,0+(I$4-temps_season_add!I90-$B$1))</f>
        <v>6.3165961891446027</v>
      </c>
      <c r="J95">
        <f>MAX(J94,0+(J$4-temps_season_add!J90-$B$1))</f>
        <v>7.43185523262723</v>
      </c>
      <c r="K95">
        <f>MAX(K94,0+(K$4-temps_season_add!K90-$B$1))</f>
        <v>5.4319561977946371</v>
      </c>
      <c r="L95">
        <f>MAX(L94,0+(L$4-temps_season_add!L90-$B$1))</f>
        <v>5.7202106430516224</v>
      </c>
      <c r="M95">
        <f>MAX(M94,0+(M$4-temps_season_add!M90-$B$1))</f>
        <v>5.7706200216894761</v>
      </c>
      <c r="N95">
        <f>MAX(N94,0+(N$4-temps_season_add!N90-$B$1))</f>
        <v>5.3437371113787062</v>
      </c>
      <c r="O95">
        <f>MAX(O94,0+(O$4-temps_season_add!O90-$B$1))</f>
        <v>5.2562025665494954</v>
      </c>
      <c r="P95">
        <f>MAX(P94,0+(P$4-temps_season_add!P90-$B$1))</f>
        <v>6.2509372831849053</v>
      </c>
      <c r="Q95">
        <f>MAX(Q94,0+(Q$4-temps_season_add!Q90-$B$1))</f>
        <v>8.0623387881516155</v>
      </c>
      <c r="R95">
        <f>MAX(R94,0+(R$4-temps_season_add!R90-$B$1))</f>
        <v>7.0274524611610705</v>
      </c>
      <c r="S95">
        <f>MAX(S94,0+(S$4-temps_season_add!S90-$B$1))</f>
        <v>5.0396819548012513</v>
      </c>
      <c r="T95">
        <f>MAX(T94,0+(T$4-temps_season_add!T90-$B$1))</f>
        <v>6.1599425631883129</v>
      </c>
      <c r="U95">
        <f>MAX(U94,0+(U$4-temps_season_add!U90-$B$1))</f>
        <v>5.624571090004002</v>
      </c>
    </row>
    <row r="96" spans="1:21" x14ac:dyDescent="0.3">
      <c r="A96" s="1">
        <v>44832</v>
      </c>
      <c r="C96">
        <f>MAX(C95,0+(C$4-temps_season_add!C91-$B$1))</f>
        <v>9.6002299567774596</v>
      </c>
      <c r="D96">
        <f>MAX(D95,0+(D$4-temps_season_add!D91-$B$1))</f>
        <v>9.4031407843613177</v>
      </c>
      <c r="E96">
        <f>MAX(E95,0+(E$4-temps_season_add!E91-$B$1))</f>
        <v>8.4270024892441011</v>
      </c>
      <c r="F96">
        <f>MAX(F95,0+(F$4-temps_season_add!F91-$B$1))</f>
        <v>7.080744437130333</v>
      </c>
      <c r="G96">
        <f>MAX(G95,0+(G$4-temps_season_add!G91-$B$1))</f>
        <v>5.9978287671692954</v>
      </c>
      <c r="H96">
        <f>MAX(H95,0+(H$4-temps_season_add!H91-$B$1))</f>
        <v>5.1693966353456151</v>
      </c>
      <c r="I96">
        <f>MAX(I95,0+(I$4-temps_season_add!I91-$B$1))</f>
        <v>6.3165961891446027</v>
      </c>
      <c r="J96">
        <f>MAX(J95,0+(J$4-temps_season_add!J91-$B$1))</f>
        <v>7.43185523262723</v>
      </c>
      <c r="K96">
        <f>MAX(K95,0+(K$4-temps_season_add!K91-$B$1))</f>
        <v>5.4319561977946371</v>
      </c>
      <c r="L96">
        <f>MAX(L95,0+(L$4-temps_season_add!L91-$B$1))</f>
        <v>5.7202106430516224</v>
      </c>
      <c r="M96">
        <f>MAX(M95,0+(M$4-temps_season_add!M91-$B$1))</f>
        <v>5.7706200216894761</v>
      </c>
      <c r="N96">
        <f>MAX(N95,0+(N$4-temps_season_add!N91-$B$1))</f>
        <v>5.3437371113787062</v>
      </c>
      <c r="O96">
        <f>MAX(O95,0+(O$4-temps_season_add!O91-$B$1))</f>
        <v>5.2562025665494954</v>
      </c>
      <c r="P96">
        <f>MAX(P95,0+(P$4-temps_season_add!P91-$B$1))</f>
        <v>6.2509372831849053</v>
      </c>
      <c r="Q96">
        <f>MAX(Q95,0+(Q$4-temps_season_add!Q91-$B$1))</f>
        <v>8.0623387881516155</v>
      </c>
      <c r="R96">
        <f>MAX(R95,0+(R$4-temps_season_add!R91-$B$1))</f>
        <v>7.0274524611610705</v>
      </c>
      <c r="S96">
        <f>MAX(S95,0+(S$4-temps_season_add!S91-$B$1))</f>
        <v>5.1470265228296519</v>
      </c>
      <c r="T96">
        <f>MAX(T95,0+(T$4-temps_season_add!T91-$B$1))</f>
        <v>6.1599425631883129</v>
      </c>
      <c r="U96">
        <f>MAX(U95,0+(U$4-temps_season_add!U91-$B$1))</f>
        <v>5.6654198591028919</v>
      </c>
    </row>
    <row r="97" spans="1:21" x14ac:dyDescent="0.3">
      <c r="A97" s="1">
        <v>44833</v>
      </c>
      <c r="C97">
        <f>MAX(C96,0+(C$4-temps_season_add!C92-$B$1))</f>
        <v>9.9091730462083607</v>
      </c>
      <c r="D97">
        <f>MAX(D96,0+(D$4-temps_season_add!D92-$B$1))</f>
        <v>9.4031407843613177</v>
      </c>
      <c r="E97">
        <f>MAX(E96,0+(E$4-temps_season_add!E92-$B$1))</f>
        <v>8.4270024892441011</v>
      </c>
      <c r="F97">
        <f>MAX(F96,0+(F$4-temps_season_add!F92-$B$1))</f>
        <v>7.5447902712701929</v>
      </c>
      <c r="G97">
        <f>MAX(G96,0+(G$4-temps_season_add!G92-$B$1))</f>
        <v>6.8367900570047855</v>
      </c>
      <c r="H97">
        <f>MAX(H96,0+(H$4-temps_season_add!H92-$B$1))</f>
        <v>7.0750958155907551</v>
      </c>
      <c r="I97">
        <f>MAX(I96,0+(I$4-temps_season_add!I92-$B$1))</f>
        <v>6.8741027634062313</v>
      </c>
      <c r="J97">
        <f>MAX(J96,0+(J$4-temps_season_add!J92-$B$1))</f>
        <v>7.7589662441851797</v>
      </c>
      <c r="K97">
        <f>MAX(K96,0+(K$4-temps_season_add!K92-$B$1))</f>
        <v>6.2923304161876477</v>
      </c>
      <c r="L97">
        <f>MAX(L96,0+(L$4-temps_season_add!L92-$B$1))</f>
        <v>5.7202106430516224</v>
      </c>
      <c r="M97">
        <f>MAX(M96,0+(M$4-temps_season_add!M92-$B$1))</f>
        <v>6.6995319940469269</v>
      </c>
      <c r="N97">
        <f>MAX(N96,0+(N$4-temps_season_add!N92-$B$1))</f>
        <v>6.5811355585225062</v>
      </c>
      <c r="O97">
        <f>MAX(O96,0+(O$4-temps_season_add!O92-$B$1))</f>
        <v>5.2562025665494954</v>
      </c>
      <c r="P97">
        <f>MAX(P96,0+(P$4-temps_season_add!P92-$B$1))</f>
        <v>6.6680355396202238</v>
      </c>
      <c r="Q97">
        <f>MAX(Q96,0+(Q$4-temps_season_add!Q92-$B$1))</f>
        <v>8.0623387881516155</v>
      </c>
      <c r="R97">
        <f>MAX(R96,0+(R$4-temps_season_add!R92-$B$1))</f>
        <v>7.0274524611610705</v>
      </c>
      <c r="S97">
        <f>MAX(S96,0+(S$4-temps_season_add!S92-$B$1))</f>
        <v>5.2880795554675135</v>
      </c>
      <c r="T97">
        <f>MAX(T96,0+(T$4-temps_season_add!T92-$B$1))</f>
        <v>6.1599425631883129</v>
      </c>
      <c r="U97">
        <f>MAX(U96,0+(U$4-temps_season_add!U92-$B$1))</f>
        <v>6.3168272485278596</v>
      </c>
    </row>
    <row r="98" spans="1:21" x14ac:dyDescent="0.3">
      <c r="A98" s="1">
        <v>44834</v>
      </c>
      <c r="C98">
        <f>MAX(C97,0+(C$4-temps_season_add!C93-$B$1))</f>
        <v>17.884782802305956</v>
      </c>
      <c r="D98">
        <f>MAX(D97,0+(D$4-temps_season_add!D93-$B$1))</f>
        <v>13.232788426315617</v>
      </c>
      <c r="E98">
        <f>MAX(E97,0+(E$4-temps_season_add!E93-$B$1))</f>
        <v>12.30958997934823</v>
      </c>
      <c r="F98">
        <f>MAX(F97,0+(F$4-temps_season_add!F93-$B$1))</f>
        <v>12.54149630478169</v>
      </c>
      <c r="G98">
        <f>MAX(G97,0+(G$4-temps_season_add!G93-$B$1))</f>
        <v>10.879541503579395</v>
      </c>
      <c r="H98">
        <f>MAX(H97,0+(H$4-temps_season_add!H93-$B$1))</f>
        <v>10.149594300887506</v>
      </c>
      <c r="I98">
        <f>MAX(I97,0+(I$4-temps_season_add!I93-$B$1))</f>
        <v>8.239304628324513</v>
      </c>
      <c r="J98">
        <f>MAX(J97,0+(J$4-temps_season_add!J93-$B$1))</f>
        <v>7.7589662441851797</v>
      </c>
      <c r="K98">
        <f>MAX(K97,0+(K$4-temps_season_add!K93-$B$1))</f>
        <v>6.4933329832552271</v>
      </c>
      <c r="L98">
        <f>MAX(L97,0+(L$4-temps_season_add!L93-$B$1))</f>
        <v>6.7444018614492816</v>
      </c>
      <c r="M98">
        <f>MAX(M97,0+(M$4-temps_season_add!M93-$B$1))</f>
        <v>6.6995319940469269</v>
      </c>
      <c r="N98">
        <f>MAX(N97,0+(N$4-temps_season_add!N93-$B$1))</f>
        <v>6.5811355585225062</v>
      </c>
      <c r="O98">
        <f>MAX(O97,0+(O$4-temps_season_add!O93-$B$1))</f>
        <v>6.1001676647723144</v>
      </c>
      <c r="P98">
        <f>MAX(P97,0+(P$4-temps_season_add!P93-$B$1))</f>
        <v>6.6680355396202238</v>
      </c>
      <c r="Q98">
        <f>MAX(Q97,0+(Q$4-temps_season_add!Q93-$B$1))</f>
        <v>8.0623387881516155</v>
      </c>
      <c r="R98">
        <f>MAX(R97,0+(R$4-temps_season_add!R93-$B$1))</f>
        <v>7.3577446571168199</v>
      </c>
      <c r="S98">
        <f>MAX(S97,0+(S$4-temps_season_add!S93-$B$1))</f>
        <v>9.6190431421178513</v>
      </c>
      <c r="T98">
        <f>MAX(T97,0+(T$4-temps_season_add!T93-$B$1))</f>
        <v>8.659373719874683</v>
      </c>
      <c r="U98">
        <f>MAX(U97,0+(U$4-temps_season_add!U93-$B$1))</f>
        <v>6.3168272485278596</v>
      </c>
    </row>
    <row r="99" spans="1:21" x14ac:dyDescent="0.3">
      <c r="A99" s="1">
        <v>44835</v>
      </c>
      <c r="C99">
        <f>MAX(C98,0+(C$4-temps_season_add!C94-$B$1))</f>
        <v>17.884782802305956</v>
      </c>
      <c r="D99">
        <f>MAX(D98,0+(D$4-temps_season_add!D94-$B$1))</f>
        <v>16.961859881165317</v>
      </c>
      <c r="E99">
        <f>MAX(E98,0+(E$4-temps_season_add!E94-$B$1))</f>
        <v>13.628386828009829</v>
      </c>
      <c r="F99">
        <f>MAX(F98,0+(F$4-temps_season_add!F94-$B$1))</f>
        <v>13.007491432697192</v>
      </c>
      <c r="G99">
        <f>MAX(G98,0+(G$4-temps_season_add!G94-$B$1))</f>
        <v>11.981684933850895</v>
      </c>
      <c r="H99">
        <f>MAX(H98,0+(H$4-temps_season_add!H94-$B$1))</f>
        <v>10.699214091932006</v>
      </c>
      <c r="I99">
        <f>MAX(I98,0+(I$4-temps_season_add!I94-$B$1))</f>
        <v>9.3795978441024328</v>
      </c>
      <c r="J99">
        <f>MAX(J98,0+(J$4-temps_season_add!J94-$B$1))</f>
        <v>8.6989838920756188</v>
      </c>
      <c r="K99">
        <f>MAX(K98,0+(K$4-temps_season_add!K94-$B$1))</f>
        <v>7.734678284658548</v>
      </c>
      <c r="L99">
        <f>MAX(L98,0+(L$4-temps_season_add!L94-$B$1))</f>
        <v>7.3585540962553022</v>
      </c>
      <c r="M99">
        <f>MAX(M98,0+(M$4-temps_season_add!M94-$B$1))</f>
        <v>6.6995319940469269</v>
      </c>
      <c r="N99">
        <f>MAX(N98,0+(N$4-temps_season_add!N94-$B$1))</f>
        <v>6.5811355585225062</v>
      </c>
      <c r="O99">
        <f>MAX(O98,0+(O$4-temps_season_add!O94-$B$1))</f>
        <v>8.1824507830467539</v>
      </c>
      <c r="P99">
        <f>MAX(P98,0+(P$4-temps_season_add!P94-$B$1))</f>
        <v>7.3892797536178936</v>
      </c>
      <c r="Q99">
        <f>MAX(Q98,0+(Q$4-temps_season_add!Q94-$B$1))</f>
        <v>8.0623387881516155</v>
      </c>
      <c r="R99">
        <f>MAX(R98,0+(R$4-temps_season_add!R94-$B$1))</f>
        <v>9.7791988555008516</v>
      </c>
      <c r="S99">
        <f>MAX(S98,0+(S$4-temps_season_add!S94-$B$1))</f>
        <v>9.6190431421178513</v>
      </c>
      <c r="T99">
        <f>MAX(T98,0+(T$4-temps_season_add!T94-$B$1))</f>
        <v>8.659373719874683</v>
      </c>
      <c r="U99">
        <f>MAX(U98,0+(U$4-temps_season_add!U94-$B$1))</f>
        <v>6.8325787287249007</v>
      </c>
    </row>
    <row r="100" spans="1:21" x14ac:dyDescent="0.3">
      <c r="A100" s="1">
        <v>44836</v>
      </c>
      <c r="C100">
        <f>MAX(C99,0+(C$4-temps_season_add!C95-$B$1))</f>
        <v>17.884782802305956</v>
      </c>
      <c r="D100">
        <f>MAX(D99,0+(D$4-temps_season_add!D95-$B$1))</f>
        <v>16.961859881165317</v>
      </c>
      <c r="E100">
        <f>MAX(E99,0+(E$4-temps_season_add!E95-$B$1))</f>
        <v>13.628386828009829</v>
      </c>
      <c r="F100">
        <f>MAX(F99,0+(F$4-temps_season_add!F95-$B$1))</f>
        <v>13.007491432697192</v>
      </c>
      <c r="G100">
        <f>MAX(G99,0+(G$4-temps_season_add!G95-$B$1))</f>
        <v>12.254079699387498</v>
      </c>
      <c r="H100">
        <f>MAX(H99,0+(H$4-temps_season_add!H95-$B$1))</f>
        <v>10.748285093140206</v>
      </c>
      <c r="I100">
        <f>MAX(I99,0+(I$4-temps_season_add!I95-$B$1))</f>
        <v>9.9466422756093014</v>
      </c>
      <c r="J100">
        <f>MAX(J99,0+(J$4-temps_season_add!J95-$B$1))</f>
        <v>10.53845771514918</v>
      </c>
      <c r="K100">
        <f>MAX(K99,0+(K$4-temps_season_add!K95-$B$1))</f>
        <v>9.849297124127208</v>
      </c>
      <c r="L100">
        <f>MAX(L99,0+(L$4-temps_season_add!L95-$B$1))</f>
        <v>8.863889174737773</v>
      </c>
      <c r="M100">
        <f>MAX(M99,0+(M$4-temps_season_add!M95-$B$1))</f>
        <v>8.3356034225108075</v>
      </c>
      <c r="N100">
        <f>MAX(N99,0+(N$4-temps_season_add!N95-$B$1))</f>
        <v>7.4479447249584254</v>
      </c>
      <c r="O100">
        <f>MAX(O99,0+(O$4-temps_season_add!O95-$B$1))</f>
        <v>8.1824507830467539</v>
      </c>
      <c r="P100">
        <f>MAX(P99,0+(P$4-temps_season_add!P95-$B$1))</f>
        <v>8.0410853515073146</v>
      </c>
      <c r="Q100">
        <f>MAX(Q99,0+(Q$4-temps_season_add!Q95-$B$1))</f>
        <v>8.0623387881516155</v>
      </c>
      <c r="R100">
        <f>MAX(R99,0+(R$4-temps_season_add!R95-$B$1))</f>
        <v>9.7791988555008516</v>
      </c>
      <c r="S100">
        <f>MAX(S99,0+(S$4-temps_season_add!S95-$B$1))</f>
        <v>9.6190431421178513</v>
      </c>
      <c r="T100">
        <f>MAX(T99,0+(T$4-temps_season_add!T95-$B$1))</f>
        <v>8.826343922463213</v>
      </c>
      <c r="U100">
        <f>MAX(U99,0+(U$4-temps_season_add!U95-$B$1))</f>
        <v>8.4737892231936396</v>
      </c>
    </row>
    <row r="101" spans="1:21" x14ac:dyDescent="0.3">
      <c r="A101" s="1">
        <v>44837</v>
      </c>
      <c r="C101">
        <f>MAX(C100,0+(C$4-temps_season_add!C96-$B$1))</f>
        <v>17.884782802305956</v>
      </c>
      <c r="D101">
        <f>MAX(D100,0+(D$4-temps_season_add!D96-$B$1))</f>
        <v>16.961859881165317</v>
      </c>
      <c r="E101">
        <f>MAX(E100,0+(E$4-temps_season_add!E96-$B$1))</f>
        <v>13.628386828009829</v>
      </c>
      <c r="F101">
        <f>MAX(F100,0+(F$4-temps_season_add!F96-$B$1))</f>
        <v>13.007491432697192</v>
      </c>
      <c r="G101">
        <f>MAX(G100,0+(G$4-temps_season_add!G96-$B$1))</f>
        <v>12.254079699387498</v>
      </c>
      <c r="H101">
        <f>MAX(H100,0+(H$4-temps_season_add!H96-$B$1))</f>
        <v>10.748285093140206</v>
      </c>
      <c r="I101">
        <f>MAX(I100,0+(I$4-temps_season_add!I96-$B$1))</f>
        <v>9.9466422756093014</v>
      </c>
      <c r="J101">
        <f>MAX(J100,0+(J$4-temps_season_add!J96-$B$1))</f>
        <v>10.53845771514918</v>
      </c>
      <c r="K101">
        <f>MAX(K100,0+(K$4-temps_season_add!K96-$B$1))</f>
        <v>9.849297124127208</v>
      </c>
      <c r="L101">
        <f>MAX(L100,0+(L$4-temps_season_add!L96-$B$1))</f>
        <v>9.1255828659087417</v>
      </c>
      <c r="M101">
        <f>MAX(M100,0+(M$4-temps_season_add!M96-$B$1))</f>
        <v>8.7389945264999369</v>
      </c>
      <c r="N101">
        <f>MAX(N100,0+(N$4-temps_season_add!N96-$B$1))</f>
        <v>9.508485535655824</v>
      </c>
      <c r="O101">
        <f>MAX(O100,0+(O$4-temps_season_add!O96-$B$1))</f>
        <v>8.1824507830467539</v>
      </c>
      <c r="P101">
        <f>MAX(P100,0+(P$4-temps_season_add!P96-$B$1))</f>
        <v>8.0410853515073146</v>
      </c>
      <c r="Q101">
        <f>MAX(Q100,0+(Q$4-temps_season_add!Q96-$B$1))</f>
        <v>10.097101825038715</v>
      </c>
      <c r="R101">
        <f>MAX(R100,0+(R$4-temps_season_add!R96-$B$1))</f>
        <v>9.7791988555008516</v>
      </c>
      <c r="S101">
        <f>MAX(S100,0+(S$4-temps_season_add!S96-$B$1))</f>
        <v>9.6190431421178513</v>
      </c>
      <c r="T101">
        <f>MAX(T100,0+(T$4-temps_season_add!T96-$B$1))</f>
        <v>8.826343922463213</v>
      </c>
      <c r="U101">
        <f>MAX(U100,0+(U$4-temps_season_add!U96-$B$1))</f>
        <v>9.8855562867492015</v>
      </c>
    </row>
    <row r="102" spans="1:21" x14ac:dyDescent="0.3">
      <c r="A102" s="1">
        <v>44838</v>
      </c>
      <c r="C102">
        <f>MAX(C101,0+(C$4-temps_season_add!C97-$B$1))</f>
        <v>17.884782802305956</v>
      </c>
      <c r="D102">
        <f>MAX(D101,0+(D$4-temps_season_add!D97-$B$1))</f>
        <v>16.961859881165317</v>
      </c>
      <c r="E102">
        <f>MAX(E101,0+(E$4-temps_season_add!E97-$B$1))</f>
        <v>13.628386828009829</v>
      </c>
      <c r="F102">
        <f>MAX(F101,0+(F$4-temps_season_add!F97-$B$1))</f>
        <v>13.007491432697192</v>
      </c>
      <c r="G102">
        <f>MAX(G101,0+(G$4-temps_season_add!G97-$B$1))</f>
        <v>12.254079699387498</v>
      </c>
      <c r="H102">
        <f>MAX(H101,0+(H$4-temps_season_add!H97-$B$1))</f>
        <v>10.748285093140206</v>
      </c>
      <c r="I102">
        <f>MAX(I101,0+(I$4-temps_season_add!I97-$B$1))</f>
        <v>9.9466422756093014</v>
      </c>
      <c r="J102">
        <f>MAX(J101,0+(J$4-temps_season_add!J97-$B$1))</f>
        <v>10.53845771514918</v>
      </c>
      <c r="K102">
        <f>MAX(K101,0+(K$4-temps_season_add!K97-$B$1))</f>
        <v>9.849297124127208</v>
      </c>
      <c r="L102">
        <f>MAX(L101,0+(L$4-temps_season_add!L97-$B$1))</f>
        <v>9.1255828659087417</v>
      </c>
      <c r="M102">
        <f>MAX(M101,0+(M$4-temps_season_add!M97-$B$1))</f>
        <v>8.7389945264999369</v>
      </c>
      <c r="N102">
        <f>MAX(N101,0+(N$4-temps_season_add!N97-$B$1))</f>
        <v>9.508485535655824</v>
      </c>
      <c r="O102">
        <f>MAX(O101,0+(O$4-temps_season_add!O97-$B$1))</f>
        <v>8.1824507830467539</v>
      </c>
      <c r="P102">
        <f>MAX(P101,0+(P$4-temps_season_add!P97-$B$1))</f>
        <v>8.0410853515073146</v>
      </c>
      <c r="Q102">
        <f>MAX(Q101,0+(Q$4-temps_season_add!Q97-$B$1))</f>
        <v>10.097101825038715</v>
      </c>
      <c r="R102">
        <f>MAX(R101,0+(R$4-temps_season_add!R97-$B$1))</f>
        <v>9.7791988555008516</v>
      </c>
      <c r="S102">
        <f>MAX(S101,0+(S$4-temps_season_add!S97-$B$1))</f>
        <v>9.6190431421178513</v>
      </c>
      <c r="T102">
        <f>MAX(T101,0+(T$4-temps_season_add!T97-$B$1))</f>
        <v>8.826343922463213</v>
      </c>
      <c r="U102">
        <f>MAX(U101,0+(U$4-temps_season_add!U97-$B$1))</f>
        <v>9.8855562867492015</v>
      </c>
    </row>
    <row r="103" spans="1:21" x14ac:dyDescent="0.3">
      <c r="A103" s="1">
        <v>44839</v>
      </c>
      <c r="C103">
        <f>MAX(C102,0+(C$4-temps_season_add!C98-$B$1))</f>
        <v>17.884782802305956</v>
      </c>
      <c r="D103">
        <f>MAX(D102,0+(D$4-temps_season_add!D98-$B$1))</f>
        <v>16.961859881165317</v>
      </c>
      <c r="E103">
        <f>MAX(E102,0+(E$4-temps_season_add!E98-$B$1))</f>
        <v>13.628386828009829</v>
      </c>
      <c r="F103">
        <f>MAX(F102,0+(F$4-temps_season_add!F98-$B$1))</f>
        <v>13.007491432697192</v>
      </c>
      <c r="G103">
        <f>MAX(G102,0+(G$4-temps_season_add!G98-$B$1))</f>
        <v>12.254079699387498</v>
      </c>
      <c r="H103">
        <f>MAX(H102,0+(H$4-temps_season_add!H98-$B$1))</f>
        <v>10.748285093140206</v>
      </c>
      <c r="I103">
        <f>MAX(I102,0+(I$4-temps_season_add!I98-$B$1))</f>
        <v>9.9466422756093014</v>
      </c>
      <c r="J103">
        <f>MAX(J102,0+(J$4-temps_season_add!J98-$B$1))</f>
        <v>10.53845771514918</v>
      </c>
      <c r="K103">
        <f>MAX(K102,0+(K$4-temps_season_add!K98-$B$1))</f>
        <v>9.849297124127208</v>
      </c>
      <c r="L103">
        <f>MAX(L102,0+(L$4-temps_season_add!L98-$B$1))</f>
        <v>9.1255828659087417</v>
      </c>
      <c r="M103">
        <f>MAX(M102,0+(M$4-temps_season_add!M98-$B$1))</f>
        <v>8.7389945264999369</v>
      </c>
      <c r="N103">
        <f>MAX(N102,0+(N$4-temps_season_add!N98-$B$1))</f>
        <v>9.508485535655824</v>
      </c>
      <c r="O103">
        <f>MAX(O102,0+(O$4-temps_season_add!O98-$B$1))</f>
        <v>8.1824507830467539</v>
      </c>
      <c r="P103">
        <f>MAX(P102,0+(P$4-temps_season_add!P98-$B$1))</f>
        <v>10.118741593595233</v>
      </c>
      <c r="Q103">
        <f>MAX(Q102,0+(Q$4-temps_season_add!Q98-$B$1))</f>
        <v>10.097101825038715</v>
      </c>
      <c r="R103">
        <f>MAX(R102,0+(R$4-temps_season_add!R98-$B$1))</f>
        <v>9.7791988555008516</v>
      </c>
      <c r="S103">
        <f>MAX(S102,0+(S$4-temps_season_add!S98-$B$1))</f>
        <v>9.6190431421178513</v>
      </c>
      <c r="T103">
        <f>MAX(T102,0+(T$4-temps_season_add!T98-$B$1))</f>
        <v>8.826343922463213</v>
      </c>
      <c r="U103">
        <f>MAX(U102,0+(U$4-temps_season_add!U98-$B$1))</f>
        <v>9.8855562867492015</v>
      </c>
    </row>
    <row r="104" spans="1:21" x14ac:dyDescent="0.3">
      <c r="A104" s="1">
        <v>44840</v>
      </c>
      <c r="C104">
        <f>MAX(C103,0+(C$4-temps_season_add!C99-$B$1))</f>
        <v>17.884782802305956</v>
      </c>
      <c r="D104">
        <f>MAX(D103,0+(D$4-temps_season_add!D99-$B$1))</f>
        <v>16.961859881165317</v>
      </c>
      <c r="E104">
        <f>MAX(E103,0+(E$4-temps_season_add!E99-$B$1))</f>
        <v>17.133030637604932</v>
      </c>
      <c r="F104">
        <f>MAX(F103,0+(F$4-temps_season_add!F99-$B$1))</f>
        <v>16.219388517880788</v>
      </c>
      <c r="G104">
        <f>MAX(G103,0+(G$4-temps_season_add!G99-$B$1))</f>
        <v>16.882706981831696</v>
      </c>
      <c r="H104">
        <f>MAX(H103,0+(H$4-temps_season_add!H99-$B$1))</f>
        <v>17.419277772556903</v>
      </c>
      <c r="I104">
        <f>MAX(I103,0+(I$4-temps_season_add!I99-$B$1))</f>
        <v>15.7721522864886</v>
      </c>
      <c r="J104">
        <f>MAX(J103,0+(J$4-temps_season_add!J99-$B$1))</f>
        <v>14.76453462941558</v>
      </c>
      <c r="K104">
        <f>MAX(K103,0+(K$4-temps_season_add!K99-$B$1))</f>
        <v>14.456274345640237</v>
      </c>
      <c r="L104">
        <f>MAX(L103,0+(L$4-temps_season_add!L99-$B$1))</f>
        <v>15.257018284609833</v>
      </c>
      <c r="M104">
        <f>MAX(M103,0+(M$4-temps_season_add!M99-$B$1))</f>
        <v>15.810125863050077</v>
      </c>
      <c r="N104">
        <f>MAX(N103,0+(N$4-temps_season_add!N99-$B$1))</f>
        <v>13.945907911491455</v>
      </c>
      <c r="O104">
        <f>MAX(O103,0+(O$4-temps_season_add!O99-$B$1))</f>
        <v>12.775944535774835</v>
      </c>
      <c r="P104">
        <f>MAX(P103,0+(P$4-temps_season_add!P99-$B$1))</f>
        <v>10.728300534536485</v>
      </c>
      <c r="Q104">
        <f>MAX(Q103,0+(Q$4-temps_season_add!Q99-$B$1))</f>
        <v>10.097101825038715</v>
      </c>
      <c r="R104">
        <f>MAX(R103,0+(R$4-temps_season_add!R99-$B$1))</f>
        <v>9.7925210646949115</v>
      </c>
      <c r="S104">
        <f>MAX(S103,0+(S$4-temps_season_add!S99-$B$1))</f>
        <v>9.6190431421178513</v>
      </c>
      <c r="T104">
        <f>MAX(T103,0+(T$4-temps_season_add!T99-$B$1))</f>
        <v>8.826343922463213</v>
      </c>
      <c r="U104">
        <f>MAX(U103,0+(U$4-temps_season_add!U99-$B$1))</f>
        <v>9.8855562867492015</v>
      </c>
    </row>
    <row r="105" spans="1:21" x14ac:dyDescent="0.3">
      <c r="A105" s="1">
        <v>44841</v>
      </c>
      <c r="C105">
        <f>MAX(C104,0+(C$4-temps_season_add!C100-$B$1))</f>
        <v>21.608360038078359</v>
      </c>
      <c r="D105">
        <f>MAX(D104,0+(D$4-temps_season_add!D100-$B$1))</f>
        <v>20.278238359922213</v>
      </c>
      <c r="E105">
        <f>MAX(E104,0+(E$4-temps_season_add!E100-$B$1))</f>
        <v>17.922923384877727</v>
      </c>
      <c r="F105">
        <f>MAX(F104,0+(F$4-temps_season_add!F100-$B$1))</f>
        <v>17.02576898793199</v>
      </c>
      <c r="G105">
        <f>MAX(G104,0+(G$4-temps_season_add!G100-$B$1))</f>
        <v>18.621939442529992</v>
      </c>
      <c r="H105">
        <f>MAX(H104,0+(H$4-temps_season_add!H100-$B$1))</f>
        <v>18.904448198081006</v>
      </c>
      <c r="I105">
        <f>MAX(I104,0+(I$4-temps_season_add!I100-$B$1))</f>
        <v>19.381849731514002</v>
      </c>
      <c r="J105">
        <f>MAX(J104,0+(J$4-temps_season_add!J100-$B$1))</f>
        <v>18.794940996305677</v>
      </c>
      <c r="K105">
        <f>MAX(K104,0+(K$4-temps_season_add!K100-$B$1))</f>
        <v>17.864159262304533</v>
      </c>
      <c r="L105">
        <f>MAX(L104,0+(L$4-temps_season_add!L100-$B$1))</f>
        <v>17.427298831796129</v>
      </c>
      <c r="M105">
        <f>MAX(M104,0+(M$4-temps_season_add!M100-$B$1))</f>
        <v>18.061905935872275</v>
      </c>
      <c r="N105">
        <f>MAX(N104,0+(N$4-temps_season_add!N100-$B$1))</f>
        <v>16.838340417547151</v>
      </c>
      <c r="O105">
        <f>MAX(O104,0+(O$4-temps_season_add!O100-$B$1))</f>
        <v>15.865571359195636</v>
      </c>
      <c r="P105">
        <f>MAX(P104,0+(P$4-temps_season_add!P100-$B$1))</f>
        <v>12.902349824122085</v>
      </c>
      <c r="Q105">
        <f>MAX(Q104,0+(Q$4-temps_season_add!Q100-$B$1))</f>
        <v>10.505412554048146</v>
      </c>
      <c r="R105">
        <f>MAX(R104,0+(R$4-temps_season_add!R100-$B$1))</f>
        <v>10.85374168720692</v>
      </c>
      <c r="S105">
        <f>MAX(S104,0+(S$4-temps_season_add!S100-$B$1))</f>
        <v>13.646173490001251</v>
      </c>
      <c r="T105">
        <f>MAX(T104,0+(T$4-temps_season_add!T100-$B$1))</f>
        <v>14.771518576150045</v>
      </c>
      <c r="U105">
        <f>MAX(U104,0+(U$4-temps_season_add!U100-$B$1))</f>
        <v>12.070720483510039</v>
      </c>
    </row>
    <row r="106" spans="1:21" x14ac:dyDescent="0.3">
      <c r="A106" s="1">
        <v>44842</v>
      </c>
      <c r="C106">
        <f>MAX(C105,0+(C$4-temps_season_add!C101-$B$1))</f>
        <v>21.608360038078359</v>
      </c>
      <c r="D106">
        <f>MAX(D105,0+(D$4-temps_season_add!D101-$B$1))</f>
        <v>20.278238359922213</v>
      </c>
      <c r="E106">
        <f>MAX(E105,0+(E$4-temps_season_add!E101-$B$1))</f>
        <v>17.922923384877727</v>
      </c>
      <c r="F106">
        <f>MAX(F105,0+(F$4-temps_season_add!F101-$B$1))</f>
        <v>17.02576898793199</v>
      </c>
      <c r="G106">
        <f>MAX(G105,0+(G$4-temps_season_add!G101-$B$1))</f>
        <v>18.621939442529992</v>
      </c>
      <c r="H106">
        <f>MAX(H105,0+(H$4-temps_season_add!H101-$B$1))</f>
        <v>18.904448198081006</v>
      </c>
      <c r="I106">
        <f>MAX(I105,0+(I$4-temps_season_add!I101-$B$1))</f>
        <v>19.381849731514002</v>
      </c>
      <c r="J106">
        <f>MAX(J105,0+(J$4-temps_season_add!J101-$B$1))</f>
        <v>18.794940996305677</v>
      </c>
      <c r="K106">
        <f>MAX(K105,0+(K$4-temps_season_add!K101-$B$1))</f>
        <v>18.367573989051934</v>
      </c>
      <c r="L106">
        <f>MAX(L105,0+(L$4-temps_season_add!L101-$B$1))</f>
        <v>17.91455962719813</v>
      </c>
      <c r="M106">
        <f>MAX(M105,0+(M$4-temps_season_add!M101-$B$1))</f>
        <v>18.086118832847177</v>
      </c>
      <c r="N106">
        <f>MAX(N105,0+(N$4-temps_season_add!N101-$B$1))</f>
        <v>17.763200018816157</v>
      </c>
      <c r="O106">
        <f>MAX(O105,0+(O$4-temps_season_add!O101-$B$1))</f>
        <v>19.391660477090035</v>
      </c>
      <c r="P106">
        <f>MAX(P105,0+(P$4-temps_season_add!P101-$B$1))</f>
        <v>17.508089790115783</v>
      </c>
      <c r="Q106">
        <f>MAX(Q105,0+(Q$4-temps_season_add!Q101-$B$1))</f>
        <v>15.586568911596638</v>
      </c>
      <c r="R106">
        <f>MAX(R105,0+(R$4-temps_season_add!R101-$B$1))</f>
        <v>14.91490608373652</v>
      </c>
      <c r="S106">
        <f>MAX(S105,0+(S$4-temps_season_add!S101-$B$1))</f>
        <v>16.133497543264049</v>
      </c>
      <c r="T106">
        <f>MAX(T105,0+(T$4-temps_season_add!T101-$B$1))</f>
        <v>16.47914762251304</v>
      </c>
      <c r="U106">
        <f>MAX(U105,0+(U$4-temps_season_add!U101-$B$1))</f>
        <v>14.384981914947838</v>
      </c>
    </row>
    <row r="107" spans="1:21" x14ac:dyDescent="0.3">
      <c r="A107" s="1">
        <v>44843</v>
      </c>
      <c r="C107">
        <f>MAX(C106,0+(C$4-temps_season_add!C102-$B$1))</f>
        <v>21.608360038078359</v>
      </c>
      <c r="D107">
        <f>MAX(D106,0+(D$4-temps_season_add!D102-$B$1))</f>
        <v>20.278238359922213</v>
      </c>
      <c r="E107">
        <f>MAX(E106,0+(E$4-temps_season_add!E102-$B$1))</f>
        <v>17.922923384877727</v>
      </c>
      <c r="F107">
        <f>MAX(F106,0+(F$4-temps_season_add!F102-$B$1))</f>
        <v>17.02576898793199</v>
      </c>
      <c r="G107">
        <f>MAX(G106,0+(G$4-temps_season_add!G102-$B$1))</f>
        <v>18.621939442529992</v>
      </c>
      <c r="H107">
        <f>MAX(H106,0+(H$4-temps_season_add!H102-$B$1))</f>
        <v>18.904448198081006</v>
      </c>
      <c r="I107">
        <f>MAX(I106,0+(I$4-temps_season_add!I102-$B$1))</f>
        <v>19.381849731514002</v>
      </c>
      <c r="J107">
        <f>MAX(J106,0+(J$4-temps_season_add!J102-$B$1))</f>
        <v>18.794940996305677</v>
      </c>
      <c r="K107">
        <f>MAX(K106,0+(K$4-temps_season_add!K102-$B$1))</f>
        <v>18.860922560444337</v>
      </c>
      <c r="L107">
        <f>MAX(L106,0+(L$4-temps_season_add!L102-$B$1))</f>
        <v>19.25165169813323</v>
      </c>
      <c r="M107">
        <f>MAX(M106,0+(M$4-temps_season_add!M102-$B$1))</f>
        <v>18.086118832847177</v>
      </c>
      <c r="N107">
        <f>MAX(N106,0+(N$4-temps_season_add!N102-$B$1))</f>
        <v>18.117029420176458</v>
      </c>
      <c r="O107">
        <f>MAX(O106,0+(O$4-temps_season_add!O102-$B$1))</f>
        <v>19.391660477090035</v>
      </c>
      <c r="P107">
        <f>MAX(P106,0+(P$4-temps_season_add!P102-$B$1))</f>
        <v>17.508089790115783</v>
      </c>
      <c r="Q107">
        <f>MAX(Q106,0+(Q$4-temps_season_add!Q102-$B$1))</f>
        <v>15.641125232285534</v>
      </c>
      <c r="R107">
        <f>MAX(R106,0+(R$4-temps_season_add!R102-$B$1))</f>
        <v>16.747102278427519</v>
      </c>
      <c r="S107">
        <f>MAX(S106,0+(S$4-temps_season_add!S102-$B$1))</f>
        <v>16.133497543264049</v>
      </c>
      <c r="T107">
        <f>MAX(T106,0+(T$4-temps_season_add!T102-$B$1))</f>
        <v>16.47914762251304</v>
      </c>
      <c r="U107">
        <f>MAX(U106,0+(U$4-temps_season_add!U102-$B$1))</f>
        <v>14.525961592798941</v>
      </c>
    </row>
    <row r="108" spans="1:21" x14ac:dyDescent="0.3">
      <c r="A108" s="1">
        <v>44844</v>
      </c>
      <c r="C108">
        <f>MAX(C107,0+(C$4-temps_season_add!C103-$B$1))</f>
        <v>21.608360038078359</v>
      </c>
      <c r="D108">
        <f>MAX(D107,0+(D$4-temps_season_add!D103-$B$1))</f>
        <v>20.278238359922213</v>
      </c>
      <c r="E108">
        <f>MAX(E107,0+(E$4-temps_season_add!E103-$B$1))</f>
        <v>17.922923384877727</v>
      </c>
      <c r="F108">
        <f>MAX(F107,0+(F$4-temps_season_add!F103-$B$1))</f>
        <v>17.02576898793199</v>
      </c>
      <c r="G108">
        <f>MAX(G107,0+(G$4-temps_season_add!G103-$B$1))</f>
        <v>18.621939442529992</v>
      </c>
      <c r="H108">
        <f>MAX(H107,0+(H$4-temps_season_add!H103-$B$1))</f>
        <v>18.904448198081006</v>
      </c>
      <c r="I108">
        <f>MAX(I107,0+(I$4-temps_season_add!I103-$B$1))</f>
        <v>19.381849731514002</v>
      </c>
      <c r="J108">
        <f>MAX(J107,0+(J$4-temps_season_add!J103-$B$1))</f>
        <v>18.794940996305677</v>
      </c>
      <c r="K108">
        <f>MAX(K107,0+(K$4-temps_season_add!K103-$B$1))</f>
        <v>18.860922560444337</v>
      </c>
      <c r="L108">
        <f>MAX(L107,0+(L$4-temps_season_add!L103-$B$1))</f>
        <v>19.25165169813323</v>
      </c>
      <c r="M108">
        <f>MAX(M107,0+(M$4-temps_season_add!M103-$B$1))</f>
        <v>18.086118832847177</v>
      </c>
      <c r="N108">
        <f>MAX(N107,0+(N$4-temps_season_add!N103-$B$1))</f>
        <v>18.117029420176458</v>
      </c>
      <c r="O108">
        <f>MAX(O107,0+(O$4-temps_season_add!O103-$B$1))</f>
        <v>19.391660477090035</v>
      </c>
      <c r="P108">
        <f>MAX(P107,0+(P$4-temps_season_add!P103-$B$1))</f>
        <v>17.910271040540785</v>
      </c>
      <c r="Q108">
        <f>MAX(Q107,0+(Q$4-temps_season_add!Q103-$B$1))</f>
        <v>17.164789178049837</v>
      </c>
      <c r="R108">
        <f>MAX(R107,0+(R$4-temps_season_add!R103-$B$1))</f>
        <v>18.138610873053921</v>
      </c>
      <c r="S108">
        <f>MAX(S107,0+(S$4-temps_season_add!S103-$B$1))</f>
        <v>16.81282690829655</v>
      </c>
      <c r="T108">
        <f>MAX(T107,0+(T$4-temps_season_add!T103-$B$1))</f>
        <v>16.47914762251304</v>
      </c>
      <c r="U108">
        <f>MAX(U107,0+(U$4-temps_season_add!U103-$B$1))</f>
        <v>15.325575673840939</v>
      </c>
    </row>
    <row r="109" spans="1:21" x14ac:dyDescent="0.3">
      <c r="A109" s="1">
        <v>44845</v>
      </c>
      <c r="C109">
        <f>MAX(C108,0+(C$4-temps_season_add!C104-$B$1))</f>
        <v>21.608360038078359</v>
      </c>
      <c r="D109">
        <f>MAX(D108,0+(D$4-temps_season_add!D104-$B$1))</f>
        <v>20.278238359922213</v>
      </c>
      <c r="E109">
        <f>MAX(E108,0+(E$4-temps_season_add!E104-$B$1))</f>
        <v>17.922923384877727</v>
      </c>
      <c r="F109">
        <f>MAX(F108,0+(F$4-temps_season_add!F104-$B$1))</f>
        <v>17.02576898793199</v>
      </c>
      <c r="G109">
        <f>MAX(G108,0+(G$4-temps_season_add!G104-$B$1))</f>
        <v>18.621939442529992</v>
      </c>
      <c r="H109">
        <f>MAX(H108,0+(H$4-temps_season_add!H104-$B$1))</f>
        <v>18.904448198081006</v>
      </c>
      <c r="I109">
        <f>MAX(I108,0+(I$4-temps_season_add!I104-$B$1))</f>
        <v>19.381849731514002</v>
      </c>
      <c r="J109">
        <f>MAX(J108,0+(J$4-temps_season_add!J104-$B$1))</f>
        <v>18.794940996305677</v>
      </c>
      <c r="K109">
        <f>MAX(K108,0+(K$4-temps_season_add!K104-$B$1))</f>
        <v>18.860922560444337</v>
      </c>
      <c r="L109">
        <f>MAX(L108,0+(L$4-temps_season_add!L104-$B$1))</f>
        <v>19.25165169813323</v>
      </c>
      <c r="M109">
        <f>MAX(M108,0+(M$4-temps_season_add!M104-$B$1))</f>
        <v>18.086118832847177</v>
      </c>
      <c r="N109">
        <f>MAX(N108,0+(N$4-temps_season_add!N104-$B$1))</f>
        <v>18.117029420176458</v>
      </c>
      <c r="O109">
        <f>MAX(O108,0+(O$4-temps_season_add!O104-$B$1))</f>
        <v>19.391660477090035</v>
      </c>
      <c r="P109">
        <f>MAX(P108,0+(P$4-temps_season_add!P104-$B$1))</f>
        <v>17.910271040540785</v>
      </c>
      <c r="Q109">
        <f>MAX(Q108,0+(Q$4-temps_season_add!Q104-$B$1))</f>
        <v>17.164789178049837</v>
      </c>
      <c r="R109">
        <f>MAX(R108,0+(R$4-temps_season_add!R104-$B$1))</f>
        <v>18.138610873053921</v>
      </c>
      <c r="S109">
        <f>MAX(S108,0+(S$4-temps_season_add!S104-$B$1))</f>
        <v>16.81282690829655</v>
      </c>
      <c r="T109">
        <f>MAX(T108,0+(T$4-temps_season_add!T104-$B$1))</f>
        <v>16.47914762251304</v>
      </c>
      <c r="U109">
        <f>MAX(U108,0+(U$4-temps_season_add!U104-$B$1))</f>
        <v>16.173093958751743</v>
      </c>
    </row>
    <row r="110" spans="1:21" x14ac:dyDescent="0.3">
      <c r="A110" s="1">
        <v>44846</v>
      </c>
      <c r="C110">
        <f>MAX(C109,0+(C$4-temps_season_add!C105-$B$1))</f>
        <v>21.608360038078359</v>
      </c>
      <c r="D110">
        <f>MAX(D109,0+(D$4-temps_season_add!D105-$B$1))</f>
        <v>20.278238359922213</v>
      </c>
      <c r="E110">
        <f>MAX(E109,0+(E$4-temps_season_add!E105-$B$1))</f>
        <v>17.922923384877727</v>
      </c>
      <c r="F110">
        <f>MAX(F109,0+(F$4-temps_season_add!F105-$B$1))</f>
        <v>17.02576898793199</v>
      </c>
      <c r="G110">
        <f>MAX(G109,0+(G$4-temps_season_add!G105-$B$1))</f>
        <v>18.621939442529992</v>
      </c>
      <c r="H110">
        <f>MAX(H109,0+(H$4-temps_season_add!H105-$B$1))</f>
        <v>18.904448198081006</v>
      </c>
      <c r="I110">
        <f>MAX(I109,0+(I$4-temps_season_add!I105-$B$1))</f>
        <v>19.381849731514002</v>
      </c>
      <c r="J110">
        <f>MAX(J109,0+(J$4-temps_season_add!J105-$B$1))</f>
        <v>18.794940996305677</v>
      </c>
      <c r="K110">
        <f>MAX(K109,0+(K$4-temps_season_add!K105-$B$1))</f>
        <v>18.860922560444337</v>
      </c>
      <c r="L110">
        <f>MAX(L109,0+(L$4-temps_season_add!L105-$B$1))</f>
        <v>19.25165169813323</v>
      </c>
      <c r="M110">
        <f>MAX(M109,0+(M$4-temps_season_add!M105-$B$1))</f>
        <v>18.086118832847177</v>
      </c>
      <c r="N110">
        <f>MAX(N109,0+(N$4-temps_season_add!N105-$B$1))</f>
        <v>18.117029420176458</v>
      </c>
      <c r="O110">
        <f>MAX(O109,0+(O$4-temps_season_add!O105-$B$1))</f>
        <v>19.391660477090035</v>
      </c>
      <c r="P110">
        <f>MAX(P109,0+(P$4-temps_season_add!P105-$B$1))</f>
        <v>17.910271040540785</v>
      </c>
      <c r="Q110">
        <f>MAX(Q109,0+(Q$4-temps_season_add!Q105-$B$1))</f>
        <v>17.443743622732235</v>
      </c>
      <c r="R110">
        <f>MAX(R109,0+(R$4-temps_season_add!R105-$B$1))</f>
        <v>18.138610873053921</v>
      </c>
      <c r="S110">
        <f>MAX(S109,0+(S$4-temps_season_add!S105-$B$1))</f>
        <v>16.81282690829655</v>
      </c>
      <c r="T110">
        <f>MAX(T109,0+(T$4-temps_season_add!T105-$B$1))</f>
        <v>16.47914762251304</v>
      </c>
      <c r="U110">
        <f>MAX(U109,0+(U$4-temps_season_add!U105-$B$1))</f>
        <v>16.173093958751743</v>
      </c>
    </row>
    <row r="111" spans="1:21" x14ac:dyDescent="0.3">
      <c r="A111" s="1">
        <v>44847</v>
      </c>
      <c r="C111">
        <f>MAX(C110,0+(C$4-temps_season_add!C106-$B$1))</f>
        <v>21.608360038078359</v>
      </c>
      <c r="D111">
        <f>MAX(D110,0+(D$4-temps_season_add!D106-$B$1))</f>
        <v>20.278238359922213</v>
      </c>
      <c r="E111">
        <f>MAX(E110,0+(E$4-temps_season_add!E106-$B$1))</f>
        <v>17.922923384877727</v>
      </c>
      <c r="F111">
        <f>MAX(F110,0+(F$4-temps_season_add!F106-$B$1))</f>
        <v>17.02576898793199</v>
      </c>
      <c r="G111">
        <f>MAX(G110,0+(G$4-temps_season_add!G106-$B$1))</f>
        <v>18.621939442529992</v>
      </c>
      <c r="H111">
        <f>MAX(H110,0+(H$4-temps_season_add!H106-$B$1))</f>
        <v>18.904448198081006</v>
      </c>
      <c r="I111">
        <f>MAX(I110,0+(I$4-temps_season_add!I106-$B$1))</f>
        <v>19.381849731514002</v>
      </c>
      <c r="J111">
        <f>MAX(J110,0+(J$4-temps_season_add!J106-$B$1))</f>
        <v>18.794940996305677</v>
      </c>
      <c r="K111">
        <f>MAX(K110,0+(K$4-temps_season_add!K106-$B$1))</f>
        <v>18.860922560444337</v>
      </c>
      <c r="L111">
        <f>MAX(L110,0+(L$4-temps_season_add!L106-$B$1))</f>
        <v>19.25165169813323</v>
      </c>
      <c r="M111">
        <f>MAX(M110,0+(M$4-temps_season_add!M106-$B$1))</f>
        <v>18.086118832847177</v>
      </c>
      <c r="N111">
        <f>MAX(N110,0+(N$4-temps_season_add!N106-$B$1))</f>
        <v>18.117029420176458</v>
      </c>
      <c r="O111">
        <f>MAX(O110,0+(O$4-temps_season_add!O106-$B$1))</f>
        <v>19.391660477090035</v>
      </c>
      <c r="P111">
        <f>MAX(P110,0+(P$4-temps_season_add!P106-$B$1))</f>
        <v>17.910271040540785</v>
      </c>
      <c r="Q111">
        <f>MAX(Q110,0+(Q$4-temps_season_add!Q106-$B$1))</f>
        <v>17.443743622732235</v>
      </c>
      <c r="R111">
        <f>MAX(R110,0+(R$4-temps_season_add!R106-$B$1))</f>
        <v>18.138610873053921</v>
      </c>
      <c r="S111">
        <f>MAX(S110,0+(S$4-temps_season_add!S106-$B$1))</f>
        <v>16.81282690829655</v>
      </c>
      <c r="T111">
        <f>MAX(T110,0+(T$4-temps_season_add!T106-$B$1))</f>
        <v>16.47914762251304</v>
      </c>
      <c r="U111">
        <f>MAX(U110,0+(U$4-temps_season_add!U106-$B$1))</f>
        <v>16.173093958751743</v>
      </c>
    </row>
    <row r="112" spans="1:21" x14ac:dyDescent="0.3">
      <c r="A112" s="1">
        <v>44848</v>
      </c>
      <c r="C112">
        <f>MAX(C111,0+(C$4-temps_season_add!C107-$B$1))</f>
        <v>21.608360038078359</v>
      </c>
      <c r="D112">
        <f>MAX(D111,0+(D$4-temps_season_add!D107-$B$1))</f>
        <v>20.278238359922213</v>
      </c>
      <c r="E112">
        <f>MAX(E111,0+(E$4-temps_season_add!E107-$B$1))</f>
        <v>17.922923384877727</v>
      </c>
      <c r="F112">
        <f>MAX(F111,0+(F$4-temps_season_add!F107-$B$1))</f>
        <v>17.02576898793199</v>
      </c>
      <c r="G112">
        <f>MAX(G111,0+(G$4-temps_season_add!G107-$B$1))</f>
        <v>18.621939442529992</v>
      </c>
      <c r="H112">
        <f>MAX(H111,0+(H$4-temps_season_add!H107-$B$1))</f>
        <v>18.904448198081006</v>
      </c>
      <c r="I112">
        <f>MAX(I111,0+(I$4-temps_season_add!I107-$B$1))</f>
        <v>19.381849731514002</v>
      </c>
      <c r="J112">
        <f>MAX(J111,0+(J$4-temps_season_add!J107-$B$1))</f>
        <v>18.794940996305677</v>
      </c>
      <c r="K112">
        <f>MAX(K111,0+(K$4-temps_season_add!K107-$B$1))</f>
        <v>18.860922560444337</v>
      </c>
      <c r="L112">
        <f>MAX(L111,0+(L$4-temps_season_add!L107-$B$1))</f>
        <v>19.25165169813323</v>
      </c>
      <c r="M112">
        <f>MAX(M111,0+(M$4-temps_season_add!M107-$B$1))</f>
        <v>18.086118832847177</v>
      </c>
      <c r="N112">
        <f>MAX(N111,0+(N$4-temps_season_add!N107-$B$1))</f>
        <v>18.117029420176458</v>
      </c>
      <c r="O112">
        <f>MAX(O111,0+(O$4-temps_season_add!O107-$B$1))</f>
        <v>19.391660477090035</v>
      </c>
      <c r="P112">
        <f>MAX(P111,0+(P$4-temps_season_add!P107-$B$1))</f>
        <v>17.910271040540785</v>
      </c>
      <c r="Q112">
        <f>MAX(Q111,0+(Q$4-temps_season_add!Q107-$B$1))</f>
        <v>17.443743622732235</v>
      </c>
      <c r="R112">
        <f>MAX(R111,0+(R$4-temps_season_add!R107-$B$1))</f>
        <v>18.138610873053921</v>
      </c>
      <c r="S112">
        <f>MAX(S111,0+(S$4-temps_season_add!S107-$B$1))</f>
        <v>16.81282690829655</v>
      </c>
      <c r="T112">
        <f>MAX(T111,0+(T$4-temps_season_add!T107-$B$1))</f>
        <v>16.47914762251304</v>
      </c>
      <c r="U112">
        <f>MAX(U111,0+(U$4-temps_season_add!U107-$B$1))</f>
        <v>17.388685537734638</v>
      </c>
    </row>
    <row r="113" spans="1:21" x14ac:dyDescent="0.3">
      <c r="A113" s="1">
        <v>44849</v>
      </c>
      <c r="C113">
        <f>MAX(C112,0+(C$4-temps_season_add!C108-$B$1))</f>
        <v>21.608360038078359</v>
      </c>
      <c r="D113">
        <f>MAX(D112,0+(D$4-temps_season_add!D108-$B$1))</f>
        <v>20.278238359922213</v>
      </c>
      <c r="E113">
        <f>MAX(E112,0+(E$4-temps_season_add!E108-$B$1))</f>
        <v>17.922923384877727</v>
      </c>
      <c r="F113">
        <f>MAX(F112,0+(F$4-temps_season_add!F108-$B$1))</f>
        <v>17.02576898793199</v>
      </c>
      <c r="G113">
        <f>MAX(G112,0+(G$4-temps_season_add!G108-$B$1))</f>
        <v>18.621939442529992</v>
      </c>
      <c r="H113">
        <f>MAX(H112,0+(H$4-temps_season_add!H108-$B$1))</f>
        <v>18.904448198081006</v>
      </c>
      <c r="I113">
        <f>MAX(I112,0+(I$4-temps_season_add!I108-$B$1))</f>
        <v>19.381849731514002</v>
      </c>
      <c r="J113">
        <f>MAX(J112,0+(J$4-temps_season_add!J108-$B$1))</f>
        <v>18.794940996305677</v>
      </c>
      <c r="K113">
        <f>MAX(K112,0+(K$4-temps_season_add!K108-$B$1))</f>
        <v>18.860922560444337</v>
      </c>
      <c r="L113">
        <f>MAX(L112,0+(L$4-temps_season_add!L108-$B$1))</f>
        <v>19.25165169813323</v>
      </c>
      <c r="M113">
        <f>MAX(M112,0+(M$4-temps_season_add!M108-$B$1))</f>
        <v>18.086118832847177</v>
      </c>
      <c r="N113">
        <f>MAX(N112,0+(N$4-temps_season_add!N108-$B$1))</f>
        <v>18.117029420176458</v>
      </c>
      <c r="O113">
        <f>MAX(O112,0+(O$4-temps_season_add!O108-$B$1))</f>
        <v>19.391660477090035</v>
      </c>
      <c r="P113">
        <f>MAX(P112,0+(P$4-temps_season_add!P108-$B$1))</f>
        <v>17.910271040540785</v>
      </c>
      <c r="Q113">
        <f>MAX(Q112,0+(Q$4-temps_season_add!Q108-$B$1))</f>
        <v>17.443743622732235</v>
      </c>
      <c r="R113">
        <f>MAX(R112,0+(R$4-temps_season_add!R108-$B$1))</f>
        <v>18.138610873053921</v>
      </c>
      <c r="S113">
        <f>MAX(S112,0+(S$4-temps_season_add!S108-$B$1))</f>
        <v>16.81282690829655</v>
      </c>
      <c r="T113">
        <f>MAX(T112,0+(T$4-temps_season_add!T108-$B$1))</f>
        <v>16.47914762251304</v>
      </c>
      <c r="U113">
        <f>MAX(U112,0+(U$4-temps_season_add!U108-$B$1))</f>
        <v>17.388685537734638</v>
      </c>
    </row>
    <row r="114" spans="1:21" x14ac:dyDescent="0.3">
      <c r="A114" s="1">
        <v>44850</v>
      </c>
      <c r="C114">
        <f>MAX(C113,0+(C$4-temps_season_add!C109-$B$1))</f>
        <v>21.608360038078359</v>
      </c>
      <c r="D114">
        <f>MAX(D113,0+(D$4-temps_season_add!D109-$B$1))</f>
        <v>20.278238359922213</v>
      </c>
      <c r="E114">
        <f>MAX(E113,0+(E$4-temps_season_add!E109-$B$1))</f>
        <v>17.922923384877727</v>
      </c>
      <c r="F114">
        <f>MAX(F113,0+(F$4-temps_season_add!F109-$B$1))</f>
        <v>17.02576898793199</v>
      </c>
      <c r="G114">
        <f>MAX(G113,0+(G$4-temps_season_add!G109-$B$1))</f>
        <v>18.621939442529992</v>
      </c>
      <c r="H114">
        <f>MAX(H113,0+(H$4-temps_season_add!H109-$B$1))</f>
        <v>18.904448198081006</v>
      </c>
      <c r="I114">
        <f>MAX(I113,0+(I$4-temps_season_add!I109-$B$1))</f>
        <v>19.381849731514002</v>
      </c>
      <c r="J114">
        <f>MAX(J113,0+(J$4-temps_season_add!J109-$B$1))</f>
        <v>18.794940996305677</v>
      </c>
      <c r="K114">
        <f>MAX(K113,0+(K$4-temps_season_add!K109-$B$1))</f>
        <v>18.860922560444337</v>
      </c>
      <c r="L114">
        <f>MAX(L113,0+(L$4-temps_season_add!L109-$B$1))</f>
        <v>19.25165169813323</v>
      </c>
      <c r="M114">
        <f>MAX(M113,0+(M$4-temps_season_add!M109-$B$1))</f>
        <v>18.086118832847177</v>
      </c>
      <c r="N114">
        <f>MAX(N113,0+(N$4-temps_season_add!N109-$B$1))</f>
        <v>18.117029420176458</v>
      </c>
      <c r="O114">
        <f>MAX(O113,0+(O$4-temps_season_add!O109-$B$1))</f>
        <v>19.391660477090035</v>
      </c>
      <c r="P114">
        <f>MAX(P113,0+(P$4-temps_season_add!P109-$B$1))</f>
        <v>17.910271040540785</v>
      </c>
      <c r="Q114">
        <f>MAX(Q113,0+(Q$4-temps_season_add!Q109-$B$1))</f>
        <v>17.443743622732235</v>
      </c>
      <c r="R114">
        <f>MAX(R113,0+(R$4-temps_season_add!R109-$B$1))</f>
        <v>18.138610873053921</v>
      </c>
      <c r="S114">
        <f>MAX(S113,0+(S$4-temps_season_add!S109-$B$1))</f>
        <v>16.81282690829655</v>
      </c>
      <c r="T114">
        <f>MAX(T113,0+(T$4-temps_season_add!T109-$B$1))</f>
        <v>16.47914762251304</v>
      </c>
      <c r="U114">
        <f>MAX(U113,0+(U$4-temps_season_add!U109-$B$1))</f>
        <v>17.388685537734638</v>
      </c>
    </row>
    <row r="115" spans="1:21" x14ac:dyDescent="0.3">
      <c r="A115" s="1">
        <v>44851</v>
      </c>
      <c r="C115">
        <f>MAX(C114,0+(C$4-temps_season_add!C110-$B$1))</f>
        <v>21.608360038078359</v>
      </c>
      <c r="D115">
        <f>MAX(D114,0+(D$4-temps_season_add!D110-$B$1))</f>
        <v>20.278238359922213</v>
      </c>
      <c r="E115">
        <f>MAX(E114,0+(E$4-temps_season_add!E110-$B$1))</f>
        <v>17.922923384877727</v>
      </c>
      <c r="F115">
        <f>MAX(F114,0+(F$4-temps_season_add!F110-$B$1))</f>
        <v>17.02576898793199</v>
      </c>
      <c r="G115">
        <f>MAX(G114,0+(G$4-temps_season_add!G110-$B$1))</f>
        <v>18.621939442529992</v>
      </c>
      <c r="H115">
        <f>MAX(H114,0+(H$4-temps_season_add!H110-$B$1))</f>
        <v>18.904448198081006</v>
      </c>
      <c r="I115">
        <f>MAX(I114,0+(I$4-temps_season_add!I110-$B$1))</f>
        <v>19.381849731514002</v>
      </c>
      <c r="J115">
        <f>MAX(J114,0+(J$4-temps_season_add!J110-$B$1))</f>
        <v>18.794940996305677</v>
      </c>
      <c r="K115">
        <f>MAX(K114,0+(K$4-temps_season_add!K110-$B$1))</f>
        <v>18.860922560444337</v>
      </c>
      <c r="L115">
        <f>MAX(L114,0+(L$4-temps_season_add!L110-$B$1))</f>
        <v>19.25165169813323</v>
      </c>
      <c r="M115">
        <f>MAX(M114,0+(M$4-temps_season_add!M110-$B$1))</f>
        <v>18.086118832847177</v>
      </c>
      <c r="N115">
        <f>MAX(N114,0+(N$4-temps_season_add!N110-$B$1))</f>
        <v>18.117029420176458</v>
      </c>
      <c r="O115">
        <f>MAX(O114,0+(O$4-temps_season_add!O110-$B$1))</f>
        <v>19.391660477090035</v>
      </c>
      <c r="P115">
        <f>MAX(P114,0+(P$4-temps_season_add!P110-$B$1))</f>
        <v>17.910271040540785</v>
      </c>
      <c r="Q115">
        <f>MAX(Q114,0+(Q$4-temps_season_add!Q110-$B$1))</f>
        <v>17.443743622732235</v>
      </c>
      <c r="R115">
        <f>MAX(R114,0+(R$4-temps_season_add!R110-$B$1))</f>
        <v>18.138610873053921</v>
      </c>
      <c r="S115">
        <f>MAX(S114,0+(S$4-temps_season_add!S110-$B$1))</f>
        <v>16.81282690829655</v>
      </c>
      <c r="T115">
        <f>MAX(T114,0+(T$4-temps_season_add!T110-$B$1))</f>
        <v>16.47914762251304</v>
      </c>
      <c r="U115">
        <f>MAX(U114,0+(U$4-temps_season_add!U110-$B$1))</f>
        <v>17.388685537734638</v>
      </c>
    </row>
    <row r="116" spans="1:21" x14ac:dyDescent="0.3">
      <c r="A116" s="1">
        <v>44852</v>
      </c>
      <c r="C116">
        <f>MAX(C115,0+(C$4-temps_season_add!C111-$B$1))</f>
        <v>21.608360038078359</v>
      </c>
      <c r="D116">
        <f>MAX(D115,0+(D$4-temps_season_add!D111-$B$1))</f>
        <v>20.278238359922213</v>
      </c>
      <c r="E116">
        <f>MAX(E115,0+(E$4-temps_season_add!E111-$B$1))</f>
        <v>17.922923384877727</v>
      </c>
      <c r="F116">
        <f>MAX(F115,0+(F$4-temps_season_add!F111-$B$1))</f>
        <v>17.02576898793199</v>
      </c>
      <c r="G116">
        <f>MAX(G115,0+(G$4-temps_season_add!G111-$B$1))</f>
        <v>18.621939442529992</v>
      </c>
      <c r="H116">
        <f>MAX(H115,0+(H$4-temps_season_add!H111-$B$1))</f>
        <v>18.904448198081006</v>
      </c>
      <c r="I116">
        <f>MAX(I115,0+(I$4-temps_season_add!I111-$B$1))</f>
        <v>19.381849731514002</v>
      </c>
      <c r="J116">
        <f>MAX(J115,0+(J$4-temps_season_add!J111-$B$1))</f>
        <v>18.794940996305677</v>
      </c>
      <c r="K116">
        <f>MAX(K115,0+(K$4-temps_season_add!K111-$B$1))</f>
        <v>18.860922560444337</v>
      </c>
      <c r="L116">
        <f>MAX(L115,0+(L$4-temps_season_add!L111-$B$1))</f>
        <v>19.25165169813323</v>
      </c>
      <c r="M116">
        <f>MAX(M115,0+(M$4-temps_season_add!M111-$B$1))</f>
        <v>18.086118832847177</v>
      </c>
      <c r="N116">
        <f>MAX(N115,0+(N$4-temps_season_add!N111-$B$1))</f>
        <v>18.117029420176458</v>
      </c>
      <c r="O116">
        <f>MAX(O115,0+(O$4-temps_season_add!O111-$B$1))</f>
        <v>19.391660477090035</v>
      </c>
      <c r="P116">
        <f>MAX(P115,0+(P$4-temps_season_add!P111-$B$1))</f>
        <v>17.910271040540785</v>
      </c>
      <c r="Q116">
        <f>MAX(Q115,0+(Q$4-temps_season_add!Q111-$B$1))</f>
        <v>17.443743622732235</v>
      </c>
      <c r="R116">
        <f>MAX(R115,0+(R$4-temps_season_add!R111-$B$1))</f>
        <v>18.138610873053921</v>
      </c>
      <c r="S116">
        <f>MAX(S115,0+(S$4-temps_season_add!S111-$B$1))</f>
        <v>16.81282690829655</v>
      </c>
      <c r="T116">
        <f>MAX(T115,0+(T$4-temps_season_add!T111-$B$1))</f>
        <v>16.47914762251304</v>
      </c>
      <c r="U116">
        <f>MAX(U115,0+(U$4-temps_season_add!U111-$B$1))</f>
        <v>17.388685537734638</v>
      </c>
    </row>
    <row r="117" spans="1:21" x14ac:dyDescent="0.3">
      <c r="A117" s="1">
        <v>44853</v>
      </c>
      <c r="C117">
        <f>MAX(C116,0+(C$4-temps_season_add!C112-$B$1))</f>
        <v>21.608360038078359</v>
      </c>
      <c r="D117">
        <f>MAX(D116,0+(D$4-temps_season_add!D112-$B$1))</f>
        <v>20.278238359922213</v>
      </c>
      <c r="E117">
        <f>MAX(E116,0+(E$4-temps_season_add!E112-$B$1))</f>
        <v>17.922923384877727</v>
      </c>
      <c r="F117">
        <f>MAX(F116,0+(F$4-temps_season_add!F112-$B$1))</f>
        <v>17.02576898793199</v>
      </c>
      <c r="G117">
        <f>MAX(G116,0+(G$4-temps_season_add!G112-$B$1))</f>
        <v>18.621939442529992</v>
      </c>
      <c r="H117">
        <f>MAX(H116,0+(H$4-temps_season_add!H112-$B$1))</f>
        <v>18.904448198081006</v>
      </c>
      <c r="I117">
        <f>MAX(I116,0+(I$4-temps_season_add!I112-$B$1))</f>
        <v>19.381849731514002</v>
      </c>
      <c r="J117">
        <f>MAX(J116,0+(J$4-temps_season_add!J112-$B$1))</f>
        <v>18.794940996305677</v>
      </c>
      <c r="K117">
        <f>MAX(K116,0+(K$4-temps_season_add!K112-$B$1))</f>
        <v>18.860922560444337</v>
      </c>
      <c r="L117">
        <f>MAX(L116,0+(L$4-temps_season_add!L112-$B$1))</f>
        <v>19.25165169813323</v>
      </c>
      <c r="M117">
        <f>MAX(M116,0+(M$4-temps_season_add!M112-$B$1))</f>
        <v>18.086118832847177</v>
      </c>
      <c r="N117">
        <f>MAX(N116,0+(N$4-temps_season_add!N112-$B$1))</f>
        <v>18.117029420176458</v>
      </c>
      <c r="O117">
        <f>MAX(O116,0+(O$4-temps_season_add!O112-$B$1))</f>
        <v>19.391660477090035</v>
      </c>
      <c r="P117">
        <f>MAX(P116,0+(P$4-temps_season_add!P112-$B$1))</f>
        <v>17.910271040540785</v>
      </c>
      <c r="Q117">
        <f>MAX(Q116,0+(Q$4-temps_season_add!Q112-$B$1))</f>
        <v>17.443743622732235</v>
      </c>
      <c r="R117">
        <f>MAX(R116,0+(R$4-temps_season_add!R112-$B$1))</f>
        <v>18.138610873053921</v>
      </c>
      <c r="S117">
        <f>MAX(S116,0+(S$4-temps_season_add!S112-$B$1))</f>
        <v>16.81282690829655</v>
      </c>
      <c r="T117">
        <f>MAX(T116,0+(T$4-temps_season_add!T112-$B$1))</f>
        <v>16.47914762251304</v>
      </c>
      <c r="U117">
        <f>MAX(U116,0+(U$4-temps_season_add!U112-$B$1))</f>
        <v>17.388685537734638</v>
      </c>
    </row>
    <row r="118" spans="1:21" x14ac:dyDescent="0.3">
      <c r="A118" s="1">
        <v>44854</v>
      </c>
      <c r="C118">
        <f>MAX(C117,0+(C$4-temps_season_add!C113-$B$1))</f>
        <v>21.608360038078359</v>
      </c>
      <c r="D118">
        <f>MAX(D117,0+(D$4-temps_season_add!D113-$B$1))</f>
        <v>20.278238359922213</v>
      </c>
      <c r="E118">
        <f>MAX(E117,0+(E$4-temps_season_add!E113-$B$1))</f>
        <v>17.922923384877727</v>
      </c>
      <c r="F118">
        <f>MAX(F117,0+(F$4-temps_season_add!F113-$B$1))</f>
        <v>17.02576898793199</v>
      </c>
      <c r="G118">
        <f>MAX(G117,0+(G$4-temps_season_add!G113-$B$1))</f>
        <v>18.621939442529992</v>
      </c>
      <c r="H118">
        <f>MAX(H117,0+(H$4-temps_season_add!H113-$B$1))</f>
        <v>18.904448198081006</v>
      </c>
      <c r="I118">
        <f>MAX(I117,0+(I$4-temps_season_add!I113-$B$1))</f>
        <v>19.381849731514002</v>
      </c>
      <c r="J118">
        <f>MAX(J117,0+(J$4-temps_season_add!J113-$B$1))</f>
        <v>18.794940996305677</v>
      </c>
      <c r="K118">
        <f>MAX(K117,0+(K$4-temps_season_add!K113-$B$1))</f>
        <v>18.860922560444337</v>
      </c>
      <c r="L118">
        <f>MAX(L117,0+(L$4-temps_season_add!L113-$B$1))</f>
        <v>19.25165169813323</v>
      </c>
      <c r="M118">
        <f>MAX(M117,0+(M$4-temps_season_add!M113-$B$1))</f>
        <v>18.086118832847177</v>
      </c>
      <c r="N118">
        <f>MAX(N117,0+(N$4-temps_season_add!N113-$B$1))</f>
        <v>18.117029420176458</v>
      </c>
      <c r="O118">
        <f>MAX(O117,0+(O$4-temps_season_add!O113-$B$1))</f>
        <v>19.391660477090035</v>
      </c>
      <c r="P118">
        <f>MAX(P117,0+(P$4-temps_season_add!P113-$B$1))</f>
        <v>17.910271040540785</v>
      </c>
      <c r="Q118">
        <f>MAX(Q117,0+(Q$4-temps_season_add!Q113-$B$1))</f>
        <v>17.443743622732235</v>
      </c>
      <c r="R118">
        <f>MAX(R117,0+(R$4-temps_season_add!R113-$B$1))</f>
        <v>18.138610873053921</v>
      </c>
      <c r="S118">
        <f>MAX(S117,0+(S$4-temps_season_add!S113-$B$1))</f>
        <v>16.81282690829655</v>
      </c>
      <c r="T118">
        <f>MAX(T117,0+(T$4-temps_season_add!T113-$B$1))</f>
        <v>16.47914762251304</v>
      </c>
      <c r="U118">
        <f>MAX(U117,0+(U$4-temps_season_add!U113-$B$1))</f>
        <v>17.388685537734638</v>
      </c>
    </row>
    <row r="119" spans="1:21" x14ac:dyDescent="0.3">
      <c r="A119" s="1">
        <v>44855</v>
      </c>
      <c r="C119">
        <f>MAX(C118,0+(C$4-temps_season_add!C114-$B$1))</f>
        <v>21.608360038078359</v>
      </c>
      <c r="D119">
        <f>MAX(D118,0+(D$4-temps_season_add!D114-$B$1))</f>
        <v>20.278238359922213</v>
      </c>
      <c r="E119">
        <f>MAX(E118,0+(E$4-temps_season_add!E114-$B$1))</f>
        <v>17.922923384877727</v>
      </c>
      <c r="F119">
        <f>MAX(F118,0+(F$4-temps_season_add!F114-$B$1))</f>
        <v>17.02576898793199</v>
      </c>
      <c r="G119">
        <f>MAX(G118,0+(G$4-temps_season_add!G114-$B$1))</f>
        <v>18.621939442529992</v>
      </c>
      <c r="H119">
        <f>MAX(H118,0+(H$4-temps_season_add!H114-$B$1))</f>
        <v>18.904448198081006</v>
      </c>
      <c r="I119">
        <f>MAX(I118,0+(I$4-temps_season_add!I114-$B$1))</f>
        <v>19.381849731514002</v>
      </c>
      <c r="J119">
        <f>MAX(J118,0+(J$4-temps_season_add!J114-$B$1))</f>
        <v>18.794940996305677</v>
      </c>
      <c r="K119">
        <f>MAX(K118,0+(K$4-temps_season_add!K114-$B$1))</f>
        <v>18.860922560444337</v>
      </c>
      <c r="L119">
        <f>MAX(L118,0+(L$4-temps_season_add!L114-$B$1))</f>
        <v>19.25165169813323</v>
      </c>
      <c r="M119">
        <f>MAX(M118,0+(M$4-temps_season_add!M114-$B$1))</f>
        <v>18.086118832847177</v>
      </c>
      <c r="N119">
        <f>MAX(N118,0+(N$4-temps_season_add!N114-$B$1))</f>
        <v>18.117029420176458</v>
      </c>
      <c r="O119">
        <f>MAX(O118,0+(O$4-temps_season_add!O114-$B$1))</f>
        <v>19.391660477090035</v>
      </c>
      <c r="P119">
        <f>MAX(P118,0+(P$4-temps_season_add!P114-$B$1))</f>
        <v>17.910271040540785</v>
      </c>
      <c r="Q119">
        <f>MAX(Q118,0+(Q$4-temps_season_add!Q114-$B$1))</f>
        <v>17.443743622732235</v>
      </c>
      <c r="R119">
        <f>MAX(R118,0+(R$4-temps_season_add!R114-$B$1))</f>
        <v>18.138610873053921</v>
      </c>
      <c r="S119">
        <f>MAX(S118,0+(S$4-temps_season_add!S114-$B$1))</f>
        <v>16.81282690829655</v>
      </c>
      <c r="T119">
        <f>MAX(T118,0+(T$4-temps_season_add!T114-$B$1))</f>
        <v>16.47914762251304</v>
      </c>
      <c r="U119">
        <f>MAX(U118,0+(U$4-temps_season_add!U114-$B$1))</f>
        <v>17.388685537734638</v>
      </c>
    </row>
    <row r="120" spans="1:21" x14ac:dyDescent="0.3">
      <c r="A120" s="1">
        <v>44856</v>
      </c>
      <c r="C120">
        <f>MAX(C119,0+(C$4-temps_season_add!C115-$B$1))</f>
        <v>21.608360038078359</v>
      </c>
      <c r="D120">
        <f>MAX(D119,0+(D$4-temps_season_add!D115-$B$1))</f>
        <v>20.278238359922213</v>
      </c>
      <c r="E120">
        <f>MAX(E119,0+(E$4-temps_season_add!E115-$B$1))</f>
        <v>17.922923384877727</v>
      </c>
      <c r="F120">
        <f>MAX(F119,0+(F$4-temps_season_add!F115-$B$1))</f>
        <v>17.02576898793199</v>
      </c>
      <c r="G120">
        <f>MAX(G119,0+(G$4-temps_season_add!G115-$B$1))</f>
        <v>18.621939442529992</v>
      </c>
      <c r="H120">
        <f>MAX(H119,0+(H$4-temps_season_add!H115-$B$1))</f>
        <v>18.904448198081006</v>
      </c>
      <c r="I120">
        <f>MAX(I119,0+(I$4-temps_season_add!I115-$B$1))</f>
        <v>19.381849731514002</v>
      </c>
      <c r="J120">
        <f>MAX(J119,0+(J$4-temps_season_add!J115-$B$1))</f>
        <v>18.794940996305677</v>
      </c>
      <c r="K120">
        <f>MAX(K119,0+(K$4-temps_season_add!K115-$B$1))</f>
        <v>18.860922560444337</v>
      </c>
      <c r="L120">
        <f>MAX(L119,0+(L$4-temps_season_add!L115-$B$1))</f>
        <v>19.25165169813323</v>
      </c>
      <c r="M120">
        <f>MAX(M119,0+(M$4-temps_season_add!M115-$B$1))</f>
        <v>18.086118832847177</v>
      </c>
      <c r="N120">
        <f>MAX(N119,0+(N$4-temps_season_add!N115-$B$1))</f>
        <v>18.117029420176458</v>
      </c>
      <c r="O120">
        <f>MAX(O119,0+(O$4-temps_season_add!O115-$B$1))</f>
        <v>19.391660477090035</v>
      </c>
      <c r="P120">
        <f>MAX(P119,0+(P$4-temps_season_add!P115-$B$1))</f>
        <v>17.910271040540785</v>
      </c>
      <c r="Q120">
        <f>MAX(Q119,0+(Q$4-temps_season_add!Q115-$B$1))</f>
        <v>17.443743622732235</v>
      </c>
      <c r="R120">
        <f>MAX(R119,0+(R$4-temps_season_add!R115-$B$1))</f>
        <v>18.138610873053921</v>
      </c>
      <c r="S120">
        <f>MAX(S119,0+(S$4-temps_season_add!S115-$B$1))</f>
        <v>16.81282690829655</v>
      </c>
      <c r="T120">
        <f>MAX(T119,0+(T$4-temps_season_add!T115-$B$1))</f>
        <v>16.47914762251304</v>
      </c>
      <c r="U120">
        <f>MAX(U119,0+(U$4-temps_season_add!U115-$B$1))</f>
        <v>17.388685537734638</v>
      </c>
    </row>
    <row r="121" spans="1:21" x14ac:dyDescent="0.3">
      <c r="A121" s="1">
        <v>44857</v>
      </c>
      <c r="C121">
        <f>MAX(C120,0+(C$4-temps_season_add!C116-$B$1))</f>
        <v>21.608360038078359</v>
      </c>
      <c r="D121">
        <f>MAX(D120,0+(D$4-temps_season_add!D116-$B$1))</f>
        <v>20.278238359922213</v>
      </c>
      <c r="E121">
        <f>MAX(E120,0+(E$4-temps_season_add!E116-$B$1))</f>
        <v>17.922923384877727</v>
      </c>
      <c r="F121">
        <f>MAX(F120,0+(F$4-temps_season_add!F116-$B$1))</f>
        <v>17.02576898793199</v>
      </c>
      <c r="G121">
        <f>MAX(G120,0+(G$4-temps_season_add!G116-$B$1))</f>
        <v>18.621939442529992</v>
      </c>
      <c r="H121">
        <f>MAX(H120,0+(H$4-temps_season_add!H116-$B$1))</f>
        <v>18.904448198081006</v>
      </c>
      <c r="I121">
        <f>MAX(I120,0+(I$4-temps_season_add!I116-$B$1))</f>
        <v>19.381849731514002</v>
      </c>
      <c r="J121">
        <f>MAX(J120,0+(J$4-temps_season_add!J116-$B$1))</f>
        <v>18.794940996305677</v>
      </c>
      <c r="K121">
        <f>MAX(K120,0+(K$4-temps_season_add!K116-$B$1))</f>
        <v>18.860922560444337</v>
      </c>
      <c r="L121">
        <f>MAX(L120,0+(L$4-temps_season_add!L116-$B$1))</f>
        <v>19.25165169813323</v>
      </c>
      <c r="M121">
        <f>MAX(M120,0+(M$4-temps_season_add!M116-$B$1))</f>
        <v>18.086118832847177</v>
      </c>
      <c r="N121">
        <f>MAX(N120,0+(N$4-temps_season_add!N116-$B$1))</f>
        <v>18.117029420176458</v>
      </c>
      <c r="O121">
        <f>MAX(O120,0+(O$4-temps_season_add!O116-$B$1))</f>
        <v>19.391660477090035</v>
      </c>
      <c r="P121">
        <f>MAX(P120,0+(P$4-temps_season_add!P116-$B$1))</f>
        <v>17.910271040540785</v>
      </c>
      <c r="Q121">
        <f>MAX(Q120,0+(Q$4-temps_season_add!Q116-$B$1))</f>
        <v>17.443743622732235</v>
      </c>
      <c r="R121">
        <f>MAX(R120,0+(R$4-temps_season_add!R116-$B$1))</f>
        <v>18.138610873053921</v>
      </c>
      <c r="S121">
        <f>MAX(S120,0+(S$4-temps_season_add!S116-$B$1))</f>
        <v>16.81282690829655</v>
      </c>
      <c r="T121">
        <f>MAX(T120,0+(T$4-temps_season_add!T116-$B$1))</f>
        <v>16.47914762251304</v>
      </c>
      <c r="U121">
        <f>MAX(U120,0+(U$4-temps_season_add!U116-$B$1))</f>
        <v>17.388685537734638</v>
      </c>
    </row>
    <row r="122" spans="1:21" x14ac:dyDescent="0.3">
      <c r="A122" s="1">
        <v>44858</v>
      </c>
      <c r="C122">
        <f>MAX(C121,0+(C$4-temps_season_add!C117-$B$1))</f>
        <v>21.608360038078359</v>
      </c>
      <c r="D122">
        <f>MAX(D121,0+(D$4-temps_season_add!D117-$B$1))</f>
        <v>20.278238359922213</v>
      </c>
      <c r="E122">
        <f>MAX(E121,0+(E$4-temps_season_add!E117-$B$1))</f>
        <v>17.922923384877727</v>
      </c>
      <c r="F122">
        <f>MAX(F121,0+(F$4-temps_season_add!F117-$B$1))</f>
        <v>17.02576898793199</v>
      </c>
      <c r="G122">
        <f>MAX(G121,0+(G$4-temps_season_add!G117-$B$1))</f>
        <v>18.621939442529992</v>
      </c>
      <c r="H122">
        <f>MAX(H121,0+(H$4-temps_season_add!H117-$B$1))</f>
        <v>18.904448198081006</v>
      </c>
      <c r="I122">
        <f>MAX(I121,0+(I$4-temps_season_add!I117-$B$1))</f>
        <v>19.381849731514002</v>
      </c>
      <c r="J122">
        <f>MAX(J121,0+(J$4-temps_season_add!J117-$B$1))</f>
        <v>18.794940996305677</v>
      </c>
      <c r="K122">
        <f>MAX(K121,0+(K$4-temps_season_add!K117-$B$1))</f>
        <v>18.860922560444337</v>
      </c>
      <c r="L122">
        <f>MAX(L121,0+(L$4-temps_season_add!L117-$B$1))</f>
        <v>19.25165169813323</v>
      </c>
      <c r="M122">
        <f>MAX(M121,0+(M$4-temps_season_add!M117-$B$1))</f>
        <v>18.086118832847177</v>
      </c>
      <c r="N122">
        <f>MAX(N121,0+(N$4-temps_season_add!N117-$B$1))</f>
        <v>18.117029420176458</v>
      </c>
      <c r="O122">
        <f>MAX(O121,0+(O$4-temps_season_add!O117-$B$1))</f>
        <v>19.391660477090035</v>
      </c>
      <c r="P122">
        <f>MAX(P121,0+(P$4-temps_season_add!P117-$B$1))</f>
        <v>18.114590470842387</v>
      </c>
      <c r="Q122">
        <f>MAX(Q121,0+(Q$4-temps_season_add!Q117-$B$1))</f>
        <v>17.443743622732235</v>
      </c>
      <c r="R122">
        <f>MAX(R121,0+(R$4-temps_season_add!R117-$B$1))</f>
        <v>18.138610873053921</v>
      </c>
      <c r="S122">
        <f>MAX(S121,0+(S$4-temps_season_add!S117-$B$1))</f>
        <v>16.81282690829655</v>
      </c>
      <c r="T122">
        <f>MAX(T121,0+(T$4-temps_season_add!T117-$B$1))</f>
        <v>16.47914762251304</v>
      </c>
      <c r="U122">
        <f>MAX(U121,0+(U$4-temps_season_add!U117-$B$1))</f>
        <v>17.388685537734638</v>
      </c>
    </row>
    <row r="123" spans="1:21" x14ac:dyDescent="0.3">
      <c r="A123" s="1">
        <v>44859</v>
      </c>
      <c r="C123">
        <f>MAX(C122,0+(C$4-temps_season_add!C118-$B$1))</f>
        <v>21.608360038078359</v>
      </c>
      <c r="D123">
        <f>MAX(D122,0+(D$4-temps_season_add!D118-$B$1))</f>
        <v>20.278238359922213</v>
      </c>
      <c r="E123">
        <f>MAX(E122,0+(E$4-temps_season_add!E118-$B$1))</f>
        <v>17.922923384877727</v>
      </c>
      <c r="F123">
        <f>MAX(F122,0+(F$4-temps_season_add!F118-$B$1))</f>
        <v>17.02576898793199</v>
      </c>
      <c r="G123">
        <f>MAX(G122,0+(G$4-temps_season_add!G118-$B$1))</f>
        <v>18.621939442529992</v>
      </c>
      <c r="H123">
        <f>MAX(H122,0+(H$4-temps_season_add!H118-$B$1))</f>
        <v>18.904448198081006</v>
      </c>
      <c r="I123">
        <f>MAX(I122,0+(I$4-temps_season_add!I118-$B$1))</f>
        <v>19.381849731514002</v>
      </c>
      <c r="J123">
        <f>MAX(J122,0+(J$4-temps_season_add!J118-$B$1))</f>
        <v>18.794940996305677</v>
      </c>
      <c r="K123">
        <f>MAX(K122,0+(K$4-temps_season_add!K118-$B$1))</f>
        <v>18.860922560444337</v>
      </c>
      <c r="L123">
        <f>MAX(L122,0+(L$4-temps_season_add!L118-$B$1))</f>
        <v>19.25165169813323</v>
      </c>
      <c r="M123">
        <f>MAX(M122,0+(M$4-temps_season_add!M118-$B$1))</f>
        <v>18.086118832847177</v>
      </c>
      <c r="N123">
        <f>MAX(N122,0+(N$4-temps_season_add!N118-$B$1))</f>
        <v>18.117029420176458</v>
      </c>
      <c r="O123">
        <f>MAX(O122,0+(O$4-temps_season_add!O118-$B$1))</f>
        <v>19.391660477090035</v>
      </c>
      <c r="P123">
        <f>MAX(P122,0+(P$4-temps_season_add!P118-$B$1))</f>
        <v>18.114590470842387</v>
      </c>
      <c r="Q123">
        <f>MAX(Q122,0+(Q$4-temps_season_add!Q118-$B$1))</f>
        <v>17.443743622732235</v>
      </c>
      <c r="R123">
        <f>MAX(R122,0+(R$4-temps_season_add!R118-$B$1))</f>
        <v>18.138610873053921</v>
      </c>
      <c r="S123">
        <f>MAX(S122,0+(S$4-temps_season_add!S118-$B$1))</f>
        <v>16.81282690829655</v>
      </c>
      <c r="T123">
        <f>MAX(T122,0+(T$4-temps_season_add!T118-$B$1))</f>
        <v>16.47914762251304</v>
      </c>
      <c r="U123">
        <f>MAX(U122,0+(U$4-temps_season_add!U118-$B$1))</f>
        <v>17.388685537734638</v>
      </c>
    </row>
    <row r="124" spans="1:21" x14ac:dyDescent="0.3">
      <c r="A124" s="1">
        <v>44860</v>
      </c>
      <c r="C124">
        <f>MAX(C123,0+(C$4-temps_season_add!C119-$B$1))</f>
        <v>21.608360038078359</v>
      </c>
      <c r="D124">
        <f>MAX(D123,0+(D$4-temps_season_add!D119-$B$1))</f>
        <v>20.278238359922213</v>
      </c>
      <c r="E124">
        <f>MAX(E123,0+(E$4-temps_season_add!E119-$B$1))</f>
        <v>17.922923384877727</v>
      </c>
      <c r="F124">
        <f>MAX(F123,0+(F$4-temps_season_add!F119-$B$1))</f>
        <v>17.02576898793199</v>
      </c>
      <c r="G124">
        <f>MAX(G123,0+(G$4-temps_season_add!G119-$B$1))</f>
        <v>18.621939442529992</v>
      </c>
      <c r="H124">
        <f>MAX(H123,0+(H$4-temps_season_add!H119-$B$1))</f>
        <v>18.904448198081006</v>
      </c>
      <c r="I124">
        <f>MAX(I123,0+(I$4-temps_season_add!I119-$B$1))</f>
        <v>19.381849731514002</v>
      </c>
      <c r="J124">
        <f>MAX(J123,0+(J$4-temps_season_add!J119-$B$1))</f>
        <v>18.794940996305677</v>
      </c>
      <c r="K124">
        <f>MAX(K123,0+(K$4-temps_season_add!K119-$B$1))</f>
        <v>18.860922560444337</v>
      </c>
      <c r="L124">
        <f>MAX(L123,0+(L$4-temps_season_add!L119-$B$1))</f>
        <v>19.25165169813323</v>
      </c>
      <c r="M124">
        <f>MAX(M123,0+(M$4-temps_season_add!M119-$B$1))</f>
        <v>18.086118832847177</v>
      </c>
      <c r="N124">
        <f>MAX(N123,0+(N$4-temps_season_add!N119-$B$1))</f>
        <v>18.117029420176458</v>
      </c>
      <c r="O124">
        <f>MAX(O123,0+(O$4-temps_season_add!O119-$B$1))</f>
        <v>19.391660477090035</v>
      </c>
      <c r="P124">
        <f>MAX(P123,0+(P$4-temps_season_add!P119-$B$1))</f>
        <v>18.114590470842387</v>
      </c>
      <c r="Q124">
        <f>MAX(Q123,0+(Q$4-temps_season_add!Q119-$B$1))</f>
        <v>17.443743622732235</v>
      </c>
      <c r="R124">
        <f>MAX(R123,0+(R$4-temps_season_add!R119-$B$1))</f>
        <v>18.138610873053921</v>
      </c>
      <c r="S124">
        <f>MAX(S123,0+(S$4-temps_season_add!S119-$B$1))</f>
        <v>16.81282690829655</v>
      </c>
      <c r="T124">
        <f>MAX(T123,0+(T$4-temps_season_add!T119-$B$1))</f>
        <v>16.47914762251304</v>
      </c>
      <c r="U124">
        <f>MAX(U123,0+(U$4-temps_season_add!U119-$B$1))</f>
        <v>17.388685537734638</v>
      </c>
    </row>
    <row r="125" spans="1:21" x14ac:dyDescent="0.3">
      <c r="A125" s="1">
        <v>44861</v>
      </c>
      <c r="C125">
        <f>MAX(C124,0+(C$4-temps_season_add!C120-$B$1))</f>
        <v>21.608360038078359</v>
      </c>
      <c r="D125">
        <f>MAX(D124,0+(D$4-temps_season_add!D120-$B$1))</f>
        <v>20.278238359922213</v>
      </c>
      <c r="E125">
        <f>MAX(E124,0+(E$4-temps_season_add!E120-$B$1))</f>
        <v>17.922923384877727</v>
      </c>
      <c r="F125">
        <f>MAX(F124,0+(F$4-temps_season_add!F120-$B$1))</f>
        <v>17.02576898793199</v>
      </c>
      <c r="G125">
        <f>MAX(G124,0+(G$4-temps_season_add!G120-$B$1))</f>
        <v>18.621939442529992</v>
      </c>
      <c r="H125">
        <f>MAX(H124,0+(H$4-temps_season_add!H120-$B$1))</f>
        <v>18.904448198081006</v>
      </c>
      <c r="I125">
        <f>MAX(I124,0+(I$4-temps_season_add!I120-$B$1))</f>
        <v>19.381849731514002</v>
      </c>
      <c r="J125">
        <f>MAX(J124,0+(J$4-temps_season_add!J120-$B$1))</f>
        <v>18.794940996305677</v>
      </c>
      <c r="K125">
        <f>MAX(K124,0+(K$4-temps_season_add!K120-$B$1))</f>
        <v>18.860922560444337</v>
      </c>
      <c r="L125">
        <f>MAX(L124,0+(L$4-temps_season_add!L120-$B$1))</f>
        <v>19.25165169813323</v>
      </c>
      <c r="M125">
        <f>MAX(M124,0+(M$4-temps_season_add!M120-$B$1))</f>
        <v>18.086118832847177</v>
      </c>
      <c r="N125">
        <f>MAX(N124,0+(N$4-temps_season_add!N120-$B$1))</f>
        <v>18.117029420176458</v>
      </c>
      <c r="O125">
        <f>MAX(O124,0+(O$4-temps_season_add!O120-$B$1))</f>
        <v>19.391660477090035</v>
      </c>
      <c r="P125">
        <f>MAX(P124,0+(P$4-temps_season_add!P120-$B$1))</f>
        <v>18.114590470842387</v>
      </c>
      <c r="Q125">
        <f>MAX(Q124,0+(Q$4-temps_season_add!Q120-$B$1))</f>
        <v>17.443743622732235</v>
      </c>
      <c r="R125">
        <f>MAX(R124,0+(R$4-temps_season_add!R120-$B$1))</f>
        <v>18.138610873053921</v>
      </c>
      <c r="S125">
        <f>MAX(S124,0+(S$4-temps_season_add!S120-$B$1))</f>
        <v>16.81282690829655</v>
      </c>
      <c r="T125">
        <f>MAX(T124,0+(T$4-temps_season_add!T120-$B$1))</f>
        <v>16.47914762251304</v>
      </c>
      <c r="U125">
        <f>MAX(U124,0+(U$4-temps_season_add!U120-$B$1))</f>
        <v>17.388685537734638</v>
      </c>
    </row>
    <row r="126" spans="1:21" x14ac:dyDescent="0.3">
      <c r="A126" s="1">
        <v>44862</v>
      </c>
      <c r="C126">
        <f>MAX(C125,0+(C$4-temps_season_add!C121-$B$1))</f>
        <v>21.608360038078359</v>
      </c>
      <c r="D126">
        <f>MAX(D125,0+(D$4-temps_season_add!D121-$B$1))</f>
        <v>20.278238359922213</v>
      </c>
      <c r="E126">
        <f>MAX(E125,0+(E$4-temps_season_add!E121-$B$1))</f>
        <v>17.922923384877727</v>
      </c>
      <c r="F126">
        <f>MAX(F125,0+(F$4-temps_season_add!F121-$B$1))</f>
        <v>17.02576898793199</v>
      </c>
      <c r="G126">
        <f>MAX(G125,0+(G$4-temps_season_add!G121-$B$1))</f>
        <v>18.621939442529992</v>
      </c>
      <c r="H126">
        <f>MAX(H125,0+(H$4-temps_season_add!H121-$B$1))</f>
        <v>18.904448198081006</v>
      </c>
      <c r="I126">
        <f>MAX(I125,0+(I$4-temps_season_add!I121-$B$1))</f>
        <v>19.381849731514002</v>
      </c>
      <c r="J126">
        <f>MAX(J125,0+(J$4-temps_season_add!J121-$B$1))</f>
        <v>18.794940996305677</v>
      </c>
      <c r="K126">
        <f>MAX(K125,0+(K$4-temps_season_add!K121-$B$1))</f>
        <v>18.860922560444337</v>
      </c>
      <c r="L126">
        <f>MAX(L125,0+(L$4-temps_season_add!L121-$B$1))</f>
        <v>19.25165169813323</v>
      </c>
      <c r="M126">
        <f>MAX(M125,0+(M$4-temps_season_add!M121-$B$1))</f>
        <v>18.086118832847177</v>
      </c>
      <c r="N126">
        <f>MAX(N125,0+(N$4-temps_season_add!N121-$B$1))</f>
        <v>18.117029420176458</v>
      </c>
      <c r="O126">
        <f>MAX(O125,0+(O$4-temps_season_add!O121-$B$1))</f>
        <v>19.391660477090035</v>
      </c>
      <c r="P126">
        <f>MAX(P125,0+(P$4-temps_season_add!P121-$B$1))</f>
        <v>18.114590470842387</v>
      </c>
      <c r="Q126">
        <f>MAX(Q125,0+(Q$4-temps_season_add!Q121-$B$1))</f>
        <v>17.443743622732235</v>
      </c>
      <c r="R126">
        <f>MAX(R125,0+(R$4-temps_season_add!R121-$B$1))</f>
        <v>18.138610873053921</v>
      </c>
      <c r="S126">
        <f>MAX(S125,0+(S$4-temps_season_add!S121-$B$1))</f>
        <v>16.81282690829655</v>
      </c>
      <c r="T126">
        <f>MAX(T125,0+(T$4-temps_season_add!T121-$B$1))</f>
        <v>16.47914762251304</v>
      </c>
      <c r="U126">
        <f>MAX(U125,0+(U$4-temps_season_add!U121-$B$1))</f>
        <v>17.388685537734638</v>
      </c>
    </row>
    <row r="127" spans="1:21" x14ac:dyDescent="0.3">
      <c r="A127" s="1">
        <v>44863</v>
      </c>
      <c r="C127">
        <f>MAX(C126,0+(C$4-temps_season_add!C122-$B$1))</f>
        <v>21.608360038078359</v>
      </c>
      <c r="D127">
        <f>MAX(D126,0+(D$4-temps_season_add!D122-$B$1))</f>
        <v>20.278238359922213</v>
      </c>
      <c r="E127">
        <f>MAX(E126,0+(E$4-temps_season_add!E122-$B$1))</f>
        <v>17.922923384877727</v>
      </c>
      <c r="F127">
        <f>MAX(F126,0+(F$4-temps_season_add!F122-$B$1))</f>
        <v>17.02576898793199</v>
      </c>
      <c r="G127">
        <f>MAX(G126,0+(G$4-temps_season_add!G122-$B$1))</f>
        <v>18.621939442529992</v>
      </c>
      <c r="H127">
        <f>MAX(H126,0+(H$4-temps_season_add!H122-$B$1))</f>
        <v>18.904448198081006</v>
      </c>
      <c r="I127">
        <f>MAX(I126,0+(I$4-temps_season_add!I122-$B$1))</f>
        <v>19.381849731514002</v>
      </c>
      <c r="J127">
        <f>MAX(J126,0+(J$4-temps_season_add!J122-$B$1))</f>
        <v>18.794940996305677</v>
      </c>
      <c r="K127">
        <f>MAX(K126,0+(K$4-temps_season_add!K122-$B$1))</f>
        <v>18.860922560444337</v>
      </c>
      <c r="L127">
        <f>MAX(L126,0+(L$4-temps_season_add!L122-$B$1))</f>
        <v>19.25165169813323</v>
      </c>
      <c r="M127">
        <f>MAX(M126,0+(M$4-temps_season_add!M122-$B$1))</f>
        <v>18.086118832847177</v>
      </c>
      <c r="N127">
        <f>MAX(N126,0+(N$4-temps_season_add!N122-$B$1))</f>
        <v>18.117029420176458</v>
      </c>
      <c r="O127">
        <f>MAX(O126,0+(O$4-temps_season_add!O122-$B$1))</f>
        <v>19.391660477090035</v>
      </c>
      <c r="P127">
        <f>MAX(P126,0+(P$4-temps_season_add!P122-$B$1))</f>
        <v>18.114590470842387</v>
      </c>
      <c r="Q127">
        <f>MAX(Q126,0+(Q$4-temps_season_add!Q122-$B$1))</f>
        <v>17.443743622732235</v>
      </c>
      <c r="R127">
        <f>MAX(R126,0+(R$4-temps_season_add!R122-$B$1))</f>
        <v>18.138610873053921</v>
      </c>
      <c r="S127">
        <f>MAX(S126,0+(S$4-temps_season_add!S122-$B$1))</f>
        <v>16.81282690829655</v>
      </c>
      <c r="T127">
        <f>MAX(T126,0+(T$4-temps_season_add!T122-$B$1))</f>
        <v>16.47914762251304</v>
      </c>
      <c r="U127">
        <f>MAX(U126,0+(U$4-temps_season_add!U122-$B$1))</f>
        <v>17.388685537734638</v>
      </c>
    </row>
    <row r="128" spans="1:21" x14ac:dyDescent="0.3">
      <c r="A128" s="1">
        <v>44864</v>
      </c>
      <c r="C128">
        <f>MAX(C127,0+(C$4-temps_season_add!C123-$B$1))</f>
        <v>21.608360038078359</v>
      </c>
      <c r="D128">
        <f>MAX(D127,0+(D$4-temps_season_add!D123-$B$1))</f>
        <v>20.278238359922213</v>
      </c>
      <c r="E128">
        <f>MAX(E127,0+(E$4-temps_season_add!E123-$B$1))</f>
        <v>17.922923384877727</v>
      </c>
      <c r="F128">
        <f>MAX(F127,0+(F$4-temps_season_add!F123-$B$1))</f>
        <v>17.02576898793199</v>
      </c>
      <c r="G128">
        <f>MAX(G127,0+(G$4-temps_season_add!G123-$B$1))</f>
        <v>18.621939442529992</v>
      </c>
      <c r="H128">
        <f>MAX(H127,0+(H$4-temps_season_add!H123-$B$1))</f>
        <v>18.904448198081006</v>
      </c>
      <c r="I128">
        <f>MAX(I127,0+(I$4-temps_season_add!I123-$B$1))</f>
        <v>19.381849731514002</v>
      </c>
      <c r="J128">
        <f>MAX(J127,0+(J$4-temps_season_add!J123-$B$1))</f>
        <v>18.794940996305677</v>
      </c>
      <c r="K128">
        <f>MAX(K127,0+(K$4-temps_season_add!K123-$B$1))</f>
        <v>18.860922560444337</v>
      </c>
      <c r="L128">
        <f>MAX(L127,0+(L$4-temps_season_add!L123-$B$1))</f>
        <v>19.25165169813323</v>
      </c>
      <c r="M128">
        <f>MAX(M127,0+(M$4-temps_season_add!M123-$B$1))</f>
        <v>18.086118832847177</v>
      </c>
      <c r="N128">
        <f>MAX(N127,0+(N$4-temps_season_add!N123-$B$1))</f>
        <v>18.117029420176458</v>
      </c>
      <c r="O128">
        <f>MAX(O127,0+(O$4-temps_season_add!O123-$B$1))</f>
        <v>19.391660477090035</v>
      </c>
      <c r="P128">
        <f>MAX(P127,0+(P$4-temps_season_add!P123-$B$1))</f>
        <v>18.114590470842387</v>
      </c>
      <c r="Q128">
        <f>MAX(Q127,0+(Q$4-temps_season_add!Q123-$B$1))</f>
        <v>17.443743622732235</v>
      </c>
      <c r="R128">
        <f>MAX(R127,0+(R$4-temps_season_add!R123-$B$1))</f>
        <v>18.138610873053921</v>
      </c>
      <c r="S128">
        <f>MAX(S127,0+(S$4-temps_season_add!S123-$B$1))</f>
        <v>16.81282690829655</v>
      </c>
      <c r="T128">
        <f>MAX(T127,0+(T$4-temps_season_add!T123-$B$1))</f>
        <v>16.47914762251304</v>
      </c>
      <c r="U128">
        <f>MAX(U127,0+(U$4-temps_season_add!U123-$B$1))</f>
        <v>17.388685537734638</v>
      </c>
    </row>
    <row r="129" spans="1:21" x14ac:dyDescent="0.3">
      <c r="A129" s="1">
        <v>44865</v>
      </c>
      <c r="C129">
        <f>MAX(C128,0+(C$4-temps_xhat!C124-$B$1))</f>
        <v>21.608360038078359</v>
      </c>
      <c r="D129">
        <f>MAX(D128,0+(D$4-temps_xhat!D124-$B$1))</f>
        <v>20.278238359922213</v>
      </c>
      <c r="E129">
        <f>MAX(E128,0+(E$4-temps_xhat!E124-$B$1))</f>
        <v>17.922923384877727</v>
      </c>
      <c r="F129">
        <f>MAX(F128,0+(F$4-temps_xhat!F124-$B$1))</f>
        <v>17.02576898793199</v>
      </c>
      <c r="G129">
        <f>MAX(G128,0+(G$4-temps_xhat!G124-$B$1))</f>
        <v>18.621939442529992</v>
      </c>
      <c r="H129">
        <f>MAX(H128,0+(H$4-temps_xhat!H124-$B$1))</f>
        <v>18.904448198081006</v>
      </c>
      <c r="I129">
        <f>MAX(I128,0+(I$4-temps_xhat!I124-$B$1))</f>
        <v>19.381849731514002</v>
      </c>
      <c r="J129">
        <f>MAX(J128,0+(J$4-temps_xhat!J124-$B$1))</f>
        <v>18.794940996305677</v>
      </c>
      <c r="K129">
        <f>MAX(K128,0+(K$4-temps_xhat!K124-$B$1))</f>
        <v>18.860922560444337</v>
      </c>
      <c r="L129">
        <f>MAX(L128,0+(L$4-temps_xhat!L124-$B$1))</f>
        <v>19.25165169813323</v>
      </c>
      <c r="M129">
        <f>MAX(M128,0+(M$4-temps_xhat!M124-$B$1))</f>
        <v>18.086118832847177</v>
      </c>
      <c r="N129">
        <f>MAX(N128,0+(N$4-temps_xhat!N124-$B$1))</f>
        <v>18.117029420176458</v>
      </c>
      <c r="O129">
        <f>MAX(O128,0+(O$4-temps_xhat!O124-$B$1))</f>
        <v>19.391660477090035</v>
      </c>
      <c r="P129">
        <f>MAX(P128,0+(P$4-temps_xhat!P124-$B$1))</f>
        <v>18.114590470842387</v>
      </c>
      <c r="Q129">
        <f>MAX(Q128,0+(Q$4-temps_xhat!Q124-$B$1))</f>
        <v>17.443743622732235</v>
      </c>
      <c r="R129">
        <f>MAX(R128,0+(R$4-temps_xhat!R124-$B$1))</f>
        <v>18.138610873053921</v>
      </c>
      <c r="S129">
        <f>MAX(S128,0+(S$4-temps_xhat!S124-$B$1))</f>
        <v>16.81282690829655</v>
      </c>
      <c r="T129">
        <f>MAX(T128,0+(T$4-temps_xhat!T124-$B$1))</f>
        <v>16.47914762251304</v>
      </c>
      <c r="U129">
        <f>MAX(U128,0+(U$4-temps_xhat!U124-$B$1))</f>
        <v>17.388685537734638</v>
      </c>
    </row>
  </sheetData>
  <conditionalFormatting sqref="B7:U129">
    <cfRule type="cellIs" dxfId="0" priority="1" operator="greaterThan">
      <formula>$B$2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6C71-4FBC-4CE4-8F52-F1027AFF628D}">
  <dimension ref="A1:U124"/>
  <sheetViews>
    <sheetView topLeftCell="A61" zoomScaleNormal="100" workbookViewId="0">
      <selection activeCell="A64" sqref="A64:XFD70"/>
    </sheetView>
  </sheetViews>
  <sheetFormatPr defaultRowHeight="14.4" x14ac:dyDescent="0.3"/>
  <sheetData>
    <row r="1" spans="1:21" x14ac:dyDescent="0.3">
      <c r="A1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 s="4">
        <v>2002</v>
      </c>
      <c r="I1" s="4">
        <v>2003</v>
      </c>
      <c r="J1" s="4">
        <v>2004</v>
      </c>
      <c r="K1" s="4">
        <v>2005</v>
      </c>
      <c r="L1" s="4">
        <v>2006</v>
      </c>
      <c r="M1" s="4">
        <v>2007</v>
      </c>
      <c r="N1" s="4">
        <v>2008</v>
      </c>
      <c r="O1" s="4">
        <v>2009</v>
      </c>
      <c r="P1" s="4">
        <v>2010</v>
      </c>
      <c r="Q1" s="4">
        <v>2011</v>
      </c>
      <c r="R1" s="4">
        <v>2012</v>
      </c>
      <c r="S1" s="4">
        <v>2013</v>
      </c>
      <c r="T1" s="4">
        <v>2014</v>
      </c>
      <c r="U1" s="4">
        <v>2015</v>
      </c>
    </row>
    <row r="2" spans="1:21" x14ac:dyDescent="0.3">
      <c r="A2" s="1">
        <v>44743</v>
      </c>
      <c r="B2" t="str">
        <f>IF(CUSUM!B7&gt;CUSUM!B$2,"Exceeds","")</f>
        <v/>
      </c>
      <c r="C2" t="str">
        <f>IF(CUSUM!C7&gt;CUSUM!C$2,"Exceeds","")</f>
        <v/>
      </c>
      <c r="D2" t="str">
        <f>IF(CUSUM!D7&gt;CUSUM!D$2,"Exceeds","")</f>
        <v/>
      </c>
      <c r="E2" t="str">
        <f>IF(CUSUM!E7&gt;CUSUM!E$2,"Exceeds","")</f>
        <v/>
      </c>
      <c r="F2" t="str">
        <f>IF(CUSUM!F7&gt;CUSUM!F$2,"Exceeds","")</f>
        <v/>
      </c>
      <c r="G2" t="str">
        <f>IF(CUSUM!G7&gt;CUSUM!G$2,"Exceeds","")</f>
        <v/>
      </c>
      <c r="H2" t="str">
        <f>IF(CUSUM!H7&gt;CUSUM!H$2,"Exceeds","")</f>
        <v/>
      </c>
      <c r="I2" t="str">
        <f>IF(CUSUM!I7&gt;CUSUM!I$2,"Exceeds","")</f>
        <v>Exceeds</v>
      </c>
      <c r="J2" t="str">
        <f>IF(CUSUM!J7&gt;CUSUM!J$2,"Exceeds","")</f>
        <v/>
      </c>
      <c r="K2" t="str">
        <f>IF(CUSUM!K7&gt;CUSUM!K$2,"Exceeds","")</f>
        <v/>
      </c>
      <c r="L2" t="str">
        <f>IF(CUSUM!L7&gt;CUSUM!L$2,"Exceeds","")</f>
        <v/>
      </c>
      <c r="M2" t="str">
        <f>IF(CUSUM!M7&gt;CUSUM!M$2,"Exceeds","")</f>
        <v/>
      </c>
      <c r="N2" t="str">
        <f>IF(CUSUM!N7&gt;CUSUM!N$2,"Exceeds","")</f>
        <v/>
      </c>
      <c r="O2" t="str">
        <f>IF(CUSUM!O7&gt;CUSUM!O$2,"Exceeds","")</f>
        <v/>
      </c>
      <c r="P2" t="str">
        <f>IF(CUSUM!P7&gt;CUSUM!P$2,"Exceeds","")</f>
        <v/>
      </c>
      <c r="Q2" t="str">
        <f>IF(CUSUM!Q7&gt;CUSUM!Q$2,"Exceeds","")</f>
        <v/>
      </c>
      <c r="R2" t="str">
        <f>IF(CUSUM!R7&gt;CUSUM!R$2,"Exceeds","")</f>
        <v/>
      </c>
      <c r="S2" t="str">
        <f>IF(CUSUM!S7&gt;CUSUM!S$2,"Exceeds","")</f>
        <v/>
      </c>
      <c r="T2" t="str">
        <f>IF(CUSUM!T7&gt;CUSUM!T$2,"Exceeds","")</f>
        <v/>
      </c>
      <c r="U2" t="str">
        <f>IF(CUSUM!U7&gt;CUSUM!U$2,"Exceeds","")</f>
        <v>Exceeds</v>
      </c>
    </row>
    <row r="3" spans="1:21" x14ac:dyDescent="0.3">
      <c r="A3" s="1">
        <v>44744</v>
      </c>
      <c r="B3" t="str">
        <f>IF(CUSUM!B8&gt;CUSUM!B$2,"Exceeds","")</f>
        <v/>
      </c>
      <c r="C3" t="str">
        <f>IF(CUSUM!C8&gt;CUSUM!C$2,"Exceeds","")</f>
        <v/>
      </c>
      <c r="D3" t="str">
        <f>IF(CUSUM!D8&gt;CUSUM!D$2,"Exceeds","")</f>
        <v/>
      </c>
      <c r="E3" t="str">
        <f>IF(CUSUM!E8&gt;CUSUM!E$2,"Exceeds","")</f>
        <v>Exceeds</v>
      </c>
      <c r="F3" t="str">
        <f>IF(CUSUM!F8&gt;CUSUM!F$2,"Exceeds","")</f>
        <v/>
      </c>
      <c r="G3" t="str">
        <f>IF(CUSUM!G8&gt;CUSUM!G$2,"Exceeds","")</f>
        <v/>
      </c>
      <c r="H3" t="str">
        <f>IF(CUSUM!H8&gt;CUSUM!H$2,"Exceeds","")</f>
        <v/>
      </c>
      <c r="I3" t="str">
        <f>IF(CUSUM!I8&gt;CUSUM!I$2,"Exceeds","")</f>
        <v>Exceeds</v>
      </c>
      <c r="J3" t="str">
        <f>IF(CUSUM!J8&gt;CUSUM!J$2,"Exceeds","")</f>
        <v>Exceeds</v>
      </c>
      <c r="K3" t="str">
        <f>IF(CUSUM!K8&gt;CUSUM!K$2,"Exceeds","")</f>
        <v/>
      </c>
      <c r="L3" t="str">
        <f>IF(CUSUM!L8&gt;CUSUM!L$2,"Exceeds","")</f>
        <v/>
      </c>
      <c r="M3" t="str">
        <f>IF(CUSUM!M8&gt;CUSUM!M$2,"Exceeds","")</f>
        <v>Exceeds</v>
      </c>
      <c r="N3" t="str">
        <f>IF(CUSUM!N8&gt;CUSUM!N$2,"Exceeds","")</f>
        <v/>
      </c>
      <c r="O3" t="str">
        <f>IF(CUSUM!O8&gt;CUSUM!O$2,"Exceeds","")</f>
        <v/>
      </c>
      <c r="P3" t="str">
        <f>IF(CUSUM!P8&gt;CUSUM!P$2,"Exceeds","")</f>
        <v>Exceeds</v>
      </c>
      <c r="Q3" t="str">
        <f>IF(CUSUM!Q8&gt;CUSUM!Q$2,"Exceeds","")</f>
        <v/>
      </c>
      <c r="R3" t="str">
        <f>IF(CUSUM!R8&gt;CUSUM!R$2,"Exceeds","")</f>
        <v/>
      </c>
      <c r="S3" t="str">
        <f>IF(CUSUM!S8&gt;CUSUM!S$2,"Exceeds","")</f>
        <v/>
      </c>
      <c r="T3" t="str">
        <f>IF(CUSUM!T8&gt;CUSUM!T$2,"Exceeds","")</f>
        <v/>
      </c>
      <c r="U3" t="str">
        <f>IF(CUSUM!U8&gt;CUSUM!U$2,"Exceeds","")</f>
        <v/>
      </c>
    </row>
    <row r="4" spans="1:21" x14ac:dyDescent="0.3">
      <c r="A4" s="1">
        <v>44745</v>
      </c>
      <c r="B4" t="str">
        <f>IF(CUSUM!B9&gt;CUSUM!B$2,"Exceeds","")</f>
        <v/>
      </c>
      <c r="C4" t="str">
        <f>IF(CUSUM!C9&gt;CUSUM!C$2,"Exceeds","")</f>
        <v/>
      </c>
      <c r="D4" t="str">
        <f>IF(CUSUM!D9&gt;CUSUM!D$2,"Exceeds","")</f>
        <v/>
      </c>
      <c r="E4" t="str">
        <f>IF(CUSUM!E9&gt;CUSUM!E$2,"Exceeds","")</f>
        <v/>
      </c>
      <c r="F4" t="str">
        <f>IF(CUSUM!F9&gt;CUSUM!F$2,"Exceeds","")</f>
        <v/>
      </c>
      <c r="G4" t="str">
        <f>IF(CUSUM!G9&gt;CUSUM!G$2,"Exceeds","")</f>
        <v/>
      </c>
      <c r="H4" t="str">
        <f>IF(CUSUM!H9&gt;CUSUM!H$2,"Exceeds","")</f>
        <v/>
      </c>
      <c r="I4" t="str">
        <f>IF(CUSUM!I9&gt;CUSUM!I$2,"Exceeds","")</f>
        <v>Exceeds</v>
      </c>
      <c r="J4" t="str">
        <f>IF(CUSUM!J9&gt;CUSUM!J$2,"Exceeds","")</f>
        <v/>
      </c>
      <c r="K4" t="str">
        <f>IF(CUSUM!K9&gt;CUSUM!K$2,"Exceeds","")</f>
        <v/>
      </c>
      <c r="L4" t="str">
        <f>IF(CUSUM!L9&gt;CUSUM!L$2,"Exceeds","")</f>
        <v/>
      </c>
      <c r="M4" t="str">
        <f>IF(CUSUM!M9&gt;CUSUM!M$2,"Exceeds","")</f>
        <v>Exceeds</v>
      </c>
      <c r="N4" t="str">
        <f>IF(CUSUM!N9&gt;CUSUM!N$2,"Exceeds","")</f>
        <v/>
      </c>
      <c r="O4" t="str">
        <f>IF(CUSUM!O9&gt;CUSUM!O$2,"Exceeds","")</f>
        <v/>
      </c>
      <c r="P4" t="str">
        <f>IF(CUSUM!P9&gt;CUSUM!P$2,"Exceeds","")</f>
        <v>Exceeds</v>
      </c>
      <c r="Q4" t="str">
        <f>IF(CUSUM!Q9&gt;CUSUM!Q$2,"Exceeds","")</f>
        <v/>
      </c>
      <c r="R4" t="str">
        <f>IF(CUSUM!R9&gt;CUSUM!R$2,"Exceeds","")</f>
        <v/>
      </c>
      <c r="S4" t="str">
        <f>IF(CUSUM!S9&gt;CUSUM!S$2,"Exceeds","")</f>
        <v>Exceeds</v>
      </c>
      <c r="T4" t="str">
        <f>IF(CUSUM!T9&gt;CUSUM!T$2,"Exceeds","")</f>
        <v/>
      </c>
      <c r="U4" t="str">
        <f>IF(CUSUM!U9&gt;CUSUM!U$2,"Exceeds","")</f>
        <v>Exceeds</v>
      </c>
    </row>
    <row r="5" spans="1:21" x14ac:dyDescent="0.3">
      <c r="A5" s="1">
        <v>44746</v>
      </c>
      <c r="B5" t="str">
        <f>IF(CUSUM!B10&gt;CUSUM!B$2,"Exceeds","")</f>
        <v/>
      </c>
      <c r="C5" t="str">
        <f>IF(CUSUM!C10&gt;CUSUM!C$2,"Exceeds","")</f>
        <v/>
      </c>
      <c r="D5" t="str">
        <f>IF(CUSUM!D10&gt;CUSUM!D$2,"Exceeds","")</f>
        <v/>
      </c>
      <c r="E5" t="str">
        <f>IF(CUSUM!E10&gt;CUSUM!E$2,"Exceeds","")</f>
        <v/>
      </c>
      <c r="F5" t="str">
        <f>IF(CUSUM!F10&gt;CUSUM!F$2,"Exceeds","")</f>
        <v/>
      </c>
      <c r="G5" t="str">
        <f>IF(CUSUM!G10&gt;CUSUM!G$2,"Exceeds","")</f>
        <v/>
      </c>
      <c r="H5" t="str">
        <f>IF(CUSUM!H10&gt;CUSUM!H$2,"Exceeds","")</f>
        <v/>
      </c>
      <c r="I5" t="str">
        <f>IF(CUSUM!I10&gt;CUSUM!I$2,"Exceeds","")</f>
        <v/>
      </c>
      <c r="J5" t="str">
        <f>IF(CUSUM!J10&gt;CUSUM!J$2,"Exceeds","")</f>
        <v/>
      </c>
      <c r="K5" t="str">
        <f>IF(CUSUM!K10&gt;CUSUM!K$2,"Exceeds","")</f>
        <v/>
      </c>
      <c r="L5" t="str">
        <f>IF(CUSUM!L10&gt;CUSUM!L$2,"Exceeds","")</f>
        <v/>
      </c>
      <c r="M5" t="str">
        <f>IF(CUSUM!M10&gt;CUSUM!M$2,"Exceeds","")</f>
        <v>Exceeds</v>
      </c>
      <c r="N5" t="str">
        <f>IF(CUSUM!N10&gt;CUSUM!N$2,"Exceeds","")</f>
        <v/>
      </c>
      <c r="O5" t="str">
        <f>IF(CUSUM!O10&gt;CUSUM!O$2,"Exceeds","")</f>
        <v/>
      </c>
      <c r="P5" t="str">
        <f>IF(CUSUM!P10&gt;CUSUM!P$2,"Exceeds","")</f>
        <v>Exceeds</v>
      </c>
      <c r="Q5" t="str">
        <f>IF(CUSUM!Q10&gt;CUSUM!Q$2,"Exceeds","")</f>
        <v/>
      </c>
      <c r="R5" t="str">
        <f>IF(CUSUM!R10&gt;CUSUM!R$2,"Exceeds","")</f>
        <v/>
      </c>
      <c r="S5" t="str">
        <f>IF(CUSUM!S10&gt;CUSUM!S$2,"Exceeds","")</f>
        <v>Exceeds</v>
      </c>
      <c r="T5" t="str">
        <f>IF(CUSUM!T10&gt;CUSUM!T$2,"Exceeds","")</f>
        <v/>
      </c>
      <c r="U5" t="str">
        <f>IF(CUSUM!U10&gt;CUSUM!U$2,"Exceeds","")</f>
        <v>Exceeds</v>
      </c>
    </row>
    <row r="6" spans="1:21" x14ac:dyDescent="0.3">
      <c r="A6" s="1">
        <v>44747</v>
      </c>
      <c r="B6" t="str">
        <f>IF(CUSUM!B11&gt;CUSUM!B$2,"Exceeds","")</f>
        <v/>
      </c>
      <c r="C6" t="str">
        <f>IF(CUSUM!C11&gt;CUSUM!C$2,"Exceeds","")</f>
        <v/>
      </c>
      <c r="D6" t="str">
        <f>IF(CUSUM!D11&gt;CUSUM!D$2,"Exceeds","")</f>
        <v/>
      </c>
      <c r="E6" t="str">
        <f>IF(CUSUM!E11&gt;CUSUM!E$2,"Exceeds","")</f>
        <v/>
      </c>
      <c r="F6" t="str">
        <f>IF(CUSUM!F11&gt;CUSUM!F$2,"Exceeds","")</f>
        <v/>
      </c>
      <c r="G6" t="str">
        <f>IF(CUSUM!G11&gt;CUSUM!G$2,"Exceeds","")</f>
        <v/>
      </c>
      <c r="H6" t="str">
        <f>IF(CUSUM!H11&gt;CUSUM!H$2,"Exceeds","")</f>
        <v/>
      </c>
      <c r="I6" t="str">
        <f>IF(CUSUM!I11&gt;CUSUM!I$2,"Exceeds","")</f>
        <v>Exceeds</v>
      </c>
      <c r="J6" t="str">
        <f>IF(CUSUM!J11&gt;CUSUM!J$2,"Exceeds","")</f>
        <v/>
      </c>
      <c r="K6" t="str">
        <f>IF(CUSUM!K11&gt;CUSUM!K$2,"Exceeds","")</f>
        <v/>
      </c>
      <c r="L6" t="str">
        <f>IF(CUSUM!L11&gt;CUSUM!L$2,"Exceeds","")</f>
        <v/>
      </c>
      <c r="M6" t="str">
        <f>IF(CUSUM!M11&gt;CUSUM!M$2,"Exceeds","")</f>
        <v>Exceeds</v>
      </c>
      <c r="N6" t="str">
        <f>IF(CUSUM!N11&gt;CUSUM!N$2,"Exceeds","")</f>
        <v/>
      </c>
      <c r="O6" t="str">
        <f>IF(CUSUM!O11&gt;CUSUM!O$2,"Exceeds","")</f>
        <v>Exceeds</v>
      </c>
      <c r="P6" t="str">
        <f>IF(CUSUM!P11&gt;CUSUM!P$2,"Exceeds","")</f>
        <v>Exceeds</v>
      </c>
      <c r="Q6" t="str">
        <f>IF(CUSUM!Q11&gt;CUSUM!Q$2,"Exceeds","")</f>
        <v/>
      </c>
      <c r="R6" t="str">
        <f>IF(CUSUM!R11&gt;CUSUM!R$2,"Exceeds","")</f>
        <v/>
      </c>
      <c r="S6" t="str">
        <f>IF(CUSUM!S11&gt;CUSUM!S$2,"Exceeds","")</f>
        <v>Exceeds</v>
      </c>
      <c r="T6" t="str">
        <f>IF(CUSUM!T11&gt;CUSUM!T$2,"Exceeds","")</f>
        <v/>
      </c>
      <c r="U6" t="str">
        <f>IF(CUSUM!U11&gt;CUSUM!U$2,"Exceeds","")</f>
        <v>Exceeds</v>
      </c>
    </row>
    <row r="7" spans="1:21" x14ac:dyDescent="0.3">
      <c r="A7" s="1">
        <v>44748</v>
      </c>
      <c r="B7" t="str">
        <f>IF(CUSUM!B12&gt;CUSUM!B$2,"Exceeds","")</f>
        <v/>
      </c>
      <c r="C7" t="str">
        <f>IF(CUSUM!C12&gt;CUSUM!C$2,"Exceeds","")</f>
        <v/>
      </c>
      <c r="D7" t="str">
        <f>IF(CUSUM!D12&gt;CUSUM!D$2,"Exceeds","")</f>
        <v/>
      </c>
      <c r="E7" t="str">
        <f>IF(CUSUM!E12&gt;CUSUM!E$2,"Exceeds","")</f>
        <v/>
      </c>
      <c r="F7" t="str">
        <f>IF(CUSUM!F12&gt;CUSUM!F$2,"Exceeds","")</f>
        <v/>
      </c>
      <c r="G7" t="str">
        <f>IF(CUSUM!G12&gt;CUSUM!G$2,"Exceeds","")</f>
        <v/>
      </c>
      <c r="H7" t="str">
        <f>IF(CUSUM!H12&gt;CUSUM!H$2,"Exceeds","")</f>
        <v/>
      </c>
      <c r="I7" t="str">
        <f>IF(CUSUM!I12&gt;CUSUM!I$2,"Exceeds","")</f>
        <v/>
      </c>
      <c r="J7" t="str">
        <f>IF(CUSUM!J12&gt;CUSUM!J$2,"Exceeds","")</f>
        <v/>
      </c>
      <c r="K7" t="str">
        <f>IF(CUSUM!K12&gt;CUSUM!K$2,"Exceeds","")</f>
        <v>Exceeds</v>
      </c>
      <c r="L7" t="str">
        <f>IF(CUSUM!L12&gt;CUSUM!L$2,"Exceeds","")</f>
        <v>Exceeds</v>
      </c>
      <c r="M7" t="str">
        <f>IF(CUSUM!M12&gt;CUSUM!M$2,"Exceeds","")</f>
        <v>Exceeds</v>
      </c>
      <c r="N7" t="str">
        <f>IF(CUSUM!N12&gt;CUSUM!N$2,"Exceeds","")</f>
        <v>Exceeds</v>
      </c>
      <c r="O7" t="str">
        <f>IF(CUSUM!O12&gt;CUSUM!O$2,"Exceeds","")</f>
        <v/>
      </c>
      <c r="P7" t="str">
        <f>IF(CUSUM!P12&gt;CUSUM!P$2,"Exceeds","")</f>
        <v>Exceeds</v>
      </c>
      <c r="Q7" t="str">
        <f>IF(CUSUM!Q12&gt;CUSUM!Q$2,"Exceeds","")</f>
        <v/>
      </c>
      <c r="R7" t="str">
        <f>IF(CUSUM!R12&gt;CUSUM!R$2,"Exceeds","")</f>
        <v/>
      </c>
      <c r="S7" t="str">
        <f>IF(CUSUM!S12&gt;CUSUM!S$2,"Exceeds","")</f>
        <v/>
      </c>
      <c r="T7" t="str">
        <f>IF(CUSUM!T12&gt;CUSUM!T$2,"Exceeds","")</f>
        <v/>
      </c>
      <c r="U7" t="str">
        <f>IF(CUSUM!U12&gt;CUSUM!U$2,"Exceeds","")</f>
        <v>Exceeds</v>
      </c>
    </row>
    <row r="8" spans="1:21" x14ac:dyDescent="0.3">
      <c r="A8" s="1">
        <v>44749</v>
      </c>
      <c r="B8" t="str">
        <f>IF(CUSUM!B13&gt;CUSUM!B$2,"Exceeds","")</f>
        <v/>
      </c>
      <c r="C8" t="str">
        <f>IF(CUSUM!C13&gt;CUSUM!C$2,"Exceeds","")</f>
        <v>Exceeds</v>
      </c>
      <c r="D8" t="str">
        <f>IF(CUSUM!D13&gt;CUSUM!D$2,"Exceeds","")</f>
        <v/>
      </c>
      <c r="E8" t="str">
        <f>IF(CUSUM!E13&gt;CUSUM!E$2,"Exceeds","")</f>
        <v>Exceeds</v>
      </c>
      <c r="F8" t="str">
        <f>IF(CUSUM!F13&gt;CUSUM!F$2,"Exceeds","")</f>
        <v/>
      </c>
      <c r="G8" t="str">
        <f>IF(CUSUM!G13&gt;CUSUM!G$2,"Exceeds","")</f>
        <v/>
      </c>
      <c r="H8" t="str">
        <f>IF(CUSUM!H13&gt;CUSUM!H$2,"Exceeds","")</f>
        <v/>
      </c>
      <c r="I8" t="str">
        <f>IF(CUSUM!I13&gt;CUSUM!I$2,"Exceeds","")</f>
        <v/>
      </c>
      <c r="J8" t="str">
        <f>IF(CUSUM!J13&gt;CUSUM!J$2,"Exceeds","")</f>
        <v/>
      </c>
      <c r="K8" t="str">
        <f>IF(CUSUM!K13&gt;CUSUM!K$2,"Exceeds","")</f>
        <v>Exceeds</v>
      </c>
      <c r="L8" t="str">
        <f>IF(CUSUM!L13&gt;CUSUM!L$2,"Exceeds","")</f>
        <v>Exceeds</v>
      </c>
      <c r="M8" t="str">
        <f>IF(CUSUM!M13&gt;CUSUM!M$2,"Exceeds","")</f>
        <v>Exceeds</v>
      </c>
      <c r="N8" t="str">
        <f>IF(CUSUM!N13&gt;CUSUM!N$2,"Exceeds","")</f>
        <v/>
      </c>
      <c r="O8" t="str">
        <f>IF(CUSUM!O13&gt;CUSUM!O$2,"Exceeds","")</f>
        <v/>
      </c>
      <c r="P8" t="str">
        <f>IF(CUSUM!P13&gt;CUSUM!P$2,"Exceeds","")</f>
        <v/>
      </c>
      <c r="Q8" t="str">
        <f>IF(CUSUM!Q13&gt;CUSUM!Q$2,"Exceeds","")</f>
        <v/>
      </c>
      <c r="R8" t="str">
        <f>IF(CUSUM!R13&gt;CUSUM!R$2,"Exceeds","")</f>
        <v/>
      </c>
      <c r="S8" t="str">
        <f>IF(CUSUM!S13&gt;CUSUM!S$2,"Exceeds","")</f>
        <v>Exceeds</v>
      </c>
      <c r="T8" t="str">
        <f>IF(CUSUM!T13&gt;CUSUM!T$2,"Exceeds","")</f>
        <v/>
      </c>
      <c r="U8" t="str">
        <f>IF(CUSUM!U13&gt;CUSUM!U$2,"Exceeds","")</f>
        <v>Exceeds</v>
      </c>
    </row>
    <row r="9" spans="1:21" x14ac:dyDescent="0.3">
      <c r="A9" s="1">
        <v>44750</v>
      </c>
      <c r="B9" t="str">
        <f>IF(CUSUM!B14&gt;CUSUM!B$2,"Exceeds","")</f>
        <v/>
      </c>
      <c r="C9" t="str">
        <f>IF(CUSUM!C14&gt;CUSUM!C$2,"Exceeds","")</f>
        <v>Exceeds</v>
      </c>
      <c r="D9" t="str">
        <f>IF(CUSUM!D14&gt;CUSUM!D$2,"Exceeds","")</f>
        <v/>
      </c>
      <c r="E9" t="str">
        <f>IF(CUSUM!E14&gt;CUSUM!E$2,"Exceeds","")</f>
        <v/>
      </c>
      <c r="F9" t="str">
        <f>IF(CUSUM!F14&gt;CUSUM!F$2,"Exceeds","")</f>
        <v/>
      </c>
      <c r="G9" t="str">
        <f>IF(CUSUM!G14&gt;CUSUM!G$2,"Exceeds","")</f>
        <v/>
      </c>
      <c r="H9" t="str">
        <f>IF(CUSUM!H14&gt;CUSUM!H$2,"Exceeds","")</f>
        <v/>
      </c>
      <c r="I9" t="str">
        <f>IF(CUSUM!I14&gt;CUSUM!I$2,"Exceeds","")</f>
        <v/>
      </c>
      <c r="J9" t="str">
        <f>IF(CUSUM!J14&gt;CUSUM!J$2,"Exceeds","")</f>
        <v/>
      </c>
      <c r="K9" t="str">
        <f>IF(CUSUM!K14&gt;CUSUM!K$2,"Exceeds","")</f>
        <v>Exceeds</v>
      </c>
      <c r="L9" t="str">
        <f>IF(CUSUM!L14&gt;CUSUM!L$2,"Exceeds","")</f>
        <v>Exceeds</v>
      </c>
      <c r="M9" t="str">
        <f>IF(CUSUM!M14&gt;CUSUM!M$2,"Exceeds","")</f>
        <v>Exceeds</v>
      </c>
      <c r="N9" t="str">
        <f>IF(CUSUM!N14&gt;CUSUM!N$2,"Exceeds","")</f>
        <v/>
      </c>
      <c r="O9" t="str">
        <f>IF(CUSUM!O14&gt;CUSUM!O$2,"Exceeds","")</f>
        <v>Exceeds</v>
      </c>
      <c r="P9" t="str">
        <f>IF(CUSUM!P14&gt;CUSUM!P$2,"Exceeds","")</f>
        <v/>
      </c>
      <c r="Q9" t="str">
        <f>IF(CUSUM!Q14&gt;CUSUM!Q$2,"Exceeds","")</f>
        <v/>
      </c>
      <c r="R9" t="str">
        <f>IF(CUSUM!R14&gt;CUSUM!R$2,"Exceeds","")</f>
        <v/>
      </c>
      <c r="S9" t="str">
        <f>IF(CUSUM!S14&gt;CUSUM!S$2,"Exceeds","")</f>
        <v/>
      </c>
      <c r="T9" t="str">
        <f>IF(CUSUM!T14&gt;CUSUM!T$2,"Exceeds","")</f>
        <v/>
      </c>
      <c r="U9" t="str">
        <f>IF(CUSUM!U14&gt;CUSUM!U$2,"Exceeds","")</f>
        <v/>
      </c>
    </row>
    <row r="10" spans="1:21" x14ac:dyDescent="0.3">
      <c r="A10" s="1">
        <v>44751</v>
      </c>
      <c r="B10" t="str">
        <f>IF(CUSUM!B15&gt;CUSUM!B$2,"Exceeds","")</f>
        <v/>
      </c>
      <c r="C10" t="str">
        <f>IF(CUSUM!C15&gt;CUSUM!C$2,"Exceeds","")</f>
        <v/>
      </c>
      <c r="D10" t="str">
        <f>IF(CUSUM!D15&gt;CUSUM!D$2,"Exceeds","")</f>
        <v/>
      </c>
      <c r="E10" t="str">
        <f>IF(CUSUM!E15&gt;CUSUM!E$2,"Exceeds","")</f>
        <v/>
      </c>
      <c r="F10" t="str">
        <f>IF(CUSUM!F15&gt;CUSUM!F$2,"Exceeds","")</f>
        <v/>
      </c>
      <c r="G10" t="str">
        <f>IF(CUSUM!G15&gt;CUSUM!G$2,"Exceeds","")</f>
        <v/>
      </c>
      <c r="H10" t="str">
        <f>IF(CUSUM!H15&gt;CUSUM!H$2,"Exceeds","")</f>
        <v/>
      </c>
      <c r="I10" t="str">
        <f>IF(CUSUM!I15&gt;CUSUM!I$2,"Exceeds","")</f>
        <v/>
      </c>
      <c r="J10" t="str">
        <f>IF(CUSUM!J15&gt;CUSUM!J$2,"Exceeds","")</f>
        <v/>
      </c>
      <c r="K10" t="str">
        <f>IF(CUSUM!K15&gt;CUSUM!K$2,"Exceeds","")</f>
        <v/>
      </c>
      <c r="L10" t="str">
        <f>IF(CUSUM!L15&gt;CUSUM!L$2,"Exceeds","")</f>
        <v>Exceeds</v>
      </c>
      <c r="M10" t="str">
        <f>IF(CUSUM!M15&gt;CUSUM!M$2,"Exceeds","")</f>
        <v>Exceeds</v>
      </c>
      <c r="N10" t="str">
        <f>IF(CUSUM!N15&gt;CUSUM!N$2,"Exceeds","")</f>
        <v/>
      </c>
      <c r="O10" t="str">
        <f>IF(CUSUM!O15&gt;CUSUM!O$2,"Exceeds","")</f>
        <v/>
      </c>
      <c r="P10" t="str">
        <f>IF(CUSUM!P15&gt;CUSUM!P$2,"Exceeds","")</f>
        <v/>
      </c>
      <c r="Q10" t="str">
        <f>IF(CUSUM!Q15&gt;CUSUM!Q$2,"Exceeds","")</f>
        <v/>
      </c>
      <c r="R10" t="str">
        <f>IF(CUSUM!R15&gt;CUSUM!R$2,"Exceeds","")</f>
        <v/>
      </c>
      <c r="S10" t="str">
        <f>IF(CUSUM!S15&gt;CUSUM!S$2,"Exceeds","")</f>
        <v/>
      </c>
      <c r="T10" t="str">
        <f>IF(CUSUM!T15&gt;CUSUM!T$2,"Exceeds","")</f>
        <v/>
      </c>
      <c r="U10" t="str">
        <f>IF(CUSUM!U15&gt;CUSUM!U$2,"Exceeds","")</f>
        <v/>
      </c>
    </row>
    <row r="11" spans="1:21" x14ac:dyDescent="0.3">
      <c r="A11" s="1">
        <v>44752</v>
      </c>
      <c r="B11" t="str">
        <f>IF(CUSUM!B16&gt;CUSUM!B$2,"Exceeds","")</f>
        <v/>
      </c>
      <c r="C11" t="str">
        <f>IF(CUSUM!C16&gt;CUSUM!C$2,"Exceeds","")</f>
        <v/>
      </c>
      <c r="D11" t="str">
        <f>IF(CUSUM!D16&gt;CUSUM!D$2,"Exceeds","")</f>
        <v/>
      </c>
      <c r="E11" t="str">
        <f>IF(CUSUM!E16&gt;CUSUM!E$2,"Exceeds","")</f>
        <v/>
      </c>
      <c r="F11" t="str">
        <f>IF(CUSUM!F16&gt;CUSUM!F$2,"Exceeds","")</f>
        <v/>
      </c>
      <c r="G11" t="str">
        <f>IF(CUSUM!G16&gt;CUSUM!G$2,"Exceeds","")</f>
        <v/>
      </c>
      <c r="H11" t="str">
        <f>IF(CUSUM!H16&gt;CUSUM!H$2,"Exceeds","")</f>
        <v/>
      </c>
      <c r="I11" t="str">
        <f>IF(CUSUM!I16&gt;CUSUM!I$2,"Exceeds","")</f>
        <v/>
      </c>
      <c r="J11" t="str">
        <f>IF(CUSUM!J16&gt;CUSUM!J$2,"Exceeds","")</f>
        <v/>
      </c>
      <c r="K11" t="str">
        <f>IF(CUSUM!K16&gt;CUSUM!K$2,"Exceeds","")</f>
        <v>Exceeds</v>
      </c>
      <c r="L11" t="str">
        <f>IF(CUSUM!L16&gt;CUSUM!L$2,"Exceeds","")</f>
        <v>Exceeds</v>
      </c>
      <c r="M11" t="str">
        <f>IF(CUSUM!M16&gt;CUSUM!M$2,"Exceeds","")</f>
        <v>Exceeds</v>
      </c>
      <c r="N11" t="str">
        <f>IF(CUSUM!N16&gt;CUSUM!N$2,"Exceeds","")</f>
        <v/>
      </c>
      <c r="O11" t="str">
        <f>IF(CUSUM!O16&gt;CUSUM!O$2,"Exceeds","")</f>
        <v/>
      </c>
      <c r="P11" t="str">
        <f>IF(CUSUM!P16&gt;CUSUM!P$2,"Exceeds","")</f>
        <v/>
      </c>
      <c r="Q11" t="str">
        <f>IF(CUSUM!Q16&gt;CUSUM!Q$2,"Exceeds","")</f>
        <v/>
      </c>
      <c r="R11" t="str">
        <f>IF(CUSUM!R16&gt;CUSUM!R$2,"Exceeds","")</f>
        <v/>
      </c>
      <c r="S11" t="str">
        <f>IF(CUSUM!S16&gt;CUSUM!S$2,"Exceeds","")</f>
        <v/>
      </c>
      <c r="T11" t="str">
        <f>IF(CUSUM!T16&gt;CUSUM!T$2,"Exceeds","")</f>
        <v/>
      </c>
      <c r="U11" t="str">
        <f>IF(CUSUM!U16&gt;CUSUM!U$2,"Exceeds","")</f>
        <v/>
      </c>
    </row>
    <row r="12" spans="1:21" x14ac:dyDescent="0.3">
      <c r="A12" s="1">
        <v>44753</v>
      </c>
      <c r="B12" t="str">
        <f>IF(CUSUM!B17&gt;CUSUM!B$2,"Exceeds","")</f>
        <v/>
      </c>
      <c r="C12" t="str">
        <f>IF(CUSUM!C17&gt;CUSUM!C$2,"Exceeds","")</f>
        <v/>
      </c>
      <c r="D12" t="str">
        <f>IF(CUSUM!D17&gt;CUSUM!D$2,"Exceeds","")</f>
        <v/>
      </c>
      <c r="E12" t="str">
        <f>IF(CUSUM!E17&gt;CUSUM!E$2,"Exceeds","")</f>
        <v>Exceeds</v>
      </c>
      <c r="F12" t="str">
        <f>IF(CUSUM!F17&gt;CUSUM!F$2,"Exceeds","")</f>
        <v/>
      </c>
      <c r="G12" t="str">
        <f>IF(CUSUM!G17&gt;CUSUM!G$2,"Exceeds","")</f>
        <v/>
      </c>
      <c r="H12" t="str">
        <f>IF(CUSUM!H17&gt;CUSUM!H$2,"Exceeds","")</f>
        <v>Exceeds</v>
      </c>
      <c r="I12" t="str">
        <f>IF(CUSUM!I17&gt;CUSUM!I$2,"Exceeds","")</f>
        <v/>
      </c>
      <c r="J12" t="str">
        <f>IF(CUSUM!J17&gt;CUSUM!J$2,"Exceeds","")</f>
        <v/>
      </c>
      <c r="K12" t="str">
        <f>IF(CUSUM!K17&gt;CUSUM!K$2,"Exceeds","")</f>
        <v>Exceeds</v>
      </c>
      <c r="L12" t="str">
        <f>IF(CUSUM!L17&gt;CUSUM!L$2,"Exceeds","")</f>
        <v>Exceeds</v>
      </c>
      <c r="M12" t="str">
        <f>IF(CUSUM!M17&gt;CUSUM!M$2,"Exceeds","")</f>
        <v>Exceeds</v>
      </c>
      <c r="N12" t="str">
        <f>IF(CUSUM!N17&gt;CUSUM!N$2,"Exceeds","")</f>
        <v/>
      </c>
      <c r="O12" t="str">
        <f>IF(CUSUM!O17&gt;CUSUM!O$2,"Exceeds","")</f>
        <v/>
      </c>
      <c r="P12" t="str">
        <f>IF(CUSUM!P17&gt;CUSUM!P$2,"Exceeds","")</f>
        <v/>
      </c>
      <c r="Q12" t="str">
        <f>IF(CUSUM!Q17&gt;CUSUM!Q$2,"Exceeds","")</f>
        <v/>
      </c>
      <c r="R12" t="str">
        <f>IF(CUSUM!R17&gt;CUSUM!R$2,"Exceeds","")</f>
        <v/>
      </c>
      <c r="S12" t="str">
        <f>IF(CUSUM!S17&gt;CUSUM!S$2,"Exceeds","")</f>
        <v/>
      </c>
      <c r="T12" t="str">
        <f>IF(CUSUM!T17&gt;CUSUM!T$2,"Exceeds","")</f>
        <v/>
      </c>
      <c r="U12" t="str">
        <f>IF(CUSUM!U17&gt;CUSUM!U$2,"Exceeds","")</f>
        <v/>
      </c>
    </row>
    <row r="13" spans="1:21" x14ac:dyDescent="0.3">
      <c r="A13" s="1">
        <v>44754</v>
      </c>
      <c r="B13" t="str">
        <f>IF(CUSUM!B18&gt;CUSUM!B$2,"Exceeds","")</f>
        <v/>
      </c>
      <c r="C13" t="str">
        <f>IF(CUSUM!C18&gt;CUSUM!C$2,"Exceeds","")</f>
        <v/>
      </c>
      <c r="D13" t="str">
        <f>IF(CUSUM!D18&gt;CUSUM!D$2,"Exceeds","")</f>
        <v/>
      </c>
      <c r="E13" t="str">
        <f>IF(CUSUM!E18&gt;CUSUM!E$2,"Exceeds","")</f>
        <v>Exceeds</v>
      </c>
      <c r="F13" t="str">
        <f>IF(CUSUM!F18&gt;CUSUM!F$2,"Exceeds","")</f>
        <v/>
      </c>
      <c r="G13" t="str">
        <f>IF(CUSUM!G18&gt;CUSUM!G$2,"Exceeds","")</f>
        <v/>
      </c>
      <c r="H13" t="str">
        <f>IF(CUSUM!H18&gt;CUSUM!H$2,"Exceeds","")</f>
        <v>Exceeds</v>
      </c>
      <c r="I13" t="str">
        <f>IF(CUSUM!I18&gt;CUSUM!I$2,"Exceeds","")</f>
        <v/>
      </c>
      <c r="J13" t="str">
        <f>IF(CUSUM!J18&gt;CUSUM!J$2,"Exceeds","")</f>
        <v/>
      </c>
      <c r="K13" t="str">
        <f>IF(CUSUM!K18&gt;CUSUM!K$2,"Exceeds","")</f>
        <v/>
      </c>
      <c r="L13" t="str">
        <f>IF(CUSUM!L18&gt;CUSUM!L$2,"Exceeds","")</f>
        <v>Exceeds</v>
      </c>
      <c r="M13" t="str">
        <f>IF(CUSUM!M18&gt;CUSUM!M$2,"Exceeds","")</f>
        <v>Exceeds</v>
      </c>
      <c r="N13" t="str">
        <f>IF(CUSUM!N18&gt;CUSUM!N$2,"Exceeds","")</f>
        <v/>
      </c>
      <c r="O13" t="str">
        <f>IF(CUSUM!O18&gt;CUSUM!O$2,"Exceeds","")</f>
        <v/>
      </c>
      <c r="P13" t="str">
        <f>IF(CUSUM!P18&gt;CUSUM!P$2,"Exceeds","")</f>
        <v/>
      </c>
      <c r="Q13" t="str">
        <f>IF(CUSUM!Q18&gt;CUSUM!Q$2,"Exceeds","")</f>
        <v/>
      </c>
      <c r="R13" t="str">
        <f>IF(CUSUM!R18&gt;CUSUM!R$2,"Exceeds","")</f>
        <v>Exceeds</v>
      </c>
      <c r="S13" t="str">
        <f>IF(CUSUM!S18&gt;CUSUM!S$2,"Exceeds","")</f>
        <v/>
      </c>
      <c r="T13" t="str">
        <f>IF(CUSUM!T18&gt;CUSUM!T$2,"Exceeds","")</f>
        <v/>
      </c>
      <c r="U13" t="str">
        <f>IF(CUSUM!U18&gt;CUSUM!U$2,"Exceeds","")</f>
        <v/>
      </c>
    </row>
    <row r="14" spans="1:21" x14ac:dyDescent="0.3">
      <c r="A14" s="1">
        <v>44755</v>
      </c>
      <c r="B14" t="str">
        <f>IF(CUSUM!B19&gt;CUSUM!B$2,"Exceeds","")</f>
        <v/>
      </c>
      <c r="C14" t="str">
        <f>IF(CUSUM!C19&gt;CUSUM!C$2,"Exceeds","")</f>
        <v/>
      </c>
      <c r="D14" t="str">
        <f>IF(CUSUM!D19&gt;CUSUM!D$2,"Exceeds","")</f>
        <v/>
      </c>
      <c r="E14" t="str">
        <f>IF(CUSUM!E19&gt;CUSUM!E$2,"Exceeds","")</f>
        <v>Exceeds</v>
      </c>
      <c r="F14" t="str">
        <f>IF(CUSUM!F19&gt;CUSUM!F$2,"Exceeds","")</f>
        <v/>
      </c>
      <c r="G14" t="str">
        <f>IF(CUSUM!G19&gt;CUSUM!G$2,"Exceeds","")</f>
        <v/>
      </c>
      <c r="H14" t="str">
        <f>IF(CUSUM!H19&gt;CUSUM!H$2,"Exceeds","")</f>
        <v>Exceeds</v>
      </c>
      <c r="I14" t="str">
        <f>IF(CUSUM!I19&gt;CUSUM!I$2,"Exceeds","")</f>
        <v/>
      </c>
      <c r="J14" t="str">
        <f>IF(CUSUM!J19&gt;CUSUM!J$2,"Exceeds","")</f>
        <v/>
      </c>
      <c r="K14" t="str">
        <f>IF(CUSUM!K19&gt;CUSUM!K$2,"Exceeds","")</f>
        <v/>
      </c>
      <c r="L14" t="str">
        <f>IF(CUSUM!L19&gt;CUSUM!L$2,"Exceeds","")</f>
        <v/>
      </c>
      <c r="M14" t="str">
        <f>IF(CUSUM!M19&gt;CUSUM!M$2,"Exceeds","")</f>
        <v>Exceeds</v>
      </c>
      <c r="N14" t="str">
        <f>IF(CUSUM!N19&gt;CUSUM!N$2,"Exceeds","")</f>
        <v/>
      </c>
      <c r="O14" t="str">
        <f>IF(CUSUM!O19&gt;CUSUM!O$2,"Exceeds","")</f>
        <v/>
      </c>
      <c r="P14" t="str">
        <f>IF(CUSUM!P19&gt;CUSUM!P$2,"Exceeds","")</f>
        <v/>
      </c>
      <c r="Q14" t="str">
        <f>IF(CUSUM!Q19&gt;CUSUM!Q$2,"Exceeds","")</f>
        <v/>
      </c>
      <c r="R14" t="str">
        <f>IF(CUSUM!R19&gt;CUSUM!R$2,"Exceeds","")</f>
        <v/>
      </c>
      <c r="S14" t="str">
        <f>IF(CUSUM!S19&gt;CUSUM!S$2,"Exceeds","")</f>
        <v>Exceeds</v>
      </c>
      <c r="T14" t="str">
        <f>IF(CUSUM!T19&gt;CUSUM!T$2,"Exceeds","")</f>
        <v/>
      </c>
      <c r="U14" t="str">
        <f>IF(CUSUM!U19&gt;CUSUM!U$2,"Exceeds","")</f>
        <v/>
      </c>
    </row>
    <row r="15" spans="1:21" x14ac:dyDescent="0.3">
      <c r="A15" s="1">
        <v>44756</v>
      </c>
      <c r="B15" t="str">
        <f>IF(CUSUM!B20&gt;CUSUM!B$2,"Exceeds","")</f>
        <v/>
      </c>
      <c r="C15" t="str">
        <f>IF(CUSUM!C20&gt;CUSUM!C$2,"Exceeds","")</f>
        <v/>
      </c>
      <c r="D15" t="str">
        <f>IF(CUSUM!D20&gt;CUSUM!D$2,"Exceeds","")</f>
        <v/>
      </c>
      <c r="E15" t="str">
        <f>IF(CUSUM!E20&gt;CUSUM!E$2,"Exceeds","")</f>
        <v>Exceeds</v>
      </c>
      <c r="F15" t="str">
        <f>IF(CUSUM!F20&gt;CUSUM!F$2,"Exceeds","")</f>
        <v/>
      </c>
      <c r="G15" t="str">
        <f>IF(CUSUM!G20&gt;CUSUM!G$2,"Exceeds","")</f>
        <v/>
      </c>
      <c r="H15" t="str">
        <f>IF(CUSUM!H20&gt;CUSUM!H$2,"Exceeds","")</f>
        <v>Exceeds</v>
      </c>
      <c r="I15" t="str">
        <f>IF(CUSUM!I20&gt;CUSUM!I$2,"Exceeds","")</f>
        <v/>
      </c>
      <c r="J15" t="str">
        <f>IF(CUSUM!J20&gt;CUSUM!J$2,"Exceeds","")</f>
        <v/>
      </c>
      <c r="K15" t="str">
        <f>IF(CUSUM!K20&gt;CUSUM!K$2,"Exceeds","")</f>
        <v/>
      </c>
      <c r="L15" t="str">
        <f>IF(CUSUM!L20&gt;CUSUM!L$2,"Exceeds","")</f>
        <v/>
      </c>
      <c r="M15" t="str">
        <f>IF(CUSUM!M20&gt;CUSUM!M$2,"Exceeds","")</f>
        <v>Exceeds</v>
      </c>
      <c r="N15" t="str">
        <f>IF(CUSUM!N20&gt;CUSUM!N$2,"Exceeds","")</f>
        <v/>
      </c>
      <c r="O15" t="str">
        <f>IF(CUSUM!O20&gt;CUSUM!O$2,"Exceeds","")</f>
        <v/>
      </c>
      <c r="P15" t="str">
        <f>IF(CUSUM!P20&gt;CUSUM!P$2,"Exceeds","")</f>
        <v/>
      </c>
      <c r="Q15" t="str">
        <f>IF(CUSUM!Q20&gt;CUSUM!Q$2,"Exceeds","")</f>
        <v/>
      </c>
      <c r="R15" t="str">
        <f>IF(CUSUM!R20&gt;CUSUM!R$2,"Exceeds","")</f>
        <v/>
      </c>
      <c r="S15" t="str">
        <f>IF(CUSUM!S20&gt;CUSUM!S$2,"Exceeds","")</f>
        <v/>
      </c>
      <c r="T15" t="str">
        <f>IF(CUSUM!T20&gt;CUSUM!T$2,"Exceeds","")</f>
        <v/>
      </c>
      <c r="U15" t="str">
        <f>IF(CUSUM!U20&gt;CUSUM!U$2,"Exceeds","")</f>
        <v/>
      </c>
    </row>
    <row r="16" spans="1:21" x14ac:dyDescent="0.3">
      <c r="A16" s="1">
        <v>44757</v>
      </c>
      <c r="B16" t="str">
        <f>IF(CUSUM!B21&gt;CUSUM!B$2,"Exceeds","")</f>
        <v/>
      </c>
      <c r="C16" t="str">
        <f>IF(CUSUM!C21&gt;CUSUM!C$2,"Exceeds","")</f>
        <v/>
      </c>
      <c r="D16" t="str">
        <f>IF(CUSUM!D21&gt;CUSUM!D$2,"Exceeds","")</f>
        <v/>
      </c>
      <c r="E16" t="str">
        <f>IF(CUSUM!E21&gt;CUSUM!E$2,"Exceeds","")</f>
        <v>Exceeds</v>
      </c>
      <c r="F16" t="str">
        <f>IF(CUSUM!F21&gt;CUSUM!F$2,"Exceeds","")</f>
        <v/>
      </c>
      <c r="G16" t="str">
        <f>IF(CUSUM!G21&gt;CUSUM!G$2,"Exceeds","")</f>
        <v/>
      </c>
      <c r="H16" t="str">
        <f>IF(CUSUM!H21&gt;CUSUM!H$2,"Exceeds","")</f>
        <v>Exceeds</v>
      </c>
      <c r="I16" t="str">
        <f>IF(CUSUM!I21&gt;CUSUM!I$2,"Exceeds","")</f>
        <v/>
      </c>
      <c r="J16" t="str">
        <f>IF(CUSUM!J21&gt;CUSUM!J$2,"Exceeds","")</f>
        <v/>
      </c>
      <c r="K16" t="str">
        <f>IF(CUSUM!K21&gt;CUSUM!K$2,"Exceeds","")</f>
        <v/>
      </c>
      <c r="L16" t="str">
        <f>IF(CUSUM!L21&gt;CUSUM!L$2,"Exceeds","")</f>
        <v/>
      </c>
      <c r="M16" t="str">
        <f>IF(CUSUM!M21&gt;CUSUM!M$2,"Exceeds","")</f>
        <v>Exceeds</v>
      </c>
      <c r="N16" t="str">
        <f>IF(CUSUM!N21&gt;CUSUM!N$2,"Exceeds","")</f>
        <v/>
      </c>
      <c r="O16" t="str">
        <f>IF(CUSUM!O21&gt;CUSUM!O$2,"Exceeds","")</f>
        <v/>
      </c>
      <c r="P16" t="str">
        <f>IF(CUSUM!P21&gt;CUSUM!P$2,"Exceeds","")</f>
        <v/>
      </c>
      <c r="Q16" t="str">
        <f>IF(CUSUM!Q21&gt;CUSUM!Q$2,"Exceeds","")</f>
        <v>Exceeds</v>
      </c>
      <c r="R16" t="str">
        <f>IF(CUSUM!R21&gt;CUSUM!R$2,"Exceeds","")</f>
        <v/>
      </c>
      <c r="S16" t="str">
        <f>IF(CUSUM!S21&gt;CUSUM!S$2,"Exceeds","")</f>
        <v/>
      </c>
      <c r="T16" t="str">
        <f>IF(CUSUM!T21&gt;CUSUM!T$2,"Exceeds","")</f>
        <v/>
      </c>
      <c r="U16" t="str">
        <f>IF(CUSUM!U21&gt;CUSUM!U$2,"Exceeds","")</f>
        <v/>
      </c>
    </row>
    <row r="17" spans="1:21" x14ac:dyDescent="0.3">
      <c r="A17" s="1">
        <v>44758</v>
      </c>
      <c r="B17" t="str">
        <f>IF(CUSUM!B22&gt;CUSUM!B$2,"Exceeds","")</f>
        <v/>
      </c>
      <c r="C17" t="str">
        <f>IF(CUSUM!C22&gt;CUSUM!C$2,"Exceeds","")</f>
        <v/>
      </c>
      <c r="D17" t="str">
        <f>IF(CUSUM!D22&gt;CUSUM!D$2,"Exceeds","")</f>
        <v/>
      </c>
      <c r="E17" t="str">
        <f>IF(CUSUM!E22&gt;CUSUM!E$2,"Exceeds","")</f>
        <v>Exceeds</v>
      </c>
      <c r="F17" t="str">
        <f>IF(CUSUM!F22&gt;CUSUM!F$2,"Exceeds","")</f>
        <v/>
      </c>
      <c r="G17" t="str">
        <f>IF(CUSUM!G22&gt;CUSUM!G$2,"Exceeds","")</f>
        <v/>
      </c>
      <c r="H17" t="str">
        <f>IF(CUSUM!H22&gt;CUSUM!H$2,"Exceeds","")</f>
        <v/>
      </c>
      <c r="I17" t="str">
        <f>IF(CUSUM!I22&gt;CUSUM!I$2,"Exceeds","")</f>
        <v/>
      </c>
      <c r="J17" t="str">
        <f>IF(CUSUM!J22&gt;CUSUM!J$2,"Exceeds","")</f>
        <v/>
      </c>
      <c r="K17" t="str">
        <f>IF(CUSUM!K22&gt;CUSUM!K$2,"Exceeds","")</f>
        <v/>
      </c>
      <c r="L17" t="str">
        <f>IF(CUSUM!L22&gt;CUSUM!L$2,"Exceeds","")</f>
        <v/>
      </c>
      <c r="M17" t="str">
        <f>IF(CUSUM!M22&gt;CUSUM!M$2,"Exceeds","")</f>
        <v>Exceeds</v>
      </c>
      <c r="N17" t="str">
        <f>IF(CUSUM!N22&gt;CUSUM!N$2,"Exceeds","")</f>
        <v/>
      </c>
      <c r="O17" t="str">
        <f>IF(CUSUM!O22&gt;CUSUM!O$2,"Exceeds","")</f>
        <v/>
      </c>
      <c r="P17" t="str">
        <f>IF(CUSUM!P22&gt;CUSUM!P$2,"Exceeds","")</f>
        <v/>
      </c>
      <c r="Q17" t="str">
        <f>IF(CUSUM!Q22&gt;CUSUM!Q$2,"Exceeds","")</f>
        <v>Exceeds</v>
      </c>
      <c r="R17" t="str">
        <f>IF(CUSUM!R22&gt;CUSUM!R$2,"Exceeds","")</f>
        <v/>
      </c>
      <c r="S17" t="str">
        <f>IF(CUSUM!S22&gt;CUSUM!S$2,"Exceeds","")</f>
        <v/>
      </c>
      <c r="T17" t="str">
        <f>IF(CUSUM!T22&gt;CUSUM!T$2,"Exceeds","")</f>
        <v/>
      </c>
      <c r="U17" t="str">
        <f>IF(CUSUM!U22&gt;CUSUM!U$2,"Exceeds","")</f>
        <v/>
      </c>
    </row>
    <row r="18" spans="1:21" x14ac:dyDescent="0.3">
      <c r="A18" s="1">
        <v>44759</v>
      </c>
      <c r="B18" t="str">
        <f>IF(CUSUM!B23&gt;CUSUM!B$2,"Exceeds","")</f>
        <v/>
      </c>
      <c r="C18" t="str">
        <f>IF(CUSUM!C23&gt;CUSUM!C$2,"Exceeds","")</f>
        <v/>
      </c>
      <c r="D18" t="str">
        <f>IF(CUSUM!D23&gt;CUSUM!D$2,"Exceeds","")</f>
        <v/>
      </c>
      <c r="E18" t="str">
        <f>IF(CUSUM!E23&gt;CUSUM!E$2,"Exceeds","")</f>
        <v>Exceeds</v>
      </c>
      <c r="F18" t="str">
        <f>IF(CUSUM!F23&gt;CUSUM!F$2,"Exceeds","")</f>
        <v/>
      </c>
      <c r="G18" t="str">
        <f>IF(CUSUM!G23&gt;CUSUM!G$2,"Exceeds","")</f>
        <v/>
      </c>
      <c r="H18" t="str">
        <f>IF(CUSUM!H23&gt;CUSUM!H$2,"Exceeds","")</f>
        <v/>
      </c>
      <c r="I18" t="str">
        <f>IF(CUSUM!I23&gt;CUSUM!I$2,"Exceeds","")</f>
        <v/>
      </c>
      <c r="J18" t="str">
        <f>IF(CUSUM!J23&gt;CUSUM!J$2,"Exceeds","")</f>
        <v/>
      </c>
      <c r="K18" t="str">
        <f>IF(CUSUM!K23&gt;CUSUM!K$2,"Exceeds","")</f>
        <v/>
      </c>
      <c r="L18" t="str">
        <f>IF(CUSUM!L23&gt;CUSUM!L$2,"Exceeds","")</f>
        <v/>
      </c>
      <c r="M18" t="str">
        <f>IF(CUSUM!M23&gt;CUSUM!M$2,"Exceeds","")</f>
        <v>Exceeds</v>
      </c>
      <c r="N18" t="str">
        <f>IF(CUSUM!N23&gt;CUSUM!N$2,"Exceeds","")</f>
        <v/>
      </c>
      <c r="O18" t="str">
        <f>IF(CUSUM!O23&gt;CUSUM!O$2,"Exceeds","")</f>
        <v/>
      </c>
      <c r="P18" t="str">
        <f>IF(CUSUM!P23&gt;CUSUM!P$2,"Exceeds","")</f>
        <v/>
      </c>
      <c r="Q18" t="str">
        <f>IF(CUSUM!Q23&gt;CUSUM!Q$2,"Exceeds","")</f>
        <v>Exceeds</v>
      </c>
      <c r="R18" t="str">
        <f>IF(CUSUM!R23&gt;CUSUM!R$2,"Exceeds","")</f>
        <v/>
      </c>
      <c r="S18" t="str">
        <f>IF(CUSUM!S23&gt;CUSUM!S$2,"Exceeds","")</f>
        <v/>
      </c>
      <c r="T18" t="str">
        <f>IF(CUSUM!T23&gt;CUSUM!T$2,"Exceeds","")</f>
        <v/>
      </c>
      <c r="U18" t="str">
        <f>IF(CUSUM!U23&gt;CUSUM!U$2,"Exceeds","")</f>
        <v/>
      </c>
    </row>
    <row r="19" spans="1:21" x14ac:dyDescent="0.3">
      <c r="A19" s="1">
        <v>44760</v>
      </c>
      <c r="B19" t="str">
        <f>IF(CUSUM!B24&gt;CUSUM!B$2,"Exceeds","")</f>
        <v/>
      </c>
      <c r="C19" t="str">
        <f>IF(CUSUM!C24&gt;CUSUM!C$2,"Exceeds","")</f>
        <v/>
      </c>
      <c r="D19" t="str">
        <f>IF(CUSUM!D24&gt;CUSUM!D$2,"Exceeds","")</f>
        <v/>
      </c>
      <c r="E19" t="str">
        <f>IF(CUSUM!E24&gt;CUSUM!E$2,"Exceeds","")</f>
        <v>Exceeds</v>
      </c>
      <c r="F19" t="str">
        <f>IF(CUSUM!F24&gt;CUSUM!F$2,"Exceeds","")</f>
        <v/>
      </c>
      <c r="G19" t="str">
        <f>IF(CUSUM!G24&gt;CUSUM!G$2,"Exceeds","")</f>
        <v/>
      </c>
      <c r="H19" t="str">
        <f>IF(CUSUM!H24&gt;CUSUM!H$2,"Exceeds","")</f>
        <v/>
      </c>
      <c r="I19" t="str">
        <f>IF(CUSUM!I24&gt;CUSUM!I$2,"Exceeds","")</f>
        <v/>
      </c>
      <c r="J19" t="str">
        <f>IF(CUSUM!J24&gt;CUSUM!J$2,"Exceeds","")</f>
        <v/>
      </c>
      <c r="K19" t="str">
        <f>IF(CUSUM!K24&gt;CUSUM!K$2,"Exceeds","")</f>
        <v/>
      </c>
      <c r="L19" t="str">
        <f>IF(CUSUM!L24&gt;CUSUM!L$2,"Exceeds","")</f>
        <v/>
      </c>
      <c r="M19" t="str">
        <f>IF(CUSUM!M24&gt;CUSUM!M$2,"Exceeds","")</f>
        <v>Exceeds</v>
      </c>
      <c r="N19" t="str">
        <f>IF(CUSUM!N24&gt;CUSUM!N$2,"Exceeds","")</f>
        <v/>
      </c>
      <c r="O19" t="str">
        <f>IF(CUSUM!O24&gt;CUSUM!O$2,"Exceeds","")</f>
        <v>Exceeds</v>
      </c>
      <c r="P19" t="str">
        <f>IF(CUSUM!P24&gt;CUSUM!P$2,"Exceeds","")</f>
        <v>Exceeds</v>
      </c>
      <c r="Q19" t="str">
        <f>IF(CUSUM!Q24&gt;CUSUM!Q$2,"Exceeds","")</f>
        <v>Exceeds</v>
      </c>
      <c r="R19" t="str">
        <f>IF(CUSUM!R24&gt;CUSUM!R$2,"Exceeds","")</f>
        <v/>
      </c>
      <c r="S19" t="str">
        <f>IF(CUSUM!S24&gt;CUSUM!S$2,"Exceeds","")</f>
        <v/>
      </c>
      <c r="T19" t="str">
        <f>IF(CUSUM!T24&gt;CUSUM!T$2,"Exceeds","")</f>
        <v>Exceeds</v>
      </c>
      <c r="U19" t="str">
        <f>IF(CUSUM!U24&gt;CUSUM!U$2,"Exceeds","")</f>
        <v/>
      </c>
    </row>
    <row r="20" spans="1:21" x14ac:dyDescent="0.3">
      <c r="A20" s="1">
        <v>44761</v>
      </c>
      <c r="B20" t="str">
        <f>IF(CUSUM!B25&gt;CUSUM!B$2,"Exceeds","")</f>
        <v/>
      </c>
      <c r="C20" t="str">
        <f>IF(CUSUM!C25&gt;CUSUM!C$2,"Exceeds","")</f>
        <v/>
      </c>
      <c r="D20" t="str">
        <f>IF(CUSUM!D25&gt;CUSUM!D$2,"Exceeds","")</f>
        <v/>
      </c>
      <c r="E20" t="str">
        <f>IF(CUSUM!E25&gt;CUSUM!E$2,"Exceeds","")</f>
        <v>Exceeds</v>
      </c>
      <c r="F20" t="str">
        <f>IF(CUSUM!F25&gt;CUSUM!F$2,"Exceeds","")</f>
        <v/>
      </c>
      <c r="G20" t="str">
        <f>IF(CUSUM!G25&gt;CUSUM!G$2,"Exceeds","")</f>
        <v/>
      </c>
      <c r="H20" t="str">
        <f>IF(CUSUM!H25&gt;CUSUM!H$2,"Exceeds","")</f>
        <v/>
      </c>
      <c r="I20" t="str">
        <f>IF(CUSUM!I25&gt;CUSUM!I$2,"Exceeds","")</f>
        <v/>
      </c>
      <c r="J20" t="str">
        <f>IF(CUSUM!J25&gt;CUSUM!J$2,"Exceeds","")</f>
        <v/>
      </c>
      <c r="K20" t="str">
        <f>IF(CUSUM!K25&gt;CUSUM!K$2,"Exceeds","")</f>
        <v/>
      </c>
      <c r="L20" t="str">
        <f>IF(CUSUM!L25&gt;CUSUM!L$2,"Exceeds","")</f>
        <v/>
      </c>
      <c r="M20" t="str">
        <f>IF(CUSUM!M25&gt;CUSUM!M$2,"Exceeds","")</f>
        <v>Exceeds</v>
      </c>
      <c r="N20" t="str">
        <f>IF(CUSUM!N25&gt;CUSUM!N$2,"Exceeds","")</f>
        <v/>
      </c>
      <c r="O20" t="str">
        <f>IF(CUSUM!O25&gt;CUSUM!O$2,"Exceeds","")</f>
        <v>Exceeds</v>
      </c>
      <c r="P20" t="str">
        <f>IF(CUSUM!P25&gt;CUSUM!P$2,"Exceeds","")</f>
        <v>Exceeds</v>
      </c>
      <c r="Q20" t="str">
        <f>IF(CUSUM!Q25&gt;CUSUM!Q$2,"Exceeds","")</f>
        <v>Exceeds</v>
      </c>
      <c r="R20" t="str">
        <f>IF(CUSUM!R25&gt;CUSUM!R$2,"Exceeds","")</f>
        <v/>
      </c>
      <c r="S20" t="str">
        <f>IF(CUSUM!S25&gt;CUSUM!S$2,"Exceeds","")</f>
        <v/>
      </c>
      <c r="T20" t="str">
        <f>IF(CUSUM!T25&gt;CUSUM!T$2,"Exceeds","")</f>
        <v/>
      </c>
      <c r="U20" t="str">
        <f>IF(CUSUM!U25&gt;CUSUM!U$2,"Exceeds","")</f>
        <v/>
      </c>
    </row>
    <row r="21" spans="1:21" x14ac:dyDescent="0.3">
      <c r="A21" s="1">
        <v>44762</v>
      </c>
      <c r="B21" t="str">
        <f>IF(CUSUM!B26&gt;CUSUM!B$2,"Exceeds","")</f>
        <v/>
      </c>
      <c r="C21" t="str">
        <f>IF(CUSUM!C26&gt;CUSUM!C$2,"Exceeds","")</f>
        <v/>
      </c>
      <c r="D21" t="str">
        <f>IF(CUSUM!D26&gt;CUSUM!D$2,"Exceeds","")</f>
        <v/>
      </c>
      <c r="E21" t="str">
        <f>IF(CUSUM!E26&gt;CUSUM!E$2,"Exceeds","")</f>
        <v>Exceeds</v>
      </c>
      <c r="F21" t="str">
        <f>IF(CUSUM!F26&gt;CUSUM!F$2,"Exceeds","")</f>
        <v/>
      </c>
      <c r="G21" t="str">
        <f>IF(CUSUM!G26&gt;CUSUM!G$2,"Exceeds","")</f>
        <v/>
      </c>
      <c r="H21" t="str">
        <f>IF(CUSUM!H26&gt;CUSUM!H$2,"Exceeds","")</f>
        <v/>
      </c>
      <c r="I21" t="str">
        <f>IF(CUSUM!I26&gt;CUSUM!I$2,"Exceeds","")</f>
        <v/>
      </c>
      <c r="J21" t="str">
        <f>IF(CUSUM!J26&gt;CUSUM!J$2,"Exceeds","")</f>
        <v/>
      </c>
      <c r="K21" t="str">
        <f>IF(CUSUM!K26&gt;CUSUM!K$2,"Exceeds","")</f>
        <v/>
      </c>
      <c r="L21" t="str">
        <f>IF(CUSUM!L26&gt;CUSUM!L$2,"Exceeds","")</f>
        <v/>
      </c>
      <c r="M21" t="str">
        <f>IF(CUSUM!M26&gt;CUSUM!M$2,"Exceeds","")</f>
        <v>Exceeds</v>
      </c>
      <c r="N21" t="str">
        <f>IF(CUSUM!N26&gt;CUSUM!N$2,"Exceeds","")</f>
        <v/>
      </c>
      <c r="O21" t="str">
        <f>IF(CUSUM!O26&gt;CUSUM!O$2,"Exceeds","")</f>
        <v>Exceeds</v>
      </c>
      <c r="P21" t="str">
        <f>IF(CUSUM!P26&gt;CUSUM!P$2,"Exceeds","")</f>
        <v/>
      </c>
      <c r="Q21" t="str">
        <f>IF(CUSUM!Q26&gt;CUSUM!Q$2,"Exceeds","")</f>
        <v/>
      </c>
      <c r="R21" t="str">
        <f>IF(CUSUM!R26&gt;CUSUM!R$2,"Exceeds","")</f>
        <v>Exceeds</v>
      </c>
      <c r="S21" t="str">
        <f>IF(CUSUM!S26&gt;CUSUM!S$2,"Exceeds","")</f>
        <v/>
      </c>
      <c r="T21" t="str">
        <f>IF(CUSUM!T26&gt;CUSUM!T$2,"Exceeds","")</f>
        <v>Exceeds</v>
      </c>
      <c r="U21" t="str">
        <f>IF(CUSUM!U26&gt;CUSUM!U$2,"Exceeds","")</f>
        <v/>
      </c>
    </row>
    <row r="22" spans="1:21" x14ac:dyDescent="0.3">
      <c r="A22" s="1">
        <v>44763</v>
      </c>
      <c r="B22" t="str">
        <f>IF(CUSUM!B27&gt;CUSUM!B$2,"Exceeds","")</f>
        <v/>
      </c>
      <c r="C22" t="str">
        <f>IF(CUSUM!C27&gt;CUSUM!C$2,"Exceeds","")</f>
        <v/>
      </c>
      <c r="D22" t="str">
        <f>IF(CUSUM!D27&gt;CUSUM!D$2,"Exceeds","")</f>
        <v/>
      </c>
      <c r="E22" t="str">
        <f>IF(CUSUM!E27&gt;CUSUM!E$2,"Exceeds","")</f>
        <v/>
      </c>
      <c r="F22" t="str">
        <f>IF(CUSUM!F27&gt;CUSUM!F$2,"Exceeds","")</f>
        <v/>
      </c>
      <c r="G22" t="str">
        <f>IF(CUSUM!G27&gt;CUSUM!G$2,"Exceeds","")</f>
        <v/>
      </c>
      <c r="H22" t="str">
        <f>IF(CUSUM!H27&gt;CUSUM!H$2,"Exceeds","")</f>
        <v/>
      </c>
      <c r="I22" t="str">
        <f>IF(CUSUM!I27&gt;CUSUM!I$2,"Exceeds","")</f>
        <v/>
      </c>
      <c r="J22" t="str">
        <f>IF(CUSUM!J27&gt;CUSUM!J$2,"Exceeds","")</f>
        <v/>
      </c>
      <c r="K22" t="str">
        <f>IF(CUSUM!K27&gt;CUSUM!K$2,"Exceeds","")</f>
        <v/>
      </c>
      <c r="L22" t="str">
        <f>IF(CUSUM!L27&gt;CUSUM!L$2,"Exceeds","")</f>
        <v/>
      </c>
      <c r="M22" t="str">
        <f>IF(CUSUM!M27&gt;CUSUM!M$2,"Exceeds","")</f>
        <v>Exceeds</v>
      </c>
      <c r="N22" t="str">
        <f>IF(CUSUM!N27&gt;CUSUM!N$2,"Exceeds","")</f>
        <v/>
      </c>
      <c r="O22" t="str">
        <f>IF(CUSUM!O27&gt;CUSUM!O$2,"Exceeds","")</f>
        <v>Exceeds</v>
      </c>
      <c r="P22" t="str">
        <f>IF(CUSUM!P27&gt;CUSUM!P$2,"Exceeds","")</f>
        <v/>
      </c>
      <c r="Q22" t="str">
        <f>IF(CUSUM!Q27&gt;CUSUM!Q$2,"Exceeds","")</f>
        <v/>
      </c>
      <c r="R22" t="str">
        <f>IF(CUSUM!R27&gt;CUSUM!R$2,"Exceeds","")</f>
        <v/>
      </c>
      <c r="S22" t="str">
        <f>IF(CUSUM!S27&gt;CUSUM!S$2,"Exceeds","")</f>
        <v/>
      </c>
      <c r="T22" t="str">
        <f>IF(CUSUM!T27&gt;CUSUM!T$2,"Exceeds","")</f>
        <v>Exceeds</v>
      </c>
      <c r="U22" t="str">
        <f>IF(CUSUM!U27&gt;CUSUM!U$2,"Exceeds","")</f>
        <v/>
      </c>
    </row>
    <row r="23" spans="1:21" x14ac:dyDescent="0.3">
      <c r="A23" s="1">
        <v>44764</v>
      </c>
      <c r="B23" t="str">
        <f>IF(CUSUM!B28&gt;CUSUM!B$2,"Exceeds","")</f>
        <v/>
      </c>
      <c r="C23" t="str">
        <f>IF(CUSUM!C28&gt;CUSUM!C$2,"Exceeds","")</f>
        <v/>
      </c>
      <c r="D23" t="str">
        <f>IF(CUSUM!D28&gt;CUSUM!D$2,"Exceeds","")</f>
        <v/>
      </c>
      <c r="E23" t="str">
        <f>IF(CUSUM!E28&gt;CUSUM!E$2,"Exceeds","")</f>
        <v/>
      </c>
      <c r="F23" t="str">
        <f>IF(CUSUM!F28&gt;CUSUM!F$2,"Exceeds","")</f>
        <v/>
      </c>
      <c r="G23" t="str">
        <f>IF(CUSUM!G28&gt;CUSUM!G$2,"Exceeds","")</f>
        <v/>
      </c>
      <c r="H23" t="str">
        <f>IF(CUSUM!H28&gt;CUSUM!H$2,"Exceeds","")</f>
        <v/>
      </c>
      <c r="I23" t="str">
        <f>IF(CUSUM!I28&gt;CUSUM!I$2,"Exceeds","")</f>
        <v/>
      </c>
      <c r="J23" t="str">
        <f>IF(CUSUM!J28&gt;CUSUM!J$2,"Exceeds","")</f>
        <v/>
      </c>
      <c r="K23" t="str">
        <f>IF(CUSUM!K28&gt;CUSUM!K$2,"Exceeds","")</f>
        <v/>
      </c>
      <c r="L23" t="str">
        <f>IF(CUSUM!L28&gt;CUSUM!L$2,"Exceeds","")</f>
        <v/>
      </c>
      <c r="M23" t="str">
        <f>IF(CUSUM!M28&gt;CUSUM!M$2,"Exceeds","")</f>
        <v>Exceeds</v>
      </c>
      <c r="N23" t="str">
        <f>IF(CUSUM!N28&gt;CUSUM!N$2,"Exceeds","")</f>
        <v/>
      </c>
      <c r="O23" t="str">
        <f>IF(CUSUM!O28&gt;CUSUM!O$2,"Exceeds","")</f>
        <v/>
      </c>
      <c r="P23" t="str">
        <f>IF(CUSUM!P28&gt;CUSUM!P$2,"Exceeds","")</f>
        <v/>
      </c>
      <c r="Q23" t="str">
        <f>IF(CUSUM!Q28&gt;CUSUM!Q$2,"Exceeds","")</f>
        <v/>
      </c>
      <c r="R23" t="str">
        <f>IF(CUSUM!R28&gt;CUSUM!R$2,"Exceeds","")</f>
        <v/>
      </c>
      <c r="S23" t="str">
        <f>IF(CUSUM!S28&gt;CUSUM!S$2,"Exceeds","")</f>
        <v/>
      </c>
      <c r="T23" t="str">
        <f>IF(CUSUM!T28&gt;CUSUM!T$2,"Exceeds","")</f>
        <v>Exceeds</v>
      </c>
      <c r="U23" t="str">
        <f>IF(CUSUM!U28&gt;CUSUM!U$2,"Exceeds","")</f>
        <v/>
      </c>
    </row>
    <row r="24" spans="1:21" x14ac:dyDescent="0.3">
      <c r="A24" s="1">
        <v>44765</v>
      </c>
      <c r="B24" t="str">
        <f>IF(CUSUM!B29&gt;CUSUM!B$2,"Exceeds","")</f>
        <v/>
      </c>
      <c r="C24" t="str">
        <f>IF(CUSUM!C29&gt;CUSUM!C$2,"Exceeds","")</f>
        <v/>
      </c>
      <c r="D24" t="str">
        <f>IF(CUSUM!D29&gt;CUSUM!D$2,"Exceeds","")</f>
        <v/>
      </c>
      <c r="E24" t="str">
        <f>IF(CUSUM!E29&gt;CUSUM!E$2,"Exceeds","")</f>
        <v/>
      </c>
      <c r="F24" t="str">
        <f>IF(CUSUM!F29&gt;CUSUM!F$2,"Exceeds","")</f>
        <v/>
      </c>
      <c r="G24" t="str">
        <f>IF(CUSUM!G29&gt;CUSUM!G$2,"Exceeds","")</f>
        <v/>
      </c>
      <c r="H24" t="str">
        <f>IF(CUSUM!H29&gt;CUSUM!H$2,"Exceeds","")</f>
        <v/>
      </c>
      <c r="I24" t="str">
        <f>IF(CUSUM!I29&gt;CUSUM!I$2,"Exceeds","")</f>
        <v/>
      </c>
      <c r="J24" t="str">
        <f>IF(CUSUM!J29&gt;CUSUM!J$2,"Exceeds","")</f>
        <v/>
      </c>
      <c r="K24" t="str">
        <f>IF(CUSUM!K29&gt;CUSUM!K$2,"Exceeds","")</f>
        <v/>
      </c>
      <c r="L24" t="str">
        <f>IF(CUSUM!L29&gt;CUSUM!L$2,"Exceeds","")</f>
        <v/>
      </c>
      <c r="M24" t="str">
        <f>IF(CUSUM!M29&gt;CUSUM!M$2,"Exceeds","")</f>
        <v>Exceeds</v>
      </c>
      <c r="N24" t="str">
        <f>IF(CUSUM!N29&gt;CUSUM!N$2,"Exceeds","")</f>
        <v/>
      </c>
      <c r="O24" t="str">
        <f>IF(CUSUM!O29&gt;CUSUM!O$2,"Exceeds","")</f>
        <v/>
      </c>
      <c r="P24" t="str">
        <f>IF(CUSUM!P29&gt;CUSUM!P$2,"Exceeds","")</f>
        <v/>
      </c>
      <c r="Q24" t="str">
        <f>IF(CUSUM!Q29&gt;CUSUM!Q$2,"Exceeds","")</f>
        <v/>
      </c>
      <c r="R24" t="str">
        <f>IF(CUSUM!R29&gt;CUSUM!R$2,"Exceeds","")</f>
        <v/>
      </c>
      <c r="S24" t="str">
        <f>IF(CUSUM!S29&gt;CUSUM!S$2,"Exceeds","")</f>
        <v/>
      </c>
      <c r="T24" t="str">
        <f>IF(CUSUM!T29&gt;CUSUM!T$2,"Exceeds","")</f>
        <v>Exceeds</v>
      </c>
      <c r="U24" t="str">
        <f>IF(CUSUM!U29&gt;CUSUM!U$2,"Exceeds","")</f>
        <v/>
      </c>
    </row>
    <row r="25" spans="1:21" x14ac:dyDescent="0.3">
      <c r="A25" s="1">
        <v>44766</v>
      </c>
      <c r="B25" t="str">
        <f>IF(CUSUM!B30&gt;CUSUM!B$2,"Exceeds","")</f>
        <v/>
      </c>
      <c r="C25" t="str">
        <f>IF(CUSUM!C30&gt;CUSUM!C$2,"Exceeds","")</f>
        <v/>
      </c>
      <c r="D25" t="str">
        <f>IF(CUSUM!D30&gt;CUSUM!D$2,"Exceeds","")</f>
        <v/>
      </c>
      <c r="E25" t="str">
        <f>IF(CUSUM!E30&gt;CUSUM!E$2,"Exceeds","")</f>
        <v/>
      </c>
      <c r="F25" t="str">
        <f>IF(CUSUM!F30&gt;CUSUM!F$2,"Exceeds","")</f>
        <v>Exceeds</v>
      </c>
      <c r="G25" t="str">
        <f>IF(CUSUM!G30&gt;CUSUM!G$2,"Exceeds","")</f>
        <v/>
      </c>
      <c r="H25" t="str">
        <f>IF(CUSUM!H30&gt;CUSUM!H$2,"Exceeds","")</f>
        <v/>
      </c>
      <c r="I25" t="str">
        <f>IF(CUSUM!I30&gt;CUSUM!I$2,"Exceeds","")</f>
        <v/>
      </c>
      <c r="J25" t="str">
        <f>IF(CUSUM!J30&gt;CUSUM!J$2,"Exceeds","")</f>
        <v/>
      </c>
      <c r="K25" t="str">
        <f>IF(CUSUM!K30&gt;CUSUM!K$2,"Exceeds","")</f>
        <v/>
      </c>
      <c r="L25" t="str">
        <f>IF(CUSUM!L30&gt;CUSUM!L$2,"Exceeds","")</f>
        <v/>
      </c>
      <c r="M25" t="str">
        <f>IF(CUSUM!M30&gt;CUSUM!M$2,"Exceeds","")</f>
        <v>Exceeds</v>
      </c>
      <c r="N25" t="str">
        <f>IF(CUSUM!N30&gt;CUSUM!N$2,"Exceeds","")</f>
        <v/>
      </c>
      <c r="O25" t="str">
        <f>IF(CUSUM!O30&gt;CUSUM!O$2,"Exceeds","")</f>
        <v/>
      </c>
      <c r="P25" t="str">
        <f>IF(CUSUM!P30&gt;CUSUM!P$2,"Exceeds","")</f>
        <v/>
      </c>
      <c r="Q25" t="str">
        <f>IF(CUSUM!Q30&gt;CUSUM!Q$2,"Exceeds","")</f>
        <v/>
      </c>
      <c r="R25" t="str">
        <f>IF(CUSUM!R30&gt;CUSUM!R$2,"Exceeds","")</f>
        <v/>
      </c>
      <c r="S25" t="str">
        <f>IF(CUSUM!S30&gt;CUSUM!S$2,"Exceeds","")</f>
        <v/>
      </c>
      <c r="T25" t="str">
        <f>IF(CUSUM!T30&gt;CUSUM!T$2,"Exceeds","")</f>
        <v/>
      </c>
      <c r="U25" t="str">
        <f>IF(CUSUM!U30&gt;CUSUM!U$2,"Exceeds","")</f>
        <v/>
      </c>
    </row>
    <row r="26" spans="1:21" x14ac:dyDescent="0.3">
      <c r="A26" s="1">
        <v>44767</v>
      </c>
      <c r="B26" t="str">
        <f>IF(CUSUM!B31&gt;CUSUM!B$2,"Exceeds","")</f>
        <v/>
      </c>
      <c r="C26" t="str">
        <f>IF(CUSUM!C31&gt;CUSUM!C$2,"Exceeds","")</f>
        <v/>
      </c>
      <c r="D26" t="str">
        <f>IF(CUSUM!D31&gt;CUSUM!D$2,"Exceeds","")</f>
        <v/>
      </c>
      <c r="E26" t="str">
        <f>IF(CUSUM!E31&gt;CUSUM!E$2,"Exceeds","")</f>
        <v/>
      </c>
      <c r="F26" t="str">
        <f>IF(CUSUM!F31&gt;CUSUM!F$2,"Exceeds","")</f>
        <v>Exceeds</v>
      </c>
      <c r="G26" t="str">
        <f>IF(CUSUM!G31&gt;CUSUM!G$2,"Exceeds","")</f>
        <v/>
      </c>
      <c r="H26" t="str">
        <f>IF(CUSUM!H31&gt;CUSUM!H$2,"Exceeds","")</f>
        <v>Exceeds</v>
      </c>
      <c r="I26" t="str">
        <f>IF(CUSUM!I31&gt;CUSUM!I$2,"Exceeds","")</f>
        <v/>
      </c>
      <c r="J26" t="str">
        <f>IF(CUSUM!J31&gt;CUSUM!J$2,"Exceeds","")</f>
        <v/>
      </c>
      <c r="K26" t="str">
        <f>IF(CUSUM!K31&gt;CUSUM!K$2,"Exceeds","")</f>
        <v/>
      </c>
      <c r="L26" t="str">
        <f>IF(CUSUM!L31&gt;CUSUM!L$2,"Exceeds","")</f>
        <v/>
      </c>
      <c r="M26" t="str">
        <f>IF(CUSUM!M31&gt;CUSUM!M$2,"Exceeds","")</f>
        <v>Exceeds</v>
      </c>
      <c r="N26" t="str">
        <f>IF(CUSUM!N31&gt;CUSUM!N$2,"Exceeds","")</f>
        <v/>
      </c>
      <c r="O26" t="str">
        <f>IF(CUSUM!O31&gt;CUSUM!O$2,"Exceeds","")</f>
        <v/>
      </c>
      <c r="P26" t="str">
        <f>IF(CUSUM!P31&gt;CUSUM!P$2,"Exceeds","")</f>
        <v/>
      </c>
      <c r="Q26" t="str">
        <f>IF(CUSUM!Q31&gt;CUSUM!Q$2,"Exceeds","")</f>
        <v/>
      </c>
      <c r="R26" t="str">
        <f>IF(CUSUM!R31&gt;CUSUM!R$2,"Exceeds","")</f>
        <v/>
      </c>
      <c r="S26" t="str">
        <f>IF(CUSUM!S31&gt;CUSUM!S$2,"Exceeds","")</f>
        <v/>
      </c>
      <c r="T26" t="str">
        <f>IF(CUSUM!T31&gt;CUSUM!T$2,"Exceeds","")</f>
        <v/>
      </c>
      <c r="U26" t="str">
        <f>IF(CUSUM!U31&gt;CUSUM!U$2,"Exceeds","")</f>
        <v/>
      </c>
    </row>
    <row r="27" spans="1:21" x14ac:dyDescent="0.3">
      <c r="A27" s="1">
        <v>44768</v>
      </c>
      <c r="B27" t="str">
        <f>IF(CUSUM!B32&gt;CUSUM!B$2,"Exceeds","")</f>
        <v/>
      </c>
      <c r="C27" t="str">
        <f>IF(CUSUM!C32&gt;CUSUM!C$2,"Exceeds","")</f>
        <v/>
      </c>
      <c r="D27" t="str">
        <f>IF(CUSUM!D32&gt;CUSUM!D$2,"Exceeds","")</f>
        <v/>
      </c>
      <c r="E27" t="str">
        <f>IF(CUSUM!E32&gt;CUSUM!E$2,"Exceeds","")</f>
        <v/>
      </c>
      <c r="F27" t="str">
        <f>IF(CUSUM!F32&gt;CUSUM!F$2,"Exceeds","")</f>
        <v>Exceeds</v>
      </c>
      <c r="G27" t="str">
        <f>IF(CUSUM!G32&gt;CUSUM!G$2,"Exceeds","")</f>
        <v/>
      </c>
      <c r="H27" t="str">
        <f>IF(CUSUM!H32&gt;CUSUM!H$2,"Exceeds","")</f>
        <v/>
      </c>
      <c r="I27" t="str">
        <f>IF(CUSUM!I32&gt;CUSUM!I$2,"Exceeds","")</f>
        <v/>
      </c>
      <c r="J27" t="str">
        <f>IF(CUSUM!J32&gt;CUSUM!J$2,"Exceeds","")</f>
        <v/>
      </c>
      <c r="K27" t="str">
        <f>IF(CUSUM!K32&gt;CUSUM!K$2,"Exceeds","")</f>
        <v/>
      </c>
      <c r="L27" t="str">
        <f>IF(CUSUM!L32&gt;CUSUM!L$2,"Exceeds","")</f>
        <v/>
      </c>
      <c r="M27" t="str">
        <f>IF(CUSUM!M32&gt;CUSUM!M$2,"Exceeds","")</f>
        <v>Exceeds</v>
      </c>
      <c r="N27" t="str">
        <f>IF(CUSUM!N32&gt;CUSUM!N$2,"Exceeds","")</f>
        <v/>
      </c>
      <c r="O27" t="str">
        <f>IF(CUSUM!O32&gt;CUSUM!O$2,"Exceeds","")</f>
        <v/>
      </c>
      <c r="P27" t="str">
        <f>IF(CUSUM!P32&gt;CUSUM!P$2,"Exceeds","")</f>
        <v/>
      </c>
      <c r="Q27" t="str">
        <f>IF(CUSUM!Q32&gt;CUSUM!Q$2,"Exceeds","")</f>
        <v/>
      </c>
      <c r="R27" t="str">
        <f>IF(CUSUM!R32&gt;CUSUM!R$2,"Exceeds","")</f>
        <v/>
      </c>
      <c r="S27" t="str">
        <f>IF(CUSUM!S32&gt;CUSUM!S$2,"Exceeds","")</f>
        <v/>
      </c>
      <c r="T27" t="str">
        <f>IF(CUSUM!T32&gt;CUSUM!T$2,"Exceeds","")</f>
        <v/>
      </c>
      <c r="U27" t="str">
        <f>IF(CUSUM!U32&gt;CUSUM!U$2,"Exceeds","")</f>
        <v/>
      </c>
    </row>
    <row r="28" spans="1:21" x14ac:dyDescent="0.3">
      <c r="A28" s="1">
        <v>44769</v>
      </c>
      <c r="B28" t="str">
        <f>IF(CUSUM!B33&gt;CUSUM!B$2,"Exceeds","")</f>
        <v/>
      </c>
      <c r="C28" t="str">
        <f>IF(CUSUM!C33&gt;CUSUM!C$2,"Exceeds","")</f>
        <v/>
      </c>
      <c r="D28" t="str">
        <f>IF(CUSUM!D33&gt;CUSUM!D$2,"Exceeds","")</f>
        <v>Exceeds</v>
      </c>
      <c r="E28" t="str">
        <f>IF(CUSUM!E33&gt;CUSUM!E$2,"Exceeds","")</f>
        <v/>
      </c>
      <c r="F28" t="str">
        <f>IF(CUSUM!F33&gt;CUSUM!F$2,"Exceeds","")</f>
        <v>Exceeds</v>
      </c>
      <c r="G28" t="str">
        <f>IF(CUSUM!G33&gt;CUSUM!G$2,"Exceeds","")</f>
        <v/>
      </c>
      <c r="H28" t="str">
        <f>IF(CUSUM!H33&gt;CUSUM!H$2,"Exceeds","")</f>
        <v/>
      </c>
      <c r="I28" t="str">
        <f>IF(CUSUM!I33&gt;CUSUM!I$2,"Exceeds","")</f>
        <v/>
      </c>
      <c r="J28" t="str">
        <f>IF(CUSUM!J33&gt;CUSUM!J$2,"Exceeds","")</f>
        <v/>
      </c>
      <c r="K28" t="str">
        <f>IF(CUSUM!K33&gt;CUSUM!K$2,"Exceeds","")</f>
        <v/>
      </c>
      <c r="L28" t="str">
        <f>IF(CUSUM!L33&gt;CUSUM!L$2,"Exceeds","")</f>
        <v/>
      </c>
      <c r="M28" t="str">
        <f>IF(CUSUM!M33&gt;CUSUM!M$2,"Exceeds","")</f>
        <v>Exceeds</v>
      </c>
      <c r="N28" t="str">
        <f>IF(CUSUM!N33&gt;CUSUM!N$2,"Exceeds","")</f>
        <v/>
      </c>
      <c r="O28" t="str">
        <f>IF(CUSUM!O33&gt;CUSUM!O$2,"Exceeds","")</f>
        <v/>
      </c>
      <c r="P28" t="str">
        <f>IF(CUSUM!P33&gt;CUSUM!P$2,"Exceeds","")</f>
        <v/>
      </c>
      <c r="Q28" t="str">
        <f>IF(CUSUM!Q33&gt;CUSUM!Q$2,"Exceeds","")</f>
        <v/>
      </c>
      <c r="R28" t="str">
        <f>IF(CUSUM!R33&gt;CUSUM!R$2,"Exceeds","")</f>
        <v/>
      </c>
      <c r="S28" t="str">
        <f>IF(CUSUM!S33&gt;CUSUM!S$2,"Exceeds","")</f>
        <v/>
      </c>
      <c r="T28" t="str">
        <f>IF(CUSUM!T33&gt;CUSUM!T$2,"Exceeds","")</f>
        <v/>
      </c>
      <c r="U28" t="str">
        <f>IF(CUSUM!U33&gt;CUSUM!U$2,"Exceeds","")</f>
        <v/>
      </c>
    </row>
    <row r="29" spans="1:21" x14ac:dyDescent="0.3">
      <c r="A29" s="1">
        <v>44770</v>
      </c>
      <c r="B29" t="str">
        <f>IF(CUSUM!B34&gt;CUSUM!B$2,"Exceeds","")</f>
        <v/>
      </c>
      <c r="C29" t="str">
        <f>IF(CUSUM!C34&gt;CUSUM!C$2,"Exceeds","")</f>
        <v/>
      </c>
      <c r="D29" t="str">
        <f>IF(CUSUM!D34&gt;CUSUM!D$2,"Exceeds","")</f>
        <v/>
      </c>
      <c r="E29" t="str">
        <f>IF(CUSUM!E34&gt;CUSUM!E$2,"Exceeds","")</f>
        <v/>
      </c>
      <c r="F29" t="str">
        <f>IF(CUSUM!F34&gt;CUSUM!F$2,"Exceeds","")</f>
        <v>Exceeds</v>
      </c>
      <c r="G29" t="str">
        <f>IF(CUSUM!G34&gt;CUSUM!G$2,"Exceeds","")</f>
        <v/>
      </c>
      <c r="H29" t="str">
        <f>IF(CUSUM!H34&gt;CUSUM!H$2,"Exceeds","")</f>
        <v/>
      </c>
      <c r="I29" t="str">
        <f>IF(CUSUM!I34&gt;CUSUM!I$2,"Exceeds","")</f>
        <v/>
      </c>
      <c r="J29" t="str">
        <f>IF(CUSUM!J34&gt;CUSUM!J$2,"Exceeds","")</f>
        <v/>
      </c>
      <c r="K29" t="str">
        <f>IF(CUSUM!K34&gt;CUSUM!K$2,"Exceeds","")</f>
        <v/>
      </c>
      <c r="L29" t="str">
        <f>IF(CUSUM!L34&gt;CUSUM!L$2,"Exceeds","")</f>
        <v/>
      </c>
      <c r="M29" t="str">
        <f>IF(CUSUM!M34&gt;CUSUM!M$2,"Exceeds","")</f>
        <v>Exceeds</v>
      </c>
      <c r="N29" t="str">
        <f>IF(CUSUM!N34&gt;CUSUM!N$2,"Exceeds","")</f>
        <v/>
      </c>
      <c r="O29" t="str">
        <f>IF(CUSUM!O34&gt;CUSUM!O$2,"Exceeds","")</f>
        <v/>
      </c>
      <c r="P29" t="str">
        <f>IF(CUSUM!P34&gt;CUSUM!P$2,"Exceeds","")</f>
        <v/>
      </c>
      <c r="Q29" t="str">
        <f>IF(CUSUM!Q34&gt;CUSUM!Q$2,"Exceeds","")</f>
        <v/>
      </c>
      <c r="R29" t="str">
        <f>IF(CUSUM!R34&gt;CUSUM!R$2,"Exceeds","")</f>
        <v/>
      </c>
      <c r="S29" t="str">
        <f>IF(CUSUM!S34&gt;CUSUM!S$2,"Exceeds","")</f>
        <v/>
      </c>
      <c r="T29" t="str">
        <f>IF(CUSUM!T34&gt;CUSUM!T$2,"Exceeds","")</f>
        <v/>
      </c>
      <c r="U29" t="str">
        <f>IF(CUSUM!U34&gt;CUSUM!U$2,"Exceeds","")</f>
        <v/>
      </c>
    </row>
    <row r="30" spans="1:21" x14ac:dyDescent="0.3">
      <c r="A30" s="1">
        <v>44771</v>
      </c>
      <c r="B30" t="str">
        <f>IF(CUSUM!B35&gt;CUSUM!B$2,"Exceeds","")</f>
        <v/>
      </c>
      <c r="C30" t="str">
        <f>IF(CUSUM!C35&gt;CUSUM!C$2,"Exceeds","")</f>
        <v/>
      </c>
      <c r="D30" t="str">
        <f>IF(CUSUM!D35&gt;CUSUM!D$2,"Exceeds","")</f>
        <v/>
      </c>
      <c r="E30" t="str">
        <f>IF(CUSUM!E35&gt;CUSUM!E$2,"Exceeds","")</f>
        <v/>
      </c>
      <c r="F30" t="str">
        <f>IF(CUSUM!F35&gt;CUSUM!F$2,"Exceeds","")</f>
        <v>Exceeds</v>
      </c>
      <c r="G30" t="str">
        <f>IF(CUSUM!G35&gt;CUSUM!G$2,"Exceeds","")</f>
        <v/>
      </c>
      <c r="H30" t="str">
        <f>IF(CUSUM!H35&gt;CUSUM!H$2,"Exceeds","")</f>
        <v/>
      </c>
      <c r="I30" t="str">
        <f>IF(CUSUM!I35&gt;CUSUM!I$2,"Exceeds","")</f>
        <v/>
      </c>
      <c r="J30" t="str">
        <f>IF(CUSUM!J35&gt;CUSUM!J$2,"Exceeds","")</f>
        <v/>
      </c>
      <c r="K30" t="str">
        <f>IF(CUSUM!K35&gt;CUSUM!K$2,"Exceeds","")</f>
        <v/>
      </c>
      <c r="L30" t="str">
        <f>IF(CUSUM!L35&gt;CUSUM!L$2,"Exceeds","")</f>
        <v/>
      </c>
      <c r="M30" t="str">
        <f>IF(CUSUM!M35&gt;CUSUM!M$2,"Exceeds","")</f>
        <v>Exceeds</v>
      </c>
      <c r="N30" t="str">
        <f>IF(CUSUM!N35&gt;CUSUM!N$2,"Exceeds","")</f>
        <v/>
      </c>
      <c r="O30" t="str">
        <f>IF(CUSUM!O35&gt;CUSUM!O$2,"Exceeds","")</f>
        <v/>
      </c>
      <c r="P30" t="str">
        <f>IF(CUSUM!P35&gt;CUSUM!P$2,"Exceeds","")</f>
        <v/>
      </c>
      <c r="Q30" t="str">
        <f>IF(CUSUM!Q35&gt;CUSUM!Q$2,"Exceeds","")</f>
        <v/>
      </c>
      <c r="R30" t="str">
        <f>IF(CUSUM!R35&gt;CUSUM!R$2,"Exceeds","")</f>
        <v/>
      </c>
      <c r="S30" t="str">
        <f>IF(CUSUM!S35&gt;CUSUM!S$2,"Exceeds","")</f>
        <v/>
      </c>
      <c r="T30" t="str">
        <f>IF(CUSUM!T35&gt;CUSUM!T$2,"Exceeds","")</f>
        <v>Exceeds</v>
      </c>
      <c r="U30" t="str">
        <f>IF(CUSUM!U35&gt;CUSUM!U$2,"Exceeds","")</f>
        <v/>
      </c>
    </row>
    <row r="31" spans="1:21" x14ac:dyDescent="0.3">
      <c r="A31" s="1">
        <v>44772</v>
      </c>
      <c r="B31" t="str">
        <f>IF(CUSUM!B36&gt;CUSUM!B$2,"Exceeds","")</f>
        <v/>
      </c>
      <c r="C31" t="str">
        <f>IF(CUSUM!C36&gt;CUSUM!C$2,"Exceeds","")</f>
        <v/>
      </c>
      <c r="D31" t="str">
        <f>IF(CUSUM!D36&gt;CUSUM!D$2,"Exceeds","")</f>
        <v/>
      </c>
      <c r="E31" t="str">
        <f>IF(CUSUM!E36&gt;CUSUM!E$2,"Exceeds","")</f>
        <v/>
      </c>
      <c r="F31" t="str">
        <f>IF(CUSUM!F36&gt;CUSUM!F$2,"Exceeds","")</f>
        <v>Exceeds</v>
      </c>
      <c r="G31" t="str">
        <f>IF(CUSUM!G36&gt;CUSUM!G$2,"Exceeds","")</f>
        <v/>
      </c>
      <c r="H31" t="str">
        <f>IF(CUSUM!H36&gt;CUSUM!H$2,"Exceeds","")</f>
        <v/>
      </c>
      <c r="I31" t="str">
        <f>IF(CUSUM!I36&gt;CUSUM!I$2,"Exceeds","")</f>
        <v/>
      </c>
      <c r="J31" t="str">
        <f>IF(CUSUM!J36&gt;CUSUM!J$2,"Exceeds","")</f>
        <v/>
      </c>
      <c r="K31" t="str">
        <f>IF(CUSUM!K36&gt;CUSUM!K$2,"Exceeds","")</f>
        <v>Exceeds</v>
      </c>
      <c r="L31" t="str">
        <f>IF(CUSUM!L36&gt;CUSUM!L$2,"Exceeds","")</f>
        <v/>
      </c>
      <c r="M31" t="str">
        <f>IF(CUSUM!M36&gt;CUSUM!M$2,"Exceeds","")</f>
        <v>Exceeds</v>
      </c>
      <c r="N31" t="str">
        <f>IF(CUSUM!N36&gt;CUSUM!N$2,"Exceeds","")</f>
        <v/>
      </c>
      <c r="O31" t="str">
        <f>IF(CUSUM!O36&gt;CUSUM!O$2,"Exceeds","")</f>
        <v>Exceeds</v>
      </c>
      <c r="P31" t="str">
        <f>IF(CUSUM!P36&gt;CUSUM!P$2,"Exceeds","")</f>
        <v/>
      </c>
      <c r="Q31" t="str">
        <f>IF(CUSUM!Q36&gt;CUSUM!Q$2,"Exceeds","")</f>
        <v/>
      </c>
      <c r="R31" t="str">
        <f>IF(CUSUM!R36&gt;CUSUM!R$2,"Exceeds","")</f>
        <v/>
      </c>
      <c r="S31" t="str">
        <f>IF(CUSUM!S36&gt;CUSUM!S$2,"Exceeds","")</f>
        <v/>
      </c>
      <c r="T31" t="str">
        <f>IF(CUSUM!T36&gt;CUSUM!T$2,"Exceeds","")</f>
        <v/>
      </c>
      <c r="U31" t="str">
        <f>IF(CUSUM!U36&gt;CUSUM!U$2,"Exceeds","")</f>
        <v/>
      </c>
    </row>
    <row r="32" spans="1:21" x14ac:dyDescent="0.3">
      <c r="A32" s="1">
        <v>44773</v>
      </c>
      <c r="B32" t="str">
        <f>IF(CUSUM!B37&gt;CUSUM!B$2,"Exceeds","")</f>
        <v/>
      </c>
      <c r="C32" t="str">
        <f>IF(CUSUM!C37&gt;CUSUM!C$2,"Exceeds","")</f>
        <v>Exceeds</v>
      </c>
      <c r="D32" t="str">
        <f>IF(CUSUM!D37&gt;CUSUM!D$2,"Exceeds","")</f>
        <v/>
      </c>
      <c r="E32" t="str">
        <f>IF(CUSUM!E37&gt;CUSUM!E$2,"Exceeds","")</f>
        <v/>
      </c>
      <c r="F32" t="str">
        <f>IF(CUSUM!F37&gt;CUSUM!F$2,"Exceeds","")</f>
        <v>Exceeds</v>
      </c>
      <c r="G32" t="str">
        <f>IF(CUSUM!G37&gt;CUSUM!G$2,"Exceeds","")</f>
        <v/>
      </c>
      <c r="H32" t="str">
        <f>IF(CUSUM!H37&gt;CUSUM!H$2,"Exceeds","")</f>
        <v/>
      </c>
      <c r="I32" t="str">
        <f>IF(CUSUM!I37&gt;CUSUM!I$2,"Exceeds","")</f>
        <v/>
      </c>
      <c r="J32" t="str">
        <f>IF(CUSUM!J37&gt;CUSUM!J$2,"Exceeds","")</f>
        <v/>
      </c>
      <c r="K32" t="str">
        <f>IF(CUSUM!K37&gt;CUSUM!K$2,"Exceeds","")</f>
        <v>Exceeds</v>
      </c>
      <c r="L32" t="str">
        <f>IF(CUSUM!L37&gt;CUSUM!L$2,"Exceeds","")</f>
        <v/>
      </c>
      <c r="M32" t="str">
        <f>IF(CUSUM!M37&gt;CUSUM!M$2,"Exceeds","")</f>
        <v>Exceeds</v>
      </c>
      <c r="N32" t="str">
        <f>IF(CUSUM!N37&gt;CUSUM!N$2,"Exceeds","")</f>
        <v/>
      </c>
      <c r="O32" t="str">
        <f>IF(CUSUM!O37&gt;CUSUM!O$2,"Exceeds","")</f>
        <v/>
      </c>
      <c r="P32" t="str">
        <f>IF(CUSUM!P37&gt;CUSUM!P$2,"Exceeds","")</f>
        <v/>
      </c>
      <c r="Q32" t="str">
        <f>IF(CUSUM!Q37&gt;CUSUM!Q$2,"Exceeds","")</f>
        <v/>
      </c>
      <c r="R32" t="str">
        <f>IF(CUSUM!R37&gt;CUSUM!R$2,"Exceeds","")</f>
        <v/>
      </c>
      <c r="S32" t="str">
        <f>IF(CUSUM!S37&gt;CUSUM!S$2,"Exceeds","")</f>
        <v/>
      </c>
      <c r="T32" t="str">
        <f>IF(CUSUM!T37&gt;CUSUM!T$2,"Exceeds","")</f>
        <v/>
      </c>
      <c r="U32" t="str">
        <f>IF(CUSUM!U37&gt;CUSUM!U$2,"Exceeds","")</f>
        <v/>
      </c>
    </row>
    <row r="33" spans="1:21" x14ac:dyDescent="0.3">
      <c r="A33" s="1">
        <v>44774</v>
      </c>
      <c r="B33" t="str">
        <f>IF(CUSUM!B38&gt;CUSUM!B$2,"Exceeds","")</f>
        <v/>
      </c>
      <c r="C33" t="str">
        <f>IF(CUSUM!C38&gt;CUSUM!C$2,"Exceeds","")</f>
        <v>Exceeds</v>
      </c>
      <c r="D33" t="str">
        <f>IF(CUSUM!D38&gt;CUSUM!D$2,"Exceeds","")</f>
        <v/>
      </c>
      <c r="E33" t="str">
        <f>IF(CUSUM!E38&gt;CUSUM!E$2,"Exceeds","")</f>
        <v/>
      </c>
      <c r="F33" t="str">
        <f>IF(CUSUM!F38&gt;CUSUM!F$2,"Exceeds","")</f>
        <v>Exceeds</v>
      </c>
      <c r="G33" t="str">
        <f>IF(CUSUM!G38&gt;CUSUM!G$2,"Exceeds","")</f>
        <v/>
      </c>
      <c r="H33" t="str">
        <f>IF(CUSUM!H38&gt;CUSUM!H$2,"Exceeds","")</f>
        <v/>
      </c>
      <c r="I33" t="str">
        <f>IF(CUSUM!I38&gt;CUSUM!I$2,"Exceeds","")</f>
        <v/>
      </c>
      <c r="J33" t="str">
        <f>IF(CUSUM!J38&gt;CUSUM!J$2,"Exceeds","")</f>
        <v/>
      </c>
      <c r="K33" t="str">
        <f>IF(CUSUM!K38&gt;CUSUM!K$2,"Exceeds","")</f>
        <v>Exceeds</v>
      </c>
      <c r="L33" t="str">
        <f>IF(CUSUM!L38&gt;CUSUM!L$2,"Exceeds","")</f>
        <v/>
      </c>
      <c r="M33" t="str">
        <f>IF(CUSUM!M38&gt;CUSUM!M$2,"Exceeds","")</f>
        <v>Exceeds</v>
      </c>
      <c r="N33" t="str">
        <f>IF(CUSUM!N38&gt;CUSUM!N$2,"Exceeds","")</f>
        <v/>
      </c>
      <c r="O33" t="str">
        <f>IF(CUSUM!O38&gt;CUSUM!O$2,"Exceeds","")</f>
        <v/>
      </c>
      <c r="P33" t="str">
        <f>IF(CUSUM!P38&gt;CUSUM!P$2,"Exceeds","")</f>
        <v/>
      </c>
      <c r="Q33" t="str">
        <f>IF(CUSUM!Q38&gt;CUSUM!Q$2,"Exceeds","")</f>
        <v/>
      </c>
      <c r="R33" t="str">
        <f>IF(CUSUM!R38&gt;CUSUM!R$2,"Exceeds","")</f>
        <v/>
      </c>
      <c r="S33" t="str">
        <f>IF(CUSUM!S38&gt;CUSUM!S$2,"Exceeds","")</f>
        <v/>
      </c>
      <c r="T33" t="str">
        <f>IF(CUSUM!T38&gt;CUSUM!T$2,"Exceeds","")</f>
        <v>Exceeds</v>
      </c>
      <c r="U33" t="str">
        <f>IF(CUSUM!U38&gt;CUSUM!U$2,"Exceeds","")</f>
        <v/>
      </c>
    </row>
    <row r="34" spans="1:21" x14ac:dyDescent="0.3">
      <c r="A34" s="1">
        <v>44775</v>
      </c>
      <c r="B34" t="str">
        <f>IF(CUSUM!B39&gt;CUSUM!B$2,"Exceeds","")</f>
        <v/>
      </c>
      <c r="C34" t="str">
        <f>IF(CUSUM!C39&gt;CUSUM!C$2,"Exceeds","")</f>
        <v>Exceeds</v>
      </c>
      <c r="D34" t="str">
        <f>IF(CUSUM!D39&gt;CUSUM!D$2,"Exceeds","")</f>
        <v>Exceeds</v>
      </c>
      <c r="E34" t="str">
        <f>IF(CUSUM!E39&gt;CUSUM!E$2,"Exceeds","")</f>
        <v/>
      </c>
      <c r="F34" t="str">
        <f>IF(CUSUM!F39&gt;CUSUM!F$2,"Exceeds","")</f>
        <v>Exceeds</v>
      </c>
      <c r="G34" t="str">
        <f>IF(CUSUM!G39&gt;CUSUM!G$2,"Exceeds","")</f>
        <v/>
      </c>
      <c r="H34" t="str">
        <f>IF(CUSUM!H39&gt;CUSUM!H$2,"Exceeds","")</f>
        <v/>
      </c>
      <c r="I34" t="str">
        <f>IF(CUSUM!I39&gt;CUSUM!I$2,"Exceeds","")</f>
        <v/>
      </c>
      <c r="J34" t="str">
        <f>IF(CUSUM!J39&gt;CUSUM!J$2,"Exceeds","")</f>
        <v/>
      </c>
      <c r="K34" t="str">
        <f>IF(CUSUM!K39&gt;CUSUM!K$2,"Exceeds","")</f>
        <v/>
      </c>
      <c r="L34" t="str">
        <f>IF(CUSUM!L39&gt;CUSUM!L$2,"Exceeds","")</f>
        <v/>
      </c>
      <c r="M34" t="str">
        <f>IF(CUSUM!M39&gt;CUSUM!M$2,"Exceeds","")</f>
        <v/>
      </c>
      <c r="N34" t="str">
        <f>IF(CUSUM!N39&gt;CUSUM!N$2,"Exceeds","")</f>
        <v/>
      </c>
      <c r="O34" t="str">
        <f>IF(CUSUM!O39&gt;CUSUM!O$2,"Exceeds","")</f>
        <v/>
      </c>
      <c r="P34" t="str">
        <f>IF(CUSUM!P39&gt;CUSUM!P$2,"Exceeds","")</f>
        <v>Exceeds</v>
      </c>
      <c r="Q34" t="str">
        <f>IF(CUSUM!Q39&gt;CUSUM!Q$2,"Exceeds","")</f>
        <v/>
      </c>
      <c r="R34" t="str">
        <f>IF(CUSUM!R39&gt;CUSUM!R$2,"Exceeds","")</f>
        <v/>
      </c>
      <c r="S34" t="str">
        <f>IF(CUSUM!S39&gt;CUSUM!S$2,"Exceeds","")</f>
        <v/>
      </c>
      <c r="T34" t="str">
        <f>IF(CUSUM!T39&gt;CUSUM!T$2,"Exceeds","")</f>
        <v/>
      </c>
      <c r="U34" t="str">
        <f>IF(CUSUM!U39&gt;CUSUM!U$2,"Exceeds","")</f>
        <v/>
      </c>
    </row>
    <row r="35" spans="1:21" x14ac:dyDescent="0.3">
      <c r="A35" s="1">
        <v>44776</v>
      </c>
      <c r="B35" t="str">
        <f>IF(CUSUM!B40&gt;CUSUM!B$2,"Exceeds","")</f>
        <v/>
      </c>
      <c r="C35" t="str">
        <f>IF(CUSUM!C40&gt;CUSUM!C$2,"Exceeds","")</f>
        <v>Exceeds</v>
      </c>
      <c r="D35" t="str">
        <f>IF(CUSUM!D40&gt;CUSUM!D$2,"Exceeds","")</f>
        <v/>
      </c>
      <c r="E35" t="str">
        <f>IF(CUSUM!E40&gt;CUSUM!E$2,"Exceeds","")</f>
        <v/>
      </c>
      <c r="F35" t="str">
        <f>IF(CUSUM!F40&gt;CUSUM!F$2,"Exceeds","")</f>
        <v>Exceeds</v>
      </c>
      <c r="G35" t="str">
        <f>IF(CUSUM!G40&gt;CUSUM!G$2,"Exceeds","")</f>
        <v/>
      </c>
      <c r="H35" t="str">
        <f>IF(CUSUM!H40&gt;CUSUM!H$2,"Exceeds","")</f>
        <v/>
      </c>
      <c r="I35" t="str">
        <f>IF(CUSUM!I40&gt;CUSUM!I$2,"Exceeds","")</f>
        <v/>
      </c>
      <c r="J35" t="str">
        <f>IF(CUSUM!J40&gt;CUSUM!J$2,"Exceeds","")</f>
        <v/>
      </c>
      <c r="K35" t="str">
        <f>IF(CUSUM!K40&gt;CUSUM!K$2,"Exceeds","")</f>
        <v/>
      </c>
      <c r="L35" t="str">
        <f>IF(CUSUM!L40&gt;CUSUM!L$2,"Exceeds","")</f>
        <v/>
      </c>
      <c r="M35" t="str">
        <f>IF(CUSUM!M40&gt;CUSUM!M$2,"Exceeds","")</f>
        <v/>
      </c>
      <c r="N35" t="str">
        <f>IF(CUSUM!N40&gt;CUSUM!N$2,"Exceeds","")</f>
        <v/>
      </c>
      <c r="O35" t="str">
        <f>IF(CUSUM!O40&gt;CUSUM!O$2,"Exceeds","")</f>
        <v/>
      </c>
      <c r="P35" t="str">
        <f>IF(CUSUM!P40&gt;CUSUM!P$2,"Exceeds","")</f>
        <v/>
      </c>
      <c r="Q35" t="str">
        <f>IF(CUSUM!Q40&gt;CUSUM!Q$2,"Exceeds","")</f>
        <v/>
      </c>
      <c r="R35" t="str">
        <f>IF(CUSUM!R40&gt;CUSUM!R$2,"Exceeds","")</f>
        <v/>
      </c>
      <c r="S35" t="str">
        <f>IF(CUSUM!S40&gt;CUSUM!S$2,"Exceeds","")</f>
        <v/>
      </c>
      <c r="T35" t="str">
        <f>IF(CUSUM!T40&gt;CUSUM!T$2,"Exceeds","")</f>
        <v/>
      </c>
      <c r="U35" t="str">
        <f>IF(CUSUM!U40&gt;CUSUM!U$2,"Exceeds","")</f>
        <v/>
      </c>
    </row>
    <row r="36" spans="1:21" x14ac:dyDescent="0.3">
      <c r="A36" s="1">
        <v>44777</v>
      </c>
      <c r="B36" t="str">
        <f>IF(CUSUM!B41&gt;CUSUM!B$2,"Exceeds","")</f>
        <v/>
      </c>
      <c r="C36" t="str">
        <f>IF(CUSUM!C41&gt;CUSUM!C$2,"Exceeds","")</f>
        <v/>
      </c>
      <c r="D36" t="str">
        <f>IF(CUSUM!D41&gt;CUSUM!D$2,"Exceeds","")</f>
        <v/>
      </c>
      <c r="E36" t="str">
        <f>IF(CUSUM!E41&gt;CUSUM!E$2,"Exceeds","")</f>
        <v/>
      </c>
      <c r="F36" t="str">
        <f>IF(CUSUM!F41&gt;CUSUM!F$2,"Exceeds","")</f>
        <v>Exceeds</v>
      </c>
      <c r="G36" t="str">
        <f>IF(CUSUM!G41&gt;CUSUM!G$2,"Exceeds","")</f>
        <v/>
      </c>
      <c r="H36" t="str">
        <f>IF(CUSUM!H41&gt;CUSUM!H$2,"Exceeds","")</f>
        <v/>
      </c>
      <c r="I36" t="str">
        <f>IF(CUSUM!I41&gt;CUSUM!I$2,"Exceeds","")</f>
        <v/>
      </c>
      <c r="J36" t="str">
        <f>IF(CUSUM!J41&gt;CUSUM!J$2,"Exceeds","")</f>
        <v/>
      </c>
      <c r="K36" t="str">
        <f>IF(CUSUM!K41&gt;CUSUM!K$2,"Exceeds","")</f>
        <v/>
      </c>
      <c r="L36" t="str">
        <f>IF(CUSUM!L41&gt;CUSUM!L$2,"Exceeds","")</f>
        <v/>
      </c>
      <c r="M36" t="str">
        <f>IF(CUSUM!M41&gt;CUSUM!M$2,"Exceeds","")</f>
        <v/>
      </c>
      <c r="N36" t="str">
        <f>IF(CUSUM!N41&gt;CUSUM!N$2,"Exceeds","")</f>
        <v/>
      </c>
      <c r="O36" t="str">
        <f>IF(CUSUM!O41&gt;CUSUM!O$2,"Exceeds","")</f>
        <v/>
      </c>
      <c r="P36" t="str">
        <f>IF(CUSUM!P41&gt;CUSUM!P$2,"Exceeds","")</f>
        <v/>
      </c>
      <c r="Q36" t="str">
        <f>IF(CUSUM!Q41&gt;CUSUM!Q$2,"Exceeds","")</f>
        <v>Exceeds</v>
      </c>
      <c r="R36" t="str">
        <f>IF(CUSUM!R41&gt;CUSUM!R$2,"Exceeds","")</f>
        <v/>
      </c>
      <c r="S36" t="str">
        <f>IF(CUSUM!S41&gt;CUSUM!S$2,"Exceeds","")</f>
        <v/>
      </c>
      <c r="T36" t="str">
        <f>IF(CUSUM!T41&gt;CUSUM!T$2,"Exceeds","")</f>
        <v/>
      </c>
      <c r="U36" t="str">
        <f>IF(CUSUM!U41&gt;CUSUM!U$2,"Exceeds","")</f>
        <v/>
      </c>
    </row>
    <row r="37" spans="1:21" x14ac:dyDescent="0.3">
      <c r="A37" s="1">
        <v>44778</v>
      </c>
      <c r="B37" t="str">
        <f>IF(CUSUM!B42&gt;CUSUM!B$2,"Exceeds","")</f>
        <v/>
      </c>
      <c r="C37" t="str">
        <f>IF(CUSUM!C42&gt;CUSUM!C$2,"Exceeds","")</f>
        <v/>
      </c>
      <c r="D37" t="str">
        <f>IF(CUSUM!D42&gt;CUSUM!D$2,"Exceeds","")</f>
        <v/>
      </c>
      <c r="E37" t="str">
        <f>IF(CUSUM!E42&gt;CUSUM!E$2,"Exceeds","")</f>
        <v/>
      </c>
      <c r="F37" t="str">
        <f>IF(CUSUM!F42&gt;CUSUM!F$2,"Exceeds","")</f>
        <v>Exceeds</v>
      </c>
      <c r="G37" t="str">
        <f>IF(CUSUM!G42&gt;CUSUM!G$2,"Exceeds","")</f>
        <v/>
      </c>
      <c r="H37" t="str">
        <f>IF(CUSUM!H42&gt;CUSUM!H$2,"Exceeds","")</f>
        <v/>
      </c>
      <c r="I37" t="str">
        <f>IF(CUSUM!I42&gt;CUSUM!I$2,"Exceeds","")</f>
        <v/>
      </c>
      <c r="J37" t="str">
        <f>IF(CUSUM!J42&gt;CUSUM!J$2,"Exceeds","")</f>
        <v/>
      </c>
      <c r="K37" t="str">
        <f>IF(CUSUM!K42&gt;CUSUM!K$2,"Exceeds","")</f>
        <v/>
      </c>
      <c r="L37" t="str">
        <f>IF(CUSUM!L42&gt;CUSUM!L$2,"Exceeds","")</f>
        <v/>
      </c>
      <c r="M37" t="str">
        <f>IF(CUSUM!M42&gt;CUSUM!M$2,"Exceeds","")</f>
        <v/>
      </c>
      <c r="N37" t="str">
        <f>IF(CUSUM!N42&gt;CUSUM!N$2,"Exceeds","")</f>
        <v/>
      </c>
      <c r="O37" t="str">
        <f>IF(CUSUM!O42&gt;CUSUM!O$2,"Exceeds","")</f>
        <v/>
      </c>
      <c r="P37" t="str">
        <f>IF(CUSUM!P42&gt;CUSUM!P$2,"Exceeds","")</f>
        <v/>
      </c>
      <c r="Q37" t="str">
        <f>IF(CUSUM!Q42&gt;CUSUM!Q$2,"Exceeds","")</f>
        <v/>
      </c>
      <c r="R37" t="str">
        <f>IF(CUSUM!R42&gt;CUSUM!R$2,"Exceeds","")</f>
        <v/>
      </c>
      <c r="S37" t="str">
        <f>IF(CUSUM!S42&gt;CUSUM!S$2,"Exceeds","")</f>
        <v/>
      </c>
      <c r="T37" t="str">
        <f>IF(CUSUM!T42&gt;CUSUM!T$2,"Exceeds","")</f>
        <v/>
      </c>
      <c r="U37" t="str">
        <f>IF(CUSUM!U42&gt;CUSUM!U$2,"Exceeds","")</f>
        <v/>
      </c>
    </row>
    <row r="38" spans="1:21" x14ac:dyDescent="0.3">
      <c r="A38" s="1">
        <v>44779</v>
      </c>
      <c r="B38" t="str">
        <f>IF(CUSUM!B43&gt;CUSUM!B$2,"Exceeds","")</f>
        <v/>
      </c>
      <c r="C38" t="str">
        <f>IF(CUSUM!C43&gt;CUSUM!C$2,"Exceeds","")</f>
        <v/>
      </c>
      <c r="D38" t="str">
        <f>IF(CUSUM!D43&gt;CUSUM!D$2,"Exceeds","")</f>
        <v/>
      </c>
      <c r="E38" t="str">
        <f>IF(CUSUM!E43&gt;CUSUM!E$2,"Exceeds","")</f>
        <v/>
      </c>
      <c r="F38" t="str">
        <f>IF(CUSUM!F43&gt;CUSUM!F$2,"Exceeds","")</f>
        <v>Exceeds</v>
      </c>
      <c r="G38" t="str">
        <f>IF(CUSUM!G43&gt;CUSUM!G$2,"Exceeds","")</f>
        <v/>
      </c>
      <c r="H38" t="str">
        <f>IF(CUSUM!H43&gt;CUSUM!H$2,"Exceeds","")</f>
        <v/>
      </c>
      <c r="I38" t="str">
        <f>IF(CUSUM!I43&gt;CUSUM!I$2,"Exceeds","")</f>
        <v/>
      </c>
      <c r="J38" t="str">
        <f>IF(CUSUM!J43&gt;CUSUM!J$2,"Exceeds","")</f>
        <v/>
      </c>
      <c r="K38" t="str">
        <f>IF(CUSUM!K43&gt;CUSUM!K$2,"Exceeds","")</f>
        <v/>
      </c>
      <c r="L38" t="str">
        <f>IF(CUSUM!L43&gt;CUSUM!L$2,"Exceeds","")</f>
        <v/>
      </c>
      <c r="M38" t="str">
        <f>IF(CUSUM!M43&gt;CUSUM!M$2,"Exceeds","")</f>
        <v/>
      </c>
      <c r="N38" t="str">
        <f>IF(CUSUM!N43&gt;CUSUM!N$2,"Exceeds","")</f>
        <v/>
      </c>
      <c r="O38" t="str">
        <f>IF(CUSUM!O43&gt;CUSUM!O$2,"Exceeds","")</f>
        <v/>
      </c>
      <c r="P38" t="str">
        <f>IF(CUSUM!P43&gt;CUSUM!P$2,"Exceeds","")</f>
        <v/>
      </c>
      <c r="Q38" t="str">
        <f>IF(CUSUM!Q43&gt;CUSUM!Q$2,"Exceeds","")</f>
        <v/>
      </c>
      <c r="R38" t="str">
        <f>IF(CUSUM!R43&gt;CUSUM!R$2,"Exceeds","")</f>
        <v>Exceeds</v>
      </c>
      <c r="S38" t="str">
        <f>IF(CUSUM!S43&gt;CUSUM!S$2,"Exceeds","")</f>
        <v/>
      </c>
      <c r="T38" t="str">
        <f>IF(CUSUM!T43&gt;CUSUM!T$2,"Exceeds","")</f>
        <v/>
      </c>
      <c r="U38" t="str">
        <f>IF(CUSUM!U43&gt;CUSUM!U$2,"Exceeds","")</f>
        <v/>
      </c>
    </row>
    <row r="39" spans="1:21" x14ac:dyDescent="0.3">
      <c r="A39" s="1">
        <v>44780</v>
      </c>
      <c r="B39" t="str">
        <f>IF(CUSUM!B44&gt;CUSUM!B$2,"Exceeds","")</f>
        <v/>
      </c>
      <c r="C39" t="str">
        <f>IF(CUSUM!C44&gt;CUSUM!C$2,"Exceeds","")</f>
        <v/>
      </c>
      <c r="D39" t="str">
        <f>IF(CUSUM!D44&gt;CUSUM!D$2,"Exceeds","")</f>
        <v/>
      </c>
      <c r="E39" t="str">
        <f>IF(CUSUM!E44&gt;CUSUM!E$2,"Exceeds","")</f>
        <v/>
      </c>
      <c r="F39" t="str">
        <f>IF(CUSUM!F44&gt;CUSUM!F$2,"Exceeds","")</f>
        <v>Exceeds</v>
      </c>
      <c r="G39" t="str">
        <f>IF(CUSUM!G44&gt;CUSUM!G$2,"Exceeds","")</f>
        <v/>
      </c>
      <c r="H39" t="str">
        <f>IF(CUSUM!H44&gt;CUSUM!H$2,"Exceeds","")</f>
        <v/>
      </c>
      <c r="I39" t="str">
        <f>IF(CUSUM!I44&gt;CUSUM!I$2,"Exceeds","")</f>
        <v/>
      </c>
      <c r="J39" t="str">
        <f>IF(CUSUM!J44&gt;CUSUM!J$2,"Exceeds","")</f>
        <v>Exceeds</v>
      </c>
      <c r="K39" t="str">
        <f>IF(CUSUM!K44&gt;CUSUM!K$2,"Exceeds","")</f>
        <v>Exceeds</v>
      </c>
      <c r="L39" t="str">
        <f>IF(CUSUM!L44&gt;CUSUM!L$2,"Exceeds","")</f>
        <v/>
      </c>
      <c r="M39" t="str">
        <f>IF(CUSUM!M44&gt;CUSUM!M$2,"Exceeds","")</f>
        <v/>
      </c>
      <c r="N39" t="str">
        <f>IF(CUSUM!N44&gt;CUSUM!N$2,"Exceeds","")</f>
        <v/>
      </c>
      <c r="O39" t="str">
        <f>IF(CUSUM!O44&gt;CUSUM!O$2,"Exceeds","")</f>
        <v/>
      </c>
      <c r="P39" t="str">
        <f>IF(CUSUM!P44&gt;CUSUM!P$2,"Exceeds","")</f>
        <v/>
      </c>
      <c r="Q39" t="str">
        <f>IF(CUSUM!Q44&gt;CUSUM!Q$2,"Exceeds","")</f>
        <v/>
      </c>
      <c r="R39" t="str">
        <f>IF(CUSUM!R44&gt;CUSUM!R$2,"Exceeds","")</f>
        <v>Exceeds</v>
      </c>
      <c r="S39" t="str">
        <f>IF(CUSUM!S44&gt;CUSUM!S$2,"Exceeds","")</f>
        <v/>
      </c>
      <c r="T39" t="str">
        <f>IF(CUSUM!T44&gt;CUSUM!T$2,"Exceeds","")</f>
        <v/>
      </c>
      <c r="U39" t="str">
        <f>IF(CUSUM!U44&gt;CUSUM!U$2,"Exceeds","")</f>
        <v/>
      </c>
    </row>
    <row r="40" spans="1:21" x14ac:dyDescent="0.3">
      <c r="A40" s="1">
        <v>44781</v>
      </c>
      <c r="B40" t="str">
        <f>IF(CUSUM!B45&gt;CUSUM!B$2,"Exceeds","")</f>
        <v/>
      </c>
      <c r="C40" t="str">
        <f>IF(CUSUM!C45&gt;CUSUM!C$2,"Exceeds","")</f>
        <v>Exceeds</v>
      </c>
      <c r="D40" t="str">
        <f>IF(CUSUM!D45&gt;CUSUM!D$2,"Exceeds","")</f>
        <v/>
      </c>
      <c r="E40" t="str">
        <f>IF(CUSUM!E45&gt;CUSUM!E$2,"Exceeds","")</f>
        <v/>
      </c>
      <c r="F40" t="str">
        <f>IF(CUSUM!F45&gt;CUSUM!F$2,"Exceeds","")</f>
        <v>Exceeds</v>
      </c>
      <c r="G40" t="str">
        <f>IF(CUSUM!G45&gt;CUSUM!G$2,"Exceeds","")</f>
        <v/>
      </c>
      <c r="H40" t="str">
        <f>IF(CUSUM!H45&gt;CUSUM!H$2,"Exceeds","")</f>
        <v/>
      </c>
      <c r="I40" t="str">
        <f>IF(CUSUM!I45&gt;CUSUM!I$2,"Exceeds","")</f>
        <v/>
      </c>
      <c r="J40" t="str">
        <f>IF(CUSUM!J45&gt;CUSUM!J$2,"Exceeds","")</f>
        <v/>
      </c>
      <c r="K40" t="str">
        <f>IF(CUSUM!K45&gt;CUSUM!K$2,"Exceeds","")</f>
        <v>Exceeds</v>
      </c>
      <c r="L40" t="str">
        <f>IF(CUSUM!L45&gt;CUSUM!L$2,"Exceeds","")</f>
        <v/>
      </c>
      <c r="M40" t="str">
        <f>IF(CUSUM!M45&gt;CUSUM!M$2,"Exceeds","")</f>
        <v/>
      </c>
      <c r="N40" t="str">
        <f>IF(CUSUM!N45&gt;CUSUM!N$2,"Exceeds","")</f>
        <v/>
      </c>
      <c r="O40" t="str">
        <f>IF(CUSUM!O45&gt;CUSUM!O$2,"Exceeds","")</f>
        <v/>
      </c>
      <c r="P40" t="str">
        <f>IF(CUSUM!P45&gt;CUSUM!P$2,"Exceeds","")</f>
        <v/>
      </c>
      <c r="Q40" t="str">
        <f>IF(CUSUM!Q45&gt;CUSUM!Q$2,"Exceeds","")</f>
        <v/>
      </c>
      <c r="R40" t="str">
        <f>IF(CUSUM!R45&gt;CUSUM!R$2,"Exceeds","")</f>
        <v/>
      </c>
      <c r="S40" t="str">
        <f>IF(CUSUM!S45&gt;CUSUM!S$2,"Exceeds","")</f>
        <v/>
      </c>
      <c r="T40" t="str">
        <f>IF(CUSUM!T45&gt;CUSUM!T$2,"Exceeds","")</f>
        <v/>
      </c>
      <c r="U40" t="str">
        <f>IF(CUSUM!U45&gt;CUSUM!U$2,"Exceeds","")</f>
        <v/>
      </c>
    </row>
    <row r="41" spans="1:21" x14ac:dyDescent="0.3">
      <c r="A41" s="1">
        <v>44782</v>
      </c>
      <c r="B41" t="str">
        <f>IF(CUSUM!B46&gt;CUSUM!B$2,"Exceeds","")</f>
        <v/>
      </c>
      <c r="C41" t="str">
        <f>IF(CUSUM!C46&gt;CUSUM!C$2,"Exceeds","")</f>
        <v>Exceeds</v>
      </c>
      <c r="D41" t="str">
        <f>IF(CUSUM!D46&gt;CUSUM!D$2,"Exceeds","")</f>
        <v>Exceeds</v>
      </c>
      <c r="E41" t="str">
        <f>IF(CUSUM!E46&gt;CUSUM!E$2,"Exceeds","")</f>
        <v/>
      </c>
      <c r="F41" t="str">
        <f>IF(CUSUM!F46&gt;CUSUM!F$2,"Exceeds","")</f>
        <v/>
      </c>
      <c r="G41" t="str">
        <f>IF(CUSUM!G46&gt;CUSUM!G$2,"Exceeds","")</f>
        <v/>
      </c>
      <c r="H41" t="str">
        <f>IF(CUSUM!H46&gt;CUSUM!H$2,"Exceeds","")</f>
        <v/>
      </c>
      <c r="I41" t="str">
        <f>IF(CUSUM!I46&gt;CUSUM!I$2,"Exceeds","")</f>
        <v/>
      </c>
      <c r="J41" t="str">
        <f>IF(CUSUM!J46&gt;CUSUM!J$2,"Exceeds","")</f>
        <v/>
      </c>
      <c r="K41" t="str">
        <f>IF(CUSUM!K46&gt;CUSUM!K$2,"Exceeds","")</f>
        <v/>
      </c>
      <c r="L41" t="str">
        <f>IF(CUSUM!L46&gt;CUSUM!L$2,"Exceeds","")</f>
        <v/>
      </c>
      <c r="M41" t="str">
        <f>IF(CUSUM!M46&gt;CUSUM!M$2,"Exceeds","")</f>
        <v/>
      </c>
      <c r="N41" t="str">
        <f>IF(CUSUM!N46&gt;CUSUM!N$2,"Exceeds","")</f>
        <v/>
      </c>
      <c r="O41" t="str">
        <f>IF(CUSUM!O46&gt;CUSUM!O$2,"Exceeds","")</f>
        <v/>
      </c>
      <c r="P41" t="str">
        <f>IF(CUSUM!P46&gt;CUSUM!P$2,"Exceeds","")</f>
        <v/>
      </c>
      <c r="Q41" t="str">
        <f>IF(CUSUM!Q46&gt;CUSUM!Q$2,"Exceeds","")</f>
        <v/>
      </c>
      <c r="R41" t="str">
        <f>IF(CUSUM!R46&gt;CUSUM!R$2,"Exceeds","")</f>
        <v/>
      </c>
      <c r="S41" t="str">
        <f>IF(CUSUM!S46&gt;CUSUM!S$2,"Exceeds","")</f>
        <v/>
      </c>
      <c r="T41" t="str">
        <f>IF(CUSUM!T46&gt;CUSUM!T$2,"Exceeds","")</f>
        <v/>
      </c>
      <c r="U41" t="str">
        <f>IF(CUSUM!U46&gt;CUSUM!U$2,"Exceeds","")</f>
        <v/>
      </c>
    </row>
    <row r="42" spans="1:21" x14ac:dyDescent="0.3">
      <c r="A42" s="1">
        <v>44783</v>
      </c>
      <c r="B42" t="str">
        <f>IF(CUSUM!B47&gt;CUSUM!B$2,"Exceeds","")</f>
        <v/>
      </c>
      <c r="C42" t="str">
        <f>IF(CUSUM!C47&gt;CUSUM!C$2,"Exceeds","")</f>
        <v>Exceeds</v>
      </c>
      <c r="D42" t="str">
        <f>IF(CUSUM!D47&gt;CUSUM!D$2,"Exceeds","")</f>
        <v/>
      </c>
      <c r="E42" t="str">
        <f>IF(CUSUM!E47&gt;CUSUM!E$2,"Exceeds","")</f>
        <v/>
      </c>
      <c r="F42" t="str">
        <f>IF(CUSUM!F47&gt;CUSUM!F$2,"Exceeds","")</f>
        <v/>
      </c>
      <c r="G42" t="str">
        <f>IF(CUSUM!G47&gt;CUSUM!G$2,"Exceeds","")</f>
        <v/>
      </c>
      <c r="H42" t="str">
        <f>IF(CUSUM!H47&gt;CUSUM!H$2,"Exceeds","")</f>
        <v/>
      </c>
      <c r="I42" t="str">
        <f>IF(CUSUM!I47&gt;CUSUM!I$2,"Exceeds","")</f>
        <v/>
      </c>
      <c r="J42" t="str">
        <f>IF(CUSUM!J47&gt;CUSUM!J$2,"Exceeds","")</f>
        <v>Exceeds</v>
      </c>
      <c r="K42" t="str">
        <f>IF(CUSUM!K47&gt;CUSUM!K$2,"Exceeds","")</f>
        <v/>
      </c>
      <c r="L42" t="str">
        <f>IF(CUSUM!L47&gt;CUSUM!L$2,"Exceeds","")</f>
        <v/>
      </c>
      <c r="M42" t="str">
        <f>IF(CUSUM!M47&gt;CUSUM!M$2,"Exceeds","")</f>
        <v/>
      </c>
      <c r="N42" t="str">
        <f>IF(CUSUM!N47&gt;CUSUM!N$2,"Exceeds","")</f>
        <v/>
      </c>
      <c r="O42" t="str">
        <f>IF(CUSUM!O47&gt;CUSUM!O$2,"Exceeds","")</f>
        <v/>
      </c>
      <c r="P42" t="str">
        <f>IF(CUSUM!P47&gt;CUSUM!P$2,"Exceeds","")</f>
        <v/>
      </c>
      <c r="Q42" t="str">
        <f>IF(CUSUM!Q47&gt;CUSUM!Q$2,"Exceeds","")</f>
        <v/>
      </c>
      <c r="R42" t="str">
        <f>IF(CUSUM!R47&gt;CUSUM!R$2,"Exceeds","")</f>
        <v/>
      </c>
      <c r="S42" t="str">
        <f>IF(CUSUM!S47&gt;CUSUM!S$2,"Exceeds","")</f>
        <v/>
      </c>
      <c r="T42" t="str">
        <f>IF(CUSUM!T47&gt;CUSUM!T$2,"Exceeds","")</f>
        <v/>
      </c>
      <c r="U42" t="str">
        <f>IF(CUSUM!U47&gt;CUSUM!U$2,"Exceeds","")</f>
        <v/>
      </c>
    </row>
    <row r="43" spans="1:21" x14ac:dyDescent="0.3">
      <c r="A43" s="1">
        <v>44784</v>
      </c>
      <c r="B43" t="str">
        <f>IF(CUSUM!B48&gt;CUSUM!B$2,"Exceeds","")</f>
        <v/>
      </c>
      <c r="C43" t="str">
        <f>IF(CUSUM!C48&gt;CUSUM!C$2,"Exceeds","")</f>
        <v>Exceeds</v>
      </c>
      <c r="D43" t="str">
        <f>IF(CUSUM!D48&gt;CUSUM!D$2,"Exceeds","")</f>
        <v/>
      </c>
      <c r="E43" t="str">
        <f>IF(CUSUM!E48&gt;CUSUM!E$2,"Exceeds","")</f>
        <v/>
      </c>
      <c r="F43" t="str">
        <f>IF(CUSUM!F48&gt;CUSUM!F$2,"Exceeds","")</f>
        <v/>
      </c>
      <c r="G43" t="str">
        <f>IF(CUSUM!G48&gt;CUSUM!G$2,"Exceeds","")</f>
        <v/>
      </c>
      <c r="H43" t="str">
        <f>IF(CUSUM!H48&gt;CUSUM!H$2,"Exceeds","")</f>
        <v/>
      </c>
      <c r="I43" t="str">
        <f>IF(CUSUM!I48&gt;CUSUM!I$2,"Exceeds","")</f>
        <v/>
      </c>
      <c r="J43" t="str">
        <f>IF(CUSUM!J48&gt;CUSUM!J$2,"Exceeds","")</f>
        <v>Exceeds</v>
      </c>
      <c r="K43" t="str">
        <f>IF(CUSUM!K48&gt;CUSUM!K$2,"Exceeds","")</f>
        <v/>
      </c>
      <c r="L43" t="str">
        <f>IF(CUSUM!L48&gt;CUSUM!L$2,"Exceeds","")</f>
        <v/>
      </c>
      <c r="M43" t="str">
        <f>IF(CUSUM!M48&gt;CUSUM!M$2,"Exceeds","")</f>
        <v/>
      </c>
      <c r="N43" t="str">
        <f>IF(CUSUM!N48&gt;CUSUM!N$2,"Exceeds","")</f>
        <v/>
      </c>
      <c r="O43" t="str">
        <f>IF(CUSUM!O48&gt;CUSUM!O$2,"Exceeds","")</f>
        <v/>
      </c>
      <c r="P43" t="str">
        <f>IF(CUSUM!P48&gt;CUSUM!P$2,"Exceeds","")</f>
        <v/>
      </c>
      <c r="Q43" t="str">
        <f>IF(CUSUM!Q48&gt;CUSUM!Q$2,"Exceeds","")</f>
        <v/>
      </c>
      <c r="R43" t="str">
        <f>IF(CUSUM!R48&gt;CUSUM!R$2,"Exceeds","")</f>
        <v>Exceeds</v>
      </c>
      <c r="S43" t="str">
        <f>IF(CUSUM!S48&gt;CUSUM!S$2,"Exceeds","")</f>
        <v/>
      </c>
      <c r="T43" t="str">
        <f>IF(CUSUM!T48&gt;CUSUM!T$2,"Exceeds","")</f>
        <v/>
      </c>
      <c r="U43" t="str">
        <f>IF(CUSUM!U48&gt;CUSUM!U$2,"Exceeds","")</f>
        <v/>
      </c>
    </row>
    <row r="44" spans="1:21" x14ac:dyDescent="0.3">
      <c r="A44" s="1">
        <v>44785</v>
      </c>
      <c r="B44" t="str">
        <f>IF(CUSUM!B49&gt;CUSUM!B$2,"Exceeds","")</f>
        <v/>
      </c>
      <c r="C44" t="str">
        <f>IF(CUSUM!C49&gt;CUSUM!C$2,"Exceeds","")</f>
        <v/>
      </c>
      <c r="D44" t="str">
        <f>IF(CUSUM!D49&gt;CUSUM!D$2,"Exceeds","")</f>
        <v/>
      </c>
      <c r="E44" t="str">
        <f>IF(CUSUM!E49&gt;CUSUM!E$2,"Exceeds","")</f>
        <v/>
      </c>
      <c r="F44" t="str">
        <f>IF(CUSUM!F49&gt;CUSUM!F$2,"Exceeds","")</f>
        <v/>
      </c>
      <c r="G44" t="str">
        <f>IF(CUSUM!G49&gt;CUSUM!G$2,"Exceeds","")</f>
        <v/>
      </c>
      <c r="H44" t="str">
        <f>IF(CUSUM!H49&gt;CUSUM!H$2,"Exceeds","")</f>
        <v/>
      </c>
      <c r="I44" t="str">
        <f>IF(CUSUM!I49&gt;CUSUM!I$2,"Exceeds","")</f>
        <v/>
      </c>
      <c r="J44" t="str">
        <f>IF(CUSUM!J49&gt;CUSUM!J$2,"Exceeds","")</f>
        <v>Exceeds</v>
      </c>
      <c r="K44" t="str">
        <f>IF(CUSUM!K49&gt;CUSUM!K$2,"Exceeds","")</f>
        <v/>
      </c>
      <c r="L44" t="str">
        <f>IF(CUSUM!L49&gt;CUSUM!L$2,"Exceeds","")</f>
        <v>Exceeds</v>
      </c>
      <c r="M44" t="str">
        <f>IF(CUSUM!M49&gt;CUSUM!M$2,"Exceeds","")</f>
        <v/>
      </c>
      <c r="N44" t="str">
        <f>IF(CUSUM!N49&gt;CUSUM!N$2,"Exceeds","")</f>
        <v>Exceeds</v>
      </c>
      <c r="O44" t="str">
        <f>IF(CUSUM!O49&gt;CUSUM!O$2,"Exceeds","")</f>
        <v/>
      </c>
      <c r="P44" t="str">
        <f>IF(CUSUM!P49&gt;CUSUM!P$2,"Exceeds","")</f>
        <v/>
      </c>
      <c r="Q44" t="str">
        <f>IF(CUSUM!Q49&gt;CUSUM!Q$2,"Exceeds","")</f>
        <v/>
      </c>
      <c r="R44" t="str">
        <f>IF(CUSUM!R49&gt;CUSUM!R$2,"Exceeds","")</f>
        <v/>
      </c>
      <c r="S44" t="str">
        <f>IF(CUSUM!S49&gt;CUSUM!S$2,"Exceeds","")</f>
        <v/>
      </c>
      <c r="T44" t="str">
        <f>IF(CUSUM!T49&gt;CUSUM!T$2,"Exceeds","")</f>
        <v/>
      </c>
      <c r="U44" t="str">
        <f>IF(CUSUM!U49&gt;CUSUM!U$2,"Exceeds","")</f>
        <v/>
      </c>
    </row>
    <row r="45" spans="1:21" x14ac:dyDescent="0.3">
      <c r="A45" s="1">
        <v>44786</v>
      </c>
      <c r="B45" t="str">
        <f>IF(CUSUM!B50&gt;CUSUM!B$2,"Exceeds","")</f>
        <v/>
      </c>
      <c r="C45" t="str">
        <f>IF(CUSUM!C50&gt;CUSUM!C$2,"Exceeds","")</f>
        <v/>
      </c>
      <c r="D45" t="str">
        <f>IF(CUSUM!D50&gt;CUSUM!D$2,"Exceeds","")</f>
        <v/>
      </c>
      <c r="E45" t="str">
        <f>IF(CUSUM!E50&gt;CUSUM!E$2,"Exceeds","")</f>
        <v/>
      </c>
      <c r="F45" t="str">
        <f>IF(CUSUM!F50&gt;CUSUM!F$2,"Exceeds","")</f>
        <v/>
      </c>
      <c r="G45" t="str">
        <f>IF(CUSUM!G50&gt;CUSUM!G$2,"Exceeds","")</f>
        <v>Exceeds</v>
      </c>
      <c r="H45" t="str">
        <f>IF(CUSUM!H50&gt;CUSUM!H$2,"Exceeds","")</f>
        <v/>
      </c>
      <c r="I45" t="str">
        <f>IF(CUSUM!I50&gt;CUSUM!I$2,"Exceeds","")</f>
        <v/>
      </c>
      <c r="J45" t="str">
        <f>IF(CUSUM!J50&gt;CUSUM!J$2,"Exceeds","")</f>
        <v>Exceeds</v>
      </c>
      <c r="K45" t="str">
        <f>IF(CUSUM!K50&gt;CUSUM!K$2,"Exceeds","")</f>
        <v/>
      </c>
      <c r="L45" t="str">
        <f>IF(CUSUM!L50&gt;CUSUM!L$2,"Exceeds","")</f>
        <v>Exceeds</v>
      </c>
      <c r="M45" t="str">
        <f>IF(CUSUM!M50&gt;CUSUM!M$2,"Exceeds","")</f>
        <v/>
      </c>
      <c r="N45" t="str">
        <f>IF(CUSUM!N50&gt;CUSUM!N$2,"Exceeds","")</f>
        <v>Exceeds</v>
      </c>
      <c r="O45" t="str">
        <f>IF(CUSUM!O50&gt;CUSUM!O$2,"Exceeds","")</f>
        <v/>
      </c>
      <c r="P45" t="str">
        <f>IF(CUSUM!P50&gt;CUSUM!P$2,"Exceeds","")</f>
        <v/>
      </c>
      <c r="Q45" t="str">
        <f>IF(CUSUM!Q50&gt;CUSUM!Q$2,"Exceeds","")</f>
        <v/>
      </c>
      <c r="R45" t="str">
        <f>IF(CUSUM!R50&gt;CUSUM!R$2,"Exceeds","")</f>
        <v/>
      </c>
      <c r="S45" t="str">
        <f>IF(CUSUM!S50&gt;CUSUM!S$2,"Exceeds","")</f>
        <v/>
      </c>
      <c r="T45" t="str">
        <f>IF(CUSUM!T50&gt;CUSUM!T$2,"Exceeds","")</f>
        <v/>
      </c>
      <c r="U45" t="str">
        <f>IF(CUSUM!U50&gt;CUSUM!U$2,"Exceeds","")</f>
        <v/>
      </c>
    </row>
    <row r="46" spans="1:21" x14ac:dyDescent="0.3">
      <c r="A46" s="1">
        <v>44787</v>
      </c>
      <c r="B46" t="str">
        <f>IF(CUSUM!B51&gt;CUSUM!B$2,"Exceeds","")</f>
        <v/>
      </c>
      <c r="C46" t="str">
        <f>IF(CUSUM!C51&gt;CUSUM!C$2,"Exceeds","")</f>
        <v/>
      </c>
      <c r="D46" t="str">
        <f>IF(CUSUM!D51&gt;CUSUM!D$2,"Exceeds","")</f>
        <v>Exceeds</v>
      </c>
      <c r="E46" t="str">
        <f>IF(CUSUM!E51&gt;CUSUM!E$2,"Exceeds","")</f>
        <v/>
      </c>
      <c r="F46" t="str">
        <f>IF(CUSUM!F51&gt;CUSUM!F$2,"Exceeds","")</f>
        <v/>
      </c>
      <c r="G46" t="str">
        <f>IF(CUSUM!G51&gt;CUSUM!G$2,"Exceeds","")</f>
        <v/>
      </c>
      <c r="H46" t="str">
        <f>IF(CUSUM!H51&gt;CUSUM!H$2,"Exceeds","")</f>
        <v/>
      </c>
      <c r="I46" t="str">
        <f>IF(CUSUM!I51&gt;CUSUM!I$2,"Exceeds","")</f>
        <v/>
      </c>
      <c r="J46" t="str">
        <f>IF(CUSUM!J51&gt;CUSUM!J$2,"Exceeds","")</f>
        <v>Exceeds</v>
      </c>
      <c r="K46" t="str">
        <f>IF(CUSUM!K51&gt;CUSUM!K$2,"Exceeds","")</f>
        <v/>
      </c>
      <c r="L46" t="str">
        <f>IF(CUSUM!L51&gt;CUSUM!L$2,"Exceeds","")</f>
        <v>Exceeds</v>
      </c>
      <c r="M46" t="str">
        <f>IF(CUSUM!M51&gt;CUSUM!M$2,"Exceeds","")</f>
        <v/>
      </c>
      <c r="N46" t="str">
        <f>IF(CUSUM!N51&gt;CUSUM!N$2,"Exceeds","")</f>
        <v>Exceeds</v>
      </c>
      <c r="O46" t="str">
        <f>IF(CUSUM!O51&gt;CUSUM!O$2,"Exceeds","")</f>
        <v/>
      </c>
      <c r="P46" t="str">
        <f>IF(CUSUM!P51&gt;CUSUM!P$2,"Exceeds","")</f>
        <v/>
      </c>
      <c r="Q46" t="str">
        <f>IF(CUSUM!Q51&gt;CUSUM!Q$2,"Exceeds","")</f>
        <v/>
      </c>
      <c r="R46" t="str">
        <f>IF(CUSUM!R51&gt;CUSUM!R$2,"Exceeds","")</f>
        <v/>
      </c>
      <c r="S46" t="str">
        <f>IF(CUSUM!S51&gt;CUSUM!S$2,"Exceeds","")</f>
        <v/>
      </c>
      <c r="T46" t="str">
        <f>IF(CUSUM!T51&gt;CUSUM!T$2,"Exceeds","")</f>
        <v/>
      </c>
      <c r="U46" t="str">
        <f>IF(CUSUM!U51&gt;CUSUM!U$2,"Exceeds","")</f>
        <v/>
      </c>
    </row>
    <row r="47" spans="1:21" x14ac:dyDescent="0.3">
      <c r="A47" s="1">
        <v>44788</v>
      </c>
      <c r="B47" t="str">
        <f>IF(CUSUM!B52&gt;CUSUM!B$2,"Exceeds","")</f>
        <v/>
      </c>
      <c r="C47" t="str">
        <f>IF(CUSUM!C52&gt;CUSUM!C$2,"Exceeds","")</f>
        <v/>
      </c>
      <c r="D47" t="str">
        <f>IF(CUSUM!D52&gt;CUSUM!D$2,"Exceeds","")</f>
        <v>Exceeds</v>
      </c>
      <c r="E47" t="str">
        <f>IF(CUSUM!E52&gt;CUSUM!E$2,"Exceeds","")</f>
        <v/>
      </c>
      <c r="F47" t="str">
        <f>IF(CUSUM!F52&gt;CUSUM!F$2,"Exceeds","")</f>
        <v/>
      </c>
      <c r="G47" t="str">
        <f>IF(CUSUM!G52&gt;CUSUM!G$2,"Exceeds","")</f>
        <v/>
      </c>
      <c r="H47" t="str">
        <f>IF(CUSUM!H52&gt;CUSUM!H$2,"Exceeds","")</f>
        <v/>
      </c>
      <c r="I47" t="str">
        <f>IF(CUSUM!I52&gt;CUSUM!I$2,"Exceeds","")</f>
        <v/>
      </c>
      <c r="J47" t="str">
        <f>IF(CUSUM!J52&gt;CUSUM!J$2,"Exceeds","")</f>
        <v>Exceeds</v>
      </c>
      <c r="K47" t="str">
        <f>IF(CUSUM!K52&gt;CUSUM!K$2,"Exceeds","")</f>
        <v/>
      </c>
      <c r="L47" t="str">
        <f>IF(CUSUM!L52&gt;CUSUM!L$2,"Exceeds","")</f>
        <v>Exceeds</v>
      </c>
      <c r="M47" t="str">
        <f>IF(CUSUM!M52&gt;CUSUM!M$2,"Exceeds","")</f>
        <v/>
      </c>
      <c r="N47" t="str">
        <f>IF(CUSUM!N52&gt;CUSUM!N$2,"Exceeds","")</f>
        <v/>
      </c>
      <c r="O47" t="str">
        <f>IF(CUSUM!O52&gt;CUSUM!O$2,"Exceeds","")</f>
        <v/>
      </c>
      <c r="P47" t="str">
        <f>IF(CUSUM!P52&gt;CUSUM!P$2,"Exceeds","")</f>
        <v/>
      </c>
      <c r="Q47" t="str">
        <f>IF(CUSUM!Q52&gt;CUSUM!Q$2,"Exceeds","")</f>
        <v/>
      </c>
      <c r="R47" t="str">
        <f>IF(CUSUM!R52&gt;CUSUM!R$2,"Exceeds","")</f>
        <v>Exceeds</v>
      </c>
      <c r="S47" t="str">
        <f>IF(CUSUM!S52&gt;CUSUM!S$2,"Exceeds","")</f>
        <v>Exceeds</v>
      </c>
      <c r="T47" t="str">
        <f>IF(CUSUM!T52&gt;CUSUM!T$2,"Exceeds","")</f>
        <v/>
      </c>
      <c r="U47" t="str">
        <f>IF(CUSUM!U52&gt;CUSUM!U$2,"Exceeds","")</f>
        <v/>
      </c>
    </row>
    <row r="48" spans="1:21" x14ac:dyDescent="0.3">
      <c r="A48" s="1">
        <v>44789</v>
      </c>
      <c r="B48" t="str">
        <f>IF(CUSUM!B53&gt;CUSUM!B$2,"Exceeds","")</f>
        <v/>
      </c>
      <c r="C48" t="str">
        <f>IF(CUSUM!C53&gt;CUSUM!C$2,"Exceeds","")</f>
        <v/>
      </c>
      <c r="D48" t="str">
        <f>IF(CUSUM!D53&gt;CUSUM!D$2,"Exceeds","")</f>
        <v>Exceeds</v>
      </c>
      <c r="E48" t="str">
        <f>IF(CUSUM!E53&gt;CUSUM!E$2,"Exceeds","")</f>
        <v/>
      </c>
      <c r="F48" t="str">
        <f>IF(CUSUM!F53&gt;CUSUM!F$2,"Exceeds","")</f>
        <v/>
      </c>
      <c r="G48" t="str">
        <f>IF(CUSUM!G53&gt;CUSUM!G$2,"Exceeds","")</f>
        <v/>
      </c>
      <c r="H48" t="str">
        <f>IF(CUSUM!H53&gt;CUSUM!H$2,"Exceeds","")</f>
        <v/>
      </c>
      <c r="I48" t="str">
        <f>IF(CUSUM!I53&gt;CUSUM!I$2,"Exceeds","")</f>
        <v/>
      </c>
      <c r="J48" t="str">
        <f>IF(CUSUM!J53&gt;CUSUM!J$2,"Exceeds","")</f>
        <v>Exceeds</v>
      </c>
      <c r="K48" t="str">
        <f>IF(CUSUM!K53&gt;CUSUM!K$2,"Exceeds","")</f>
        <v/>
      </c>
      <c r="L48" t="str">
        <f>IF(CUSUM!L53&gt;CUSUM!L$2,"Exceeds","")</f>
        <v/>
      </c>
      <c r="M48" t="str">
        <f>IF(CUSUM!M53&gt;CUSUM!M$2,"Exceeds","")</f>
        <v/>
      </c>
      <c r="N48" t="str">
        <f>IF(CUSUM!N53&gt;CUSUM!N$2,"Exceeds","")</f>
        <v/>
      </c>
      <c r="O48" t="str">
        <f>IF(CUSUM!O53&gt;CUSUM!O$2,"Exceeds","")</f>
        <v/>
      </c>
      <c r="P48" t="str">
        <f>IF(CUSUM!P53&gt;CUSUM!P$2,"Exceeds","")</f>
        <v/>
      </c>
      <c r="Q48" t="str">
        <f>IF(CUSUM!Q53&gt;CUSUM!Q$2,"Exceeds","")</f>
        <v/>
      </c>
      <c r="R48" t="str">
        <f>IF(CUSUM!R53&gt;CUSUM!R$2,"Exceeds","")</f>
        <v/>
      </c>
      <c r="S48" t="str">
        <f>IF(CUSUM!S53&gt;CUSUM!S$2,"Exceeds","")</f>
        <v>Exceeds</v>
      </c>
      <c r="T48" t="str">
        <f>IF(CUSUM!T53&gt;CUSUM!T$2,"Exceeds","")</f>
        <v/>
      </c>
      <c r="U48" t="str">
        <f>IF(CUSUM!U53&gt;CUSUM!U$2,"Exceeds","")</f>
        <v/>
      </c>
    </row>
    <row r="49" spans="1:21" x14ac:dyDescent="0.3">
      <c r="A49" s="1">
        <v>44790</v>
      </c>
      <c r="B49" t="str">
        <f>IF(CUSUM!B54&gt;CUSUM!B$2,"Exceeds","")</f>
        <v/>
      </c>
      <c r="C49" t="str">
        <f>IF(CUSUM!C54&gt;CUSUM!C$2,"Exceeds","")</f>
        <v/>
      </c>
      <c r="D49" t="str">
        <f>IF(CUSUM!D54&gt;CUSUM!D$2,"Exceeds","")</f>
        <v/>
      </c>
      <c r="E49" t="str">
        <f>IF(CUSUM!E54&gt;CUSUM!E$2,"Exceeds","")</f>
        <v/>
      </c>
      <c r="F49" t="str">
        <f>IF(CUSUM!F54&gt;CUSUM!F$2,"Exceeds","")</f>
        <v/>
      </c>
      <c r="G49" t="str">
        <f>IF(CUSUM!G54&gt;CUSUM!G$2,"Exceeds","")</f>
        <v/>
      </c>
      <c r="H49" t="str">
        <f>IF(CUSUM!H54&gt;CUSUM!H$2,"Exceeds","")</f>
        <v/>
      </c>
      <c r="I49" t="str">
        <f>IF(CUSUM!I54&gt;CUSUM!I$2,"Exceeds","")</f>
        <v/>
      </c>
      <c r="J49" t="str">
        <f>IF(CUSUM!J54&gt;CUSUM!J$2,"Exceeds","")</f>
        <v>Exceeds</v>
      </c>
      <c r="K49" t="str">
        <f>IF(CUSUM!K54&gt;CUSUM!K$2,"Exceeds","")</f>
        <v/>
      </c>
      <c r="L49" t="str">
        <f>IF(CUSUM!L54&gt;CUSUM!L$2,"Exceeds","")</f>
        <v/>
      </c>
      <c r="M49" t="str">
        <f>IF(CUSUM!M54&gt;CUSUM!M$2,"Exceeds","")</f>
        <v/>
      </c>
      <c r="N49" t="str">
        <f>IF(CUSUM!N54&gt;CUSUM!N$2,"Exceeds","")</f>
        <v/>
      </c>
      <c r="O49" t="str">
        <f>IF(CUSUM!O54&gt;CUSUM!O$2,"Exceeds","")</f>
        <v/>
      </c>
      <c r="P49" t="str">
        <f>IF(CUSUM!P54&gt;CUSUM!P$2,"Exceeds","")</f>
        <v/>
      </c>
      <c r="Q49" t="str">
        <f>IF(CUSUM!Q54&gt;CUSUM!Q$2,"Exceeds","")</f>
        <v/>
      </c>
      <c r="R49" t="str">
        <f>IF(CUSUM!R54&gt;CUSUM!R$2,"Exceeds","")</f>
        <v/>
      </c>
      <c r="S49" t="str">
        <f>IF(CUSUM!S54&gt;CUSUM!S$2,"Exceeds","")</f>
        <v>Exceeds</v>
      </c>
      <c r="T49" t="str">
        <f>IF(CUSUM!T54&gt;CUSUM!T$2,"Exceeds","")</f>
        <v/>
      </c>
      <c r="U49" t="str">
        <f>IF(CUSUM!U54&gt;CUSUM!U$2,"Exceeds","")</f>
        <v/>
      </c>
    </row>
    <row r="50" spans="1:21" x14ac:dyDescent="0.3">
      <c r="A50" s="1">
        <v>44791</v>
      </c>
      <c r="B50" t="str">
        <f>IF(CUSUM!B55&gt;CUSUM!B$2,"Exceeds","")</f>
        <v/>
      </c>
      <c r="C50" t="str">
        <f>IF(CUSUM!C55&gt;CUSUM!C$2,"Exceeds","")</f>
        <v/>
      </c>
      <c r="D50" t="str">
        <f>IF(CUSUM!D55&gt;CUSUM!D$2,"Exceeds","")</f>
        <v/>
      </c>
      <c r="E50" t="str">
        <f>IF(CUSUM!E55&gt;CUSUM!E$2,"Exceeds","")</f>
        <v/>
      </c>
      <c r="F50" t="str">
        <f>IF(CUSUM!F55&gt;CUSUM!F$2,"Exceeds","")</f>
        <v/>
      </c>
      <c r="G50" t="str">
        <f>IF(CUSUM!G55&gt;CUSUM!G$2,"Exceeds","")</f>
        <v/>
      </c>
      <c r="H50" t="str">
        <f>IF(CUSUM!H55&gt;CUSUM!H$2,"Exceeds","")</f>
        <v/>
      </c>
      <c r="I50" t="str">
        <f>IF(CUSUM!I55&gt;CUSUM!I$2,"Exceeds","")</f>
        <v/>
      </c>
      <c r="J50" t="str">
        <f>IF(CUSUM!J55&gt;CUSUM!J$2,"Exceeds","")</f>
        <v/>
      </c>
      <c r="K50" t="str">
        <f>IF(CUSUM!K55&gt;CUSUM!K$2,"Exceeds","")</f>
        <v/>
      </c>
      <c r="L50" t="str">
        <f>IF(CUSUM!L55&gt;CUSUM!L$2,"Exceeds","")</f>
        <v/>
      </c>
      <c r="M50" t="str">
        <f>IF(CUSUM!M55&gt;CUSUM!M$2,"Exceeds","")</f>
        <v/>
      </c>
      <c r="N50" t="str">
        <f>IF(CUSUM!N55&gt;CUSUM!N$2,"Exceeds","")</f>
        <v/>
      </c>
      <c r="O50" t="str">
        <f>IF(CUSUM!O55&gt;CUSUM!O$2,"Exceeds","")</f>
        <v/>
      </c>
      <c r="P50" t="str">
        <f>IF(CUSUM!P55&gt;CUSUM!P$2,"Exceeds","")</f>
        <v/>
      </c>
      <c r="Q50" t="str">
        <f>IF(CUSUM!Q55&gt;CUSUM!Q$2,"Exceeds","")</f>
        <v/>
      </c>
      <c r="R50" t="str">
        <f>IF(CUSUM!R55&gt;CUSUM!R$2,"Exceeds","")</f>
        <v/>
      </c>
      <c r="S50" t="str">
        <f>IF(CUSUM!S55&gt;CUSUM!S$2,"Exceeds","")</f>
        <v>Exceeds</v>
      </c>
      <c r="T50" t="str">
        <f>IF(CUSUM!T55&gt;CUSUM!T$2,"Exceeds","")</f>
        <v/>
      </c>
      <c r="U50" t="str">
        <f>IF(CUSUM!U55&gt;CUSUM!U$2,"Exceeds","")</f>
        <v/>
      </c>
    </row>
    <row r="51" spans="1:21" x14ac:dyDescent="0.3">
      <c r="A51" s="1">
        <v>44792</v>
      </c>
      <c r="B51" t="str">
        <f>IF(CUSUM!B56&gt;CUSUM!B$2,"Exceeds","")</f>
        <v/>
      </c>
      <c r="C51" t="str">
        <f>IF(CUSUM!C56&gt;CUSUM!C$2,"Exceeds","")</f>
        <v/>
      </c>
      <c r="D51" t="str">
        <f>IF(CUSUM!D56&gt;CUSUM!D$2,"Exceeds","")</f>
        <v/>
      </c>
      <c r="E51" t="str">
        <f>IF(CUSUM!E56&gt;CUSUM!E$2,"Exceeds","")</f>
        <v/>
      </c>
      <c r="F51" t="str">
        <f>IF(CUSUM!F56&gt;CUSUM!F$2,"Exceeds","")</f>
        <v/>
      </c>
      <c r="G51" t="str">
        <f>IF(CUSUM!G56&gt;CUSUM!G$2,"Exceeds","")</f>
        <v/>
      </c>
      <c r="H51" t="str">
        <f>IF(CUSUM!H56&gt;CUSUM!H$2,"Exceeds","")</f>
        <v/>
      </c>
      <c r="I51" t="str">
        <f>IF(CUSUM!I56&gt;CUSUM!I$2,"Exceeds","")</f>
        <v/>
      </c>
      <c r="J51" t="str">
        <f>IF(CUSUM!J56&gt;CUSUM!J$2,"Exceeds","")</f>
        <v/>
      </c>
      <c r="K51" t="str">
        <f>IF(CUSUM!K56&gt;CUSUM!K$2,"Exceeds","")</f>
        <v/>
      </c>
      <c r="L51" t="str">
        <f>IF(CUSUM!L56&gt;CUSUM!L$2,"Exceeds","")</f>
        <v/>
      </c>
      <c r="M51" t="str">
        <f>IF(CUSUM!M56&gt;CUSUM!M$2,"Exceeds","")</f>
        <v/>
      </c>
      <c r="N51" t="str">
        <f>IF(CUSUM!N56&gt;CUSUM!N$2,"Exceeds","")</f>
        <v/>
      </c>
      <c r="O51" t="str">
        <f>IF(CUSUM!O56&gt;CUSUM!O$2,"Exceeds","")</f>
        <v/>
      </c>
      <c r="P51" t="str">
        <f>IF(CUSUM!P56&gt;CUSUM!P$2,"Exceeds","")</f>
        <v/>
      </c>
      <c r="Q51" t="str">
        <f>IF(CUSUM!Q56&gt;CUSUM!Q$2,"Exceeds","")</f>
        <v/>
      </c>
      <c r="R51" t="str">
        <f>IF(CUSUM!R56&gt;CUSUM!R$2,"Exceeds","")</f>
        <v>Exceeds</v>
      </c>
      <c r="S51" t="str">
        <f>IF(CUSUM!S56&gt;CUSUM!S$2,"Exceeds","")</f>
        <v>Exceeds</v>
      </c>
      <c r="T51" t="str">
        <f>IF(CUSUM!T56&gt;CUSUM!T$2,"Exceeds","")</f>
        <v/>
      </c>
      <c r="U51" t="str">
        <f>IF(CUSUM!U56&gt;CUSUM!U$2,"Exceeds","")</f>
        <v/>
      </c>
    </row>
    <row r="52" spans="1:21" x14ac:dyDescent="0.3">
      <c r="A52" s="1">
        <v>44793</v>
      </c>
      <c r="B52" t="str">
        <f>IF(CUSUM!B57&gt;CUSUM!B$2,"Exceeds","")</f>
        <v/>
      </c>
      <c r="C52" t="str">
        <f>IF(CUSUM!C57&gt;CUSUM!C$2,"Exceeds","")</f>
        <v/>
      </c>
      <c r="D52" t="str">
        <f>IF(CUSUM!D57&gt;CUSUM!D$2,"Exceeds","")</f>
        <v>Exceeds</v>
      </c>
      <c r="E52" t="str">
        <f>IF(CUSUM!E57&gt;CUSUM!E$2,"Exceeds","")</f>
        <v/>
      </c>
      <c r="F52" t="str">
        <f>IF(CUSUM!F57&gt;CUSUM!F$2,"Exceeds","")</f>
        <v/>
      </c>
      <c r="G52" t="str">
        <f>IF(CUSUM!G57&gt;CUSUM!G$2,"Exceeds","")</f>
        <v/>
      </c>
      <c r="H52" t="str">
        <f>IF(CUSUM!H57&gt;CUSUM!H$2,"Exceeds","")</f>
        <v/>
      </c>
      <c r="I52" t="str">
        <f>IF(CUSUM!I57&gt;CUSUM!I$2,"Exceeds","")</f>
        <v/>
      </c>
      <c r="J52" t="str">
        <f>IF(CUSUM!J57&gt;CUSUM!J$2,"Exceeds","")</f>
        <v/>
      </c>
      <c r="K52" t="str">
        <f>IF(CUSUM!K57&gt;CUSUM!K$2,"Exceeds","")</f>
        <v/>
      </c>
      <c r="L52" t="str">
        <f>IF(CUSUM!L57&gt;CUSUM!L$2,"Exceeds","")</f>
        <v/>
      </c>
      <c r="M52" t="str">
        <f>IF(CUSUM!M57&gt;CUSUM!M$2,"Exceeds","")</f>
        <v/>
      </c>
      <c r="N52" t="str">
        <f>IF(CUSUM!N57&gt;CUSUM!N$2,"Exceeds","")</f>
        <v/>
      </c>
      <c r="O52" t="str">
        <f>IF(CUSUM!O57&gt;CUSUM!O$2,"Exceeds","")</f>
        <v/>
      </c>
      <c r="P52" t="str">
        <f>IF(CUSUM!P57&gt;CUSUM!P$2,"Exceeds","")</f>
        <v/>
      </c>
      <c r="Q52" t="str">
        <f>IF(CUSUM!Q57&gt;CUSUM!Q$2,"Exceeds","")</f>
        <v/>
      </c>
      <c r="R52" t="str">
        <f>IF(CUSUM!R57&gt;CUSUM!R$2,"Exceeds","")</f>
        <v>Exceeds</v>
      </c>
      <c r="S52" t="str">
        <f>IF(CUSUM!S57&gt;CUSUM!S$2,"Exceeds","")</f>
        <v>Exceeds</v>
      </c>
      <c r="T52" t="str">
        <f>IF(CUSUM!T57&gt;CUSUM!T$2,"Exceeds","")</f>
        <v/>
      </c>
      <c r="U52" t="str">
        <f>IF(CUSUM!U57&gt;CUSUM!U$2,"Exceeds","")</f>
        <v/>
      </c>
    </row>
    <row r="53" spans="1:21" x14ac:dyDescent="0.3">
      <c r="A53" s="1">
        <v>44794</v>
      </c>
      <c r="B53" t="str">
        <f>IF(CUSUM!B58&gt;CUSUM!B$2,"Exceeds","")</f>
        <v/>
      </c>
      <c r="C53" t="str">
        <f>IF(CUSUM!C58&gt;CUSUM!C$2,"Exceeds","")</f>
        <v/>
      </c>
      <c r="D53" t="str">
        <f>IF(CUSUM!D58&gt;CUSUM!D$2,"Exceeds","")</f>
        <v>Exceeds</v>
      </c>
      <c r="E53" t="str">
        <f>IF(CUSUM!E58&gt;CUSUM!E$2,"Exceeds","")</f>
        <v/>
      </c>
      <c r="F53" t="str">
        <f>IF(CUSUM!F58&gt;CUSUM!F$2,"Exceeds","")</f>
        <v/>
      </c>
      <c r="G53" t="str">
        <f>IF(CUSUM!G58&gt;CUSUM!G$2,"Exceeds","")</f>
        <v/>
      </c>
      <c r="H53" t="str">
        <f>IF(CUSUM!H58&gt;CUSUM!H$2,"Exceeds","")</f>
        <v/>
      </c>
      <c r="I53" t="str">
        <f>IF(CUSUM!I58&gt;CUSUM!I$2,"Exceeds","")</f>
        <v/>
      </c>
      <c r="J53" t="str">
        <f>IF(CUSUM!J58&gt;CUSUM!J$2,"Exceeds","")</f>
        <v/>
      </c>
      <c r="K53" t="str">
        <f>IF(CUSUM!K58&gt;CUSUM!K$2,"Exceeds","")</f>
        <v/>
      </c>
      <c r="L53" t="str">
        <f>IF(CUSUM!L58&gt;CUSUM!L$2,"Exceeds","")</f>
        <v/>
      </c>
      <c r="M53" t="str">
        <f>IF(CUSUM!M58&gt;CUSUM!M$2,"Exceeds","")</f>
        <v/>
      </c>
      <c r="N53" t="str">
        <f>IF(CUSUM!N58&gt;CUSUM!N$2,"Exceeds","")</f>
        <v/>
      </c>
      <c r="O53" t="str">
        <f>IF(CUSUM!O58&gt;CUSUM!O$2,"Exceeds","")</f>
        <v/>
      </c>
      <c r="P53" t="str">
        <f>IF(CUSUM!P58&gt;CUSUM!P$2,"Exceeds","")</f>
        <v/>
      </c>
      <c r="Q53" t="str">
        <f>IF(CUSUM!Q58&gt;CUSUM!Q$2,"Exceeds","")</f>
        <v/>
      </c>
      <c r="R53" t="str">
        <f>IF(CUSUM!R58&gt;CUSUM!R$2,"Exceeds","")</f>
        <v>Exceeds</v>
      </c>
      <c r="S53" t="str">
        <f>IF(CUSUM!S58&gt;CUSUM!S$2,"Exceeds","")</f>
        <v>Exceeds</v>
      </c>
      <c r="T53" t="str">
        <f>IF(CUSUM!T58&gt;CUSUM!T$2,"Exceeds","")</f>
        <v/>
      </c>
      <c r="U53" t="str">
        <f>IF(CUSUM!U58&gt;CUSUM!U$2,"Exceeds","")</f>
        <v/>
      </c>
    </row>
    <row r="54" spans="1:21" x14ac:dyDescent="0.3">
      <c r="A54" s="1">
        <v>44795</v>
      </c>
      <c r="B54" t="str">
        <f>IF(CUSUM!B59&gt;CUSUM!B$2,"Exceeds","")</f>
        <v/>
      </c>
      <c r="C54" t="str">
        <f>IF(CUSUM!C59&gt;CUSUM!C$2,"Exceeds","")</f>
        <v>Exceeds</v>
      </c>
      <c r="D54" t="str">
        <f>IF(CUSUM!D59&gt;CUSUM!D$2,"Exceeds","")</f>
        <v/>
      </c>
      <c r="E54" t="str">
        <f>IF(CUSUM!E59&gt;CUSUM!E$2,"Exceeds","")</f>
        <v/>
      </c>
      <c r="F54" t="str">
        <f>IF(CUSUM!F59&gt;CUSUM!F$2,"Exceeds","")</f>
        <v>Exceeds</v>
      </c>
      <c r="G54" t="str">
        <f>IF(CUSUM!G59&gt;CUSUM!G$2,"Exceeds","")</f>
        <v/>
      </c>
      <c r="H54" t="str">
        <f>IF(CUSUM!H59&gt;CUSUM!H$2,"Exceeds","")</f>
        <v/>
      </c>
      <c r="I54" t="str">
        <f>IF(CUSUM!I59&gt;CUSUM!I$2,"Exceeds","")</f>
        <v/>
      </c>
      <c r="J54" t="str">
        <f>IF(CUSUM!J59&gt;CUSUM!J$2,"Exceeds","")</f>
        <v/>
      </c>
      <c r="K54" t="str">
        <f>IF(CUSUM!K59&gt;CUSUM!K$2,"Exceeds","")</f>
        <v/>
      </c>
      <c r="L54" t="str">
        <f>IF(CUSUM!L59&gt;CUSUM!L$2,"Exceeds","")</f>
        <v/>
      </c>
      <c r="M54" t="str">
        <f>IF(CUSUM!M59&gt;CUSUM!M$2,"Exceeds","")</f>
        <v/>
      </c>
      <c r="N54" t="str">
        <f>IF(CUSUM!N59&gt;CUSUM!N$2,"Exceeds","")</f>
        <v>Exceeds</v>
      </c>
      <c r="O54" t="str">
        <f>IF(CUSUM!O59&gt;CUSUM!O$2,"Exceeds","")</f>
        <v/>
      </c>
      <c r="P54" t="str">
        <f>IF(CUSUM!P59&gt;CUSUM!P$2,"Exceeds","")</f>
        <v/>
      </c>
      <c r="Q54" t="str">
        <f>IF(CUSUM!Q59&gt;CUSUM!Q$2,"Exceeds","")</f>
        <v/>
      </c>
      <c r="R54" t="str">
        <f>IF(CUSUM!R59&gt;CUSUM!R$2,"Exceeds","")</f>
        <v>Exceeds</v>
      </c>
      <c r="S54" t="str">
        <f>IF(CUSUM!S59&gt;CUSUM!S$2,"Exceeds","")</f>
        <v>Exceeds</v>
      </c>
      <c r="T54" t="str">
        <f>IF(CUSUM!T59&gt;CUSUM!T$2,"Exceeds","")</f>
        <v/>
      </c>
      <c r="U54" t="str">
        <f>IF(CUSUM!U59&gt;CUSUM!U$2,"Exceeds","")</f>
        <v/>
      </c>
    </row>
    <row r="55" spans="1:21" x14ac:dyDescent="0.3">
      <c r="A55" s="1">
        <v>44796</v>
      </c>
      <c r="B55" t="str">
        <f>IF(CUSUM!B60&gt;CUSUM!B$2,"Exceeds","")</f>
        <v/>
      </c>
      <c r="C55" t="str">
        <f>IF(CUSUM!C60&gt;CUSUM!C$2,"Exceeds","")</f>
        <v>Exceeds</v>
      </c>
      <c r="D55" t="str">
        <f>IF(CUSUM!D60&gt;CUSUM!D$2,"Exceeds","")</f>
        <v/>
      </c>
      <c r="E55" t="str">
        <f>IF(CUSUM!E60&gt;CUSUM!E$2,"Exceeds","")</f>
        <v/>
      </c>
      <c r="F55" t="str">
        <f>IF(CUSUM!F60&gt;CUSUM!F$2,"Exceeds","")</f>
        <v/>
      </c>
      <c r="G55" t="str">
        <f>IF(CUSUM!G60&gt;CUSUM!G$2,"Exceeds","")</f>
        <v/>
      </c>
      <c r="H55" t="str">
        <f>IF(CUSUM!H60&gt;CUSUM!H$2,"Exceeds","")</f>
        <v/>
      </c>
      <c r="I55" t="str">
        <f>IF(CUSUM!I60&gt;CUSUM!I$2,"Exceeds","")</f>
        <v/>
      </c>
      <c r="J55" t="str">
        <f>IF(CUSUM!J60&gt;CUSUM!J$2,"Exceeds","")</f>
        <v/>
      </c>
      <c r="K55" t="str">
        <f>IF(CUSUM!K60&gt;CUSUM!K$2,"Exceeds","")</f>
        <v/>
      </c>
      <c r="L55" t="str">
        <f>IF(CUSUM!L60&gt;CUSUM!L$2,"Exceeds","")</f>
        <v/>
      </c>
      <c r="M55" t="str">
        <f>IF(CUSUM!M60&gt;CUSUM!M$2,"Exceeds","")</f>
        <v/>
      </c>
      <c r="N55" t="str">
        <f>IF(CUSUM!N60&gt;CUSUM!N$2,"Exceeds","")</f>
        <v>Exceeds</v>
      </c>
      <c r="O55" t="str">
        <f>IF(CUSUM!O60&gt;CUSUM!O$2,"Exceeds","")</f>
        <v>Exceeds</v>
      </c>
      <c r="P55" t="str">
        <f>IF(CUSUM!P60&gt;CUSUM!P$2,"Exceeds","")</f>
        <v/>
      </c>
      <c r="Q55" t="str">
        <f>IF(CUSUM!Q60&gt;CUSUM!Q$2,"Exceeds","")</f>
        <v/>
      </c>
      <c r="R55" t="str">
        <f>IF(CUSUM!R60&gt;CUSUM!R$2,"Exceeds","")</f>
        <v>Exceeds</v>
      </c>
      <c r="S55" t="str">
        <f>IF(CUSUM!S60&gt;CUSUM!S$2,"Exceeds","")</f>
        <v>Exceeds</v>
      </c>
      <c r="T55" t="str">
        <f>IF(CUSUM!T60&gt;CUSUM!T$2,"Exceeds","")</f>
        <v/>
      </c>
      <c r="U55" t="str">
        <f>IF(CUSUM!U60&gt;CUSUM!U$2,"Exceeds","")</f>
        <v/>
      </c>
    </row>
    <row r="56" spans="1:21" x14ac:dyDescent="0.3">
      <c r="A56" s="1">
        <v>44797</v>
      </c>
      <c r="B56" t="str">
        <f>IF(CUSUM!B61&gt;CUSUM!B$2,"Exceeds","")</f>
        <v/>
      </c>
      <c r="C56" t="str">
        <f>IF(CUSUM!C61&gt;CUSUM!C$2,"Exceeds","")</f>
        <v>Exceeds</v>
      </c>
      <c r="D56" t="str">
        <f>IF(CUSUM!D61&gt;CUSUM!D$2,"Exceeds","")</f>
        <v/>
      </c>
      <c r="E56" t="str">
        <f>IF(CUSUM!E61&gt;CUSUM!E$2,"Exceeds","")</f>
        <v>Exceeds</v>
      </c>
      <c r="F56" t="str">
        <f>IF(CUSUM!F61&gt;CUSUM!F$2,"Exceeds","")</f>
        <v/>
      </c>
      <c r="G56" t="str">
        <f>IF(CUSUM!G61&gt;CUSUM!G$2,"Exceeds","")</f>
        <v/>
      </c>
      <c r="H56" t="str">
        <f>IF(CUSUM!H61&gt;CUSUM!H$2,"Exceeds","")</f>
        <v/>
      </c>
      <c r="I56" t="str">
        <f>IF(CUSUM!I61&gt;CUSUM!I$2,"Exceeds","")</f>
        <v/>
      </c>
      <c r="J56" t="str">
        <f>IF(CUSUM!J61&gt;CUSUM!J$2,"Exceeds","")</f>
        <v/>
      </c>
      <c r="K56" t="str">
        <f>IF(CUSUM!K61&gt;CUSUM!K$2,"Exceeds","")</f>
        <v/>
      </c>
      <c r="L56" t="str">
        <f>IF(CUSUM!L61&gt;CUSUM!L$2,"Exceeds","")</f>
        <v>Exceeds</v>
      </c>
      <c r="M56" t="str">
        <f>IF(CUSUM!M61&gt;CUSUM!M$2,"Exceeds","")</f>
        <v/>
      </c>
      <c r="N56" t="str">
        <f>IF(CUSUM!N61&gt;CUSUM!N$2,"Exceeds","")</f>
        <v>Exceeds</v>
      </c>
      <c r="O56" t="str">
        <f>IF(CUSUM!O61&gt;CUSUM!O$2,"Exceeds","")</f>
        <v/>
      </c>
      <c r="P56" t="str">
        <f>IF(CUSUM!P61&gt;CUSUM!P$2,"Exceeds","")</f>
        <v/>
      </c>
      <c r="Q56" t="str">
        <f>IF(CUSUM!Q61&gt;CUSUM!Q$2,"Exceeds","")</f>
        <v/>
      </c>
      <c r="R56" t="str">
        <f>IF(CUSUM!R61&gt;CUSUM!R$2,"Exceeds","")</f>
        <v>Exceeds</v>
      </c>
      <c r="S56" t="str">
        <f>IF(CUSUM!S61&gt;CUSUM!S$2,"Exceeds","")</f>
        <v>Exceeds</v>
      </c>
      <c r="T56" t="str">
        <f>IF(CUSUM!T61&gt;CUSUM!T$2,"Exceeds","")</f>
        <v/>
      </c>
      <c r="U56" t="str">
        <f>IF(CUSUM!U61&gt;CUSUM!U$2,"Exceeds","")</f>
        <v/>
      </c>
    </row>
    <row r="57" spans="1:21" x14ac:dyDescent="0.3">
      <c r="A57" s="1">
        <v>44798</v>
      </c>
      <c r="B57" t="str">
        <f>IF(CUSUM!B62&gt;CUSUM!B$2,"Exceeds","")</f>
        <v/>
      </c>
      <c r="C57" t="str">
        <f>IF(CUSUM!C62&gt;CUSUM!C$2,"Exceeds","")</f>
        <v/>
      </c>
      <c r="D57" t="str">
        <f>IF(CUSUM!D62&gt;CUSUM!D$2,"Exceeds","")</f>
        <v/>
      </c>
      <c r="E57" t="str">
        <f>IF(CUSUM!E62&gt;CUSUM!E$2,"Exceeds","")</f>
        <v>Exceeds</v>
      </c>
      <c r="F57" t="str">
        <f>IF(CUSUM!F62&gt;CUSUM!F$2,"Exceeds","")</f>
        <v/>
      </c>
      <c r="G57" t="str">
        <f>IF(CUSUM!G62&gt;CUSUM!G$2,"Exceeds","")</f>
        <v/>
      </c>
      <c r="H57" t="str">
        <f>IF(CUSUM!H62&gt;CUSUM!H$2,"Exceeds","")</f>
        <v/>
      </c>
      <c r="I57" t="str">
        <f>IF(CUSUM!I62&gt;CUSUM!I$2,"Exceeds","")</f>
        <v/>
      </c>
      <c r="J57" t="str">
        <f>IF(CUSUM!J62&gt;CUSUM!J$2,"Exceeds","")</f>
        <v/>
      </c>
      <c r="K57" t="str">
        <f>IF(CUSUM!K62&gt;CUSUM!K$2,"Exceeds","")</f>
        <v/>
      </c>
      <c r="L57" t="str">
        <f>IF(CUSUM!L62&gt;CUSUM!L$2,"Exceeds","")</f>
        <v>Exceeds</v>
      </c>
      <c r="M57" t="str">
        <f>IF(CUSUM!M62&gt;CUSUM!M$2,"Exceeds","")</f>
        <v/>
      </c>
      <c r="N57" t="str">
        <f>IF(CUSUM!N62&gt;CUSUM!N$2,"Exceeds","")</f>
        <v>Exceeds</v>
      </c>
      <c r="O57" t="str">
        <f>IF(CUSUM!O62&gt;CUSUM!O$2,"Exceeds","")</f>
        <v/>
      </c>
      <c r="P57" t="str">
        <f>IF(CUSUM!P62&gt;CUSUM!P$2,"Exceeds","")</f>
        <v/>
      </c>
      <c r="Q57" t="str">
        <f>IF(CUSUM!Q62&gt;CUSUM!Q$2,"Exceeds","")</f>
        <v/>
      </c>
      <c r="R57" t="str">
        <f>IF(CUSUM!R62&gt;CUSUM!R$2,"Exceeds","")</f>
        <v>Exceeds</v>
      </c>
      <c r="S57" t="str">
        <f>IF(CUSUM!S62&gt;CUSUM!S$2,"Exceeds","")</f>
        <v/>
      </c>
      <c r="T57" t="str">
        <f>IF(CUSUM!T62&gt;CUSUM!T$2,"Exceeds","")</f>
        <v/>
      </c>
      <c r="U57" t="str">
        <f>IF(CUSUM!U62&gt;CUSUM!U$2,"Exceeds","")</f>
        <v>Exceeds</v>
      </c>
    </row>
    <row r="58" spans="1:21" x14ac:dyDescent="0.3">
      <c r="A58" s="1">
        <v>44799</v>
      </c>
      <c r="B58" t="str">
        <f>IF(CUSUM!B63&gt;CUSUM!B$2,"Exceeds","")</f>
        <v/>
      </c>
      <c r="C58" t="str">
        <f>IF(CUSUM!C63&gt;CUSUM!C$2,"Exceeds","")</f>
        <v/>
      </c>
      <c r="D58" t="str">
        <f>IF(CUSUM!D63&gt;CUSUM!D$2,"Exceeds","")</f>
        <v/>
      </c>
      <c r="E58" t="str">
        <f>IF(CUSUM!E63&gt;CUSUM!E$2,"Exceeds","")</f>
        <v/>
      </c>
      <c r="F58" t="str">
        <f>IF(CUSUM!F63&gt;CUSUM!F$2,"Exceeds","")</f>
        <v/>
      </c>
      <c r="G58" t="str">
        <f>IF(CUSUM!G63&gt;CUSUM!G$2,"Exceeds","")</f>
        <v/>
      </c>
      <c r="H58" t="str">
        <f>IF(CUSUM!H63&gt;CUSUM!H$2,"Exceeds","")</f>
        <v/>
      </c>
      <c r="I58" t="str">
        <f>IF(CUSUM!I63&gt;CUSUM!I$2,"Exceeds","")</f>
        <v/>
      </c>
      <c r="J58" t="str">
        <f>IF(CUSUM!J63&gt;CUSUM!J$2,"Exceeds","")</f>
        <v/>
      </c>
      <c r="K58" t="str">
        <f>IF(CUSUM!K63&gt;CUSUM!K$2,"Exceeds","")</f>
        <v/>
      </c>
      <c r="L58" t="str">
        <f>IF(CUSUM!L63&gt;CUSUM!L$2,"Exceeds","")</f>
        <v/>
      </c>
      <c r="M58" t="str">
        <f>IF(CUSUM!M63&gt;CUSUM!M$2,"Exceeds","")</f>
        <v/>
      </c>
      <c r="N58" t="str">
        <f>IF(CUSUM!N63&gt;CUSUM!N$2,"Exceeds","")</f>
        <v>Exceeds</v>
      </c>
      <c r="O58" t="str">
        <f>IF(CUSUM!O63&gt;CUSUM!O$2,"Exceeds","")</f>
        <v/>
      </c>
      <c r="P58" t="str">
        <f>IF(CUSUM!P63&gt;CUSUM!P$2,"Exceeds","")</f>
        <v/>
      </c>
      <c r="Q58" t="str">
        <f>IF(CUSUM!Q63&gt;CUSUM!Q$2,"Exceeds","")</f>
        <v/>
      </c>
      <c r="R58" t="str">
        <f>IF(CUSUM!R63&gt;CUSUM!R$2,"Exceeds","")</f>
        <v>Exceeds</v>
      </c>
      <c r="S58" t="str">
        <f>IF(CUSUM!S63&gt;CUSUM!S$2,"Exceeds","")</f>
        <v/>
      </c>
      <c r="T58" t="str">
        <f>IF(CUSUM!T63&gt;CUSUM!T$2,"Exceeds","")</f>
        <v/>
      </c>
      <c r="U58" t="str">
        <f>IF(CUSUM!U63&gt;CUSUM!U$2,"Exceeds","")</f>
        <v>Exceeds</v>
      </c>
    </row>
    <row r="59" spans="1:21" x14ac:dyDescent="0.3">
      <c r="A59" s="1">
        <v>44800</v>
      </c>
      <c r="B59" t="str">
        <f>IF(CUSUM!B64&gt;CUSUM!B$2,"Exceeds","")</f>
        <v/>
      </c>
      <c r="C59" t="str">
        <f>IF(CUSUM!C64&gt;CUSUM!C$2,"Exceeds","")</f>
        <v/>
      </c>
      <c r="D59" t="str">
        <f>IF(CUSUM!D64&gt;CUSUM!D$2,"Exceeds","")</f>
        <v/>
      </c>
      <c r="E59" t="str">
        <f>IF(CUSUM!E64&gt;CUSUM!E$2,"Exceeds","")</f>
        <v/>
      </c>
      <c r="F59" t="str">
        <f>IF(CUSUM!F64&gt;CUSUM!F$2,"Exceeds","")</f>
        <v/>
      </c>
      <c r="G59" t="str">
        <f>IF(CUSUM!G64&gt;CUSUM!G$2,"Exceeds","")</f>
        <v/>
      </c>
      <c r="H59" t="str">
        <f>IF(CUSUM!H64&gt;CUSUM!H$2,"Exceeds","")</f>
        <v>Exceeds</v>
      </c>
      <c r="I59" t="str">
        <f>IF(CUSUM!I64&gt;CUSUM!I$2,"Exceeds","")</f>
        <v/>
      </c>
      <c r="J59" t="str">
        <f>IF(CUSUM!J64&gt;CUSUM!J$2,"Exceeds","")</f>
        <v/>
      </c>
      <c r="K59" t="str">
        <f>IF(CUSUM!K64&gt;CUSUM!K$2,"Exceeds","")</f>
        <v/>
      </c>
      <c r="L59" t="str">
        <f>IF(CUSUM!L64&gt;CUSUM!L$2,"Exceeds","")</f>
        <v/>
      </c>
      <c r="M59" t="str">
        <f>IF(CUSUM!M64&gt;CUSUM!M$2,"Exceeds","")</f>
        <v/>
      </c>
      <c r="N59" t="str">
        <f>IF(CUSUM!N64&gt;CUSUM!N$2,"Exceeds","")</f>
        <v>Exceeds</v>
      </c>
      <c r="O59" t="str">
        <f>IF(CUSUM!O64&gt;CUSUM!O$2,"Exceeds","")</f>
        <v/>
      </c>
      <c r="P59" t="str">
        <f>IF(CUSUM!P64&gt;CUSUM!P$2,"Exceeds","")</f>
        <v/>
      </c>
      <c r="Q59" t="str">
        <f>IF(CUSUM!Q64&gt;CUSUM!Q$2,"Exceeds","")</f>
        <v/>
      </c>
      <c r="R59" t="str">
        <f>IF(CUSUM!R64&gt;CUSUM!R$2,"Exceeds","")</f>
        <v/>
      </c>
      <c r="S59" t="str">
        <f>IF(CUSUM!S64&gt;CUSUM!S$2,"Exceeds","")</f>
        <v/>
      </c>
      <c r="T59" t="str">
        <f>IF(CUSUM!T64&gt;CUSUM!T$2,"Exceeds","")</f>
        <v/>
      </c>
      <c r="U59" t="str">
        <f>IF(CUSUM!U64&gt;CUSUM!U$2,"Exceeds","")</f>
        <v>Exceeds</v>
      </c>
    </row>
    <row r="60" spans="1:21" x14ac:dyDescent="0.3">
      <c r="A60" s="1">
        <v>44801</v>
      </c>
      <c r="B60" t="str">
        <f>IF(CUSUM!B65&gt;CUSUM!B$2,"Exceeds","")</f>
        <v/>
      </c>
      <c r="C60" t="str">
        <f>IF(CUSUM!C65&gt;CUSUM!C$2,"Exceeds","")</f>
        <v/>
      </c>
      <c r="D60" t="str">
        <f>IF(CUSUM!D65&gt;CUSUM!D$2,"Exceeds","")</f>
        <v/>
      </c>
      <c r="E60" t="str">
        <f>IF(CUSUM!E65&gt;CUSUM!E$2,"Exceeds","")</f>
        <v/>
      </c>
      <c r="F60" t="str">
        <f>IF(CUSUM!F65&gt;CUSUM!F$2,"Exceeds","")</f>
        <v/>
      </c>
      <c r="G60" t="str">
        <f>IF(CUSUM!G65&gt;CUSUM!G$2,"Exceeds","")</f>
        <v>Exceeds</v>
      </c>
      <c r="H60" t="str">
        <f>IF(CUSUM!H65&gt;CUSUM!H$2,"Exceeds","")</f>
        <v>Exceeds</v>
      </c>
      <c r="I60" t="str">
        <f>IF(CUSUM!I65&gt;CUSUM!I$2,"Exceeds","")</f>
        <v/>
      </c>
      <c r="J60" t="str">
        <f>IF(CUSUM!J65&gt;CUSUM!J$2,"Exceeds","")</f>
        <v/>
      </c>
      <c r="K60" t="str">
        <f>IF(CUSUM!K65&gt;CUSUM!K$2,"Exceeds","")</f>
        <v/>
      </c>
      <c r="L60" t="str">
        <f>IF(CUSUM!L65&gt;CUSUM!L$2,"Exceeds","")</f>
        <v/>
      </c>
      <c r="M60" t="str">
        <f>IF(CUSUM!M65&gt;CUSUM!M$2,"Exceeds","")</f>
        <v/>
      </c>
      <c r="N60" t="str">
        <f>IF(CUSUM!N65&gt;CUSUM!N$2,"Exceeds","")</f>
        <v>Exceeds</v>
      </c>
      <c r="O60" t="str">
        <f>IF(CUSUM!O65&gt;CUSUM!O$2,"Exceeds","")</f>
        <v>Exceeds</v>
      </c>
      <c r="P60" t="str">
        <f>IF(CUSUM!P65&gt;CUSUM!P$2,"Exceeds","")</f>
        <v/>
      </c>
      <c r="Q60" t="str">
        <f>IF(CUSUM!Q65&gt;CUSUM!Q$2,"Exceeds","")</f>
        <v/>
      </c>
      <c r="R60" t="str">
        <f>IF(CUSUM!R65&gt;CUSUM!R$2,"Exceeds","")</f>
        <v>Exceeds</v>
      </c>
      <c r="S60" t="str">
        <f>IF(CUSUM!S65&gt;CUSUM!S$2,"Exceeds","")</f>
        <v/>
      </c>
      <c r="T60" t="str">
        <f>IF(CUSUM!T65&gt;CUSUM!T$2,"Exceeds","")</f>
        <v/>
      </c>
      <c r="U60" t="str">
        <f>IF(CUSUM!U65&gt;CUSUM!U$2,"Exceeds","")</f>
        <v>Exceeds</v>
      </c>
    </row>
    <row r="61" spans="1:21" x14ac:dyDescent="0.3">
      <c r="A61" s="1">
        <v>44802</v>
      </c>
      <c r="B61" t="str">
        <f>IF(CUSUM!B66&gt;CUSUM!B$2,"Exceeds","")</f>
        <v/>
      </c>
      <c r="C61" t="str">
        <f>IF(CUSUM!C66&gt;CUSUM!C$2,"Exceeds","")</f>
        <v/>
      </c>
      <c r="D61" t="str">
        <f>IF(CUSUM!D66&gt;CUSUM!D$2,"Exceeds","")</f>
        <v/>
      </c>
      <c r="E61" t="str">
        <f>IF(CUSUM!E66&gt;CUSUM!E$2,"Exceeds","")</f>
        <v/>
      </c>
      <c r="F61" t="str">
        <f>IF(CUSUM!F66&gt;CUSUM!F$2,"Exceeds","")</f>
        <v/>
      </c>
      <c r="G61" t="str">
        <f>IF(CUSUM!G66&gt;CUSUM!G$2,"Exceeds","")</f>
        <v/>
      </c>
      <c r="H61" t="str">
        <f>IF(CUSUM!H66&gt;CUSUM!H$2,"Exceeds","")</f>
        <v>Exceeds</v>
      </c>
      <c r="I61" t="str">
        <f>IF(CUSUM!I66&gt;CUSUM!I$2,"Exceeds","")</f>
        <v/>
      </c>
      <c r="J61" t="str">
        <f>IF(CUSUM!J66&gt;CUSUM!J$2,"Exceeds","")</f>
        <v/>
      </c>
      <c r="K61" t="str">
        <f>IF(CUSUM!K66&gt;CUSUM!K$2,"Exceeds","")</f>
        <v/>
      </c>
      <c r="L61" t="str">
        <f>IF(CUSUM!L66&gt;CUSUM!L$2,"Exceeds","")</f>
        <v/>
      </c>
      <c r="M61" t="str">
        <f>IF(CUSUM!M66&gt;CUSUM!M$2,"Exceeds","")</f>
        <v/>
      </c>
      <c r="N61" t="str">
        <f>IF(CUSUM!N66&gt;CUSUM!N$2,"Exceeds","")</f>
        <v>Exceeds</v>
      </c>
      <c r="O61" t="str">
        <f>IF(CUSUM!O66&gt;CUSUM!O$2,"Exceeds","")</f>
        <v>Exceeds</v>
      </c>
      <c r="P61" t="str">
        <f>IF(CUSUM!P66&gt;CUSUM!P$2,"Exceeds","")</f>
        <v>Exceeds</v>
      </c>
      <c r="Q61" t="str">
        <f>IF(CUSUM!Q66&gt;CUSUM!Q$2,"Exceeds","")</f>
        <v/>
      </c>
      <c r="R61" t="str">
        <f>IF(CUSUM!R66&gt;CUSUM!R$2,"Exceeds","")</f>
        <v>Exceeds</v>
      </c>
      <c r="S61" t="str">
        <f>IF(CUSUM!S66&gt;CUSUM!S$2,"Exceeds","")</f>
        <v/>
      </c>
      <c r="T61" t="str">
        <f>IF(CUSUM!T66&gt;CUSUM!T$2,"Exceeds","")</f>
        <v/>
      </c>
      <c r="U61" t="str">
        <f>IF(CUSUM!U66&gt;CUSUM!U$2,"Exceeds","")</f>
        <v>Exceeds</v>
      </c>
    </row>
    <row r="62" spans="1:21" x14ac:dyDescent="0.3">
      <c r="A62" s="1">
        <v>44803</v>
      </c>
      <c r="B62" t="str">
        <f>IF(CUSUM!B67&gt;CUSUM!B$2,"Exceeds","")</f>
        <v/>
      </c>
      <c r="C62" t="str">
        <f>IF(CUSUM!C67&gt;CUSUM!C$2,"Exceeds","")</f>
        <v/>
      </c>
      <c r="D62" t="str">
        <f>IF(CUSUM!D67&gt;CUSUM!D$2,"Exceeds","")</f>
        <v/>
      </c>
      <c r="E62" t="str">
        <f>IF(CUSUM!E67&gt;CUSUM!E$2,"Exceeds","")</f>
        <v/>
      </c>
      <c r="F62" t="str">
        <f>IF(CUSUM!F67&gt;CUSUM!F$2,"Exceeds","")</f>
        <v/>
      </c>
      <c r="G62" t="str">
        <f>IF(CUSUM!G67&gt;CUSUM!G$2,"Exceeds","")</f>
        <v>Exceeds</v>
      </c>
      <c r="H62" t="str">
        <f>IF(CUSUM!H67&gt;CUSUM!H$2,"Exceeds","")</f>
        <v>Exceeds</v>
      </c>
      <c r="I62" t="str">
        <f>IF(CUSUM!I67&gt;CUSUM!I$2,"Exceeds","")</f>
        <v/>
      </c>
      <c r="J62" t="str">
        <f>IF(CUSUM!J67&gt;CUSUM!J$2,"Exceeds","")</f>
        <v/>
      </c>
      <c r="K62" t="str">
        <f>IF(CUSUM!K67&gt;CUSUM!K$2,"Exceeds","")</f>
        <v/>
      </c>
      <c r="L62" t="str">
        <f>IF(CUSUM!L67&gt;CUSUM!L$2,"Exceeds","")</f>
        <v/>
      </c>
      <c r="M62" t="str">
        <f>IF(CUSUM!M67&gt;CUSUM!M$2,"Exceeds","")</f>
        <v/>
      </c>
      <c r="N62" t="str">
        <f>IF(CUSUM!N67&gt;CUSUM!N$2,"Exceeds","")</f>
        <v/>
      </c>
      <c r="O62" t="str">
        <f>IF(CUSUM!O67&gt;CUSUM!O$2,"Exceeds","")</f>
        <v>Exceeds</v>
      </c>
      <c r="P62" t="str">
        <f>IF(CUSUM!P67&gt;CUSUM!P$2,"Exceeds","")</f>
        <v>Exceeds</v>
      </c>
      <c r="Q62" t="str">
        <f>IF(CUSUM!Q67&gt;CUSUM!Q$2,"Exceeds","")</f>
        <v/>
      </c>
      <c r="R62" t="str">
        <f>IF(CUSUM!R67&gt;CUSUM!R$2,"Exceeds","")</f>
        <v>Exceeds</v>
      </c>
      <c r="S62" t="str">
        <f>IF(CUSUM!S67&gt;CUSUM!S$2,"Exceeds","")</f>
        <v/>
      </c>
      <c r="T62" t="str">
        <f>IF(CUSUM!T67&gt;CUSUM!T$2,"Exceeds","")</f>
        <v/>
      </c>
      <c r="U62" t="str">
        <f>IF(CUSUM!U67&gt;CUSUM!U$2,"Exceeds","")</f>
        <v>Exceeds</v>
      </c>
    </row>
    <row r="63" spans="1:21" x14ac:dyDescent="0.3">
      <c r="A63" s="1">
        <v>44804</v>
      </c>
      <c r="B63" t="str">
        <f>IF(CUSUM!B68&gt;CUSUM!B$2,"Exceeds","")</f>
        <v/>
      </c>
      <c r="C63" t="str">
        <f>IF(CUSUM!C68&gt;CUSUM!C$2,"Exceeds","")</f>
        <v/>
      </c>
      <c r="D63" t="str">
        <f>IF(CUSUM!D68&gt;CUSUM!D$2,"Exceeds","")</f>
        <v/>
      </c>
      <c r="E63" t="str">
        <f>IF(CUSUM!E68&gt;CUSUM!E$2,"Exceeds","")</f>
        <v/>
      </c>
      <c r="F63" t="str">
        <f>IF(CUSUM!F68&gt;CUSUM!F$2,"Exceeds","")</f>
        <v/>
      </c>
      <c r="G63" t="str">
        <f>IF(CUSUM!G68&gt;CUSUM!G$2,"Exceeds","")</f>
        <v>Exceeds</v>
      </c>
      <c r="H63" t="str">
        <f>IF(CUSUM!H68&gt;CUSUM!H$2,"Exceeds","")</f>
        <v>Exceeds</v>
      </c>
      <c r="I63" t="str">
        <f>IF(CUSUM!I68&gt;CUSUM!I$2,"Exceeds","")</f>
        <v/>
      </c>
      <c r="J63" t="str">
        <f>IF(CUSUM!J68&gt;CUSUM!J$2,"Exceeds","")</f>
        <v/>
      </c>
      <c r="K63" t="str">
        <f>IF(CUSUM!K68&gt;CUSUM!K$2,"Exceeds","")</f>
        <v/>
      </c>
      <c r="L63" t="str">
        <f>IF(CUSUM!L68&gt;CUSUM!L$2,"Exceeds","")</f>
        <v>Exceeds</v>
      </c>
      <c r="M63" t="str">
        <f>IF(CUSUM!M68&gt;CUSUM!M$2,"Exceeds","")</f>
        <v>Exceeds</v>
      </c>
      <c r="N63" t="str">
        <f>IF(CUSUM!N68&gt;CUSUM!N$2,"Exceeds","")</f>
        <v/>
      </c>
      <c r="O63" t="str">
        <f>IF(CUSUM!O68&gt;CUSUM!O$2,"Exceeds","")</f>
        <v>Exceeds</v>
      </c>
      <c r="P63" t="str">
        <f>IF(CUSUM!P68&gt;CUSUM!P$2,"Exceeds","")</f>
        <v>Exceeds</v>
      </c>
      <c r="Q63" t="str">
        <f>IF(CUSUM!Q68&gt;CUSUM!Q$2,"Exceeds","")</f>
        <v/>
      </c>
      <c r="R63" t="str">
        <f>IF(CUSUM!R68&gt;CUSUM!R$2,"Exceeds","")</f>
        <v>Exceeds</v>
      </c>
      <c r="S63" t="str">
        <f>IF(CUSUM!S68&gt;CUSUM!S$2,"Exceeds","")</f>
        <v/>
      </c>
      <c r="T63" t="str">
        <f>IF(CUSUM!T68&gt;CUSUM!T$2,"Exceeds","")</f>
        <v/>
      </c>
      <c r="U63" t="str">
        <f>IF(CUSUM!U68&gt;CUSUM!U$2,"Exceeds","")</f>
        <v>Exceeds</v>
      </c>
    </row>
    <row r="64" spans="1:21" x14ac:dyDescent="0.3">
      <c r="A64" s="1">
        <v>44805</v>
      </c>
      <c r="B64" t="str">
        <f>IF(CUSUM!B69&gt;CUSUM!B$2,"Exceeds","")</f>
        <v/>
      </c>
      <c r="C64" t="str">
        <f>IF(CUSUM!C69&gt;CUSUM!C$2,"Exceeds","")</f>
        <v/>
      </c>
      <c r="D64" t="str">
        <f>IF(CUSUM!D69&gt;CUSUM!D$2,"Exceeds","")</f>
        <v/>
      </c>
      <c r="E64" t="str">
        <f>IF(CUSUM!E69&gt;CUSUM!E$2,"Exceeds","")</f>
        <v/>
      </c>
      <c r="F64" t="str">
        <f>IF(CUSUM!F69&gt;CUSUM!F$2,"Exceeds","")</f>
        <v>Exceeds</v>
      </c>
      <c r="G64" t="str">
        <f>IF(CUSUM!G69&gt;CUSUM!G$2,"Exceeds","")</f>
        <v>Exceeds</v>
      </c>
      <c r="H64" t="str">
        <f>IF(CUSUM!H69&gt;CUSUM!H$2,"Exceeds","")</f>
        <v>Exceeds</v>
      </c>
      <c r="I64" t="str">
        <f>IF(CUSUM!I69&gt;CUSUM!I$2,"Exceeds","")</f>
        <v/>
      </c>
      <c r="J64" t="str">
        <f>IF(CUSUM!J69&gt;CUSUM!J$2,"Exceeds","")</f>
        <v/>
      </c>
      <c r="K64" t="str">
        <f>IF(CUSUM!K69&gt;CUSUM!K$2,"Exceeds","")</f>
        <v/>
      </c>
      <c r="L64" t="str">
        <f>IF(CUSUM!L69&gt;CUSUM!L$2,"Exceeds","")</f>
        <v>Exceeds</v>
      </c>
      <c r="M64" t="str">
        <f>IF(CUSUM!M69&gt;CUSUM!M$2,"Exceeds","")</f>
        <v>Exceeds</v>
      </c>
      <c r="N64" t="str">
        <f>IF(CUSUM!N69&gt;CUSUM!N$2,"Exceeds","")</f>
        <v>Exceeds</v>
      </c>
      <c r="O64" t="str">
        <f>IF(CUSUM!O69&gt;CUSUM!O$2,"Exceeds","")</f>
        <v>Exceeds</v>
      </c>
      <c r="P64" t="str">
        <f>IF(CUSUM!P69&gt;CUSUM!P$2,"Exceeds","")</f>
        <v/>
      </c>
      <c r="Q64" t="str">
        <f>IF(CUSUM!Q69&gt;CUSUM!Q$2,"Exceeds","")</f>
        <v/>
      </c>
      <c r="R64" t="str">
        <f>IF(CUSUM!R69&gt;CUSUM!R$2,"Exceeds","")</f>
        <v>Exceeds</v>
      </c>
      <c r="S64" t="str">
        <f>IF(CUSUM!S69&gt;CUSUM!S$2,"Exceeds","")</f>
        <v/>
      </c>
      <c r="T64" t="str">
        <f>IF(CUSUM!T69&gt;CUSUM!T$2,"Exceeds","")</f>
        <v/>
      </c>
      <c r="U64" t="str">
        <f>IF(CUSUM!U69&gt;CUSUM!U$2,"Exceeds","")</f>
        <v>Exceeds</v>
      </c>
    </row>
    <row r="65" spans="1:21" x14ac:dyDescent="0.3">
      <c r="A65" s="1">
        <v>44806</v>
      </c>
      <c r="B65" t="str">
        <f>IF(CUSUM!B70&gt;CUSUM!B$2,"Exceeds","")</f>
        <v>Exceeds</v>
      </c>
      <c r="C65" t="str">
        <f>IF(CUSUM!C70&gt;CUSUM!C$2,"Exceeds","")</f>
        <v/>
      </c>
      <c r="D65" t="str">
        <f>IF(CUSUM!D70&gt;CUSUM!D$2,"Exceeds","")</f>
        <v/>
      </c>
      <c r="E65" t="str">
        <f>IF(CUSUM!E70&gt;CUSUM!E$2,"Exceeds","")</f>
        <v/>
      </c>
      <c r="F65" t="str">
        <f>IF(CUSUM!F70&gt;CUSUM!F$2,"Exceeds","")</f>
        <v>Exceeds</v>
      </c>
      <c r="G65" t="str">
        <f>IF(CUSUM!G70&gt;CUSUM!G$2,"Exceeds","")</f>
        <v>Exceeds</v>
      </c>
      <c r="H65" t="str">
        <f>IF(CUSUM!H70&gt;CUSUM!H$2,"Exceeds","")</f>
        <v>Exceeds</v>
      </c>
      <c r="I65" t="str">
        <f>IF(CUSUM!I70&gt;CUSUM!I$2,"Exceeds","")</f>
        <v/>
      </c>
      <c r="J65" t="str">
        <f>IF(CUSUM!J70&gt;CUSUM!J$2,"Exceeds","")</f>
        <v>Exceeds</v>
      </c>
      <c r="K65" t="str">
        <f>IF(CUSUM!K70&gt;CUSUM!K$2,"Exceeds","")</f>
        <v/>
      </c>
      <c r="L65" t="str">
        <f>IF(CUSUM!L70&gt;CUSUM!L$2,"Exceeds","")</f>
        <v>Exceeds</v>
      </c>
      <c r="M65" t="str">
        <f>IF(CUSUM!M70&gt;CUSUM!M$2,"Exceeds","")</f>
        <v>Exceeds</v>
      </c>
      <c r="N65" t="str">
        <f>IF(CUSUM!N70&gt;CUSUM!N$2,"Exceeds","")</f>
        <v/>
      </c>
      <c r="O65" t="str">
        <f>IF(CUSUM!O70&gt;CUSUM!O$2,"Exceeds","")</f>
        <v>Exceeds</v>
      </c>
      <c r="P65" t="str">
        <f>IF(CUSUM!P70&gt;CUSUM!P$2,"Exceeds","")</f>
        <v/>
      </c>
      <c r="Q65" t="str">
        <f>IF(CUSUM!Q70&gt;CUSUM!Q$2,"Exceeds","")</f>
        <v/>
      </c>
      <c r="R65" t="str">
        <f>IF(CUSUM!R70&gt;CUSUM!R$2,"Exceeds","")</f>
        <v>Exceeds</v>
      </c>
      <c r="S65" t="str">
        <f>IF(CUSUM!S70&gt;CUSUM!S$2,"Exceeds","")</f>
        <v/>
      </c>
      <c r="T65" t="str">
        <f>IF(CUSUM!T70&gt;CUSUM!T$2,"Exceeds","")</f>
        <v/>
      </c>
      <c r="U65" t="str">
        <f>IF(CUSUM!U70&gt;CUSUM!U$2,"Exceeds","")</f>
        <v>Exceeds</v>
      </c>
    </row>
    <row r="66" spans="1:21" x14ac:dyDescent="0.3">
      <c r="A66" s="1">
        <v>44807</v>
      </c>
      <c r="B66" t="str">
        <f>IF(CUSUM!B71&gt;CUSUM!B$2,"Exceeds","")</f>
        <v/>
      </c>
      <c r="C66" t="str">
        <f>IF(CUSUM!C71&gt;CUSUM!C$2,"Exceeds","")</f>
        <v/>
      </c>
      <c r="D66" t="str">
        <f>IF(CUSUM!D71&gt;CUSUM!D$2,"Exceeds","")</f>
        <v>Exceeds</v>
      </c>
      <c r="E66" t="str">
        <f>IF(CUSUM!E71&gt;CUSUM!E$2,"Exceeds","")</f>
        <v/>
      </c>
      <c r="F66" t="str">
        <f>IF(CUSUM!F71&gt;CUSUM!F$2,"Exceeds","")</f>
        <v>Exceeds</v>
      </c>
      <c r="G66" t="str">
        <f>IF(CUSUM!G71&gt;CUSUM!G$2,"Exceeds","")</f>
        <v>Exceeds</v>
      </c>
      <c r="H66" t="str">
        <f>IF(CUSUM!H71&gt;CUSUM!H$2,"Exceeds","")</f>
        <v>Exceeds</v>
      </c>
      <c r="I66" t="str">
        <f>IF(CUSUM!I71&gt;CUSUM!I$2,"Exceeds","")</f>
        <v/>
      </c>
      <c r="J66" t="str">
        <f>IF(CUSUM!J71&gt;CUSUM!J$2,"Exceeds","")</f>
        <v>Exceeds</v>
      </c>
      <c r="K66" t="str">
        <f>IF(CUSUM!K71&gt;CUSUM!K$2,"Exceeds","")</f>
        <v/>
      </c>
      <c r="L66" t="str">
        <f>IF(CUSUM!L71&gt;CUSUM!L$2,"Exceeds","")</f>
        <v>Exceeds</v>
      </c>
      <c r="M66" t="str">
        <f>IF(CUSUM!M71&gt;CUSUM!M$2,"Exceeds","")</f>
        <v>Exceeds</v>
      </c>
      <c r="N66" t="str">
        <f>IF(CUSUM!N71&gt;CUSUM!N$2,"Exceeds","")</f>
        <v/>
      </c>
      <c r="O66" t="str">
        <f>IF(CUSUM!O71&gt;CUSUM!O$2,"Exceeds","")</f>
        <v>Exceeds</v>
      </c>
      <c r="P66" t="str">
        <f>IF(CUSUM!P71&gt;CUSUM!P$2,"Exceeds","")</f>
        <v/>
      </c>
      <c r="Q66" t="str">
        <f>IF(CUSUM!Q71&gt;CUSUM!Q$2,"Exceeds","")</f>
        <v/>
      </c>
      <c r="R66" t="str">
        <f>IF(CUSUM!R71&gt;CUSUM!R$2,"Exceeds","")</f>
        <v>Exceeds</v>
      </c>
      <c r="S66" t="str">
        <f>IF(CUSUM!S71&gt;CUSUM!S$2,"Exceeds","")</f>
        <v/>
      </c>
      <c r="T66" t="str">
        <f>IF(CUSUM!T71&gt;CUSUM!T$2,"Exceeds","")</f>
        <v/>
      </c>
      <c r="U66" t="str">
        <f>IF(CUSUM!U71&gt;CUSUM!U$2,"Exceeds","")</f>
        <v>Exceeds</v>
      </c>
    </row>
    <row r="67" spans="1:21" x14ac:dyDescent="0.3">
      <c r="A67" s="1">
        <v>44808</v>
      </c>
      <c r="B67" t="str">
        <f>IF(CUSUM!B72&gt;CUSUM!B$2,"Exceeds","")</f>
        <v>Exceeds</v>
      </c>
      <c r="C67" t="str">
        <f>IF(CUSUM!C72&gt;CUSUM!C$2,"Exceeds","")</f>
        <v>Exceeds</v>
      </c>
      <c r="D67" t="str">
        <f>IF(CUSUM!D72&gt;CUSUM!D$2,"Exceeds","")</f>
        <v/>
      </c>
      <c r="E67" t="str">
        <f>IF(CUSUM!E72&gt;CUSUM!E$2,"Exceeds","")</f>
        <v/>
      </c>
      <c r="F67" t="str">
        <f>IF(CUSUM!F72&gt;CUSUM!F$2,"Exceeds","")</f>
        <v>Exceeds</v>
      </c>
      <c r="G67" t="str">
        <f>IF(CUSUM!G72&gt;CUSUM!G$2,"Exceeds","")</f>
        <v>Exceeds</v>
      </c>
      <c r="H67" t="str">
        <f>IF(CUSUM!H72&gt;CUSUM!H$2,"Exceeds","")</f>
        <v>Exceeds</v>
      </c>
      <c r="I67" t="str">
        <f>IF(CUSUM!I72&gt;CUSUM!I$2,"Exceeds","")</f>
        <v/>
      </c>
      <c r="J67" t="str">
        <f>IF(CUSUM!J72&gt;CUSUM!J$2,"Exceeds","")</f>
        <v>Exceeds</v>
      </c>
      <c r="K67" t="str">
        <f>IF(CUSUM!K72&gt;CUSUM!K$2,"Exceeds","")</f>
        <v/>
      </c>
      <c r="L67" t="str">
        <f>IF(CUSUM!L72&gt;CUSUM!L$2,"Exceeds","")</f>
        <v>Exceeds</v>
      </c>
      <c r="M67" t="str">
        <f>IF(CUSUM!M72&gt;CUSUM!M$2,"Exceeds","")</f>
        <v>Exceeds</v>
      </c>
      <c r="N67" t="str">
        <f>IF(CUSUM!N72&gt;CUSUM!N$2,"Exceeds","")</f>
        <v/>
      </c>
      <c r="O67" t="str">
        <f>IF(CUSUM!O72&gt;CUSUM!O$2,"Exceeds","")</f>
        <v>Exceeds</v>
      </c>
      <c r="P67" t="str">
        <f>IF(CUSUM!P72&gt;CUSUM!P$2,"Exceeds","")</f>
        <v>Exceeds</v>
      </c>
      <c r="Q67" t="str">
        <f>IF(CUSUM!Q72&gt;CUSUM!Q$2,"Exceeds","")</f>
        <v>Exceeds</v>
      </c>
      <c r="R67" t="str">
        <f>IF(CUSUM!R72&gt;CUSUM!R$2,"Exceeds","")</f>
        <v>Exceeds</v>
      </c>
      <c r="S67" t="str">
        <f>IF(CUSUM!S72&gt;CUSUM!S$2,"Exceeds","")</f>
        <v/>
      </c>
      <c r="T67" t="str">
        <f>IF(CUSUM!T72&gt;CUSUM!T$2,"Exceeds","")</f>
        <v>Exceeds</v>
      </c>
      <c r="U67" t="str">
        <f>IF(CUSUM!U72&gt;CUSUM!U$2,"Exceeds","")</f>
        <v>Exceeds</v>
      </c>
    </row>
    <row r="68" spans="1:21" x14ac:dyDescent="0.3">
      <c r="A68" s="1">
        <v>44809</v>
      </c>
      <c r="B68" t="str">
        <f>IF(CUSUM!B73&gt;CUSUM!B$2,"Exceeds","")</f>
        <v/>
      </c>
      <c r="C68" t="str">
        <f>IF(CUSUM!C73&gt;CUSUM!C$2,"Exceeds","")</f>
        <v>Exceeds</v>
      </c>
      <c r="D68" t="str">
        <f>IF(CUSUM!D73&gt;CUSUM!D$2,"Exceeds","")</f>
        <v/>
      </c>
      <c r="E68" t="str">
        <f>IF(CUSUM!E73&gt;CUSUM!E$2,"Exceeds","")</f>
        <v/>
      </c>
      <c r="F68" t="str">
        <f>IF(CUSUM!F73&gt;CUSUM!F$2,"Exceeds","")</f>
        <v>Exceeds</v>
      </c>
      <c r="G68" t="str">
        <f>IF(CUSUM!G73&gt;CUSUM!G$2,"Exceeds","")</f>
        <v>Exceeds</v>
      </c>
      <c r="H68" t="str">
        <f>IF(CUSUM!H73&gt;CUSUM!H$2,"Exceeds","")</f>
        <v>Exceeds</v>
      </c>
      <c r="I68" t="str">
        <f>IF(CUSUM!I73&gt;CUSUM!I$2,"Exceeds","")</f>
        <v/>
      </c>
      <c r="J68" t="str">
        <f>IF(CUSUM!J73&gt;CUSUM!J$2,"Exceeds","")</f>
        <v/>
      </c>
      <c r="K68" t="str">
        <f>IF(CUSUM!K73&gt;CUSUM!K$2,"Exceeds","")</f>
        <v>Exceeds</v>
      </c>
      <c r="L68" t="str">
        <f>IF(CUSUM!L73&gt;CUSUM!L$2,"Exceeds","")</f>
        <v>Exceeds</v>
      </c>
      <c r="M68" t="str">
        <f>IF(CUSUM!M73&gt;CUSUM!M$2,"Exceeds","")</f>
        <v/>
      </c>
      <c r="N68" t="str">
        <f>IF(CUSUM!N73&gt;CUSUM!N$2,"Exceeds","")</f>
        <v/>
      </c>
      <c r="O68" t="str">
        <f>IF(CUSUM!O73&gt;CUSUM!O$2,"Exceeds","")</f>
        <v>Exceeds</v>
      </c>
      <c r="P68" t="str">
        <f>IF(CUSUM!P73&gt;CUSUM!P$2,"Exceeds","")</f>
        <v>Exceeds</v>
      </c>
      <c r="Q68" t="str">
        <f>IF(CUSUM!Q73&gt;CUSUM!Q$2,"Exceeds","")</f>
        <v>Exceeds</v>
      </c>
      <c r="R68" t="str">
        <f>IF(CUSUM!R73&gt;CUSUM!R$2,"Exceeds","")</f>
        <v>Exceeds</v>
      </c>
      <c r="S68" t="str">
        <f>IF(CUSUM!S73&gt;CUSUM!S$2,"Exceeds","")</f>
        <v/>
      </c>
      <c r="T68" t="str">
        <f>IF(CUSUM!T73&gt;CUSUM!T$2,"Exceeds","")</f>
        <v/>
      </c>
      <c r="U68" t="str">
        <f>IF(CUSUM!U73&gt;CUSUM!U$2,"Exceeds","")</f>
        <v>Exceeds</v>
      </c>
    </row>
    <row r="69" spans="1:21" x14ac:dyDescent="0.3">
      <c r="A69" s="1">
        <v>44810</v>
      </c>
      <c r="B69" t="str">
        <f>IF(CUSUM!B74&gt;CUSUM!B$2,"Exceeds","")</f>
        <v/>
      </c>
      <c r="C69" t="str">
        <f>IF(CUSUM!C74&gt;CUSUM!C$2,"Exceeds","")</f>
        <v/>
      </c>
      <c r="D69" t="str">
        <f>IF(CUSUM!D74&gt;CUSUM!D$2,"Exceeds","")</f>
        <v/>
      </c>
      <c r="E69" t="str">
        <f>IF(CUSUM!E74&gt;CUSUM!E$2,"Exceeds","")</f>
        <v/>
      </c>
      <c r="F69" t="str">
        <f>IF(CUSUM!F74&gt;CUSUM!F$2,"Exceeds","")</f>
        <v>Exceeds</v>
      </c>
      <c r="G69" t="str">
        <f>IF(CUSUM!G74&gt;CUSUM!G$2,"Exceeds","")</f>
        <v>Exceeds</v>
      </c>
      <c r="H69" t="str">
        <f>IF(CUSUM!H74&gt;CUSUM!H$2,"Exceeds","")</f>
        <v/>
      </c>
      <c r="I69" t="str">
        <f>IF(CUSUM!I74&gt;CUSUM!I$2,"Exceeds","")</f>
        <v>Exceeds</v>
      </c>
      <c r="J69" t="str">
        <f>IF(CUSUM!J74&gt;CUSUM!J$2,"Exceeds","")</f>
        <v>Exceeds</v>
      </c>
      <c r="K69" t="str">
        <f>IF(CUSUM!K74&gt;CUSUM!K$2,"Exceeds","")</f>
        <v>Exceeds</v>
      </c>
      <c r="L69" t="str">
        <f>IF(CUSUM!L74&gt;CUSUM!L$2,"Exceeds","")</f>
        <v>Exceeds</v>
      </c>
      <c r="M69" t="str">
        <f>IF(CUSUM!M74&gt;CUSUM!M$2,"Exceeds","")</f>
        <v>Exceeds</v>
      </c>
      <c r="N69" t="str">
        <f>IF(CUSUM!N74&gt;CUSUM!N$2,"Exceeds","")</f>
        <v/>
      </c>
      <c r="O69" t="str">
        <f>IF(CUSUM!O74&gt;CUSUM!O$2,"Exceeds","")</f>
        <v>Exceeds</v>
      </c>
      <c r="P69" t="str">
        <f>IF(CUSUM!P74&gt;CUSUM!P$2,"Exceeds","")</f>
        <v>Exceeds</v>
      </c>
      <c r="Q69" t="str">
        <f>IF(CUSUM!Q74&gt;CUSUM!Q$2,"Exceeds","")</f>
        <v>Exceeds</v>
      </c>
      <c r="R69" t="str">
        <f>IF(CUSUM!R74&gt;CUSUM!R$2,"Exceeds","")</f>
        <v>Exceeds</v>
      </c>
      <c r="S69" t="str">
        <f>IF(CUSUM!S74&gt;CUSUM!S$2,"Exceeds","")</f>
        <v/>
      </c>
      <c r="T69" t="str">
        <f>IF(CUSUM!T74&gt;CUSUM!T$2,"Exceeds","")</f>
        <v/>
      </c>
      <c r="U69" t="str">
        <f>IF(CUSUM!U74&gt;CUSUM!U$2,"Exceeds","")</f>
        <v>Exceeds</v>
      </c>
    </row>
    <row r="70" spans="1:21" x14ac:dyDescent="0.3">
      <c r="A70" s="1">
        <v>44811</v>
      </c>
      <c r="B70" t="str">
        <f>IF(CUSUM!B75&gt;CUSUM!B$2,"Exceeds","")</f>
        <v/>
      </c>
      <c r="C70" t="str">
        <f>IF(CUSUM!C75&gt;CUSUM!C$2,"Exceeds","")</f>
        <v/>
      </c>
      <c r="D70" t="str">
        <f>IF(CUSUM!D75&gt;CUSUM!D$2,"Exceeds","")</f>
        <v/>
      </c>
      <c r="E70" t="str">
        <f>IF(CUSUM!E75&gt;CUSUM!E$2,"Exceeds","")</f>
        <v/>
      </c>
      <c r="F70" t="str">
        <f>IF(CUSUM!F75&gt;CUSUM!F$2,"Exceeds","")</f>
        <v>Exceeds</v>
      </c>
      <c r="G70" t="str">
        <f>IF(CUSUM!G75&gt;CUSUM!G$2,"Exceeds","")</f>
        <v>Exceeds</v>
      </c>
      <c r="H70" t="str">
        <f>IF(CUSUM!H75&gt;CUSUM!H$2,"Exceeds","")</f>
        <v/>
      </c>
      <c r="I70" t="str">
        <f>IF(CUSUM!I75&gt;CUSUM!I$2,"Exceeds","")</f>
        <v>Exceeds</v>
      </c>
      <c r="J70" t="str">
        <f>IF(CUSUM!J75&gt;CUSUM!J$2,"Exceeds","")</f>
        <v/>
      </c>
      <c r="K70" t="str">
        <f>IF(CUSUM!K75&gt;CUSUM!K$2,"Exceeds","")</f>
        <v>Exceeds</v>
      </c>
      <c r="L70" t="str">
        <f>IF(CUSUM!L75&gt;CUSUM!L$2,"Exceeds","")</f>
        <v>Exceeds</v>
      </c>
      <c r="M70" t="str">
        <f>IF(CUSUM!M75&gt;CUSUM!M$2,"Exceeds","")</f>
        <v>Exceeds</v>
      </c>
      <c r="N70" t="str">
        <f>IF(CUSUM!N75&gt;CUSUM!N$2,"Exceeds","")</f>
        <v/>
      </c>
      <c r="O70" t="str">
        <f>IF(CUSUM!O75&gt;CUSUM!O$2,"Exceeds","")</f>
        <v>Exceeds</v>
      </c>
      <c r="P70" t="str">
        <f>IF(CUSUM!P75&gt;CUSUM!P$2,"Exceeds","")</f>
        <v/>
      </c>
      <c r="Q70" t="str">
        <f>IF(CUSUM!Q75&gt;CUSUM!Q$2,"Exceeds","")</f>
        <v>Exceeds</v>
      </c>
      <c r="R70" t="str">
        <f>IF(CUSUM!R75&gt;CUSUM!R$2,"Exceeds","")</f>
        <v>Exceeds</v>
      </c>
      <c r="S70" t="str">
        <f>IF(CUSUM!S75&gt;CUSUM!S$2,"Exceeds","")</f>
        <v/>
      </c>
      <c r="T70" t="str">
        <f>IF(CUSUM!T75&gt;CUSUM!T$2,"Exceeds","")</f>
        <v/>
      </c>
      <c r="U70" t="str">
        <f>IF(CUSUM!U75&gt;CUSUM!U$2,"Exceeds","")</f>
        <v>Exceeds</v>
      </c>
    </row>
    <row r="71" spans="1:21" x14ac:dyDescent="0.3">
      <c r="A71" s="1">
        <v>44812</v>
      </c>
      <c r="B71" t="str">
        <f>IF(CUSUM!B76&gt;CUSUM!B$2,"Exceeds","")</f>
        <v/>
      </c>
      <c r="C71" t="str">
        <f>IF(CUSUM!C76&gt;CUSUM!C$2,"Exceeds","")</f>
        <v/>
      </c>
      <c r="D71" t="str">
        <f>IF(CUSUM!D76&gt;CUSUM!D$2,"Exceeds","")</f>
        <v/>
      </c>
      <c r="E71" t="str">
        <f>IF(CUSUM!E76&gt;CUSUM!E$2,"Exceeds","")</f>
        <v/>
      </c>
      <c r="F71" t="str">
        <f>IF(CUSUM!F76&gt;CUSUM!F$2,"Exceeds","")</f>
        <v>Exceeds</v>
      </c>
      <c r="G71" t="str">
        <f>IF(CUSUM!G76&gt;CUSUM!G$2,"Exceeds","")</f>
        <v/>
      </c>
      <c r="H71" t="str">
        <f>IF(CUSUM!H76&gt;CUSUM!H$2,"Exceeds","")</f>
        <v/>
      </c>
      <c r="I71" t="str">
        <f>IF(CUSUM!I76&gt;CUSUM!I$2,"Exceeds","")</f>
        <v>Exceeds</v>
      </c>
      <c r="J71" t="str">
        <f>IF(CUSUM!J76&gt;CUSUM!J$2,"Exceeds","")</f>
        <v>Exceeds</v>
      </c>
      <c r="K71" t="str">
        <f>IF(CUSUM!K76&gt;CUSUM!K$2,"Exceeds","")</f>
        <v/>
      </c>
      <c r="L71" t="str">
        <f>IF(CUSUM!L76&gt;CUSUM!L$2,"Exceeds","")</f>
        <v>Exceeds</v>
      </c>
      <c r="M71" t="str">
        <f>IF(CUSUM!M76&gt;CUSUM!M$2,"Exceeds","")</f>
        <v>Exceeds</v>
      </c>
      <c r="N71" t="str">
        <f>IF(CUSUM!N76&gt;CUSUM!N$2,"Exceeds","")</f>
        <v/>
      </c>
      <c r="O71" t="str">
        <f>IF(CUSUM!O76&gt;CUSUM!O$2,"Exceeds","")</f>
        <v>Exceeds</v>
      </c>
      <c r="P71" t="str">
        <f>IF(CUSUM!P76&gt;CUSUM!P$2,"Exceeds","")</f>
        <v/>
      </c>
      <c r="Q71" t="str">
        <f>IF(CUSUM!Q76&gt;CUSUM!Q$2,"Exceeds","")</f>
        <v>Exceeds</v>
      </c>
      <c r="R71" t="str">
        <f>IF(CUSUM!R76&gt;CUSUM!R$2,"Exceeds","")</f>
        <v>Exceeds</v>
      </c>
      <c r="S71" t="str">
        <f>IF(CUSUM!S76&gt;CUSUM!S$2,"Exceeds","")</f>
        <v/>
      </c>
      <c r="T71" t="str">
        <f>IF(CUSUM!T76&gt;CUSUM!T$2,"Exceeds","")</f>
        <v/>
      </c>
      <c r="U71" t="str">
        <f>IF(CUSUM!U76&gt;CUSUM!U$2,"Exceeds","")</f>
        <v>Exceeds</v>
      </c>
    </row>
    <row r="72" spans="1:21" x14ac:dyDescent="0.3">
      <c r="A72" s="1">
        <v>44813</v>
      </c>
      <c r="B72" t="str">
        <f>IF(CUSUM!B77&gt;CUSUM!B$2,"Exceeds","")</f>
        <v/>
      </c>
      <c r="C72" t="str">
        <f>IF(CUSUM!C77&gt;CUSUM!C$2,"Exceeds","")</f>
        <v/>
      </c>
      <c r="D72" t="str">
        <f>IF(CUSUM!D77&gt;CUSUM!D$2,"Exceeds","")</f>
        <v>Exceeds</v>
      </c>
      <c r="E72" t="str">
        <f>IF(CUSUM!E77&gt;CUSUM!E$2,"Exceeds","")</f>
        <v>Exceeds</v>
      </c>
      <c r="F72" t="str">
        <f>IF(CUSUM!F77&gt;CUSUM!F$2,"Exceeds","")</f>
        <v>Exceeds</v>
      </c>
      <c r="G72" t="str">
        <f>IF(CUSUM!G77&gt;CUSUM!G$2,"Exceeds","")</f>
        <v/>
      </c>
      <c r="H72" t="str">
        <f>IF(CUSUM!H77&gt;CUSUM!H$2,"Exceeds","")</f>
        <v/>
      </c>
      <c r="I72" t="str">
        <f>IF(CUSUM!I77&gt;CUSUM!I$2,"Exceeds","")</f>
        <v>Exceeds</v>
      </c>
      <c r="J72" t="str">
        <f>IF(CUSUM!J77&gt;CUSUM!J$2,"Exceeds","")</f>
        <v>Exceeds</v>
      </c>
      <c r="K72" t="str">
        <f>IF(CUSUM!K77&gt;CUSUM!K$2,"Exceeds","")</f>
        <v/>
      </c>
      <c r="L72" t="str">
        <f>IF(CUSUM!L77&gt;CUSUM!L$2,"Exceeds","")</f>
        <v>Exceeds</v>
      </c>
      <c r="M72" t="str">
        <f>IF(CUSUM!M77&gt;CUSUM!M$2,"Exceeds","")</f>
        <v/>
      </c>
      <c r="N72" t="str">
        <f>IF(CUSUM!N77&gt;CUSUM!N$2,"Exceeds","")</f>
        <v/>
      </c>
      <c r="O72" t="str">
        <f>IF(CUSUM!O77&gt;CUSUM!O$2,"Exceeds","")</f>
        <v>Exceeds</v>
      </c>
      <c r="P72" t="str">
        <f>IF(CUSUM!P77&gt;CUSUM!P$2,"Exceeds","")</f>
        <v/>
      </c>
      <c r="Q72" t="str">
        <f>IF(CUSUM!Q77&gt;CUSUM!Q$2,"Exceeds","")</f>
        <v>Exceeds</v>
      </c>
      <c r="R72" t="str">
        <f>IF(CUSUM!R77&gt;CUSUM!R$2,"Exceeds","")</f>
        <v>Exceeds</v>
      </c>
      <c r="S72" t="str">
        <f>IF(CUSUM!S77&gt;CUSUM!S$2,"Exceeds","")</f>
        <v/>
      </c>
      <c r="T72" t="str">
        <f>IF(CUSUM!T77&gt;CUSUM!T$2,"Exceeds","")</f>
        <v/>
      </c>
      <c r="U72" t="str">
        <f>IF(CUSUM!U77&gt;CUSUM!U$2,"Exceeds","")</f>
        <v>Exceeds</v>
      </c>
    </row>
    <row r="73" spans="1:21" x14ac:dyDescent="0.3">
      <c r="A73" s="1">
        <v>44814</v>
      </c>
      <c r="B73" t="str">
        <f>IF(CUSUM!B78&gt;CUSUM!B$2,"Exceeds","")</f>
        <v/>
      </c>
      <c r="C73" t="str">
        <f>IF(CUSUM!C78&gt;CUSUM!C$2,"Exceeds","")</f>
        <v>Exceeds</v>
      </c>
      <c r="D73" t="str">
        <f>IF(CUSUM!D78&gt;CUSUM!D$2,"Exceeds","")</f>
        <v>Exceeds</v>
      </c>
      <c r="E73" t="str">
        <f>IF(CUSUM!E78&gt;CUSUM!E$2,"Exceeds","")</f>
        <v>Exceeds</v>
      </c>
      <c r="F73" t="str">
        <f>IF(CUSUM!F78&gt;CUSUM!F$2,"Exceeds","")</f>
        <v>Exceeds</v>
      </c>
      <c r="G73" t="str">
        <f>IF(CUSUM!G78&gt;CUSUM!G$2,"Exceeds","")</f>
        <v/>
      </c>
      <c r="H73" t="str">
        <f>IF(CUSUM!H78&gt;CUSUM!H$2,"Exceeds","")</f>
        <v/>
      </c>
      <c r="I73" t="str">
        <f>IF(CUSUM!I78&gt;CUSUM!I$2,"Exceeds","")</f>
        <v>Exceeds</v>
      </c>
      <c r="J73" t="str">
        <f>IF(CUSUM!J78&gt;CUSUM!J$2,"Exceeds","")</f>
        <v>Exceeds</v>
      </c>
      <c r="K73" t="str">
        <f>IF(CUSUM!K78&gt;CUSUM!K$2,"Exceeds","")</f>
        <v/>
      </c>
      <c r="L73" t="str">
        <f>IF(CUSUM!L78&gt;CUSUM!L$2,"Exceeds","")</f>
        <v>Exceeds</v>
      </c>
      <c r="M73" t="str">
        <f>IF(CUSUM!M78&gt;CUSUM!M$2,"Exceeds","")</f>
        <v/>
      </c>
      <c r="N73" t="str">
        <f>IF(CUSUM!N78&gt;CUSUM!N$2,"Exceeds","")</f>
        <v/>
      </c>
      <c r="O73" t="str">
        <f>IF(CUSUM!O78&gt;CUSUM!O$2,"Exceeds","")</f>
        <v>Exceeds</v>
      </c>
      <c r="P73" t="str">
        <f>IF(CUSUM!P78&gt;CUSUM!P$2,"Exceeds","")</f>
        <v/>
      </c>
      <c r="Q73" t="str">
        <f>IF(CUSUM!Q78&gt;CUSUM!Q$2,"Exceeds","")</f>
        <v>Exceeds</v>
      </c>
      <c r="R73" t="str">
        <f>IF(CUSUM!R78&gt;CUSUM!R$2,"Exceeds","")</f>
        <v>Exceeds</v>
      </c>
      <c r="S73" t="str">
        <f>IF(CUSUM!S78&gt;CUSUM!S$2,"Exceeds","")</f>
        <v/>
      </c>
      <c r="T73" t="str">
        <f>IF(CUSUM!T78&gt;CUSUM!T$2,"Exceeds","")</f>
        <v/>
      </c>
      <c r="U73" t="str">
        <f>IF(CUSUM!U78&gt;CUSUM!U$2,"Exceeds","")</f>
        <v>Exceeds</v>
      </c>
    </row>
    <row r="74" spans="1:21" x14ac:dyDescent="0.3">
      <c r="A74" s="1">
        <v>44815</v>
      </c>
      <c r="B74" t="str">
        <f>IF(CUSUM!B79&gt;CUSUM!B$2,"Exceeds","")</f>
        <v/>
      </c>
      <c r="C74" t="str">
        <f>IF(CUSUM!C79&gt;CUSUM!C$2,"Exceeds","")</f>
        <v>Exceeds</v>
      </c>
      <c r="D74" t="str">
        <f>IF(CUSUM!D79&gt;CUSUM!D$2,"Exceeds","")</f>
        <v>Exceeds</v>
      </c>
      <c r="E74" t="str">
        <f>IF(CUSUM!E79&gt;CUSUM!E$2,"Exceeds","")</f>
        <v/>
      </c>
      <c r="F74" t="str">
        <f>IF(CUSUM!F79&gt;CUSUM!F$2,"Exceeds","")</f>
        <v>Exceeds</v>
      </c>
      <c r="G74" t="str">
        <f>IF(CUSUM!G79&gt;CUSUM!G$2,"Exceeds","")</f>
        <v/>
      </c>
      <c r="H74" t="str">
        <f>IF(CUSUM!H79&gt;CUSUM!H$2,"Exceeds","")</f>
        <v/>
      </c>
      <c r="I74" t="str">
        <f>IF(CUSUM!I79&gt;CUSUM!I$2,"Exceeds","")</f>
        <v>Exceeds</v>
      </c>
      <c r="J74" t="str">
        <f>IF(CUSUM!J79&gt;CUSUM!J$2,"Exceeds","")</f>
        <v>Exceeds</v>
      </c>
      <c r="K74" t="str">
        <f>IF(CUSUM!K79&gt;CUSUM!K$2,"Exceeds","")</f>
        <v/>
      </c>
      <c r="L74" t="str">
        <f>IF(CUSUM!L79&gt;CUSUM!L$2,"Exceeds","")</f>
        <v>Exceeds</v>
      </c>
      <c r="M74" t="str">
        <f>IF(CUSUM!M79&gt;CUSUM!M$2,"Exceeds","")</f>
        <v/>
      </c>
      <c r="N74" t="str">
        <f>IF(CUSUM!N79&gt;CUSUM!N$2,"Exceeds","")</f>
        <v/>
      </c>
      <c r="O74" t="str">
        <f>IF(CUSUM!O79&gt;CUSUM!O$2,"Exceeds","")</f>
        <v>Exceeds</v>
      </c>
      <c r="P74" t="str">
        <f>IF(CUSUM!P79&gt;CUSUM!P$2,"Exceeds","")</f>
        <v/>
      </c>
      <c r="Q74" t="str">
        <f>IF(CUSUM!Q79&gt;CUSUM!Q$2,"Exceeds","")</f>
        <v>Exceeds</v>
      </c>
      <c r="R74" t="str">
        <f>IF(CUSUM!R79&gt;CUSUM!R$2,"Exceeds","")</f>
        <v>Exceeds</v>
      </c>
      <c r="S74" t="str">
        <f>IF(CUSUM!S79&gt;CUSUM!S$2,"Exceeds","")</f>
        <v/>
      </c>
      <c r="T74" t="str">
        <f>IF(CUSUM!T79&gt;CUSUM!T$2,"Exceeds","")</f>
        <v/>
      </c>
      <c r="U74" t="str">
        <f>IF(CUSUM!U79&gt;CUSUM!U$2,"Exceeds","")</f>
        <v/>
      </c>
    </row>
    <row r="75" spans="1:21" x14ac:dyDescent="0.3">
      <c r="A75" s="1">
        <v>44816</v>
      </c>
      <c r="B75" t="str">
        <f>IF(CUSUM!B80&gt;CUSUM!B$2,"Exceeds","")</f>
        <v/>
      </c>
      <c r="C75" t="str">
        <f>IF(CUSUM!C80&gt;CUSUM!C$2,"Exceeds","")</f>
        <v/>
      </c>
      <c r="D75" t="str">
        <f>IF(CUSUM!D80&gt;CUSUM!D$2,"Exceeds","")</f>
        <v>Exceeds</v>
      </c>
      <c r="E75" t="str">
        <f>IF(CUSUM!E80&gt;CUSUM!E$2,"Exceeds","")</f>
        <v/>
      </c>
      <c r="F75" t="str">
        <f>IF(CUSUM!F80&gt;CUSUM!F$2,"Exceeds","")</f>
        <v>Exceeds</v>
      </c>
      <c r="G75" t="str">
        <f>IF(CUSUM!G80&gt;CUSUM!G$2,"Exceeds","")</f>
        <v/>
      </c>
      <c r="H75" t="str">
        <f>IF(CUSUM!H80&gt;CUSUM!H$2,"Exceeds","")</f>
        <v/>
      </c>
      <c r="I75" t="str">
        <f>IF(CUSUM!I80&gt;CUSUM!I$2,"Exceeds","")</f>
        <v>Exceeds</v>
      </c>
      <c r="J75" t="str">
        <f>IF(CUSUM!J80&gt;CUSUM!J$2,"Exceeds","")</f>
        <v>Exceeds</v>
      </c>
      <c r="K75" t="str">
        <f>IF(CUSUM!K80&gt;CUSUM!K$2,"Exceeds","")</f>
        <v/>
      </c>
      <c r="L75" t="str">
        <f>IF(CUSUM!L80&gt;CUSUM!L$2,"Exceeds","")</f>
        <v>Exceeds</v>
      </c>
      <c r="M75" t="str">
        <f>IF(CUSUM!M80&gt;CUSUM!M$2,"Exceeds","")</f>
        <v>Exceeds</v>
      </c>
      <c r="N75" t="str">
        <f>IF(CUSUM!N80&gt;CUSUM!N$2,"Exceeds","")</f>
        <v/>
      </c>
      <c r="O75" t="str">
        <f>IF(CUSUM!O80&gt;CUSUM!O$2,"Exceeds","")</f>
        <v>Exceeds</v>
      </c>
      <c r="P75" t="str">
        <f>IF(CUSUM!P80&gt;CUSUM!P$2,"Exceeds","")</f>
        <v/>
      </c>
      <c r="Q75" t="str">
        <f>IF(CUSUM!Q80&gt;CUSUM!Q$2,"Exceeds","")</f>
        <v>Exceeds</v>
      </c>
      <c r="R75" t="str">
        <f>IF(CUSUM!R80&gt;CUSUM!R$2,"Exceeds","")</f>
        <v>Exceeds</v>
      </c>
      <c r="S75" t="str">
        <f>IF(CUSUM!S80&gt;CUSUM!S$2,"Exceeds","")</f>
        <v/>
      </c>
      <c r="T75" t="str">
        <f>IF(CUSUM!T80&gt;CUSUM!T$2,"Exceeds","")</f>
        <v/>
      </c>
      <c r="U75" t="str">
        <f>IF(CUSUM!U80&gt;CUSUM!U$2,"Exceeds","")</f>
        <v>Exceeds</v>
      </c>
    </row>
    <row r="76" spans="1:21" x14ac:dyDescent="0.3">
      <c r="A76" s="1">
        <v>44817</v>
      </c>
      <c r="B76" t="str">
        <f>IF(CUSUM!B81&gt;CUSUM!B$2,"Exceeds","")</f>
        <v/>
      </c>
      <c r="C76" t="str">
        <f>IF(CUSUM!C81&gt;CUSUM!C$2,"Exceeds","")</f>
        <v/>
      </c>
      <c r="D76" t="str">
        <f>IF(CUSUM!D81&gt;CUSUM!D$2,"Exceeds","")</f>
        <v>Exceeds</v>
      </c>
      <c r="E76" t="str">
        <f>IF(CUSUM!E81&gt;CUSUM!E$2,"Exceeds","")</f>
        <v/>
      </c>
      <c r="F76" t="str">
        <f>IF(CUSUM!F81&gt;CUSUM!F$2,"Exceeds","")</f>
        <v>Exceeds</v>
      </c>
      <c r="G76" t="str">
        <f>IF(CUSUM!G81&gt;CUSUM!G$2,"Exceeds","")</f>
        <v/>
      </c>
      <c r="H76" t="str">
        <f>IF(CUSUM!H81&gt;CUSUM!H$2,"Exceeds","")</f>
        <v>Exceeds</v>
      </c>
      <c r="I76" t="str">
        <f>IF(CUSUM!I81&gt;CUSUM!I$2,"Exceeds","")</f>
        <v>Exceeds</v>
      </c>
      <c r="J76" t="str">
        <f>IF(CUSUM!J81&gt;CUSUM!J$2,"Exceeds","")</f>
        <v>Exceeds</v>
      </c>
      <c r="K76" t="str">
        <f>IF(CUSUM!K81&gt;CUSUM!K$2,"Exceeds","")</f>
        <v/>
      </c>
      <c r="L76" t="str">
        <f>IF(CUSUM!L81&gt;CUSUM!L$2,"Exceeds","")</f>
        <v>Exceeds</v>
      </c>
      <c r="M76" t="str">
        <f>IF(CUSUM!M81&gt;CUSUM!M$2,"Exceeds","")</f>
        <v>Exceeds</v>
      </c>
      <c r="N76" t="str">
        <f>IF(CUSUM!N81&gt;CUSUM!N$2,"Exceeds","")</f>
        <v/>
      </c>
      <c r="O76" t="str">
        <f>IF(CUSUM!O81&gt;CUSUM!O$2,"Exceeds","")</f>
        <v>Exceeds</v>
      </c>
      <c r="P76" t="str">
        <f>IF(CUSUM!P81&gt;CUSUM!P$2,"Exceeds","")</f>
        <v>Exceeds</v>
      </c>
      <c r="Q76" t="str">
        <f>IF(CUSUM!Q81&gt;CUSUM!Q$2,"Exceeds","")</f>
        <v>Exceeds</v>
      </c>
      <c r="R76" t="str">
        <f>IF(CUSUM!R81&gt;CUSUM!R$2,"Exceeds","")</f>
        <v>Exceeds</v>
      </c>
      <c r="S76" t="str">
        <f>IF(CUSUM!S81&gt;CUSUM!S$2,"Exceeds","")</f>
        <v/>
      </c>
      <c r="T76" t="str">
        <f>IF(CUSUM!T81&gt;CUSUM!T$2,"Exceeds","")</f>
        <v/>
      </c>
      <c r="U76" t="str">
        <f>IF(CUSUM!U81&gt;CUSUM!U$2,"Exceeds","")</f>
        <v>Exceeds</v>
      </c>
    </row>
    <row r="77" spans="1:21" x14ac:dyDescent="0.3">
      <c r="A77" s="1">
        <v>44818</v>
      </c>
      <c r="B77" t="str">
        <f>IF(CUSUM!B82&gt;CUSUM!B$2,"Exceeds","")</f>
        <v/>
      </c>
      <c r="C77" t="str">
        <f>IF(CUSUM!C82&gt;CUSUM!C$2,"Exceeds","")</f>
        <v/>
      </c>
      <c r="D77" t="str">
        <f>IF(CUSUM!D82&gt;CUSUM!D$2,"Exceeds","")</f>
        <v/>
      </c>
      <c r="E77" t="str">
        <f>IF(CUSUM!E82&gt;CUSUM!E$2,"Exceeds","")</f>
        <v/>
      </c>
      <c r="F77" t="str">
        <f>IF(CUSUM!F82&gt;CUSUM!F$2,"Exceeds","")</f>
        <v>Exceeds</v>
      </c>
      <c r="G77" t="str">
        <f>IF(CUSUM!G82&gt;CUSUM!G$2,"Exceeds","")</f>
        <v/>
      </c>
      <c r="H77" t="str">
        <f>IF(CUSUM!H82&gt;CUSUM!H$2,"Exceeds","")</f>
        <v>Exceeds</v>
      </c>
      <c r="I77" t="str">
        <f>IF(CUSUM!I82&gt;CUSUM!I$2,"Exceeds","")</f>
        <v>Exceeds</v>
      </c>
      <c r="J77" t="str">
        <f>IF(CUSUM!J82&gt;CUSUM!J$2,"Exceeds","")</f>
        <v>Exceeds</v>
      </c>
      <c r="K77" t="str">
        <f>IF(CUSUM!K82&gt;CUSUM!K$2,"Exceeds","")</f>
        <v/>
      </c>
      <c r="L77" t="str">
        <f>IF(CUSUM!L82&gt;CUSUM!L$2,"Exceeds","")</f>
        <v>Exceeds</v>
      </c>
      <c r="M77" t="str">
        <f>IF(CUSUM!M82&gt;CUSUM!M$2,"Exceeds","")</f>
        <v>Exceeds</v>
      </c>
      <c r="N77" t="str">
        <f>IF(CUSUM!N82&gt;CUSUM!N$2,"Exceeds","")</f>
        <v/>
      </c>
      <c r="O77" t="str">
        <f>IF(CUSUM!O82&gt;CUSUM!O$2,"Exceeds","")</f>
        <v>Exceeds</v>
      </c>
      <c r="P77" t="str">
        <f>IF(CUSUM!P82&gt;CUSUM!P$2,"Exceeds","")</f>
        <v/>
      </c>
      <c r="Q77" t="str">
        <f>IF(CUSUM!Q82&gt;CUSUM!Q$2,"Exceeds","")</f>
        <v>Exceeds</v>
      </c>
      <c r="R77" t="str">
        <f>IF(CUSUM!R82&gt;CUSUM!R$2,"Exceeds","")</f>
        <v>Exceeds</v>
      </c>
      <c r="S77" t="str">
        <f>IF(CUSUM!S82&gt;CUSUM!S$2,"Exceeds","")</f>
        <v/>
      </c>
      <c r="T77" t="str">
        <f>IF(CUSUM!T82&gt;CUSUM!T$2,"Exceeds","")</f>
        <v>Exceeds</v>
      </c>
      <c r="U77" t="str">
        <f>IF(CUSUM!U82&gt;CUSUM!U$2,"Exceeds","")</f>
        <v>Exceeds</v>
      </c>
    </row>
    <row r="78" spans="1:21" x14ac:dyDescent="0.3">
      <c r="A78" s="1">
        <v>44819</v>
      </c>
      <c r="B78" t="str">
        <f>IF(CUSUM!B83&gt;CUSUM!B$2,"Exceeds","")</f>
        <v/>
      </c>
      <c r="C78" t="str">
        <f>IF(CUSUM!C83&gt;CUSUM!C$2,"Exceeds","")</f>
        <v/>
      </c>
      <c r="D78" t="str">
        <f>IF(CUSUM!D83&gt;CUSUM!D$2,"Exceeds","")</f>
        <v/>
      </c>
      <c r="E78" t="str">
        <f>IF(CUSUM!E83&gt;CUSUM!E$2,"Exceeds","")</f>
        <v/>
      </c>
      <c r="F78" t="str">
        <f>IF(CUSUM!F83&gt;CUSUM!F$2,"Exceeds","")</f>
        <v>Exceeds</v>
      </c>
      <c r="G78" t="str">
        <f>IF(CUSUM!G83&gt;CUSUM!G$2,"Exceeds","")</f>
        <v>Exceeds</v>
      </c>
      <c r="H78" t="str">
        <f>IF(CUSUM!H83&gt;CUSUM!H$2,"Exceeds","")</f>
        <v>Exceeds</v>
      </c>
      <c r="I78" t="str">
        <f>IF(CUSUM!I83&gt;CUSUM!I$2,"Exceeds","")</f>
        <v>Exceeds</v>
      </c>
      <c r="J78" t="str">
        <f>IF(CUSUM!J83&gt;CUSUM!J$2,"Exceeds","")</f>
        <v>Exceeds</v>
      </c>
      <c r="K78" t="str">
        <f>IF(CUSUM!K83&gt;CUSUM!K$2,"Exceeds","")</f>
        <v/>
      </c>
      <c r="L78" t="str">
        <f>IF(CUSUM!L83&gt;CUSUM!L$2,"Exceeds","")</f>
        <v>Exceeds</v>
      </c>
      <c r="M78" t="str">
        <f>IF(CUSUM!M83&gt;CUSUM!M$2,"Exceeds","")</f>
        <v>Exceeds</v>
      </c>
      <c r="N78" t="str">
        <f>IF(CUSUM!N83&gt;CUSUM!N$2,"Exceeds","")</f>
        <v>Exceeds</v>
      </c>
      <c r="O78" t="str">
        <f>IF(CUSUM!O83&gt;CUSUM!O$2,"Exceeds","")</f>
        <v>Exceeds</v>
      </c>
      <c r="P78" t="str">
        <f>IF(CUSUM!P83&gt;CUSUM!P$2,"Exceeds","")</f>
        <v/>
      </c>
      <c r="Q78" t="str">
        <f>IF(CUSUM!Q83&gt;CUSUM!Q$2,"Exceeds","")</f>
        <v>Exceeds</v>
      </c>
      <c r="R78" t="str">
        <f>IF(CUSUM!R83&gt;CUSUM!R$2,"Exceeds","")</f>
        <v>Exceeds</v>
      </c>
      <c r="S78" t="str">
        <f>IF(CUSUM!S83&gt;CUSUM!S$2,"Exceeds","")</f>
        <v/>
      </c>
      <c r="T78" t="str">
        <f>IF(CUSUM!T83&gt;CUSUM!T$2,"Exceeds","")</f>
        <v>Exceeds</v>
      </c>
      <c r="U78" t="str">
        <f>IF(CUSUM!U83&gt;CUSUM!U$2,"Exceeds","")</f>
        <v>Exceeds</v>
      </c>
    </row>
    <row r="79" spans="1:21" x14ac:dyDescent="0.3">
      <c r="A79" s="1">
        <v>44820</v>
      </c>
      <c r="B79" t="str">
        <f>IF(CUSUM!B84&gt;CUSUM!B$2,"Exceeds","")</f>
        <v/>
      </c>
      <c r="C79" t="str">
        <f>IF(CUSUM!C84&gt;CUSUM!C$2,"Exceeds","")</f>
        <v/>
      </c>
      <c r="D79" t="str">
        <f>IF(CUSUM!D84&gt;CUSUM!D$2,"Exceeds","")</f>
        <v/>
      </c>
      <c r="E79" t="str">
        <f>IF(CUSUM!E84&gt;CUSUM!E$2,"Exceeds","")</f>
        <v>Exceeds</v>
      </c>
      <c r="F79" t="str">
        <f>IF(CUSUM!F84&gt;CUSUM!F$2,"Exceeds","")</f>
        <v>Exceeds</v>
      </c>
      <c r="G79" t="str">
        <f>IF(CUSUM!G84&gt;CUSUM!G$2,"Exceeds","")</f>
        <v>Exceeds</v>
      </c>
      <c r="H79" t="str">
        <f>IF(CUSUM!H84&gt;CUSUM!H$2,"Exceeds","")</f>
        <v>Exceeds</v>
      </c>
      <c r="I79" t="str">
        <f>IF(CUSUM!I84&gt;CUSUM!I$2,"Exceeds","")</f>
        <v>Exceeds</v>
      </c>
      <c r="J79" t="str">
        <f>IF(CUSUM!J84&gt;CUSUM!J$2,"Exceeds","")</f>
        <v>Exceeds</v>
      </c>
      <c r="K79" t="str">
        <f>IF(CUSUM!K84&gt;CUSUM!K$2,"Exceeds","")</f>
        <v/>
      </c>
      <c r="L79" t="str">
        <f>IF(CUSUM!L84&gt;CUSUM!L$2,"Exceeds","")</f>
        <v>Exceeds</v>
      </c>
      <c r="M79" t="str">
        <f>IF(CUSUM!M84&gt;CUSUM!M$2,"Exceeds","")</f>
        <v>Exceeds</v>
      </c>
      <c r="N79" t="str">
        <f>IF(CUSUM!N84&gt;CUSUM!N$2,"Exceeds","")</f>
        <v>Exceeds</v>
      </c>
      <c r="O79" t="str">
        <f>IF(CUSUM!O84&gt;CUSUM!O$2,"Exceeds","")</f>
        <v>Exceeds</v>
      </c>
      <c r="P79" t="str">
        <f>IF(CUSUM!P84&gt;CUSUM!P$2,"Exceeds","")</f>
        <v/>
      </c>
      <c r="Q79" t="str">
        <f>IF(CUSUM!Q84&gt;CUSUM!Q$2,"Exceeds","")</f>
        <v>Exceeds</v>
      </c>
      <c r="R79" t="str">
        <f>IF(CUSUM!R84&gt;CUSUM!R$2,"Exceeds","")</f>
        <v>Exceeds</v>
      </c>
      <c r="S79" t="str">
        <f>IF(CUSUM!S84&gt;CUSUM!S$2,"Exceeds","")</f>
        <v/>
      </c>
      <c r="T79" t="str">
        <f>IF(CUSUM!T84&gt;CUSUM!T$2,"Exceeds","")</f>
        <v>Exceeds</v>
      </c>
      <c r="U79" t="str">
        <f>IF(CUSUM!U84&gt;CUSUM!U$2,"Exceeds","")</f>
        <v>Exceeds</v>
      </c>
    </row>
    <row r="80" spans="1:21" x14ac:dyDescent="0.3">
      <c r="A80" s="1">
        <v>44821</v>
      </c>
      <c r="B80" t="str">
        <f>IF(CUSUM!B85&gt;CUSUM!B$2,"Exceeds","")</f>
        <v/>
      </c>
      <c r="C80" t="str">
        <f>IF(CUSUM!C85&gt;CUSUM!C$2,"Exceeds","")</f>
        <v/>
      </c>
      <c r="D80" t="str">
        <f>IF(CUSUM!D85&gt;CUSUM!D$2,"Exceeds","")</f>
        <v/>
      </c>
      <c r="E80" t="str">
        <f>IF(CUSUM!E85&gt;CUSUM!E$2,"Exceeds","")</f>
        <v>Exceeds</v>
      </c>
      <c r="F80" t="str">
        <f>IF(CUSUM!F85&gt;CUSUM!F$2,"Exceeds","")</f>
        <v>Exceeds</v>
      </c>
      <c r="G80" t="str">
        <f>IF(CUSUM!G85&gt;CUSUM!G$2,"Exceeds","")</f>
        <v>Exceeds</v>
      </c>
      <c r="H80" t="str">
        <f>IF(CUSUM!H85&gt;CUSUM!H$2,"Exceeds","")</f>
        <v>Exceeds</v>
      </c>
      <c r="I80" t="str">
        <f>IF(CUSUM!I85&gt;CUSUM!I$2,"Exceeds","")</f>
        <v>Exceeds</v>
      </c>
      <c r="J80" t="str">
        <f>IF(CUSUM!J85&gt;CUSUM!J$2,"Exceeds","")</f>
        <v>Exceeds</v>
      </c>
      <c r="K80" t="str">
        <f>IF(CUSUM!K85&gt;CUSUM!K$2,"Exceeds","")</f>
        <v/>
      </c>
      <c r="L80" t="str">
        <f>IF(CUSUM!L85&gt;CUSUM!L$2,"Exceeds","")</f>
        <v>Exceeds</v>
      </c>
      <c r="M80" t="str">
        <f>IF(CUSUM!M85&gt;CUSUM!M$2,"Exceeds","")</f>
        <v>Exceeds</v>
      </c>
      <c r="N80" t="str">
        <f>IF(CUSUM!N85&gt;CUSUM!N$2,"Exceeds","")</f>
        <v>Exceeds</v>
      </c>
      <c r="O80" t="str">
        <f>IF(CUSUM!O85&gt;CUSUM!O$2,"Exceeds","")</f>
        <v>Exceeds</v>
      </c>
      <c r="P80" t="str">
        <f>IF(CUSUM!P85&gt;CUSUM!P$2,"Exceeds","")</f>
        <v/>
      </c>
      <c r="Q80" t="str">
        <f>IF(CUSUM!Q85&gt;CUSUM!Q$2,"Exceeds","")</f>
        <v>Exceeds</v>
      </c>
      <c r="R80" t="str">
        <f>IF(CUSUM!R85&gt;CUSUM!R$2,"Exceeds","")</f>
        <v>Exceeds</v>
      </c>
      <c r="S80" t="str">
        <f>IF(CUSUM!S85&gt;CUSUM!S$2,"Exceeds","")</f>
        <v>Exceeds</v>
      </c>
      <c r="T80" t="str">
        <f>IF(CUSUM!T85&gt;CUSUM!T$2,"Exceeds","")</f>
        <v/>
      </c>
      <c r="U80" t="str">
        <f>IF(CUSUM!U85&gt;CUSUM!U$2,"Exceeds","")</f>
        <v>Exceeds</v>
      </c>
    </row>
    <row r="81" spans="1:21" x14ac:dyDescent="0.3">
      <c r="A81" s="1">
        <v>44822</v>
      </c>
      <c r="B81" t="str">
        <f>IF(CUSUM!B86&gt;CUSUM!B$2,"Exceeds","")</f>
        <v>Exceeds</v>
      </c>
      <c r="C81" t="str">
        <f>IF(CUSUM!C86&gt;CUSUM!C$2,"Exceeds","")</f>
        <v/>
      </c>
      <c r="D81" t="str">
        <f>IF(CUSUM!D86&gt;CUSUM!D$2,"Exceeds","")</f>
        <v>Exceeds</v>
      </c>
      <c r="E81" t="str">
        <f>IF(CUSUM!E86&gt;CUSUM!E$2,"Exceeds","")</f>
        <v>Exceeds</v>
      </c>
      <c r="F81" t="str">
        <f>IF(CUSUM!F86&gt;CUSUM!F$2,"Exceeds","")</f>
        <v>Exceeds</v>
      </c>
      <c r="G81" t="str">
        <f>IF(CUSUM!G86&gt;CUSUM!G$2,"Exceeds","")</f>
        <v>Exceeds</v>
      </c>
      <c r="H81" t="str">
        <f>IF(CUSUM!H86&gt;CUSUM!H$2,"Exceeds","")</f>
        <v>Exceeds</v>
      </c>
      <c r="I81" t="str">
        <f>IF(CUSUM!I86&gt;CUSUM!I$2,"Exceeds","")</f>
        <v>Exceeds</v>
      </c>
      <c r="J81" t="str">
        <f>IF(CUSUM!J86&gt;CUSUM!J$2,"Exceeds","")</f>
        <v>Exceeds</v>
      </c>
      <c r="K81" t="str">
        <f>IF(CUSUM!K86&gt;CUSUM!K$2,"Exceeds","")</f>
        <v/>
      </c>
      <c r="L81" t="str">
        <f>IF(CUSUM!L86&gt;CUSUM!L$2,"Exceeds","")</f>
        <v>Exceeds</v>
      </c>
      <c r="M81" t="str">
        <f>IF(CUSUM!M86&gt;CUSUM!M$2,"Exceeds","")</f>
        <v>Exceeds</v>
      </c>
      <c r="N81" t="str">
        <f>IF(CUSUM!N86&gt;CUSUM!N$2,"Exceeds","")</f>
        <v>Exceeds</v>
      </c>
      <c r="O81" t="str">
        <f>IF(CUSUM!O86&gt;CUSUM!O$2,"Exceeds","")</f>
        <v>Exceeds</v>
      </c>
      <c r="P81" t="str">
        <f>IF(CUSUM!P86&gt;CUSUM!P$2,"Exceeds","")</f>
        <v/>
      </c>
      <c r="Q81" t="str">
        <f>IF(CUSUM!Q86&gt;CUSUM!Q$2,"Exceeds","")</f>
        <v>Exceeds</v>
      </c>
      <c r="R81" t="str">
        <f>IF(CUSUM!R86&gt;CUSUM!R$2,"Exceeds","")</f>
        <v>Exceeds</v>
      </c>
      <c r="S81" t="str">
        <f>IF(CUSUM!S86&gt;CUSUM!S$2,"Exceeds","")</f>
        <v>Exceeds</v>
      </c>
      <c r="T81" t="str">
        <f>IF(CUSUM!T86&gt;CUSUM!T$2,"Exceeds","")</f>
        <v/>
      </c>
      <c r="U81" t="str">
        <f>IF(CUSUM!U86&gt;CUSUM!U$2,"Exceeds","")</f>
        <v>Exceeds</v>
      </c>
    </row>
    <row r="82" spans="1:21" x14ac:dyDescent="0.3">
      <c r="A82" s="1">
        <v>44823</v>
      </c>
      <c r="B82" t="str">
        <f>IF(CUSUM!B87&gt;CUSUM!B$2,"Exceeds","")</f>
        <v>Exceeds</v>
      </c>
      <c r="C82" t="str">
        <f>IF(CUSUM!C87&gt;CUSUM!C$2,"Exceeds","")</f>
        <v/>
      </c>
      <c r="D82" t="str">
        <f>IF(CUSUM!D87&gt;CUSUM!D$2,"Exceeds","")</f>
        <v>Exceeds</v>
      </c>
      <c r="E82" t="str">
        <f>IF(CUSUM!E87&gt;CUSUM!E$2,"Exceeds","")</f>
        <v>Exceeds</v>
      </c>
      <c r="F82" t="str">
        <f>IF(CUSUM!F87&gt;CUSUM!F$2,"Exceeds","")</f>
        <v>Exceeds</v>
      </c>
      <c r="G82" t="str">
        <f>IF(CUSUM!G87&gt;CUSUM!G$2,"Exceeds","")</f>
        <v>Exceeds</v>
      </c>
      <c r="H82" t="str">
        <f>IF(CUSUM!H87&gt;CUSUM!H$2,"Exceeds","")</f>
        <v>Exceeds</v>
      </c>
      <c r="I82" t="str">
        <f>IF(CUSUM!I87&gt;CUSUM!I$2,"Exceeds","")</f>
        <v>Exceeds</v>
      </c>
      <c r="J82" t="str">
        <f>IF(CUSUM!J87&gt;CUSUM!J$2,"Exceeds","")</f>
        <v>Exceeds</v>
      </c>
      <c r="K82" t="str">
        <f>IF(CUSUM!K87&gt;CUSUM!K$2,"Exceeds","")</f>
        <v/>
      </c>
      <c r="L82" t="str">
        <f>IF(CUSUM!L87&gt;CUSUM!L$2,"Exceeds","")</f>
        <v>Exceeds</v>
      </c>
      <c r="M82" t="str">
        <f>IF(CUSUM!M87&gt;CUSUM!M$2,"Exceeds","")</f>
        <v>Exceeds</v>
      </c>
      <c r="N82" t="str">
        <f>IF(CUSUM!N87&gt;CUSUM!N$2,"Exceeds","")</f>
        <v>Exceeds</v>
      </c>
      <c r="O82" t="str">
        <f>IF(CUSUM!O87&gt;CUSUM!O$2,"Exceeds","")</f>
        <v>Exceeds</v>
      </c>
      <c r="P82" t="str">
        <f>IF(CUSUM!P87&gt;CUSUM!P$2,"Exceeds","")</f>
        <v/>
      </c>
      <c r="Q82" t="str">
        <f>IF(CUSUM!Q87&gt;CUSUM!Q$2,"Exceeds","")</f>
        <v>Exceeds</v>
      </c>
      <c r="R82" t="str">
        <f>IF(CUSUM!R87&gt;CUSUM!R$2,"Exceeds","")</f>
        <v>Exceeds</v>
      </c>
      <c r="S82" t="str">
        <f>IF(CUSUM!S87&gt;CUSUM!S$2,"Exceeds","")</f>
        <v/>
      </c>
      <c r="T82" t="str">
        <f>IF(CUSUM!T87&gt;CUSUM!T$2,"Exceeds","")</f>
        <v/>
      </c>
      <c r="U82" t="str">
        <f>IF(CUSUM!U87&gt;CUSUM!U$2,"Exceeds","")</f>
        <v>Exceeds</v>
      </c>
    </row>
    <row r="83" spans="1:21" x14ac:dyDescent="0.3">
      <c r="A83" s="1">
        <v>44824</v>
      </c>
      <c r="B83" t="str">
        <f>IF(CUSUM!B88&gt;CUSUM!B$2,"Exceeds","")</f>
        <v>Exceeds</v>
      </c>
      <c r="C83" t="str">
        <f>IF(CUSUM!C88&gt;CUSUM!C$2,"Exceeds","")</f>
        <v/>
      </c>
      <c r="D83" t="str">
        <f>IF(CUSUM!D88&gt;CUSUM!D$2,"Exceeds","")</f>
        <v>Exceeds</v>
      </c>
      <c r="E83" t="str">
        <f>IF(CUSUM!E88&gt;CUSUM!E$2,"Exceeds","")</f>
        <v>Exceeds</v>
      </c>
      <c r="F83" t="str">
        <f>IF(CUSUM!F88&gt;CUSUM!F$2,"Exceeds","")</f>
        <v>Exceeds</v>
      </c>
      <c r="G83" t="str">
        <f>IF(CUSUM!G88&gt;CUSUM!G$2,"Exceeds","")</f>
        <v>Exceeds</v>
      </c>
      <c r="H83" t="str">
        <f>IF(CUSUM!H88&gt;CUSUM!H$2,"Exceeds","")</f>
        <v>Exceeds</v>
      </c>
      <c r="I83" t="str">
        <f>IF(CUSUM!I88&gt;CUSUM!I$2,"Exceeds","")</f>
        <v>Exceeds</v>
      </c>
      <c r="J83" t="str">
        <f>IF(CUSUM!J88&gt;CUSUM!J$2,"Exceeds","")</f>
        <v>Exceeds</v>
      </c>
      <c r="K83" t="str">
        <f>IF(CUSUM!K88&gt;CUSUM!K$2,"Exceeds","")</f>
        <v/>
      </c>
      <c r="L83" t="str">
        <f>IF(CUSUM!L88&gt;CUSUM!L$2,"Exceeds","")</f>
        <v>Exceeds</v>
      </c>
      <c r="M83" t="str">
        <f>IF(CUSUM!M88&gt;CUSUM!M$2,"Exceeds","")</f>
        <v>Exceeds</v>
      </c>
      <c r="N83" t="str">
        <f>IF(CUSUM!N88&gt;CUSUM!N$2,"Exceeds","")</f>
        <v>Exceeds</v>
      </c>
      <c r="O83" t="str">
        <f>IF(CUSUM!O88&gt;CUSUM!O$2,"Exceeds","")</f>
        <v>Exceeds</v>
      </c>
      <c r="P83" t="str">
        <f>IF(CUSUM!P88&gt;CUSUM!P$2,"Exceeds","")</f>
        <v/>
      </c>
      <c r="Q83" t="str">
        <f>IF(CUSUM!Q88&gt;CUSUM!Q$2,"Exceeds","")</f>
        <v>Exceeds</v>
      </c>
      <c r="R83" t="str">
        <f>IF(CUSUM!R88&gt;CUSUM!R$2,"Exceeds","")</f>
        <v>Exceeds</v>
      </c>
      <c r="S83" t="str">
        <f>IF(CUSUM!S88&gt;CUSUM!S$2,"Exceeds","")</f>
        <v/>
      </c>
      <c r="T83" t="str">
        <f>IF(CUSUM!T88&gt;CUSUM!T$2,"Exceeds","")</f>
        <v/>
      </c>
      <c r="U83" t="str">
        <f>IF(CUSUM!U88&gt;CUSUM!U$2,"Exceeds","")</f>
        <v>Exceeds</v>
      </c>
    </row>
    <row r="84" spans="1:21" x14ac:dyDescent="0.3">
      <c r="A84" s="1">
        <v>44825</v>
      </c>
      <c r="B84" t="str">
        <f>IF(CUSUM!B89&gt;CUSUM!B$2,"Exceeds","")</f>
        <v>Exceeds</v>
      </c>
      <c r="C84" t="str">
        <f>IF(CUSUM!C89&gt;CUSUM!C$2,"Exceeds","")</f>
        <v/>
      </c>
      <c r="D84" t="str">
        <f>IF(CUSUM!D89&gt;CUSUM!D$2,"Exceeds","")</f>
        <v>Exceeds</v>
      </c>
      <c r="E84" t="str">
        <f>IF(CUSUM!E89&gt;CUSUM!E$2,"Exceeds","")</f>
        <v>Exceeds</v>
      </c>
      <c r="F84" t="str">
        <f>IF(CUSUM!F89&gt;CUSUM!F$2,"Exceeds","")</f>
        <v>Exceeds</v>
      </c>
      <c r="G84" t="str">
        <f>IF(CUSUM!G89&gt;CUSUM!G$2,"Exceeds","")</f>
        <v>Exceeds</v>
      </c>
      <c r="H84" t="str">
        <f>IF(CUSUM!H89&gt;CUSUM!H$2,"Exceeds","")</f>
        <v>Exceeds</v>
      </c>
      <c r="I84" t="str">
        <f>IF(CUSUM!I89&gt;CUSUM!I$2,"Exceeds","")</f>
        <v/>
      </c>
      <c r="J84" t="str">
        <f>IF(CUSUM!J89&gt;CUSUM!J$2,"Exceeds","")</f>
        <v>Exceeds</v>
      </c>
      <c r="K84" t="str">
        <f>IF(CUSUM!K89&gt;CUSUM!K$2,"Exceeds","")</f>
        <v/>
      </c>
      <c r="L84" t="str">
        <f>IF(CUSUM!L89&gt;CUSUM!L$2,"Exceeds","")</f>
        <v>Exceeds</v>
      </c>
      <c r="M84" t="str">
        <f>IF(CUSUM!M89&gt;CUSUM!M$2,"Exceeds","")</f>
        <v>Exceeds</v>
      </c>
      <c r="N84" t="str">
        <f>IF(CUSUM!N89&gt;CUSUM!N$2,"Exceeds","")</f>
        <v>Exceeds</v>
      </c>
      <c r="O84" t="str">
        <f>IF(CUSUM!O89&gt;CUSUM!O$2,"Exceeds","")</f>
        <v>Exceeds</v>
      </c>
      <c r="P84" t="str">
        <f>IF(CUSUM!P89&gt;CUSUM!P$2,"Exceeds","")</f>
        <v/>
      </c>
      <c r="Q84" t="str">
        <f>IF(CUSUM!Q89&gt;CUSUM!Q$2,"Exceeds","")</f>
        <v>Exceeds</v>
      </c>
      <c r="R84" t="str">
        <f>IF(CUSUM!R89&gt;CUSUM!R$2,"Exceeds","")</f>
        <v>Exceeds</v>
      </c>
      <c r="S84" t="str">
        <f>IF(CUSUM!S89&gt;CUSUM!S$2,"Exceeds","")</f>
        <v>Exceeds</v>
      </c>
      <c r="T84" t="str">
        <f>IF(CUSUM!T89&gt;CUSUM!T$2,"Exceeds","")</f>
        <v/>
      </c>
      <c r="U84" t="str">
        <f>IF(CUSUM!U89&gt;CUSUM!U$2,"Exceeds","")</f>
        <v>Exceeds</v>
      </c>
    </row>
    <row r="85" spans="1:21" x14ac:dyDescent="0.3">
      <c r="A85" s="1">
        <v>44826</v>
      </c>
      <c r="B85" t="str">
        <f>IF(CUSUM!B90&gt;CUSUM!B$2,"Exceeds","")</f>
        <v>Exceeds</v>
      </c>
      <c r="C85" t="str">
        <f>IF(CUSUM!C90&gt;CUSUM!C$2,"Exceeds","")</f>
        <v>Exceeds</v>
      </c>
      <c r="D85" t="str">
        <f>IF(CUSUM!D90&gt;CUSUM!D$2,"Exceeds","")</f>
        <v>Exceeds</v>
      </c>
      <c r="E85" t="str">
        <f>IF(CUSUM!E90&gt;CUSUM!E$2,"Exceeds","")</f>
        <v>Exceeds</v>
      </c>
      <c r="F85" t="str">
        <f>IF(CUSUM!F90&gt;CUSUM!F$2,"Exceeds","")</f>
        <v>Exceeds</v>
      </c>
      <c r="G85" t="str">
        <f>IF(CUSUM!G90&gt;CUSUM!G$2,"Exceeds","")</f>
        <v>Exceeds</v>
      </c>
      <c r="H85" t="str">
        <f>IF(CUSUM!H90&gt;CUSUM!H$2,"Exceeds","")</f>
        <v>Exceeds</v>
      </c>
      <c r="I85" t="str">
        <f>IF(CUSUM!I90&gt;CUSUM!I$2,"Exceeds","")</f>
        <v>Exceeds</v>
      </c>
      <c r="J85" t="str">
        <f>IF(CUSUM!J90&gt;CUSUM!J$2,"Exceeds","")</f>
        <v>Exceeds</v>
      </c>
      <c r="K85" t="str">
        <f>IF(CUSUM!K90&gt;CUSUM!K$2,"Exceeds","")</f>
        <v/>
      </c>
      <c r="L85" t="str">
        <f>IF(CUSUM!L90&gt;CUSUM!L$2,"Exceeds","")</f>
        <v>Exceeds</v>
      </c>
      <c r="M85" t="str">
        <f>IF(CUSUM!M90&gt;CUSUM!M$2,"Exceeds","")</f>
        <v>Exceeds</v>
      </c>
      <c r="N85" t="str">
        <f>IF(CUSUM!N90&gt;CUSUM!N$2,"Exceeds","")</f>
        <v>Exceeds</v>
      </c>
      <c r="O85" t="str">
        <f>IF(CUSUM!O90&gt;CUSUM!O$2,"Exceeds","")</f>
        <v>Exceeds</v>
      </c>
      <c r="P85" t="str">
        <f>IF(CUSUM!P90&gt;CUSUM!P$2,"Exceeds","")</f>
        <v/>
      </c>
      <c r="Q85" t="str">
        <f>IF(CUSUM!Q90&gt;CUSUM!Q$2,"Exceeds","")</f>
        <v>Exceeds</v>
      </c>
      <c r="R85" t="str">
        <f>IF(CUSUM!R90&gt;CUSUM!R$2,"Exceeds","")</f>
        <v>Exceeds</v>
      </c>
      <c r="S85" t="str">
        <f>IF(CUSUM!S90&gt;CUSUM!S$2,"Exceeds","")</f>
        <v>Exceeds</v>
      </c>
      <c r="T85" t="str">
        <f>IF(CUSUM!T90&gt;CUSUM!T$2,"Exceeds","")</f>
        <v>Exceeds</v>
      </c>
      <c r="U85" t="str">
        <f>IF(CUSUM!U90&gt;CUSUM!U$2,"Exceeds","")</f>
        <v>Exceeds</v>
      </c>
    </row>
    <row r="86" spans="1:21" x14ac:dyDescent="0.3">
      <c r="A86" s="1">
        <v>44827</v>
      </c>
      <c r="B86" t="str">
        <f>IF(CUSUM!B91&gt;CUSUM!B$2,"Exceeds","")</f>
        <v>Exceeds</v>
      </c>
      <c r="C86" t="str">
        <f>IF(CUSUM!C91&gt;CUSUM!C$2,"Exceeds","")</f>
        <v>Exceeds</v>
      </c>
      <c r="D86" t="str">
        <f>IF(CUSUM!D91&gt;CUSUM!D$2,"Exceeds","")</f>
        <v/>
      </c>
      <c r="E86" t="str">
        <f>IF(CUSUM!E91&gt;CUSUM!E$2,"Exceeds","")</f>
        <v>Exceeds</v>
      </c>
      <c r="F86" t="str">
        <f>IF(CUSUM!F91&gt;CUSUM!F$2,"Exceeds","")</f>
        <v>Exceeds</v>
      </c>
      <c r="G86" t="str">
        <f>IF(CUSUM!G91&gt;CUSUM!G$2,"Exceeds","")</f>
        <v/>
      </c>
      <c r="H86" t="str">
        <f>IF(CUSUM!H91&gt;CUSUM!H$2,"Exceeds","")</f>
        <v>Exceeds</v>
      </c>
      <c r="I86" t="str">
        <f>IF(CUSUM!I91&gt;CUSUM!I$2,"Exceeds","")</f>
        <v>Exceeds</v>
      </c>
      <c r="J86" t="str">
        <f>IF(CUSUM!J91&gt;CUSUM!J$2,"Exceeds","")</f>
        <v>Exceeds</v>
      </c>
      <c r="K86" t="str">
        <f>IF(CUSUM!K91&gt;CUSUM!K$2,"Exceeds","")</f>
        <v/>
      </c>
      <c r="L86" t="str">
        <f>IF(CUSUM!L91&gt;CUSUM!L$2,"Exceeds","")</f>
        <v>Exceeds</v>
      </c>
      <c r="M86" t="str">
        <f>IF(CUSUM!M91&gt;CUSUM!M$2,"Exceeds","")</f>
        <v>Exceeds</v>
      </c>
      <c r="N86" t="str">
        <f>IF(CUSUM!N91&gt;CUSUM!N$2,"Exceeds","")</f>
        <v>Exceeds</v>
      </c>
      <c r="O86" t="str">
        <f>IF(CUSUM!O91&gt;CUSUM!O$2,"Exceeds","")</f>
        <v>Exceeds</v>
      </c>
      <c r="P86" t="str">
        <f>IF(CUSUM!P91&gt;CUSUM!P$2,"Exceeds","")</f>
        <v/>
      </c>
      <c r="Q86" t="str">
        <f>IF(CUSUM!Q91&gt;CUSUM!Q$2,"Exceeds","")</f>
        <v>Exceeds</v>
      </c>
      <c r="R86" t="str">
        <f>IF(CUSUM!R91&gt;CUSUM!R$2,"Exceeds","")</f>
        <v>Exceeds</v>
      </c>
      <c r="S86" t="str">
        <f>IF(CUSUM!S91&gt;CUSUM!S$2,"Exceeds","")</f>
        <v>Exceeds</v>
      </c>
      <c r="T86" t="str">
        <f>IF(CUSUM!T91&gt;CUSUM!T$2,"Exceeds","")</f>
        <v>Exceeds</v>
      </c>
      <c r="U86" t="str">
        <f>IF(CUSUM!U91&gt;CUSUM!U$2,"Exceeds","")</f>
        <v>Exceeds</v>
      </c>
    </row>
    <row r="87" spans="1:21" x14ac:dyDescent="0.3">
      <c r="A87" s="1">
        <v>44828</v>
      </c>
      <c r="B87" t="str">
        <f>IF(CUSUM!B92&gt;CUSUM!B$2,"Exceeds","")</f>
        <v>Exceeds</v>
      </c>
      <c r="C87" t="str">
        <f>IF(CUSUM!C92&gt;CUSUM!C$2,"Exceeds","")</f>
        <v>Exceeds</v>
      </c>
      <c r="D87" t="str">
        <f>IF(CUSUM!D92&gt;CUSUM!D$2,"Exceeds","")</f>
        <v>Exceeds</v>
      </c>
      <c r="E87" t="str">
        <f>IF(CUSUM!E92&gt;CUSUM!E$2,"Exceeds","")</f>
        <v>Exceeds</v>
      </c>
      <c r="F87" t="str">
        <f>IF(CUSUM!F92&gt;CUSUM!F$2,"Exceeds","")</f>
        <v>Exceeds</v>
      </c>
      <c r="G87" t="str">
        <f>IF(CUSUM!G92&gt;CUSUM!G$2,"Exceeds","")</f>
        <v>Exceeds</v>
      </c>
      <c r="H87" t="str">
        <f>IF(CUSUM!H92&gt;CUSUM!H$2,"Exceeds","")</f>
        <v>Exceeds</v>
      </c>
      <c r="I87" t="str">
        <f>IF(CUSUM!I92&gt;CUSUM!I$2,"Exceeds","")</f>
        <v>Exceeds</v>
      </c>
      <c r="J87" t="str">
        <f>IF(CUSUM!J92&gt;CUSUM!J$2,"Exceeds","")</f>
        <v>Exceeds</v>
      </c>
      <c r="K87" t="str">
        <f>IF(CUSUM!K92&gt;CUSUM!K$2,"Exceeds","")</f>
        <v/>
      </c>
      <c r="L87" t="str">
        <f>IF(CUSUM!L92&gt;CUSUM!L$2,"Exceeds","")</f>
        <v>Exceeds</v>
      </c>
      <c r="M87" t="str">
        <f>IF(CUSUM!M92&gt;CUSUM!M$2,"Exceeds","")</f>
        <v>Exceeds</v>
      </c>
      <c r="N87" t="str">
        <f>IF(CUSUM!N92&gt;CUSUM!N$2,"Exceeds","")</f>
        <v>Exceeds</v>
      </c>
      <c r="O87" t="str">
        <f>IF(CUSUM!O92&gt;CUSUM!O$2,"Exceeds","")</f>
        <v>Exceeds</v>
      </c>
      <c r="P87" t="str">
        <f>IF(CUSUM!P92&gt;CUSUM!P$2,"Exceeds","")</f>
        <v/>
      </c>
      <c r="Q87" t="str">
        <f>IF(CUSUM!Q92&gt;CUSUM!Q$2,"Exceeds","")</f>
        <v>Exceeds</v>
      </c>
      <c r="R87" t="str">
        <f>IF(CUSUM!R92&gt;CUSUM!R$2,"Exceeds","")</f>
        <v>Exceeds</v>
      </c>
      <c r="S87" t="str">
        <f>IF(CUSUM!S92&gt;CUSUM!S$2,"Exceeds","")</f>
        <v>Exceeds</v>
      </c>
      <c r="T87" t="str">
        <f>IF(CUSUM!T92&gt;CUSUM!T$2,"Exceeds","")</f>
        <v>Exceeds</v>
      </c>
      <c r="U87" t="str">
        <f>IF(CUSUM!U92&gt;CUSUM!U$2,"Exceeds","")</f>
        <v>Exceeds</v>
      </c>
    </row>
    <row r="88" spans="1:21" x14ac:dyDescent="0.3">
      <c r="A88" s="1">
        <v>44829</v>
      </c>
      <c r="B88" t="str">
        <f>IF(CUSUM!B93&gt;CUSUM!B$2,"Exceeds","")</f>
        <v>Exceeds</v>
      </c>
      <c r="C88" t="str">
        <f>IF(CUSUM!C93&gt;CUSUM!C$2,"Exceeds","")</f>
        <v>Exceeds</v>
      </c>
      <c r="D88" t="str">
        <f>IF(CUSUM!D93&gt;CUSUM!D$2,"Exceeds","")</f>
        <v>Exceeds</v>
      </c>
      <c r="E88" t="str">
        <f>IF(CUSUM!E93&gt;CUSUM!E$2,"Exceeds","")</f>
        <v>Exceeds</v>
      </c>
      <c r="F88" t="str">
        <f>IF(CUSUM!F93&gt;CUSUM!F$2,"Exceeds","")</f>
        <v>Exceeds</v>
      </c>
      <c r="G88" t="str">
        <f>IF(CUSUM!G93&gt;CUSUM!G$2,"Exceeds","")</f>
        <v>Exceeds</v>
      </c>
      <c r="H88" t="str">
        <f>IF(CUSUM!H93&gt;CUSUM!H$2,"Exceeds","")</f>
        <v>Exceeds</v>
      </c>
      <c r="I88" t="str">
        <f>IF(CUSUM!I93&gt;CUSUM!I$2,"Exceeds","")</f>
        <v>Exceeds</v>
      </c>
      <c r="J88" t="str">
        <f>IF(CUSUM!J93&gt;CUSUM!J$2,"Exceeds","")</f>
        <v>Exceeds</v>
      </c>
      <c r="K88" t="str">
        <f>IF(CUSUM!K93&gt;CUSUM!K$2,"Exceeds","")</f>
        <v/>
      </c>
      <c r="L88" t="str">
        <f>IF(CUSUM!L93&gt;CUSUM!L$2,"Exceeds","")</f>
        <v>Exceeds</v>
      </c>
      <c r="M88" t="str">
        <f>IF(CUSUM!M93&gt;CUSUM!M$2,"Exceeds","")</f>
        <v>Exceeds</v>
      </c>
      <c r="N88" t="str">
        <f>IF(CUSUM!N93&gt;CUSUM!N$2,"Exceeds","")</f>
        <v>Exceeds</v>
      </c>
      <c r="O88" t="str">
        <f>IF(CUSUM!O93&gt;CUSUM!O$2,"Exceeds","")</f>
        <v>Exceeds</v>
      </c>
      <c r="P88" t="str">
        <f>IF(CUSUM!P93&gt;CUSUM!P$2,"Exceeds","")</f>
        <v/>
      </c>
      <c r="Q88" t="str">
        <f>IF(CUSUM!Q93&gt;CUSUM!Q$2,"Exceeds","")</f>
        <v>Exceeds</v>
      </c>
      <c r="R88" t="str">
        <f>IF(CUSUM!R93&gt;CUSUM!R$2,"Exceeds","")</f>
        <v>Exceeds</v>
      </c>
      <c r="S88" t="str">
        <f>IF(CUSUM!S93&gt;CUSUM!S$2,"Exceeds","")</f>
        <v>Exceeds</v>
      </c>
      <c r="T88" t="str">
        <f>IF(CUSUM!T93&gt;CUSUM!T$2,"Exceeds","")</f>
        <v>Exceeds</v>
      </c>
      <c r="U88" t="str">
        <f>IF(CUSUM!U93&gt;CUSUM!U$2,"Exceeds","")</f>
        <v>Exceeds</v>
      </c>
    </row>
    <row r="89" spans="1:21" x14ac:dyDescent="0.3">
      <c r="A89" s="1">
        <v>44830</v>
      </c>
      <c r="B89" t="str">
        <f>IF(CUSUM!B94&gt;CUSUM!B$2,"Exceeds","")</f>
        <v>Exceeds</v>
      </c>
      <c r="C89" t="str">
        <f>IF(CUSUM!C94&gt;CUSUM!C$2,"Exceeds","")</f>
        <v>Exceeds</v>
      </c>
      <c r="D89" t="str">
        <f>IF(CUSUM!D94&gt;CUSUM!D$2,"Exceeds","")</f>
        <v>Exceeds</v>
      </c>
      <c r="E89" t="str">
        <f>IF(CUSUM!E94&gt;CUSUM!E$2,"Exceeds","")</f>
        <v>Exceeds</v>
      </c>
      <c r="F89" t="str">
        <f>IF(CUSUM!F94&gt;CUSUM!F$2,"Exceeds","")</f>
        <v>Exceeds</v>
      </c>
      <c r="G89" t="str">
        <f>IF(CUSUM!G94&gt;CUSUM!G$2,"Exceeds","")</f>
        <v>Exceeds</v>
      </c>
      <c r="H89" t="str">
        <f>IF(CUSUM!H94&gt;CUSUM!H$2,"Exceeds","")</f>
        <v>Exceeds</v>
      </c>
      <c r="I89" t="str">
        <f>IF(CUSUM!I94&gt;CUSUM!I$2,"Exceeds","")</f>
        <v>Exceeds</v>
      </c>
      <c r="J89" t="str">
        <f>IF(CUSUM!J94&gt;CUSUM!J$2,"Exceeds","")</f>
        <v>Exceeds</v>
      </c>
      <c r="K89" t="str">
        <f>IF(CUSUM!K94&gt;CUSUM!K$2,"Exceeds","")</f>
        <v>Exceeds</v>
      </c>
      <c r="L89" t="str">
        <f>IF(CUSUM!L94&gt;CUSUM!L$2,"Exceeds","")</f>
        <v>Exceeds</v>
      </c>
      <c r="M89" t="str">
        <f>IF(CUSUM!M94&gt;CUSUM!M$2,"Exceeds","")</f>
        <v>Exceeds</v>
      </c>
      <c r="N89" t="str">
        <f>IF(CUSUM!N94&gt;CUSUM!N$2,"Exceeds","")</f>
        <v>Exceeds</v>
      </c>
      <c r="O89" t="str">
        <f>IF(CUSUM!O94&gt;CUSUM!O$2,"Exceeds","")</f>
        <v>Exceeds</v>
      </c>
      <c r="P89" t="str">
        <f>IF(CUSUM!P94&gt;CUSUM!P$2,"Exceeds","")</f>
        <v>Exceeds</v>
      </c>
      <c r="Q89" t="str">
        <f>IF(CUSUM!Q94&gt;CUSUM!Q$2,"Exceeds","")</f>
        <v>Exceeds</v>
      </c>
      <c r="R89" t="str">
        <f>IF(CUSUM!R94&gt;CUSUM!R$2,"Exceeds","")</f>
        <v>Exceeds</v>
      </c>
      <c r="S89" t="str">
        <f>IF(CUSUM!S94&gt;CUSUM!S$2,"Exceeds","")</f>
        <v>Exceeds</v>
      </c>
      <c r="T89" t="str">
        <f>IF(CUSUM!T94&gt;CUSUM!T$2,"Exceeds","")</f>
        <v>Exceeds</v>
      </c>
      <c r="U89" t="str">
        <f>IF(CUSUM!U94&gt;CUSUM!U$2,"Exceeds","")</f>
        <v>Exceeds</v>
      </c>
    </row>
    <row r="90" spans="1:21" x14ac:dyDescent="0.3">
      <c r="A90" s="1">
        <v>44831</v>
      </c>
      <c r="B90" t="str">
        <f>IF(CUSUM!B95&gt;CUSUM!B$2,"Exceeds","")</f>
        <v>Exceeds</v>
      </c>
      <c r="C90" t="str">
        <f>IF(CUSUM!C95&gt;CUSUM!C$2,"Exceeds","")</f>
        <v>Exceeds</v>
      </c>
      <c r="D90" t="str">
        <f>IF(CUSUM!D95&gt;CUSUM!D$2,"Exceeds","")</f>
        <v/>
      </c>
      <c r="E90" t="str">
        <f>IF(CUSUM!E95&gt;CUSUM!E$2,"Exceeds","")</f>
        <v>Exceeds</v>
      </c>
      <c r="F90" t="str">
        <f>IF(CUSUM!F95&gt;CUSUM!F$2,"Exceeds","")</f>
        <v>Exceeds</v>
      </c>
      <c r="G90" t="str">
        <f>IF(CUSUM!G95&gt;CUSUM!G$2,"Exceeds","")</f>
        <v>Exceeds</v>
      </c>
      <c r="H90" t="str">
        <f>IF(CUSUM!H95&gt;CUSUM!H$2,"Exceeds","")</f>
        <v>Exceeds</v>
      </c>
      <c r="I90" t="str">
        <f>IF(CUSUM!I95&gt;CUSUM!I$2,"Exceeds","")</f>
        <v>Exceeds</v>
      </c>
      <c r="J90" t="str">
        <f>IF(CUSUM!J95&gt;CUSUM!J$2,"Exceeds","")</f>
        <v>Exceeds</v>
      </c>
      <c r="K90" t="str">
        <f>IF(CUSUM!K95&gt;CUSUM!K$2,"Exceeds","")</f>
        <v>Exceeds</v>
      </c>
      <c r="L90" t="str">
        <f>IF(CUSUM!L95&gt;CUSUM!L$2,"Exceeds","")</f>
        <v>Exceeds</v>
      </c>
      <c r="M90" t="str">
        <f>IF(CUSUM!M95&gt;CUSUM!M$2,"Exceeds","")</f>
        <v>Exceeds</v>
      </c>
      <c r="N90" t="str">
        <f>IF(CUSUM!N95&gt;CUSUM!N$2,"Exceeds","")</f>
        <v>Exceeds</v>
      </c>
      <c r="O90" t="str">
        <f>IF(CUSUM!O95&gt;CUSUM!O$2,"Exceeds","")</f>
        <v>Exceeds</v>
      </c>
      <c r="P90" t="str">
        <f>IF(CUSUM!P95&gt;CUSUM!P$2,"Exceeds","")</f>
        <v>Exceeds</v>
      </c>
      <c r="Q90" t="str">
        <f>IF(CUSUM!Q95&gt;CUSUM!Q$2,"Exceeds","")</f>
        <v>Exceeds</v>
      </c>
      <c r="R90" t="str">
        <f>IF(CUSUM!R95&gt;CUSUM!R$2,"Exceeds","")</f>
        <v>Exceeds</v>
      </c>
      <c r="S90" t="str">
        <f>IF(CUSUM!S95&gt;CUSUM!S$2,"Exceeds","")</f>
        <v>Exceeds</v>
      </c>
      <c r="T90" t="str">
        <f>IF(CUSUM!T95&gt;CUSUM!T$2,"Exceeds","")</f>
        <v>Exceeds</v>
      </c>
      <c r="U90" t="str">
        <f>IF(CUSUM!U95&gt;CUSUM!U$2,"Exceeds","")</f>
        <v>Exceeds</v>
      </c>
    </row>
    <row r="91" spans="1:21" x14ac:dyDescent="0.3">
      <c r="A91" s="1">
        <v>44832</v>
      </c>
      <c r="B91" t="str">
        <f>IF(CUSUM!B96&gt;CUSUM!B$2,"Exceeds","")</f>
        <v>Exceeds</v>
      </c>
      <c r="C91" t="str">
        <f>IF(CUSUM!C96&gt;CUSUM!C$2,"Exceeds","")</f>
        <v>Exceeds</v>
      </c>
      <c r="D91" t="str">
        <f>IF(CUSUM!D96&gt;CUSUM!D$2,"Exceeds","")</f>
        <v>Exceeds</v>
      </c>
      <c r="E91" t="str">
        <f>IF(CUSUM!E96&gt;CUSUM!E$2,"Exceeds","")</f>
        <v>Exceeds</v>
      </c>
      <c r="F91" t="str">
        <f>IF(CUSUM!F96&gt;CUSUM!F$2,"Exceeds","")</f>
        <v>Exceeds</v>
      </c>
      <c r="G91" t="str">
        <f>IF(CUSUM!G96&gt;CUSUM!G$2,"Exceeds","")</f>
        <v>Exceeds</v>
      </c>
      <c r="H91" t="str">
        <f>IF(CUSUM!H96&gt;CUSUM!H$2,"Exceeds","")</f>
        <v>Exceeds</v>
      </c>
      <c r="I91" t="str">
        <f>IF(CUSUM!I96&gt;CUSUM!I$2,"Exceeds","")</f>
        <v>Exceeds</v>
      </c>
      <c r="J91" t="str">
        <f>IF(CUSUM!J96&gt;CUSUM!J$2,"Exceeds","")</f>
        <v>Exceeds</v>
      </c>
      <c r="K91" t="str">
        <f>IF(CUSUM!K96&gt;CUSUM!K$2,"Exceeds","")</f>
        <v/>
      </c>
      <c r="L91" t="str">
        <f>IF(CUSUM!L96&gt;CUSUM!L$2,"Exceeds","")</f>
        <v>Exceeds</v>
      </c>
      <c r="M91" t="str">
        <f>IF(CUSUM!M96&gt;CUSUM!M$2,"Exceeds","")</f>
        <v>Exceeds</v>
      </c>
      <c r="N91" t="str">
        <f>IF(CUSUM!N96&gt;CUSUM!N$2,"Exceeds","")</f>
        <v>Exceeds</v>
      </c>
      <c r="O91" t="str">
        <f>IF(CUSUM!O96&gt;CUSUM!O$2,"Exceeds","")</f>
        <v>Exceeds</v>
      </c>
      <c r="P91" t="str">
        <f>IF(CUSUM!P96&gt;CUSUM!P$2,"Exceeds","")</f>
        <v>Exceeds</v>
      </c>
      <c r="Q91" t="str">
        <f>IF(CUSUM!Q96&gt;CUSUM!Q$2,"Exceeds","")</f>
        <v>Exceeds</v>
      </c>
      <c r="R91" t="str">
        <f>IF(CUSUM!R96&gt;CUSUM!R$2,"Exceeds","")</f>
        <v>Exceeds</v>
      </c>
      <c r="S91" t="str">
        <f>IF(CUSUM!S96&gt;CUSUM!S$2,"Exceeds","")</f>
        <v>Exceeds</v>
      </c>
      <c r="T91" t="str">
        <f>IF(CUSUM!T96&gt;CUSUM!T$2,"Exceeds","")</f>
        <v>Exceeds</v>
      </c>
      <c r="U91" t="str">
        <f>IF(CUSUM!U96&gt;CUSUM!U$2,"Exceeds","")</f>
        <v>Exceeds</v>
      </c>
    </row>
    <row r="92" spans="1:21" x14ac:dyDescent="0.3">
      <c r="A92" s="1">
        <v>44833</v>
      </c>
      <c r="B92" t="str">
        <f>IF(CUSUM!B97&gt;CUSUM!B$2,"Exceeds","")</f>
        <v>Exceeds</v>
      </c>
      <c r="C92" t="str">
        <f>IF(CUSUM!C97&gt;CUSUM!C$2,"Exceeds","")</f>
        <v>Exceeds</v>
      </c>
      <c r="D92" t="str">
        <f>IF(CUSUM!D97&gt;CUSUM!D$2,"Exceeds","")</f>
        <v>Exceeds</v>
      </c>
      <c r="E92" t="str">
        <f>IF(CUSUM!E97&gt;CUSUM!E$2,"Exceeds","")</f>
        <v>Exceeds</v>
      </c>
      <c r="F92" t="str">
        <f>IF(CUSUM!F97&gt;CUSUM!F$2,"Exceeds","")</f>
        <v>Exceeds</v>
      </c>
      <c r="G92" t="str">
        <f>IF(CUSUM!G97&gt;CUSUM!G$2,"Exceeds","")</f>
        <v>Exceeds</v>
      </c>
      <c r="H92" t="str">
        <f>IF(CUSUM!H97&gt;CUSUM!H$2,"Exceeds","")</f>
        <v>Exceeds</v>
      </c>
      <c r="I92" t="str">
        <f>IF(CUSUM!I97&gt;CUSUM!I$2,"Exceeds","")</f>
        <v>Exceeds</v>
      </c>
      <c r="J92" t="str">
        <f>IF(CUSUM!J97&gt;CUSUM!J$2,"Exceeds","")</f>
        <v>Exceeds</v>
      </c>
      <c r="K92" t="str">
        <f>IF(CUSUM!K97&gt;CUSUM!K$2,"Exceeds","")</f>
        <v/>
      </c>
      <c r="L92" t="str">
        <f>IF(CUSUM!L97&gt;CUSUM!L$2,"Exceeds","")</f>
        <v>Exceeds</v>
      </c>
      <c r="M92" t="str">
        <f>IF(CUSUM!M97&gt;CUSUM!M$2,"Exceeds","")</f>
        <v>Exceeds</v>
      </c>
      <c r="N92" t="str">
        <f>IF(CUSUM!N97&gt;CUSUM!N$2,"Exceeds","")</f>
        <v>Exceeds</v>
      </c>
      <c r="O92" t="str">
        <f>IF(CUSUM!O97&gt;CUSUM!O$2,"Exceeds","")</f>
        <v>Exceeds</v>
      </c>
      <c r="P92" t="str">
        <f>IF(CUSUM!P97&gt;CUSUM!P$2,"Exceeds","")</f>
        <v>Exceeds</v>
      </c>
      <c r="Q92" t="str">
        <f>IF(CUSUM!Q97&gt;CUSUM!Q$2,"Exceeds","")</f>
        <v>Exceeds</v>
      </c>
      <c r="R92" t="str">
        <f>IF(CUSUM!R97&gt;CUSUM!R$2,"Exceeds","")</f>
        <v>Exceeds</v>
      </c>
      <c r="S92" t="str">
        <f>IF(CUSUM!S97&gt;CUSUM!S$2,"Exceeds","")</f>
        <v>Exceeds</v>
      </c>
      <c r="T92" t="str">
        <f>IF(CUSUM!T97&gt;CUSUM!T$2,"Exceeds","")</f>
        <v>Exceeds</v>
      </c>
      <c r="U92" t="str">
        <f>IF(CUSUM!U97&gt;CUSUM!U$2,"Exceeds","")</f>
        <v>Exceeds</v>
      </c>
    </row>
    <row r="93" spans="1:21" x14ac:dyDescent="0.3">
      <c r="A93" s="1">
        <v>44834</v>
      </c>
      <c r="B93" t="str">
        <f>IF(CUSUM!B98&gt;CUSUM!B$2,"Exceeds","")</f>
        <v>Exceeds</v>
      </c>
      <c r="C93" t="str">
        <f>IF(CUSUM!C98&gt;CUSUM!C$2,"Exceeds","")</f>
        <v>Exceeds</v>
      </c>
      <c r="D93" t="str">
        <f>IF(CUSUM!D98&gt;CUSUM!D$2,"Exceeds","")</f>
        <v>Exceeds</v>
      </c>
      <c r="E93" t="str">
        <f>IF(CUSUM!E98&gt;CUSUM!E$2,"Exceeds","")</f>
        <v>Exceeds</v>
      </c>
      <c r="F93" t="str">
        <f>IF(CUSUM!F98&gt;CUSUM!F$2,"Exceeds","")</f>
        <v>Exceeds</v>
      </c>
      <c r="G93" t="str">
        <f>IF(CUSUM!G98&gt;CUSUM!G$2,"Exceeds","")</f>
        <v>Exceeds</v>
      </c>
      <c r="H93" t="str">
        <f>IF(CUSUM!H98&gt;CUSUM!H$2,"Exceeds","")</f>
        <v>Exceeds</v>
      </c>
      <c r="I93" t="str">
        <f>IF(CUSUM!I98&gt;CUSUM!I$2,"Exceeds","")</f>
        <v>Exceeds</v>
      </c>
      <c r="J93" t="str">
        <f>IF(CUSUM!J98&gt;CUSUM!J$2,"Exceeds","")</f>
        <v>Exceeds</v>
      </c>
      <c r="K93" t="str">
        <f>IF(CUSUM!K98&gt;CUSUM!K$2,"Exceeds","")</f>
        <v>Exceeds</v>
      </c>
      <c r="L93" t="str">
        <f>IF(CUSUM!L98&gt;CUSUM!L$2,"Exceeds","")</f>
        <v>Exceeds</v>
      </c>
      <c r="M93" t="str">
        <f>IF(CUSUM!M98&gt;CUSUM!M$2,"Exceeds","")</f>
        <v>Exceeds</v>
      </c>
      <c r="N93" t="str">
        <f>IF(CUSUM!N98&gt;CUSUM!N$2,"Exceeds","")</f>
        <v>Exceeds</v>
      </c>
      <c r="O93" t="str">
        <f>IF(CUSUM!O98&gt;CUSUM!O$2,"Exceeds","")</f>
        <v>Exceeds</v>
      </c>
      <c r="P93" t="str">
        <f>IF(CUSUM!P98&gt;CUSUM!P$2,"Exceeds","")</f>
        <v>Exceeds</v>
      </c>
      <c r="Q93" t="str">
        <f>IF(CUSUM!Q98&gt;CUSUM!Q$2,"Exceeds","")</f>
        <v>Exceeds</v>
      </c>
      <c r="R93" t="str">
        <f>IF(CUSUM!R98&gt;CUSUM!R$2,"Exceeds","")</f>
        <v>Exceeds</v>
      </c>
      <c r="S93" t="str">
        <f>IF(CUSUM!S98&gt;CUSUM!S$2,"Exceeds","")</f>
        <v>Exceeds</v>
      </c>
      <c r="T93" t="str">
        <f>IF(CUSUM!T98&gt;CUSUM!T$2,"Exceeds","")</f>
        <v>Exceeds</v>
      </c>
      <c r="U93" t="str">
        <f>IF(CUSUM!U98&gt;CUSUM!U$2,"Exceeds","")</f>
        <v>Exceeds</v>
      </c>
    </row>
    <row r="94" spans="1:21" x14ac:dyDescent="0.3">
      <c r="A94" s="1">
        <v>44835</v>
      </c>
      <c r="B94" t="str">
        <f>IF(CUSUM!B99&gt;CUSUM!B$2,"Exceeds","")</f>
        <v>Exceeds</v>
      </c>
      <c r="C94" t="str">
        <f>IF(CUSUM!C99&gt;CUSUM!C$2,"Exceeds","")</f>
        <v>Exceeds</v>
      </c>
      <c r="D94" t="str">
        <f>IF(CUSUM!D99&gt;CUSUM!D$2,"Exceeds","")</f>
        <v>Exceeds</v>
      </c>
      <c r="E94" t="str">
        <f>IF(CUSUM!E99&gt;CUSUM!E$2,"Exceeds","")</f>
        <v>Exceeds</v>
      </c>
      <c r="F94" t="str">
        <f>IF(CUSUM!F99&gt;CUSUM!F$2,"Exceeds","")</f>
        <v>Exceeds</v>
      </c>
      <c r="G94" t="str">
        <f>IF(CUSUM!G99&gt;CUSUM!G$2,"Exceeds","")</f>
        <v>Exceeds</v>
      </c>
      <c r="H94" t="str">
        <f>IF(CUSUM!H99&gt;CUSUM!H$2,"Exceeds","")</f>
        <v>Exceeds</v>
      </c>
      <c r="I94" t="str">
        <f>IF(CUSUM!I99&gt;CUSUM!I$2,"Exceeds","")</f>
        <v>Exceeds</v>
      </c>
      <c r="J94" t="str">
        <f>IF(CUSUM!J99&gt;CUSUM!J$2,"Exceeds","")</f>
        <v>Exceeds</v>
      </c>
      <c r="K94" t="str">
        <f>IF(CUSUM!K99&gt;CUSUM!K$2,"Exceeds","")</f>
        <v/>
      </c>
      <c r="L94" t="str">
        <f>IF(CUSUM!L99&gt;CUSUM!L$2,"Exceeds","")</f>
        <v>Exceeds</v>
      </c>
      <c r="M94" t="str">
        <f>IF(CUSUM!M99&gt;CUSUM!M$2,"Exceeds","")</f>
        <v>Exceeds</v>
      </c>
      <c r="N94" t="str">
        <f>IF(CUSUM!N99&gt;CUSUM!N$2,"Exceeds","")</f>
        <v>Exceeds</v>
      </c>
      <c r="O94" t="str">
        <f>IF(CUSUM!O99&gt;CUSUM!O$2,"Exceeds","")</f>
        <v>Exceeds</v>
      </c>
      <c r="P94" t="str">
        <f>IF(CUSUM!P99&gt;CUSUM!P$2,"Exceeds","")</f>
        <v>Exceeds</v>
      </c>
      <c r="Q94" t="str">
        <f>IF(CUSUM!Q99&gt;CUSUM!Q$2,"Exceeds","")</f>
        <v>Exceeds</v>
      </c>
      <c r="R94" t="str">
        <f>IF(CUSUM!R99&gt;CUSUM!R$2,"Exceeds","")</f>
        <v>Exceeds</v>
      </c>
      <c r="S94" t="str">
        <f>IF(CUSUM!S99&gt;CUSUM!S$2,"Exceeds","")</f>
        <v>Exceeds</v>
      </c>
      <c r="T94" t="str">
        <f>IF(CUSUM!T99&gt;CUSUM!T$2,"Exceeds","")</f>
        <v>Exceeds</v>
      </c>
      <c r="U94" t="str">
        <f>IF(CUSUM!U99&gt;CUSUM!U$2,"Exceeds","")</f>
        <v>Exceeds</v>
      </c>
    </row>
    <row r="95" spans="1:21" x14ac:dyDescent="0.3">
      <c r="A95" s="1">
        <v>44836</v>
      </c>
      <c r="B95" t="str">
        <f>IF(CUSUM!B100&gt;CUSUM!B$2,"Exceeds","")</f>
        <v>Exceeds</v>
      </c>
      <c r="C95" t="str">
        <f>IF(CUSUM!C100&gt;CUSUM!C$2,"Exceeds","")</f>
        <v>Exceeds</v>
      </c>
      <c r="D95" t="str">
        <f>IF(CUSUM!D100&gt;CUSUM!D$2,"Exceeds","")</f>
        <v>Exceeds</v>
      </c>
      <c r="E95" t="str">
        <f>IF(CUSUM!E100&gt;CUSUM!E$2,"Exceeds","")</f>
        <v>Exceeds</v>
      </c>
      <c r="F95" t="str">
        <f>IF(CUSUM!F100&gt;CUSUM!F$2,"Exceeds","")</f>
        <v>Exceeds</v>
      </c>
      <c r="G95" t="str">
        <f>IF(CUSUM!G100&gt;CUSUM!G$2,"Exceeds","")</f>
        <v>Exceeds</v>
      </c>
      <c r="H95" t="str">
        <f>IF(CUSUM!H100&gt;CUSUM!H$2,"Exceeds","")</f>
        <v>Exceeds</v>
      </c>
      <c r="I95" t="str">
        <f>IF(CUSUM!I100&gt;CUSUM!I$2,"Exceeds","")</f>
        <v>Exceeds</v>
      </c>
      <c r="J95" t="str">
        <f>IF(CUSUM!J100&gt;CUSUM!J$2,"Exceeds","")</f>
        <v>Exceeds</v>
      </c>
      <c r="K95" t="str">
        <f>IF(CUSUM!K100&gt;CUSUM!K$2,"Exceeds","")</f>
        <v/>
      </c>
      <c r="L95" t="str">
        <f>IF(CUSUM!L100&gt;CUSUM!L$2,"Exceeds","")</f>
        <v>Exceeds</v>
      </c>
      <c r="M95" t="str">
        <f>IF(CUSUM!M100&gt;CUSUM!M$2,"Exceeds","")</f>
        <v>Exceeds</v>
      </c>
      <c r="N95" t="str">
        <f>IF(CUSUM!N100&gt;CUSUM!N$2,"Exceeds","")</f>
        <v>Exceeds</v>
      </c>
      <c r="O95" t="str">
        <f>IF(CUSUM!O100&gt;CUSUM!O$2,"Exceeds","")</f>
        <v>Exceeds</v>
      </c>
      <c r="P95" t="str">
        <f>IF(CUSUM!P100&gt;CUSUM!P$2,"Exceeds","")</f>
        <v>Exceeds</v>
      </c>
      <c r="Q95" t="str">
        <f>IF(CUSUM!Q100&gt;CUSUM!Q$2,"Exceeds","")</f>
        <v>Exceeds</v>
      </c>
      <c r="R95" t="str">
        <f>IF(CUSUM!R100&gt;CUSUM!R$2,"Exceeds","")</f>
        <v>Exceeds</v>
      </c>
      <c r="S95" t="str">
        <f>IF(CUSUM!S100&gt;CUSUM!S$2,"Exceeds","")</f>
        <v>Exceeds</v>
      </c>
      <c r="T95" t="str">
        <f>IF(CUSUM!T100&gt;CUSUM!T$2,"Exceeds","")</f>
        <v>Exceeds</v>
      </c>
      <c r="U95" t="str">
        <f>IF(CUSUM!U100&gt;CUSUM!U$2,"Exceeds","")</f>
        <v>Exceeds</v>
      </c>
    </row>
    <row r="96" spans="1:21" x14ac:dyDescent="0.3">
      <c r="A96" s="1">
        <v>44837</v>
      </c>
      <c r="B96" t="str">
        <f>IF(CUSUM!B101&gt;CUSUM!B$2,"Exceeds","")</f>
        <v>Exceeds</v>
      </c>
      <c r="C96" t="str">
        <f>IF(CUSUM!C101&gt;CUSUM!C$2,"Exceeds","")</f>
        <v>Exceeds</v>
      </c>
      <c r="D96" t="str">
        <f>IF(CUSUM!D101&gt;CUSUM!D$2,"Exceeds","")</f>
        <v>Exceeds</v>
      </c>
      <c r="E96" t="str">
        <f>IF(CUSUM!E101&gt;CUSUM!E$2,"Exceeds","")</f>
        <v>Exceeds</v>
      </c>
      <c r="F96" t="str">
        <f>IF(CUSUM!F101&gt;CUSUM!F$2,"Exceeds","")</f>
        <v>Exceeds</v>
      </c>
      <c r="G96" t="str">
        <f>IF(CUSUM!G101&gt;CUSUM!G$2,"Exceeds","")</f>
        <v>Exceeds</v>
      </c>
      <c r="H96" t="str">
        <f>IF(CUSUM!H101&gt;CUSUM!H$2,"Exceeds","")</f>
        <v>Exceeds</v>
      </c>
      <c r="I96" t="str">
        <f>IF(CUSUM!I101&gt;CUSUM!I$2,"Exceeds","")</f>
        <v>Exceeds</v>
      </c>
      <c r="J96" t="str">
        <f>IF(CUSUM!J101&gt;CUSUM!J$2,"Exceeds","")</f>
        <v>Exceeds</v>
      </c>
      <c r="K96" t="str">
        <f>IF(CUSUM!K101&gt;CUSUM!K$2,"Exceeds","")</f>
        <v/>
      </c>
      <c r="L96" t="str">
        <f>IF(CUSUM!L101&gt;CUSUM!L$2,"Exceeds","")</f>
        <v>Exceeds</v>
      </c>
      <c r="M96" t="str">
        <f>IF(CUSUM!M101&gt;CUSUM!M$2,"Exceeds","")</f>
        <v>Exceeds</v>
      </c>
      <c r="N96" t="str">
        <f>IF(CUSUM!N101&gt;CUSUM!N$2,"Exceeds","")</f>
        <v>Exceeds</v>
      </c>
      <c r="O96" t="str">
        <f>IF(CUSUM!O101&gt;CUSUM!O$2,"Exceeds","")</f>
        <v>Exceeds</v>
      </c>
      <c r="P96" t="str">
        <f>IF(CUSUM!P101&gt;CUSUM!P$2,"Exceeds","")</f>
        <v>Exceeds</v>
      </c>
      <c r="Q96" t="str">
        <f>IF(CUSUM!Q101&gt;CUSUM!Q$2,"Exceeds","")</f>
        <v>Exceeds</v>
      </c>
      <c r="R96" t="str">
        <f>IF(CUSUM!R101&gt;CUSUM!R$2,"Exceeds","")</f>
        <v>Exceeds</v>
      </c>
      <c r="S96" t="str">
        <f>IF(CUSUM!S101&gt;CUSUM!S$2,"Exceeds","")</f>
        <v>Exceeds</v>
      </c>
      <c r="T96" t="str">
        <f>IF(CUSUM!T101&gt;CUSUM!T$2,"Exceeds","")</f>
        <v>Exceeds</v>
      </c>
      <c r="U96" t="str">
        <f>IF(CUSUM!U101&gt;CUSUM!U$2,"Exceeds","")</f>
        <v>Exceeds</v>
      </c>
    </row>
    <row r="97" spans="1:21" x14ac:dyDescent="0.3">
      <c r="A97" s="1">
        <v>44838</v>
      </c>
      <c r="B97" t="str">
        <f>IF(CUSUM!B102&gt;CUSUM!B$2,"Exceeds","")</f>
        <v>Exceeds</v>
      </c>
      <c r="C97" t="str">
        <f>IF(CUSUM!C102&gt;CUSUM!C$2,"Exceeds","")</f>
        <v>Exceeds</v>
      </c>
      <c r="D97" t="str">
        <f>IF(CUSUM!D102&gt;CUSUM!D$2,"Exceeds","")</f>
        <v>Exceeds</v>
      </c>
      <c r="E97" t="str">
        <f>IF(CUSUM!E102&gt;CUSUM!E$2,"Exceeds","")</f>
        <v>Exceeds</v>
      </c>
      <c r="F97" t="str">
        <f>IF(CUSUM!F102&gt;CUSUM!F$2,"Exceeds","")</f>
        <v>Exceeds</v>
      </c>
      <c r="G97" t="str">
        <f>IF(CUSUM!G102&gt;CUSUM!G$2,"Exceeds","")</f>
        <v>Exceeds</v>
      </c>
      <c r="H97" t="str">
        <f>IF(CUSUM!H102&gt;CUSUM!H$2,"Exceeds","")</f>
        <v>Exceeds</v>
      </c>
      <c r="I97" t="str">
        <f>IF(CUSUM!I102&gt;CUSUM!I$2,"Exceeds","")</f>
        <v>Exceeds</v>
      </c>
      <c r="J97" t="str">
        <f>IF(CUSUM!J102&gt;CUSUM!J$2,"Exceeds","")</f>
        <v>Exceeds</v>
      </c>
      <c r="K97" t="str">
        <f>IF(CUSUM!K102&gt;CUSUM!K$2,"Exceeds","")</f>
        <v/>
      </c>
      <c r="L97" t="str">
        <f>IF(CUSUM!L102&gt;CUSUM!L$2,"Exceeds","")</f>
        <v>Exceeds</v>
      </c>
      <c r="M97" t="str">
        <f>IF(CUSUM!M102&gt;CUSUM!M$2,"Exceeds","")</f>
        <v>Exceeds</v>
      </c>
      <c r="N97" t="str">
        <f>IF(CUSUM!N102&gt;CUSUM!N$2,"Exceeds","")</f>
        <v>Exceeds</v>
      </c>
      <c r="O97" t="str">
        <f>IF(CUSUM!O102&gt;CUSUM!O$2,"Exceeds","")</f>
        <v>Exceeds</v>
      </c>
      <c r="P97" t="str">
        <f>IF(CUSUM!P102&gt;CUSUM!P$2,"Exceeds","")</f>
        <v>Exceeds</v>
      </c>
      <c r="Q97" t="str">
        <f>IF(CUSUM!Q102&gt;CUSUM!Q$2,"Exceeds","")</f>
        <v>Exceeds</v>
      </c>
      <c r="R97" t="str">
        <f>IF(CUSUM!R102&gt;CUSUM!R$2,"Exceeds","")</f>
        <v>Exceeds</v>
      </c>
      <c r="S97" t="str">
        <f>IF(CUSUM!S102&gt;CUSUM!S$2,"Exceeds","")</f>
        <v>Exceeds</v>
      </c>
      <c r="T97" t="str">
        <f>IF(CUSUM!T102&gt;CUSUM!T$2,"Exceeds","")</f>
        <v>Exceeds</v>
      </c>
      <c r="U97" t="str">
        <f>IF(CUSUM!U102&gt;CUSUM!U$2,"Exceeds","")</f>
        <v>Exceeds</v>
      </c>
    </row>
    <row r="98" spans="1:21" x14ac:dyDescent="0.3">
      <c r="A98" s="1">
        <v>44839</v>
      </c>
      <c r="B98" t="str">
        <f>IF(CUSUM!B103&gt;CUSUM!B$2,"Exceeds","")</f>
        <v>Exceeds</v>
      </c>
      <c r="C98" t="str">
        <f>IF(CUSUM!C103&gt;CUSUM!C$2,"Exceeds","")</f>
        <v>Exceeds</v>
      </c>
      <c r="D98" t="str">
        <f>IF(CUSUM!D103&gt;CUSUM!D$2,"Exceeds","")</f>
        <v>Exceeds</v>
      </c>
      <c r="E98" t="str">
        <f>IF(CUSUM!E103&gt;CUSUM!E$2,"Exceeds","")</f>
        <v>Exceeds</v>
      </c>
      <c r="F98" t="str">
        <f>IF(CUSUM!F103&gt;CUSUM!F$2,"Exceeds","")</f>
        <v>Exceeds</v>
      </c>
      <c r="G98" t="str">
        <f>IF(CUSUM!G103&gt;CUSUM!G$2,"Exceeds","")</f>
        <v>Exceeds</v>
      </c>
      <c r="H98" t="str">
        <f>IF(CUSUM!H103&gt;CUSUM!H$2,"Exceeds","")</f>
        <v>Exceeds</v>
      </c>
      <c r="I98" t="str">
        <f>IF(CUSUM!I103&gt;CUSUM!I$2,"Exceeds","")</f>
        <v>Exceeds</v>
      </c>
      <c r="J98" t="str">
        <f>IF(CUSUM!J103&gt;CUSUM!J$2,"Exceeds","")</f>
        <v>Exceeds</v>
      </c>
      <c r="K98" t="str">
        <f>IF(CUSUM!K103&gt;CUSUM!K$2,"Exceeds","")</f>
        <v>Exceeds</v>
      </c>
      <c r="L98" t="str">
        <f>IF(CUSUM!L103&gt;CUSUM!L$2,"Exceeds","")</f>
        <v>Exceeds</v>
      </c>
      <c r="M98" t="str">
        <f>IF(CUSUM!M103&gt;CUSUM!M$2,"Exceeds","")</f>
        <v>Exceeds</v>
      </c>
      <c r="N98" t="str">
        <f>IF(CUSUM!N103&gt;CUSUM!N$2,"Exceeds","")</f>
        <v>Exceeds</v>
      </c>
      <c r="O98" t="str">
        <f>IF(CUSUM!O103&gt;CUSUM!O$2,"Exceeds","")</f>
        <v>Exceeds</v>
      </c>
      <c r="P98" t="str">
        <f>IF(CUSUM!P103&gt;CUSUM!P$2,"Exceeds","")</f>
        <v>Exceeds</v>
      </c>
      <c r="Q98" t="str">
        <f>IF(CUSUM!Q103&gt;CUSUM!Q$2,"Exceeds","")</f>
        <v>Exceeds</v>
      </c>
      <c r="R98" t="str">
        <f>IF(CUSUM!R103&gt;CUSUM!R$2,"Exceeds","")</f>
        <v>Exceeds</v>
      </c>
      <c r="S98" t="str">
        <f>IF(CUSUM!S103&gt;CUSUM!S$2,"Exceeds","")</f>
        <v>Exceeds</v>
      </c>
      <c r="T98" t="str">
        <f>IF(CUSUM!T103&gt;CUSUM!T$2,"Exceeds","")</f>
        <v>Exceeds</v>
      </c>
      <c r="U98" t="str">
        <f>IF(CUSUM!U103&gt;CUSUM!U$2,"Exceeds","")</f>
        <v>Exceeds</v>
      </c>
    </row>
    <row r="99" spans="1:21" x14ac:dyDescent="0.3">
      <c r="A99" s="1">
        <v>44840</v>
      </c>
      <c r="B99" t="str">
        <f>IF(CUSUM!B104&gt;CUSUM!B$2,"Exceeds","")</f>
        <v>Exceeds</v>
      </c>
      <c r="C99" t="str">
        <f>IF(CUSUM!C104&gt;CUSUM!C$2,"Exceeds","")</f>
        <v>Exceeds</v>
      </c>
      <c r="D99" t="str">
        <f>IF(CUSUM!D104&gt;CUSUM!D$2,"Exceeds","")</f>
        <v>Exceeds</v>
      </c>
      <c r="E99" t="str">
        <f>IF(CUSUM!E104&gt;CUSUM!E$2,"Exceeds","")</f>
        <v>Exceeds</v>
      </c>
      <c r="F99" t="str">
        <f>IF(CUSUM!F104&gt;CUSUM!F$2,"Exceeds","")</f>
        <v>Exceeds</v>
      </c>
      <c r="G99" t="str">
        <f>IF(CUSUM!G104&gt;CUSUM!G$2,"Exceeds","")</f>
        <v>Exceeds</v>
      </c>
      <c r="H99" t="str">
        <f>IF(CUSUM!H104&gt;CUSUM!H$2,"Exceeds","")</f>
        <v>Exceeds</v>
      </c>
      <c r="I99" t="str">
        <f>IF(CUSUM!I104&gt;CUSUM!I$2,"Exceeds","")</f>
        <v>Exceeds</v>
      </c>
      <c r="J99" t="str">
        <f>IF(CUSUM!J104&gt;CUSUM!J$2,"Exceeds","")</f>
        <v>Exceeds</v>
      </c>
      <c r="K99" t="str">
        <f>IF(CUSUM!K104&gt;CUSUM!K$2,"Exceeds","")</f>
        <v>Exceeds</v>
      </c>
      <c r="L99" t="str">
        <f>IF(CUSUM!L104&gt;CUSUM!L$2,"Exceeds","")</f>
        <v>Exceeds</v>
      </c>
      <c r="M99" t="str">
        <f>IF(CUSUM!M104&gt;CUSUM!M$2,"Exceeds","")</f>
        <v>Exceeds</v>
      </c>
      <c r="N99" t="str">
        <f>IF(CUSUM!N104&gt;CUSUM!N$2,"Exceeds","")</f>
        <v>Exceeds</v>
      </c>
      <c r="O99" t="str">
        <f>IF(CUSUM!O104&gt;CUSUM!O$2,"Exceeds","")</f>
        <v>Exceeds</v>
      </c>
      <c r="P99" t="str">
        <f>IF(CUSUM!P104&gt;CUSUM!P$2,"Exceeds","")</f>
        <v>Exceeds</v>
      </c>
      <c r="Q99" t="str">
        <f>IF(CUSUM!Q104&gt;CUSUM!Q$2,"Exceeds","")</f>
        <v>Exceeds</v>
      </c>
      <c r="R99" t="str">
        <f>IF(CUSUM!R104&gt;CUSUM!R$2,"Exceeds","")</f>
        <v>Exceeds</v>
      </c>
      <c r="S99" t="str">
        <f>IF(CUSUM!S104&gt;CUSUM!S$2,"Exceeds","")</f>
        <v>Exceeds</v>
      </c>
      <c r="T99" t="str">
        <f>IF(CUSUM!T104&gt;CUSUM!T$2,"Exceeds","")</f>
        <v>Exceeds</v>
      </c>
      <c r="U99" t="str">
        <f>IF(CUSUM!U104&gt;CUSUM!U$2,"Exceeds","")</f>
        <v>Exceeds</v>
      </c>
    </row>
    <row r="100" spans="1:21" x14ac:dyDescent="0.3">
      <c r="A100" s="1">
        <v>44841</v>
      </c>
      <c r="B100" t="str">
        <f>IF(CUSUM!B105&gt;CUSUM!B$2,"Exceeds","")</f>
        <v>Exceeds</v>
      </c>
      <c r="C100" t="str">
        <f>IF(CUSUM!C105&gt;CUSUM!C$2,"Exceeds","")</f>
        <v>Exceeds</v>
      </c>
      <c r="D100" t="str">
        <f>IF(CUSUM!D105&gt;CUSUM!D$2,"Exceeds","")</f>
        <v>Exceeds</v>
      </c>
      <c r="E100" t="str">
        <f>IF(CUSUM!E105&gt;CUSUM!E$2,"Exceeds","")</f>
        <v>Exceeds</v>
      </c>
      <c r="F100" t="str">
        <f>IF(CUSUM!F105&gt;CUSUM!F$2,"Exceeds","")</f>
        <v>Exceeds</v>
      </c>
      <c r="G100" t="str">
        <f>IF(CUSUM!G105&gt;CUSUM!G$2,"Exceeds","")</f>
        <v>Exceeds</v>
      </c>
      <c r="H100" t="str">
        <f>IF(CUSUM!H105&gt;CUSUM!H$2,"Exceeds","")</f>
        <v>Exceeds</v>
      </c>
      <c r="I100" t="str">
        <f>IF(CUSUM!I105&gt;CUSUM!I$2,"Exceeds","")</f>
        <v>Exceeds</v>
      </c>
      <c r="J100" t="str">
        <f>IF(CUSUM!J105&gt;CUSUM!J$2,"Exceeds","")</f>
        <v>Exceeds</v>
      </c>
      <c r="K100" t="str">
        <f>IF(CUSUM!K105&gt;CUSUM!K$2,"Exceeds","")</f>
        <v>Exceeds</v>
      </c>
      <c r="L100" t="str">
        <f>IF(CUSUM!L105&gt;CUSUM!L$2,"Exceeds","")</f>
        <v>Exceeds</v>
      </c>
      <c r="M100" t="str">
        <f>IF(CUSUM!M105&gt;CUSUM!M$2,"Exceeds","")</f>
        <v>Exceeds</v>
      </c>
      <c r="N100" t="str">
        <f>IF(CUSUM!N105&gt;CUSUM!N$2,"Exceeds","")</f>
        <v>Exceeds</v>
      </c>
      <c r="O100" t="str">
        <f>IF(CUSUM!O105&gt;CUSUM!O$2,"Exceeds","")</f>
        <v>Exceeds</v>
      </c>
      <c r="P100" t="str">
        <f>IF(CUSUM!P105&gt;CUSUM!P$2,"Exceeds","")</f>
        <v>Exceeds</v>
      </c>
      <c r="Q100" t="str">
        <f>IF(CUSUM!Q105&gt;CUSUM!Q$2,"Exceeds","")</f>
        <v>Exceeds</v>
      </c>
      <c r="R100" t="str">
        <f>IF(CUSUM!R105&gt;CUSUM!R$2,"Exceeds","")</f>
        <v>Exceeds</v>
      </c>
      <c r="S100" t="str">
        <f>IF(CUSUM!S105&gt;CUSUM!S$2,"Exceeds","")</f>
        <v>Exceeds</v>
      </c>
      <c r="T100" t="str">
        <f>IF(CUSUM!T105&gt;CUSUM!T$2,"Exceeds","")</f>
        <v>Exceeds</v>
      </c>
      <c r="U100" t="str">
        <f>IF(CUSUM!U105&gt;CUSUM!U$2,"Exceeds","")</f>
        <v>Exceeds</v>
      </c>
    </row>
    <row r="101" spans="1:21" x14ac:dyDescent="0.3">
      <c r="A101" s="1">
        <v>44842</v>
      </c>
      <c r="B101" t="str">
        <f>IF(CUSUM!B106&gt;CUSUM!B$2,"Exceeds","")</f>
        <v>Exceeds</v>
      </c>
      <c r="C101" t="str">
        <f>IF(CUSUM!C106&gt;CUSUM!C$2,"Exceeds","")</f>
        <v>Exceeds</v>
      </c>
      <c r="D101" t="str">
        <f>IF(CUSUM!D106&gt;CUSUM!D$2,"Exceeds","")</f>
        <v>Exceeds</v>
      </c>
      <c r="E101" t="str">
        <f>IF(CUSUM!E106&gt;CUSUM!E$2,"Exceeds","")</f>
        <v>Exceeds</v>
      </c>
      <c r="F101" t="str">
        <f>IF(CUSUM!F106&gt;CUSUM!F$2,"Exceeds","")</f>
        <v>Exceeds</v>
      </c>
      <c r="G101" t="str">
        <f>IF(CUSUM!G106&gt;CUSUM!G$2,"Exceeds","")</f>
        <v>Exceeds</v>
      </c>
      <c r="H101" t="str">
        <f>IF(CUSUM!H106&gt;CUSUM!H$2,"Exceeds","")</f>
        <v>Exceeds</v>
      </c>
      <c r="I101" t="str">
        <f>IF(CUSUM!I106&gt;CUSUM!I$2,"Exceeds","")</f>
        <v>Exceeds</v>
      </c>
      <c r="J101" t="str">
        <f>IF(CUSUM!J106&gt;CUSUM!J$2,"Exceeds","")</f>
        <v>Exceeds</v>
      </c>
      <c r="K101" t="str">
        <f>IF(CUSUM!K106&gt;CUSUM!K$2,"Exceeds","")</f>
        <v>Exceeds</v>
      </c>
      <c r="L101" t="str">
        <f>IF(CUSUM!L106&gt;CUSUM!L$2,"Exceeds","")</f>
        <v>Exceeds</v>
      </c>
      <c r="M101" t="str">
        <f>IF(CUSUM!M106&gt;CUSUM!M$2,"Exceeds","")</f>
        <v>Exceeds</v>
      </c>
      <c r="N101" t="str">
        <f>IF(CUSUM!N106&gt;CUSUM!N$2,"Exceeds","")</f>
        <v>Exceeds</v>
      </c>
      <c r="O101" t="str">
        <f>IF(CUSUM!O106&gt;CUSUM!O$2,"Exceeds","")</f>
        <v>Exceeds</v>
      </c>
      <c r="P101" t="str">
        <f>IF(CUSUM!P106&gt;CUSUM!P$2,"Exceeds","")</f>
        <v>Exceeds</v>
      </c>
      <c r="Q101" t="str">
        <f>IF(CUSUM!Q106&gt;CUSUM!Q$2,"Exceeds","")</f>
        <v>Exceeds</v>
      </c>
      <c r="R101" t="str">
        <f>IF(CUSUM!R106&gt;CUSUM!R$2,"Exceeds","")</f>
        <v>Exceeds</v>
      </c>
      <c r="S101" t="str">
        <f>IF(CUSUM!S106&gt;CUSUM!S$2,"Exceeds","")</f>
        <v>Exceeds</v>
      </c>
      <c r="T101" t="str">
        <f>IF(CUSUM!T106&gt;CUSUM!T$2,"Exceeds","")</f>
        <v>Exceeds</v>
      </c>
      <c r="U101" t="str">
        <f>IF(CUSUM!U106&gt;CUSUM!U$2,"Exceeds","")</f>
        <v>Exceeds</v>
      </c>
    </row>
    <row r="102" spans="1:21" x14ac:dyDescent="0.3">
      <c r="A102" s="1">
        <v>44843</v>
      </c>
      <c r="B102" t="str">
        <f>IF(CUSUM!B107&gt;CUSUM!B$2,"Exceeds","")</f>
        <v>Exceeds</v>
      </c>
      <c r="C102" t="str">
        <f>IF(CUSUM!C107&gt;CUSUM!C$2,"Exceeds","")</f>
        <v>Exceeds</v>
      </c>
      <c r="D102" t="str">
        <f>IF(CUSUM!D107&gt;CUSUM!D$2,"Exceeds","")</f>
        <v>Exceeds</v>
      </c>
      <c r="E102" t="str">
        <f>IF(CUSUM!E107&gt;CUSUM!E$2,"Exceeds","")</f>
        <v>Exceeds</v>
      </c>
      <c r="F102" t="str">
        <f>IF(CUSUM!F107&gt;CUSUM!F$2,"Exceeds","")</f>
        <v>Exceeds</v>
      </c>
      <c r="G102" t="str">
        <f>IF(CUSUM!G107&gt;CUSUM!G$2,"Exceeds","")</f>
        <v>Exceeds</v>
      </c>
      <c r="H102" t="str">
        <f>IF(CUSUM!H107&gt;CUSUM!H$2,"Exceeds","")</f>
        <v>Exceeds</v>
      </c>
      <c r="I102" t="str">
        <f>IF(CUSUM!I107&gt;CUSUM!I$2,"Exceeds","")</f>
        <v>Exceeds</v>
      </c>
      <c r="J102" t="str">
        <f>IF(CUSUM!J107&gt;CUSUM!J$2,"Exceeds","")</f>
        <v>Exceeds</v>
      </c>
      <c r="K102" t="str">
        <f>IF(CUSUM!K107&gt;CUSUM!K$2,"Exceeds","")</f>
        <v>Exceeds</v>
      </c>
      <c r="L102" t="str">
        <f>IF(CUSUM!L107&gt;CUSUM!L$2,"Exceeds","")</f>
        <v>Exceeds</v>
      </c>
      <c r="M102" t="str">
        <f>IF(CUSUM!M107&gt;CUSUM!M$2,"Exceeds","")</f>
        <v>Exceeds</v>
      </c>
      <c r="N102" t="str">
        <f>IF(CUSUM!N107&gt;CUSUM!N$2,"Exceeds","")</f>
        <v>Exceeds</v>
      </c>
      <c r="O102" t="str">
        <f>IF(CUSUM!O107&gt;CUSUM!O$2,"Exceeds","")</f>
        <v>Exceeds</v>
      </c>
      <c r="P102" t="str">
        <f>IF(CUSUM!P107&gt;CUSUM!P$2,"Exceeds","")</f>
        <v>Exceeds</v>
      </c>
      <c r="Q102" t="str">
        <f>IF(CUSUM!Q107&gt;CUSUM!Q$2,"Exceeds","")</f>
        <v>Exceeds</v>
      </c>
      <c r="R102" t="str">
        <f>IF(CUSUM!R107&gt;CUSUM!R$2,"Exceeds","")</f>
        <v>Exceeds</v>
      </c>
      <c r="S102" t="str">
        <f>IF(CUSUM!S107&gt;CUSUM!S$2,"Exceeds","")</f>
        <v>Exceeds</v>
      </c>
      <c r="T102" t="str">
        <f>IF(CUSUM!T107&gt;CUSUM!T$2,"Exceeds","")</f>
        <v>Exceeds</v>
      </c>
      <c r="U102" t="str">
        <f>IF(CUSUM!U107&gt;CUSUM!U$2,"Exceeds","")</f>
        <v>Exceeds</v>
      </c>
    </row>
    <row r="103" spans="1:21" x14ac:dyDescent="0.3">
      <c r="A103" s="1">
        <v>44844</v>
      </c>
      <c r="B103" t="str">
        <f>IF(CUSUM!B108&gt;CUSUM!B$2,"Exceeds","")</f>
        <v>Exceeds</v>
      </c>
      <c r="C103" t="str">
        <f>IF(CUSUM!C108&gt;CUSUM!C$2,"Exceeds","")</f>
        <v>Exceeds</v>
      </c>
      <c r="D103" t="str">
        <f>IF(CUSUM!D108&gt;CUSUM!D$2,"Exceeds","")</f>
        <v>Exceeds</v>
      </c>
      <c r="E103" t="str">
        <f>IF(CUSUM!E108&gt;CUSUM!E$2,"Exceeds","")</f>
        <v>Exceeds</v>
      </c>
      <c r="F103" t="str">
        <f>IF(CUSUM!F108&gt;CUSUM!F$2,"Exceeds","")</f>
        <v>Exceeds</v>
      </c>
      <c r="G103" t="str">
        <f>IF(CUSUM!G108&gt;CUSUM!G$2,"Exceeds","")</f>
        <v>Exceeds</v>
      </c>
      <c r="H103" t="str">
        <f>IF(CUSUM!H108&gt;CUSUM!H$2,"Exceeds","")</f>
        <v>Exceeds</v>
      </c>
      <c r="I103" t="str">
        <f>IF(CUSUM!I108&gt;CUSUM!I$2,"Exceeds","")</f>
        <v>Exceeds</v>
      </c>
      <c r="J103" t="str">
        <f>IF(CUSUM!J108&gt;CUSUM!J$2,"Exceeds","")</f>
        <v>Exceeds</v>
      </c>
      <c r="K103" t="str">
        <f>IF(CUSUM!K108&gt;CUSUM!K$2,"Exceeds","")</f>
        <v>Exceeds</v>
      </c>
      <c r="L103" t="str">
        <f>IF(CUSUM!L108&gt;CUSUM!L$2,"Exceeds","")</f>
        <v>Exceeds</v>
      </c>
      <c r="M103" t="str">
        <f>IF(CUSUM!M108&gt;CUSUM!M$2,"Exceeds","")</f>
        <v>Exceeds</v>
      </c>
      <c r="N103" t="str">
        <f>IF(CUSUM!N108&gt;CUSUM!N$2,"Exceeds","")</f>
        <v>Exceeds</v>
      </c>
      <c r="O103" t="str">
        <f>IF(CUSUM!O108&gt;CUSUM!O$2,"Exceeds","")</f>
        <v>Exceeds</v>
      </c>
      <c r="P103" t="str">
        <f>IF(CUSUM!P108&gt;CUSUM!P$2,"Exceeds","")</f>
        <v>Exceeds</v>
      </c>
      <c r="Q103" t="str">
        <f>IF(CUSUM!Q108&gt;CUSUM!Q$2,"Exceeds","")</f>
        <v>Exceeds</v>
      </c>
      <c r="R103" t="str">
        <f>IF(CUSUM!R108&gt;CUSUM!R$2,"Exceeds","")</f>
        <v>Exceeds</v>
      </c>
      <c r="S103" t="str">
        <f>IF(CUSUM!S108&gt;CUSUM!S$2,"Exceeds","")</f>
        <v>Exceeds</v>
      </c>
      <c r="T103" t="str">
        <f>IF(CUSUM!T108&gt;CUSUM!T$2,"Exceeds","")</f>
        <v>Exceeds</v>
      </c>
      <c r="U103" t="str">
        <f>IF(CUSUM!U108&gt;CUSUM!U$2,"Exceeds","")</f>
        <v>Exceeds</v>
      </c>
    </row>
    <row r="104" spans="1:21" x14ac:dyDescent="0.3">
      <c r="A104" s="1">
        <v>44845</v>
      </c>
      <c r="B104" t="str">
        <f>IF(CUSUM!B109&gt;CUSUM!B$2,"Exceeds","")</f>
        <v>Exceeds</v>
      </c>
      <c r="C104" t="str">
        <f>IF(CUSUM!C109&gt;CUSUM!C$2,"Exceeds","")</f>
        <v>Exceeds</v>
      </c>
      <c r="D104" t="str">
        <f>IF(CUSUM!D109&gt;CUSUM!D$2,"Exceeds","")</f>
        <v>Exceeds</v>
      </c>
      <c r="E104" t="str">
        <f>IF(CUSUM!E109&gt;CUSUM!E$2,"Exceeds","")</f>
        <v>Exceeds</v>
      </c>
      <c r="F104" t="str">
        <f>IF(CUSUM!F109&gt;CUSUM!F$2,"Exceeds","")</f>
        <v>Exceeds</v>
      </c>
      <c r="G104" t="str">
        <f>IF(CUSUM!G109&gt;CUSUM!G$2,"Exceeds","")</f>
        <v>Exceeds</v>
      </c>
      <c r="H104" t="str">
        <f>IF(CUSUM!H109&gt;CUSUM!H$2,"Exceeds","")</f>
        <v>Exceeds</v>
      </c>
      <c r="I104" t="str">
        <f>IF(CUSUM!I109&gt;CUSUM!I$2,"Exceeds","")</f>
        <v>Exceeds</v>
      </c>
      <c r="J104" t="str">
        <f>IF(CUSUM!J109&gt;CUSUM!J$2,"Exceeds","")</f>
        <v>Exceeds</v>
      </c>
      <c r="K104" t="str">
        <f>IF(CUSUM!K109&gt;CUSUM!K$2,"Exceeds","")</f>
        <v>Exceeds</v>
      </c>
      <c r="L104" t="str">
        <f>IF(CUSUM!L109&gt;CUSUM!L$2,"Exceeds","")</f>
        <v>Exceeds</v>
      </c>
      <c r="M104" t="str">
        <f>IF(CUSUM!M109&gt;CUSUM!M$2,"Exceeds","")</f>
        <v>Exceeds</v>
      </c>
      <c r="N104" t="str">
        <f>IF(CUSUM!N109&gt;CUSUM!N$2,"Exceeds","")</f>
        <v>Exceeds</v>
      </c>
      <c r="O104" t="str">
        <f>IF(CUSUM!O109&gt;CUSUM!O$2,"Exceeds","")</f>
        <v>Exceeds</v>
      </c>
      <c r="P104" t="str">
        <f>IF(CUSUM!P109&gt;CUSUM!P$2,"Exceeds","")</f>
        <v>Exceeds</v>
      </c>
      <c r="Q104" t="str">
        <f>IF(CUSUM!Q109&gt;CUSUM!Q$2,"Exceeds","")</f>
        <v>Exceeds</v>
      </c>
      <c r="R104" t="str">
        <f>IF(CUSUM!R109&gt;CUSUM!R$2,"Exceeds","")</f>
        <v>Exceeds</v>
      </c>
      <c r="S104" t="str">
        <f>IF(CUSUM!S109&gt;CUSUM!S$2,"Exceeds","")</f>
        <v>Exceeds</v>
      </c>
      <c r="T104" t="str">
        <f>IF(CUSUM!T109&gt;CUSUM!T$2,"Exceeds","")</f>
        <v>Exceeds</v>
      </c>
      <c r="U104" t="str">
        <f>IF(CUSUM!U109&gt;CUSUM!U$2,"Exceeds","")</f>
        <v>Exceeds</v>
      </c>
    </row>
    <row r="105" spans="1:21" x14ac:dyDescent="0.3">
      <c r="A105" s="1">
        <v>44846</v>
      </c>
      <c r="B105" t="str">
        <f>IF(CUSUM!B110&gt;CUSUM!B$2,"Exceeds","")</f>
        <v>Exceeds</v>
      </c>
      <c r="C105" t="str">
        <f>IF(CUSUM!C110&gt;CUSUM!C$2,"Exceeds","")</f>
        <v>Exceeds</v>
      </c>
      <c r="D105" t="str">
        <f>IF(CUSUM!D110&gt;CUSUM!D$2,"Exceeds","")</f>
        <v>Exceeds</v>
      </c>
      <c r="E105" t="str">
        <f>IF(CUSUM!E110&gt;CUSUM!E$2,"Exceeds","")</f>
        <v>Exceeds</v>
      </c>
      <c r="F105" t="str">
        <f>IF(CUSUM!F110&gt;CUSUM!F$2,"Exceeds","")</f>
        <v>Exceeds</v>
      </c>
      <c r="G105" t="str">
        <f>IF(CUSUM!G110&gt;CUSUM!G$2,"Exceeds","")</f>
        <v>Exceeds</v>
      </c>
      <c r="H105" t="str">
        <f>IF(CUSUM!H110&gt;CUSUM!H$2,"Exceeds","")</f>
        <v>Exceeds</v>
      </c>
      <c r="I105" t="str">
        <f>IF(CUSUM!I110&gt;CUSUM!I$2,"Exceeds","")</f>
        <v>Exceeds</v>
      </c>
      <c r="J105" t="str">
        <f>IF(CUSUM!J110&gt;CUSUM!J$2,"Exceeds","")</f>
        <v>Exceeds</v>
      </c>
      <c r="K105" t="str">
        <f>IF(CUSUM!K110&gt;CUSUM!K$2,"Exceeds","")</f>
        <v>Exceeds</v>
      </c>
      <c r="L105" t="str">
        <f>IF(CUSUM!L110&gt;CUSUM!L$2,"Exceeds","")</f>
        <v>Exceeds</v>
      </c>
      <c r="M105" t="str">
        <f>IF(CUSUM!M110&gt;CUSUM!M$2,"Exceeds","")</f>
        <v>Exceeds</v>
      </c>
      <c r="N105" t="str">
        <f>IF(CUSUM!N110&gt;CUSUM!N$2,"Exceeds","")</f>
        <v>Exceeds</v>
      </c>
      <c r="O105" t="str">
        <f>IF(CUSUM!O110&gt;CUSUM!O$2,"Exceeds","")</f>
        <v>Exceeds</v>
      </c>
      <c r="P105" t="str">
        <f>IF(CUSUM!P110&gt;CUSUM!P$2,"Exceeds","")</f>
        <v>Exceeds</v>
      </c>
      <c r="Q105" t="str">
        <f>IF(CUSUM!Q110&gt;CUSUM!Q$2,"Exceeds","")</f>
        <v>Exceeds</v>
      </c>
      <c r="R105" t="str">
        <f>IF(CUSUM!R110&gt;CUSUM!R$2,"Exceeds","")</f>
        <v>Exceeds</v>
      </c>
      <c r="S105" t="str">
        <f>IF(CUSUM!S110&gt;CUSUM!S$2,"Exceeds","")</f>
        <v>Exceeds</v>
      </c>
      <c r="T105" t="str">
        <f>IF(CUSUM!T110&gt;CUSUM!T$2,"Exceeds","")</f>
        <v>Exceeds</v>
      </c>
      <c r="U105" t="str">
        <f>IF(CUSUM!U110&gt;CUSUM!U$2,"Exceeds","")</f>
        <v>Exceeds</v>
      </c>
    </row>
    <row r="106" spans="1:21" x14ac:dyDescent="0.3">
      <c r="A106" s="1">
        <v>44847</v>
      </c>
      <c r="B106" t="str">
        <f>IF(CUSUM!B111&gt;CUSUM!B$2,"Exceeds","")</f>
        <v>Exceeds</v>
      </c>
      <c r="C106" t="str">
        <f>IF(CUSUM!C111&gt;CUSUM!C$2,"Exceeds","")</f>
        <v>Exceeds</v>
      </c>
      <c r="D106" t="str">
        <f>IF(CUSUM!D111&gt;CUSUM!D$2,"Exceeds","")</f>
        <v>Exceeds</v>
      </c>
      <c r="E106" t="str">
        <f>IF(CUSUM!E111&gt;CUSUM!E$2,"Exceeds","")</f>
        <v>Exceeds</v>
      </c>
      <c r="F106" t="str">
        <f>IF(CUSUM!F111&gt;CUSUM!F$2,"Exceeds","")</f>
        <v>Exceeds</v>
      </c>
      <c r="G106" t="str">
        <f>IF(CUSUM!G111&gt;CUSUM!G$2,"Exceeds","")</f>
        <v>Exceeds</v>
      </c>
      <c r="H106" t="str">
        <f>IF(CUSUM!H111&gt;CUSUM!H$2,"Exceeds","")</f>
        <v>Exceeds</v>
      </c>
      <c r="I106" t="str">
        <f>IF(CUSUM!I111&gt;CUSUM!I$2,"Exceeds","")</f>
        <v>Exceeds</v>
      </c>
      <c r="J106" t="str">
        <f>IF(CUSUM!J111&gt;CUSUM!J$2,"Exceeds","")</f>
        <v>Exceeds</v>
      </c>
      <c r="K106" t="str">
        <f>IF(CUSUM!K111&gt;CUSUM!K$2,"Exceeds","")</f>
        <v>Exceeds</v>
      </c>
      <c r="L106" t="str">
        <f>IF(CUSUM!L111&gt;CUSUM!L$2,"Exceeds","")</f>
        <v>Exceeds</v>
      </c>
      <c r="M106" t="str">
        <f>IF(CUSUM!M111&gt;CUSUM!M$2,"Exceeds","")</f>
        <v>Exceeds</v>
      </c>
      <c r="N106" t="str">
        <f>IF(CUSUM!N111&gt;CUSUM!N$2,"Exceeds","")</f>
        <v>Exceeds</v>
      </c>
      <c r="O106" t="str">
        <f>IF(CUSUM!O111&gt;CUSUM!O$2,"Exceeds","")</f>
        <v>Exceeds</v>
      </c>
      <c r="P106" t="str">
        <f>IF(CUSUM!P111&gt;CUSUM!P$2,"Exceeds","")</f>
        <v>Exceeds</v>
      </c>
      <c r="Q106" t="str">
        <f>IF(CUSUM!Q111&gt;CUSUM!Q$2,"Exceeds","")</f>
        <v>Exceeds</v>
      </c>
      <c r="R106" t="str">
        <f>IF(CUSUM!R111&gt;CUSUM!R$2,"Exceeds","")</f>
        <v>Exceeds</v>
      </c>
      <c r="S106" t="str">
        <f>IF(CUSUM!S111&gt;CUSUM!S$2,"Exceeds","")</f>
        <v>Exceeds</v>
      </c>
      <c r="T106" t="str">
        <f>IF(CUSUM!T111&gt;CUSUM!T$2,"Exceeds","")</f>
        <v>Exceeds</v>
      </c>
      <c r="U106" t="str">
        <f>IF(CUSUM!U111&gt;CUSUM!U$2,"Exceeds","")</f>
        <v>Exceeds</v>
      </c>
    </row>
    <row r="107" spans="1:21" x14ac:dyDescent="0.3">
      <c r="A107" s="1">
        <v>44848</v>
      </c>
      <c r="B107" t="str">
        <f>IF(CUSUM!B112&gt;CUSUM!B$2,"Exceeds","")</f>
        <v>Exceeds</v>
      </c>
      <c r="C107" t="str">
        <f>IF(CUSUM!C112&gt;CUSUM!C$2,"Exceeds","")</f>
        <v>Exceeds</v>
      </c>
      <c r="D107" t="str">
        <f>IF(CUSUM!D112&gt;CUSUM!D$2,"Exceeds","")</f>
        <v>Exceeds</v>
      </c>
      <c r="E107" t="str">
        <f>IF(CUSUM!E112&gt;CUSUM!E$2,"Exceeds","")</f>
        <v>Exceeds</v>
      </c>
      <c r="F107" t="str">
        <f>IF(CUSUM!F112&gt;CUSUM!F$2,"Exceeds","")</f>
        <v>Exceeds</v>
      </c>
      <c r="G107" t="str">
        <f>IF(CUSUM!G112&gt;CUSUM!G$2,"Exceeds","")</f>
        <v>Exceeds</v>
      </c>
      <c r="H107" t="str">
        <f>IF(CUSUM!H112&gt;CUSUM!H$2,"Exceeds","")</f>
        <v>Exceeds</v>
      </c>
      <c r="I107" t="str">
        <f>IF(CUSUM!I112&gt;CUSUM!I$2,"Exceeds","")</f>
        <v>Exceeds</v>
      </c>
      <c r="J107" t="str">
        <f>IF(CUSUM!J112&gt;CUSUM!J$2,"Exceeds","")</f>
        <v>Exceeds</v>
      </c>
      <c r="K107" t="str">
        <f>IF(CUSUM!K112&gt;CUSUM!K$2,"Exceeds","")</f>
        <v>Exceeds</v>
      </c>
      <c r="L107" t="str">
        <f>IF(CUSUM!L112&gt;CUSUM!L$2,"Exceeds","")</f>
        <v>Exceeds</v>
      </c>
      <c r="M107" t="str">
        <f>IF(CUSUM!M112&gt;CUSUM!M$2,"Exceeds","")</f>
        <v>Exceeds</v>
      </c>
      <c r="N107" t="str">
        <f>IF(CUSUM!N112&gt;CUSUM!N$2,"Exceeds","")</f>
        <v>Exceeds</v>
      </c>
      <c r="O107" t="str">
        <f>IF(CUSUM!O112&gt;CUSUM!O$2,"Exceeds","")</f>
        <v>Exceeds</v>
      </c>
      <c r="P107" t="str">
        <f>IF(CUSUM!P112&gt;CUSUM!P$2,"Exceeds","")</f>
        <v>Exceeds</v>
      </c>
      <c r="Q107" t="str">
        <f>IF(CUSUM!Q112&gt;CUSUM!Q$2,"Exceeds","")</f>
        <v>Exceeds</v>
      </c>
      <c r="R107" t="str">
        <f>IF(CUSUM!R112&gt;CUSUM!R$2,"Exceeds","")</f>
        <v>Exceeds</v>
      </c>
      <c r="S107" t="str">
        <f>IF(CUSUM!S112&gt;CUSUM!S$2,"Exceeds","")</f>
        <v>Exceeds</v>
      </c>
      <c r="T107" t="str">
        <f>IF(CUSUM!T112&gt;CUSUM!T$2,"Exceeds","")</f>
        <v>Exceeds</v>
      </c>
      <c r="U107" t="str">
        <f>IF(CUSUM!U112&gt;CUSUM!U$2,"Exceeds","")</f>
        <v>Exceeds</v>
      </c>
    </row>
    <row r="108" spans="1:21" x14ac:dyDescent="0.3">
      <c r="A108" s="1">
        <v>44849</v>
      </c>
      <c r="B108" t="str">
        <f>IF(CUSUM!B113&gt;CUSUM!B$2,"Exceeds","")</f>
        <v>Exceeds</v>
      </c>
      <c r="C108" t="str">
        <f>IF(CUSUM!C113&gt;CUSUM!C$2,"Exceeds","")</f>
        <v>Exceeds</v>
      </c>
      <c r="D108" t="str">
        <f>IF(CUSUM!D113&gt;CUSUM!D$2,"Exceeds","")</f>
        <v>Exceeds</v>
      </c>
      <c r="E108" t="str">
        <f>IF(CUSUM!E113&gt;CUSUM!E$2,"Exceeds","")</f>
        <v>Exceeds</v>
      </c>
      <c r="F108" t="str">
        <f>IF(CUSUM!F113&gt;CUSUM!F$2,"Exceeds","")</f>
        <v>Exceeds</v>
      </c>
      <c r="G108" t="str">
        <f>IF(CUSUM!G113&gt;CUSUM!G$2,"Exceeds","")</f>
        <v>Exceeds</v>
      </c>
      <c r="H108" t="str">
        <f>IF(CUSUM!H113&gt;CUSUM!H$2,"Exceeds","")</f>
        <v>Exceeds</v>
      </c>
      <c r="I108" t="str">
        <f>IF(CUSUM!I113&gt;CUSUM!I$2,"Exceeds","")</f>
        <v>Exceeds</v>
      </c>
      <c r="J108" t="str">
        <f>IF(CUSUM!J113&gt;CUSUM!J$2,"Exceeds","")</f>
        <v>Exceeds</v>
      </c>
      <c r="K108" t="str">
        <f>IF(CUSUM!K113&gt;CUSUM!K$2,"Exceeds","")</f>
        <v>Exceeds</v>
      </c>
      <c r="L108" t="str">
        <f>IF(CUSUM!L113&gt;CUSUM!L$2,"Exceeds","")</f>
        <v>Exceeds</v>
      </c>
      <c r="M108" t="str">
        <f>IF(CUSUM!M113&gt;CUSUM!M$2,"Exceeds","")</f>
        <v>Exceeds</v>
      </c>
      <c r="N108" t="str">
        <f>IF(CUSUM!N113&gt;CUSUM!N$2,"Exceeds","")</f>
        <v>Exceeds</v>
      </c>
      <c r="O108" t="str">
        <f>IF(CUSUM!O113&gt;CUSUM!O$2,"Exceeds","")</f>
        <v>Exceeds</v>
      </c>
      <c r="P108" t="str">
        <f>IF(CUSUM!P113&gt;CUSUM!P$2,"Exceeds","")</f>
        <v>Exceeds</v>
      </c>
      <c r="Q108" t="str">
        <f>IF(CUSUM!Q113&gt;CUSUM!Q$2,"Exceeds","")</f>
        <v>Exceeds</v>
      </c>
      <c r="R108" t="str">
        <f>IF(CUSUM!R113&gt;CUSUM!R$2,"Exceeds","")</f>
        <v>Exceeds</v>
      </c>
      <c r="S108" t="str">
        <f>IF(CUSUM!S113&gt;CUSUM!S$2,"Exceeds","")</f>
        <v>Exceeds</v>
      </c>
      <c r="T108" t="str">
        <f>IF(CUSUM!T113&gt;CUSUM!T$2,"Exceeds","")</f>
        <v>Exceeds</v>
      </c>
      <c r="U108" t="str">
        <f>IF(CUSUM!U113&gt;CUSUM!U$2,"Exceeds","")</f>
        <v>Exceeds</v>
      </c>
    </row>
    <row r="109" spans="1:21" x14ac:dyDescent="0.3">
      <c r="A109" s="1">
        <v>44850</v>
      </c>
      <c r="B109" t="str">
        <f>IF(CUSUM!B114&gt;CUSUM!B$2,"Exceeds","")</f>
        <v>Exceeds</v>
      </c>
      <c r="C109" t="str">
        <f>IF(CUSUM!C114&gt;CUSUM!C$2,"Exceeds","")</f>
        <v>Exceeds</v>
      </c>
      <c r="D109" t="str">
        <f>IF(CUSUM!D114&gt;CUSUM!D$2,"Exceeds","")</f>
        <v>Exceeds</v>
      </c>
      <c r="E109" t="str">
        <f>IF(CUSUM!E114&gt;CUSUM!E$2,"Exceeds","")</f>
        <v>Exceeds</v>
      </c>
      <c r="F109" t="str">
        <f>IF(CUSUM!F114&gt;CUSUM!F$2,"Exceeds","")</f>
        <v>Exceeds</v>
      </c>
      <c r="G109" t="str">
        <f>IF(CUSUM!G114&gt;CUSUM!G$2,"Exceeds","")</f>
        <v>Exceeds</v>
      </c>
      <c r="H109" t="str">
        <f>IF(CUSUM!H114&gt;CUSUM!H$2,"Exceeds","")</f>
        <v>Exceeds</v>
      </c>
      <c r="I109" t="str">
        <f>IF(CUSUM!I114&gt;CUSUM!I$2,"Exceeds","")</f>
        <v>Exceeds</v>
      </c>
      <c r="J109" t="str">
        <f>IF(CUSUM!J114&gt;CUSUM!J$2,"Exceeds","")</f>
        <v>Exceeds</v>
      </c>
      <c r="K109" t="str">
        <f>IF(CUSUM!K114&gt;CUSUM!K$2,"Exceeds","")</f>
        <v>Exceeds</v>
      </c>
      <c r="L109" t="str">
        <f>IF(CUSUM!L114&gt;CUSUM!L$2,"Exceeds","")</f>
        <v>Exceeds</v>
      </c>
      <c r="M109" t="str">
        <f>IF(CUSUM!M114&gt;CUSUM!M$2,"Exceeds","")</f>
        <v>Exceeds</v>
      </c>
      <c r="N109" t="str">
        <f>IF(CUSUM!N114&gt;CUSUM!N$2,"Exceeds","")</f>
        <v>Exceeds</v>
      </c>
      <c r="O109" t="str">
        <f>IF(CUSUM!O114&gt;CUSUM!O$2,"Exceeds","")</f>
        <v>Exceeds</v>
      </c>
      <c r="P109" t="str">
        <f>IF(CUSUM!P114&gt;CUSUM!P$2,"Exceeds","")</f>
        <v>Exceeds</v>
      </c>
      <c r="Q109" t="str">
        <f>IF(CUSUM!Q114&gt;CUSUM!Q$2,"Exceeds","")</f>
        <v>Exceeds</v>
      </c>
      <c r="R109" t="str">
        <f>IF(CUSUM!R114&gt;CUSUM!R$2,"Exceeds","")</f>
        <v>Exceeds</v>
      </c>
      <c r="S109" t="str">
        <f>IF(CUSUM!S114&gt;CUSUM!S$2,"Exceeds","")</f>
        <v>Exceeds</v>
      </c>
      <c r="T109" t="str">
        <f>IF(CUSUM!T114&gt;CUSUM!T$2,"Exceeds","")</f>
        <v>Exceeds</v>
      </c>
      <c r="U109" t="str">
        <f>IF(CUSUM!U114&gt;CUSUM!U$2,"Exceeds","")</f>
        <v>Exceeds</v>
      </c>
    </row>
    <row r="110" spans="1:21" x14ac:dyDescent="0.3">
      <c r="A110" s="1">
        <v>44851</v>
      </c>
      <c r="B110" t="str">
        <f>IF(CUSUM!B115&gt;CUSUM!B$2,"Exceeds","")</f>
        <v>Exceeds</v>
      </c>
      <c r="C110" t="str">
        <f>IF(CUSUM!C115&gt;CUSUM!C$2,"Exceeds","")</f>
        <v>Exceeds</v>
      </c>
      <c r="D110" t="str">
        <f>IF(CUSUM!D115&gt;CUSUM!D$2,"Exceeds","")</f>
        <v>Exceeds</v>
      </c>
      <c r="E110" t="str">
        <f>IF(CUSUM!E115&gt;CUSUM!E$2,"Exceeds","")</f>
        <v>Exceeds</v>
      </c>
      <c r="F110" t="str">
        <f>IF(CUSUM!F115&gt;CUSUM!F$2,"Exceeds","")</f>
        <v>Exceeds</v>
      </c>
      <c r="G110" t="str">
        <f>IF(CUSUM!G115&gt;CUSUM!G$2,"Exceeds","")</f>
        <v>Exceeds</v>
      </c>
      <c r="H110" t="str">
        <f>IF(CUSUM!H115&gt;CUSUM!H$2,"Exceeds","")</f>
        <v>Exceeds</v>
      </c>
      <c r="I110" t="str">
        <f>IF(CUSUM!I115&gt;CUSUM!I$2,"Exceeds","")</f>
        <v>Exceeds</v>
      </c>
      <c r="J110" t="str">
        <f>IF(CUSUM!J115&gt;CUSUM!J$2,"Exceeds","")</f>
        <v>Exceeds</v>
      </c>
      <c r="K110" t="str">
        <f>IF(CUSUM!K115&gt;CUSUM!K$2,"Exceeds","")</f>
        <v>Exceeds</v>
      </c>
      <c r="L110" t="str">
        <f>IF(CUSUM!L115&gt;CUSUM!L$2,"Exceeds","")</f>
        <v>Exceeds</v>
      </c>
      <c r="M110" t="str">
        <f>IF(CUSUM!M115&gt;CUSUM!M$2,"Exceeds","")</f>
        <v>Exceeds</v>
      </c>
      <c r="N110" t="str">
        <f>IF(CUSUM!N115&gt;CUSUM!N$2,"Exceeds","")</f>
        <v>Exceeds</v>
      </c>
      <c r="O110" t="str">
        <f>IF(CUSUM!O115&gt;CUSUM!O$2,"Exceeds","")</f>
        <v>Exceeds</v>
      </c>
      <c r="P110" t="str">
        <f>IF(CUSUM!P115&gt;CUSUM!P$2,"Exceeds","")</f>
        <v>Exceeds</v>
      </c>
      <c r="Q110" t="str">
        <f>IF(CUSUM!Q115&gt;CUSUM!Q$2,"Exceeds","")</f>
        <v>Exceeds</v>
      </c>
      <c r="R110" t="str">
        <f>IF(CUSUM!R115&gt;CUSUM!R$2,"Exceeds","")</f>
        <v>Exceeds</v>
      </c>
      <c r="S110" t="str">
        <f>IF(CUSUM!S115&gt;CUSUM!S$2,"Exceeds","")</f>
        <v>Exceeds</v>
      </c>
      <c r="T110" t="str">
        <f>IF(CUSUM!T115&gt;CUSUM!T$2,"Exceeds","")</f>
        <v>Exceeds</v>
      </c>
      <c r="U110" t="str">
        <f>IF(CUSUM!U115&gt;CUSUM!U$2,"Exceeds","")</f>
        <v>Exceeds</v>
      </c>
    </row>
    <row r="111" spans="1:21" x14ac:dyDescent="0.3">
      <c r="A111" s="1">
        <v>44852</v>
      </c>
      <c r="B111" t="str">
        <f>IF(CUSUM!B116&gt;CUSUM!B$2,"Exceeds","")</f>
        <v>Exceeds</v>
      </c>
      <c r="C111" t="str">
        <f>IF(CUSUM!C116&gt;CUSUM!C$2,"Exceeds","")</f>
        <v>Exceeds</v>
      </c>
      <c r="D111" t="str">
        <f>IF(CUSUM!D116&gt;CUSUM!D$2,"Exceeds","")</f>
        <v>Exceeds</v>
      </c>
      <c r="E111" t="str">
        <f>IF(CUSUM!E116&gt;CUSUM!E$2,"Exceeds","")</f>
        <v>Exceeds</v>
      </c>
      <c r="F111" t="str">
        <f>IF(CUSUM!F116&gt;CUSUM!F$2,"Exceeds","")</f>
        <v>Exceeds</v>
      </c>
      <c r="G111" t="str">
        <f>IF(CUSUM!G116&gt;CUSUM!G$2,"Exceeds","")</f>
        <v>Exceeds</v>
      </c>
      <c r="H111" t="str">
        <f>IF(CUSUM!H116&gt;CUSUM!H$2,"Exceeds","")</f>
        <v>Exceeds</v>
      </c>
      <c r="I111" t="str">
        <f>IF(CUSUM!I116&gt;CUSUM!I$2,"Exceeds","")</f>
        <v>Exceeds</v>
      </c>
      <c r="J111" t="str">
        <f>IF(CUSUM!J116&gt;CUSUM!J$2,"Exceeds","")</f>
        <v>Exceeds</v>
      </c>
      <c r="K111" t="str">
        <f>IF(CUSUM!K116&gt;CUSUM!K$2,"Exceeds","")</f>
        <v>Exceeds</v>
      </c>
      <c r="L111" t="str">
        <f>IF(CUSUM!L116&gt;CUSUM!L$2,"Exceeds","")</f>
        <v>Exceeds</v>
      </c>
      <c r="M111" t="str">
        <f>IF(CUSUM!M116&gt;CUSUM!M$2,"Exceeds","")</f>
        <v>Exceeds</v>
      </c>
      <c r="N111" t="str">
        <f>IF(CUSUM!N116&gt;CUSUM!N$2,"Exceeds","")</f>
        <v>Exceeds</v>
      </c>
      <c r="O111" t="str">
        <f>IF(CUSUM!O116&gt;CUSUM!O$2,"Exceeds","")</f>
        <v>Exceeds</v>
      </c>
      <c r="P111" t="str">
        <f>IF(CUSUM!P116&gt;CUSUM!P$2,"Exceeds","")</f>
        <v>Exceeds</v>
      </c>
      <c r="Q111" t="str">
        <f>IF(CUSUM!Q116&gt;CUSUM!Q$2,"Exceeds","")</f>
        <v>Exceeds</v>
      </c>
      <c r="R111" t="str">
        <f>IF(CUSUM!R116&gt;CUSUM!R$2,"Exceeds","")</f>
        <v>Exceeds</v>
      </c>
      <c r="S111" t="str">
        <f>IF(CUSUM!S116&gt;CUSUM!S$2,"Exceeds","")</f>
        <v>Exceeds</v>
      </c>
      <c r="T111" t="str">
        <f>IF(CUSUM!T116&gt;CUSUM!T$2,"Exceeds","")</f>
        <v>Exceeds</v>
      </c>
      <c r="U111" t="str">
        <f>IF(CUSUM!U116&gt;CUSUM!U$2,"Exceeds","")</f>
        <v>Exceeds</v>
      </c>
    </row>
    <row r="112" spans="1:21" x14ac:dyDescent="0.3">
      <c r="A112" s="1">
        <v>44853</v>
      </c>
      <c r="B112" t="str">
        <f>IF(CUSUM!B117&gt;CUSUM!B$2,"Exceeds","")</f>
        <v>Exceeds</v>
      </c>
      <c r="C112" t="str">
        <f>IF(CUSUM!C117&gt;CUSUM!C$2,"Exceeds","")</f>
        <v>Exceeds</v>
      </c>
      <c r="D112" t="str">
        <f>IF(CUSUM!D117&gt;CUSUM!D$2,"Exceeds","")</f>
        <v>Exceeds</v>
      </c>
      <c r="E112" t="str">
        <f>IF(CUSUM!E117&gt;CUSUM!E$2,"Exceeds","")</f>
        <v>Exceeds</v>
      </c>
      <c r="F112" t="str">
        <f>IF(CUSUM!F117&gt;CUSUM!F$2,"Exceeds","")</f>
        <v>Exceeds</v>
      </c>
      <c r="G112" t="str">
        <f>IF(CUSUM!G117&gt;CUSUM!G$2,"Exceeds","")</f>
        <v>Exceeds</v>
      </c>
      <c r="H112" t="str">
        <f>IF(CUSUM!H117&gt;CUSUM!H$2,"Exceeds","")</f>
        <v>Exceeds</v>
      </c>
      <c r="I112" t="str">
        <f>IF(CUSUM!I117&gt;CUSUM!I$2,"Exceeds","")</f>
        <v>Exceeds</v>
      </c>
      <c r="J112" t="str">
        <f>IF(CUSUM!J117&gt;CUSUM!J$2,"Exceeds","")</f>
        <v>Exceeds</v>
      </c>
      <c r="K112" t="str">
        <f>IF(CUSUM!K117&gt;CUSUM!K$2,"Exceeds","")</f>
        <v>Exceeds</v>
      </c>
      <c r="L112" t="str">
        <f>IF(CUSUM!L117&gt;CUSUM!L$2,"Exceeds","")</f>
        <v>Exceeds</v>
      </c>
      <c r="M112" t="str">
        <f>IF(CUSUM!M117&gt;CUSUM!M$2,"Exceeds","")</f>
        <v>Exceeds</v>
      </c>
      <c r="N112" t="str">
        <f>IF(CUSUM!N117&gt;CUSUM!N$2,"Exceeds","")</f>
        <v>Exceeds</v>
      </c>
      <c r="O112" t="str">
        <f>IF(CUSUM!O117&gt;CUSUM!O$2,"Exceeds","")</f>
        <v>Exceeds</v>
      </c>
      <c r="P112" t="str">
        <f>IF(CUSUM!P117&gt;CUSUM!P$2,"Exceeds","")</f>
        <v>Exceeds</v>
      </c>
      <c r="Q112" t="str">
        <f>IF(CUSUM!Q117&gt;CUSUM!Q$2,"Exceeds","")</f>
        <v>Exceeds</v>
      </c>
      <c r="R112" t="str">
        <f>IF(CUSUM!R117&gt;CUSUM!R$2,"Exceeds","")</f>
        <v>Exceeds</v>
      </c>
      <c r="S112" t="str">
        <f>IF(CUSUM!S117&gt;CUSUM!S$2,"Exceeds","")</f>
        <v>Exceeds</v>
      </c>
      <c r="T112" t="str">
        <f>IF(CUSUM!T117&gt;CUSUM!T$2,"Exceeds","")</f>
        <v>Exceeds</v>
      </c>
      <c r="U112" t="str">
        <f>IF(CUSUM!U117&gt;CUSUM!U$2,"Exceeds","")</f>
        <v>Exceeds</v>
      </c>
    </row>
    <row r="113" spans="1:21" x14ac:dyDescent="0.3">
      <c r="A113" s="1">
        <v>44854</v>
      </c>
      <c r="B113" t="str">
        <f>IF(CUSUM!B118&gt;CUSUM!B$2,"Exceeds","")</f>
        <v>Exceeds</v>
      </c>
      <c r="C113" t="str">
        <f>IF(CUSUM!C118&gt;CUSUM!C$2,"Exceeds","")</f>
        <v>Exceeds</v>
      </c>
      <c r="D113" t="str">
        <f>IF(CUSUM!D118&gt;CUSUM!D$2,"Exceeds","")</f>
        <v>Exceeds</v>
      </c>
      <c r="E113" t="str">
        <f>IF(CUSUM!E118&gt;CUSUM!E$2,"Exceeds","")</f>
        <v>Exceeds</v>
      </c>
      <c r="F113" t="str">
        <f>IF(CUSUM!F118&gt;CUSUM!F$2,"Exceeds","")</f>
        <v>Exceeds</v>
      </c>
      <c r="G113" t="str">
        <f>IF(CUSUM!G118&gt;CUSUM!G$2,"Exceeds","")</f>
        <v>Exceeds</v>
      </c>
      <c r="H113" t="str">
        <f>IF(CUSUM!H118&gt;CUSUM!H$2,"Exceeds","")</f>
        <v>Exceeds</v>
      </c>
      <c r="I113" t="str">
        <f>IF(CUSUM!I118&gt;CUSUM!I$2,"Exceeds","")</f>
        <v>Exceeds</v>
      </c>
      <c r="J113" t="str">
        <f>IF(CUSUM!J118&gt;CUSUM!J$2,"Exceeds","")</f>
        <v>Exceeds</v>
      </c>
      <c r="K113" t="str">
        <f>IF(CUSUM!K118&gt;CUSUM!K$2,"Exceeds","")</f>
        <v>Exceeds</v>
      </c>
      <c r="L113" t="str">
        <f>IF(CUSUM!L118&gt;CUSUM!L$2,"Exceeds","")</f>
        <v>Exceeds</v>
      </c>
      <c r="M113" t="str">
        <f>IF(CUSUM!M118&gt;CUSUM!M$2,"Exceeds","")</f>
        <v>Exceeds</v>
      </c>
      <c r="N113" t="str">
        <f>IF(CUSUM!N118&gt;CUSUM!N$2,"Exceeds","")</f>
        <v>Exceeds</v>
      </c>
      <c r="O113" t="str">
        <f>IF(CUSUM!O118&gt;CUSUM!O$2,"Exceeds","")</f>
        <v>Exceeds</v>
      </c>
      <c r="P113" t="str">
        <f>IF(CUSUM!P118&gt;CUSUM!P$2,"Exceeds","")</f>
        <v>Exceeds</v>
      </c>
      <c r="Q113" t="str">
        <f>IF(CUSUM!Q118&gt;CUSUM!Q$2,"Exceeds","")</f>
        <v>Exceeds</v>
      </c>
      <c r="R113" t="str">
        <f>IF(CUSUM!R118&gt;CUSUM!R$2,"Exceeds","")</f>
        <v>Exceeds</v>
      </c>
      <c r="S113" t="str">
        <f>IF(CUSUM!S118&gt;CUSUM!S$2,"Exceeds","")</f>
        <v>Exceeds</v>
      </c>
      <c r="T113" t="str">
        <f>IF(CUSUM!T118&gt;CUSUM!T$2,"Exceeds","")</f>
        <v>Exceeds</v>
      </c>
      <c r="U113" t="str">
        <f>IF(CUSUM!U118&gt;CUSUM!U$2,"Exceeds","")</f>
        <v>Exceeds</v>
      </c>
    </row>
    <row r="114" spans="1:21" x14ac:dyDescent="0.3">
      <c r="A114" s="1">
        <v>44855</v>
      </c>
      <c r="B114" t="str">
        <f>IF(CUSUM!B119&gt;CUSUM!B$2,"Exceeds","")</f>
        <v>Exceeds</v>
      </c>
      <c r="C114" t="str">
        <f>IF(CUSUM!C119&gt;CUSUM!C$2,"Exceeds","")</f>
        <v>Exceeds</v>
      </c>
      <c r="D114" t="str">
        <f>IF(CUSUM!D119&gt;CUSUM!D$2,"Exceeds","")</f>
        <v>Exceeds</v>
      </c>
      <c r="E114" t="str">
        <f>IF(CUSUM!E119&gt;CUSUM!E$2,"Exceeds","")</f>
        <v>Exceeds</v>
      </c>
      <c r="F114" t="str">
        <f>IF(CUSUM!F119&gt;CUSUM!F$2,"Exceeds","")</f>
        <v>Exceeds</v>
      </c>
      <c r="G114" t="str">
        <f>IF(CUSUM!G119&gt;CUSUM!G$2,"Exceeds","")</f>
        <v>Exceeds</v>
      </c>
      <c r="H114" t="str">
        <f>IF(CUSUM!H119&gt;CUSUM!H$2,"Exceeds","")</f>
        <v>Exceeds</v>
      </c>
      <c r="I114" t="str">
        <f>IF(CUSUM!I119&gt;CUSUM!I$2,"Exceeds","")</f>
        <v>Exceeds</v>
      </c>
      <c r="J114" t="str">
        <f>IF(CUSUM!J119&gt;CUSUM!J$2,"Exceeds","")</f>
        <v>Exceeds</v>
      </c>
      <c r="K114" t="str">
        <f>IF(CUSUM!K119&gt;CUSUM!K$2,"Exceeds","")</f>
        <v>Exceeds</v>
      </c>
      <c r="L114" t="str">
        <f>IF(CUSUM!L119&gt;CUSUM!L$2,"Exceeds","")</f>
        <v>Exceeds</v>
      </c>
      <c r="M114" t="str">
        <f>IF(CUSUM!M119&gt;CUSUM!M$2,"Exceeds","")</f>
        <v>Exceeds</v>
      </c>
      <c r="N114" t="str">
        <f>IF(CUSUM!N119&gt;CUSUM!N$2,"Exceeds","")</f>
        <v>Exceeds</v>
      </c>
      <c r="O114" t="str">
        <f>IF(CUSUM!O119&gt;CUSUM!O$2,"Exceeds","")</f>
        <v>Exceeds</v>
      </c>
      <c r="P114" t="str">
        <f>IF(CUSUM!P119&gt;CUSUM!P$2,"Exceeds","")</f>
        <v>Exceeds</v>
      </c>
      <c r="Q114" t="str">
        <f>IF(CUSUM!Q119&gt;CUSUM!Q$2,"Exceeds","")</f>
        <v>Exceeds</v>
      </c>
      <c r="R114" t="str">
        <f>IF(CUSUM!R119&gt;CUSUM!R$2,"Exceeds","")</f>
        <v>Exceeds</v>
      </c>
      <c r="S114" t="str">
        <f>IF(CUSUM!S119&gt;CUSUM!S$2,"Exceeds","")</f>
        <v>Exceeds</v>
      </c>
      <c r="T114" t="str">
        <f>IF(CUSUM!T119&gt;CUSUM!T$2,"Exceeds","")</f>
        <v>Exceeds</v>
      </c>
      <c r="U114" t="str">
        <f>IF(CUSUM!U119&gt;CUSUM!U$2,"Exceeds","")</f>
        <v>Exceeds</v>
      </c>
    </row>
    <row r="115" spans="1:21" x14ac:dyDescent="0.3">
      <c r="A115" s="1">
        <v>44856</v>
      </c>
      <c r="B115" t="str">
        <f>IF(CUSUM!B120&gt;CUSUM!B$2,"Exceeds","")</f>
        <v>Exceeds</v>
      </c>
      <c r="C115" t="str">
        <f>IF(CUSUM!C120&gt;CUSUM!C$2,"Exceeds","")</f>
        <v>Exceeds</v>
      </c>
      <c r="D115" t="str">
        <f>IF(CUSUM!D120&gt;CUSUM!D$2,"Exceeds","")</f>
        <v>Exceeds</v>
      </c>
      <c r="E115" t="str">
        <f>IF(CUSUM!E120&gt;CUSUM!E$2,"Exceeds","")</f>
        <v>Exceeds</v>
      </c>
      <c r="F115" t="str">
        <f>IF(CUSUM!F120&gt;CUSUM!F$2,"Exceeds","")</f>
        <v>Exceeds</v>
      </c>
      <c r="G115" t="str">
        <f>IF(CUSUM!G120&gt;CUSUM!G$2,"Exceeds","")</f>
        <v>Exceeds</v>
      </c>
      <c r="H115" t="str">
        <f>IF(CUSUM!H120&gt;CUSUM!H$2,"Exceeds","")</f>
        <v>Exceeds</v>
      </c>
      <c r="I115" t="str">
        <f>IF(CUSUM!I120&gt;CUSUM!I$2,"Exceeds","")</f>
        <v>Exceeds</v>
      </c>
      <c r="J115" t="str">
        <f>IF(CUSUM!J120&gt;CUSUM!J$2,"Exceeds","")</f>
        <v>Exceeds</v>
      </c>
      <c r="K115" t="str">
        <f>IF(CUSUM!K120&gt;CUSUM!K$2,"Exceeds","")</f>
        <v>Exceeds</v>
      </c>
      <c r="L115" t="str">
        <f>IF(CUSUM!L120&gt;CUSUM!L$2,"Exceeds","")</f>
        <v>Exceeds</v>
      </c>
      <c r="M115" t="str">
        <f>IF(CUSUM!M120&gt;CUSUM!M$2,"Exceeds","")</f>
        <v>Exceeds</v>
      </c>
      <c r="N115" t="str">
        <f>IF(CUSUM!N120&gt;CUSUM!N$2,"Exceeds","")</f>
        <v>Exceeds</v>
      </c>
      <c r="O115" t="str">
        <f>IF(CUSUM!O120&gt;CUSUM!O$2,"Exceeds","")</f>
        <v>Exceeds</v>
      </c>
      <c r="P115" t="str">
        <f>IF(CUSUM!P120&gt;CUSUM!P$2,"Exceeds","")</f>
        <v>Exceeds</v>
      </c>
      <c r="Q115" t="str">
        <f>IF(CUSUM!Q120&gt;CUSUM!Q$2,"Exceeds","")</f>
        <v>Exceeds</v>
      </c>
      <c r="R115" t="str">
        <f>IF(CUSUM!R120&gt;CUSUM!R$2,"Exceeds","")</f>
        <v>Exceeds</v>
      </c>
      <c r="S115" t="str">
        <f>IF(CUSUM!S120&gt;CUSUM!S$2,"Exceeds","")</f>
        <v>Exceeds</v>
      </c>
      <c r="T115" t="str">
        <f>IF(CUSUM!T120&gt;CUSUM!T$2,"Exceeds","")</f>
        <v>Exceeds</v>
      </c>
      <c r="U115" t="str">
        <f>IF(CUSUM!U120&gt;CUSUM!U$2,"Exceeds","")</f>
        <v>Exceeds</v>
      </c>
    </row>
    <row r="116" spans="1:21" x14ac:dyDescent="0.3">
      <c r="A116" s="1">
        <v>44857</v>
      </c>
      <c r="B116" t="str">
        <f>IF(CUSUM!B121&gt;CUSUM!B$2,"Exceeds","")</f>
        <v>Exceeds</v>
      </c>
      <c r="C116" t="str">
        <f>IF(CUSUM!C121&gt;CUSUM!C$2,"Exceeds","")</f>
        <v>Exceeds</v>
      </c>
      <c r="D116" t="str">
        <f>IF(CUSUM!D121&gt;CUSUM!D$2,"Exceeds","")</f>
        <v>Exceeds</v>
      </c>
      <c r="E116" t="str">
        <f>IF(CUSUM!E121&gt;CUSUM!E$2,"Exceeds","")</f>
        <v>Exceeds</v>
      </c>
      <c r="F116" t="str">
        <f>IF(CUSUM!F121&gt;CUSUM!F$2,"Exceeds","")</f>
        <v>Exceeds</v>
      </c>
      <c r="G116" t="str">
        <f>IF(CUSUM!G121&gt;CUSUM!G$2,"Exceeds","")</f>
        <v>Exceeds</v>
      </c>
      <c r="H116" t="str">
        <f>IF(CUSUM!H121&gt;CUSUM!H$2,"Exceeds","")</f>
        <v>Exceeds</v>
      </c>
      <c r="I116" t="str">
        <f>IF(CUSUM!I121&gt;CUSUM!I$2,"Exceeds","")</f>
        <v>Exceeds</v>
      </c>
      <c r="J116" t="str">
        <f>IF(CUSUM!J121&gt;CUSUM!J$2,"Exceeds","")</f>
        <v>Exceeds</v>
      </c>
      <c r="K116" t="str">
        <f>IF(CUSUM!K121&gt;CUSUM!K$2,"Exceeds","")</f>
        <v>Exceeds</v>
      </c>
      <c r="L116" t="str">
        <f>IF(CUSUM!L121&gt;CUSUM!L$2,"Exceeds","")</f>
        <v>Exceeds</v>
      </c>
      <c r="M116" t="str">
        <f>IF(CUSUM!M121&gt;CUSUM!M$2,"Exceeds","")</f>
        <v>Exceeds</v>
      </c>
      <c r="N116" t="str">
        <f>IF(CUSUM!N121&gt;CUSUM!N$2,"Exceeds","")</f>
        <v>Exceeds</v>
      </c>
      <c r="O116" t="str">
        <f>IF(CUSUM!O121&gt;CUSUM!O$2,"Exceeds","")</f>
        <v>Exceeds</v>
      </c>
      <c r="P116" t="str">
        <f>IF(CUSUM!P121&gt;CUSUM!P$2,"Exceeds","")</f>
        <v>Exceeds</v>
      </c>
      <c r="Q116" t="str">
        <f>IF(CUSUM!Q121&gt;CUSUM!Q$2,"Exceeds","")</f>
        <v>Exceeds</v>
      </c>
      <c r="R116" t="str">
        <f>IF(CUSUM!R121&gt;CUSUM!R$2,"Exceeds","")</f>
        <v>Exceeds</v>
      </c>
      <c r="S116" t="str">
        <f>IF(CUSUM!S121&gt;CUSUM!S$2,"Exceeds","")</f>
        <v>Exceeds</v>
      </c>
      <c r="T116" t="str">
        <f>IF(CUSUM!T121&gt;CUSUM!T$2,"Exceeds","")</f>
        <v>Exceeds</v>
      </c>
      <c r="U116" t="str">
        <f>IF(CUSUM!U121&gt;CUSUM!U$2,"Exceeds","")</f>
        <v>Exceeds</v>
      </c>
    </row>
    <row r="117" spans="1:21" x14ac:dyDescent="0.3">
      <c r="A117" s="1">
        <v>44858</v>
      </c>
      <c r="B117" t="str">
        <f>IF(CUSUM!B122&gt;CUSUM!B$2,"Exceeds","")</f>
        <v>Exceeds</v>
      </c>
      <c r="C117" t="str">
        <f>IF(CUSUM!C122&gt;CUSUM!C$2,"Exceeds","")</f>
        <v>Exceeds</v>
      </c>
      <c r="D117" t="str">
        <f>IF(CUSUM!D122&gt;CUSUM!D$2,"Exceeds","")</f>
        <v>Exceeds</v>
      </c>
      <c r="E117" t="str">
        <f>IF(CUSUM!E122&gt;CUSUM!E$2,"Exceeds","")</f>
        <v>Exceeds</v>
      </c>
      <c r="F117" t="str">
        <f>IF(CUSUM!F122&gt;CUSUM!F$2,"Exceeds","")</f>
        <v>Exceeds</v>
      </c>
      <c r="G117" t="str">
        <f>IF(CUSUM!G122&gt;CUSUM!G$2,"Exceeds","")</f>
        <v>Exceeds</v>
      </c>
      <c r="H117" t="str">
        <f>IF(CUSUM!H122&gt;CUSUM!H$2,"Exceeds","")</f>
        <v>Exceeds</v>
      </c>
      <c r="I117" t="str">
        <f>IF(CUSUM!I122&gt;CUSUM!I$2,"Exceeds","")</f>
        <v>Exceeds</v>
      </c>
      <c r="J117" t="str">
        <f>IF(CUSUM!J122&gt;CUSUM!J$2,"Exceeds","")</f>
        <v>Exceeds</v>
      </c>
      <c r="K117" t="str">
        <f>IF(CUSUM!K122&gt;CUSUM!K$2,"Exceeds","")</f>
        <v>Exceeds</v>
      </c>
      <c r="L117" t="str">
        <f>IF(CUSUM!L122&gt;CUSUM!L$2,"Exceeds","")</f>
        <v>Exceeds</v>
      </c>
      <c r="M117" t="str">
        <f>IF(CUSUM!M122&gt;CUSUM!M$2,"Exceeds","")</f>
        <v>Exceeds</v>
      </c>
      <c r="N117" t="str">
        <f>IF(CUSUM!N122&gt;CUSUM!N$2,"Exceeds","")</f>
        <v>Exceeds</v>
      </c>
      <c r="O117" t="str">
        <f>IF(CUSUM!O122&gt;CUSUM!O$2,"Exceeds","")</f>
        <v>Exceeds</v>
      </c>
      <c r="P117" t="str">
        <f>IF(CUSUM!P122&gt;CUSUM!P$2,"Exceeds","")</f>
        <v>Exceeds</v>
      </c>
      <c r="Q117" t="str">
        <f>IF(CUSUM!Q122&gt;CUSUM!Q$2,"Exceeds","")</f>
        <v>Exceeds</v>
      </c>
      <c r="R117" t="str">
        <f>IF(CUSUM!R122&gt;CUSUM!R$2,"Exceeds","")</f>
        <v>Exceeds</v>
      </c>
      <c r="S117" t="str">
        <f>IF(CUSUM!S122&gt;CUSUM!S$2,"Exceeds","")</f>
        <v>Exceeds</v>
      </c>
      <c r="T117" t="str">
        <f>IF(CUSUM!T122&gt;CUSUM!T$2,"Exceeds","")</f>
        <v>Exceeds</v>
      </c>
      <c r="U117" t="str">
        <f>IF(CUSUM!U122&gt;CUSUM!U$2,"Exceeds","")</f>
        <v>Exceeds</v>
      </c>
    </row>
    <row r="118" spans="1:21" x14ac:dyDescent="0.3">
      <c r="A118" s="1">
        <v>44859</v>
      </c>
      <c r="B118" t="str">
        <f>IF(CUSUM!B123&gt;CUSUM!B$2,"Exceeds","")</f>
        <v>Exceeds</v>
      </c>
      <c r="C118" t="str">
        <f>IF(CUSUM!C123&gt;CUSUM!C$2,"Exceeds","")</f>
        <v>Exceeds</v>
      </c>
      <c r="D118" t="str">
        <f>IF(CUSUM!D123&gt;CUSUM!D$2,"Exceeds","")</f>
        <v>Exceeds</v>
      </c>
      <c r="E118" t="str">
        <f>IF(CUSUM!E123&gt;CUSUM!E$2,"Exceeds","")</f>
        <v>Exceeds</v>
      </c>
      <c r="F118" t="str">
        <f>IF(CUSUM!F123&gt;CUSUM!F$2,"Exceeds","")</f>
        <v>Exceeds</v>
      </c>
      <c r="G118" t="str">
        <f>IF(CUSUM!G123&gt;CUSUM!G$2,"Exceeds","")</f>
        <v>Exceeds</v>
      </c>
      <c r="H118" t="str">
        <f>IF(CUSUM!H123&gt;CUSUM!H$2,"Exceeds","")</f>
        <v>Exceeds</v>
      </c>
      <c r="I118" t="str">
        <f>IF(CUSUM!I123&gt;CUSUM!I$2,"Exceeds","")</f>
        <v>Exceeds</v>
      </c>
      <c r="J118" t="str">
        <f>IF(CUSUM!J123&gt;CUSUM!J$2,"Exceeds","")</f>
        <v>Exceeds</v>
      </c>
      <c r="K118" t="str">
        <f>IF(CUSUM!K123&gt;CUSUM!K$2,"Exceeds","")</f>
        <v>Exceeds</v>
      </c>
      <c r="L118" t="str">
        <f>IF(CUSUM!L123&gt;CUSUM!L$2,"Exceeds","")</f>
        <v>Exceeds</v>
      </c>
      <c r="M118" t="str">
        <f>IF(CUSUM!M123&gt;CUSUM!M$2,"Exceeds","")</f>
        <v>Exceeds</v>
      </c>
      <c r="N118" t="str">
        <f>IF(CUSUM!N123&gt;CUSUM!N$2,"Exceeds","")</f>
        <v>Exceeds</v>
      </c>
      <c r="O118" t="str">
        <f>IF(CUSUM!O123&gt;CUSUM!O$2,"Exceeds","")</f>
        <v>Exceeds</v>
      </c>
      <c r="P118" t="str">
        <f>IF(CUSUM!P123&gt;CUSUM!P$2,"Exceeds","")</f>
        <v>Exceeds</v>
      </c>
      <c r="Q118" t="str">
        <f>IF(CUSUM!Q123&gt;CUSUM!Q$2,"Exceeds","")</f>
        <v>Exceeds</v>
      </c>
      <c r="R118" t="str">
        <f>IF(CUSUM!R123&gt;CUSUM!R$2,"Exceeds","")</f>
        <v>Exceeds</v>
      </c>
      <c r="S118" t="str">
        <f>IF(CUSUM!S123&gt;CUSUM!S$2,"Exceeds","")</f>
        <v>Exceeds</v>
      </c>
      <c r="T118" t="str">
        <f>IF(CUSUM!T123&gt;CUSUM!T$2,"Exceeds","")</f>
        <v>Exceeds</v>
      </c>
      <c r="U118" t="str">
        <f>IF(CUSUM!U123&gt;CUSUM!U$2,"Exceeds","")</f>
        <v>Exceeds</v>
      </c>
    </row>
    <row r="119" spans="1:21" x14ac:dyDescent="0.3">
      <c r="A119" s="1">
        <v>44860</v>
      </c>
      <c r="B119" t="str">
        <f>IF(CUSUM!B124&gt;CUSUM!B$2,"Exceeds","")</f>
        <v>Exceeds</v>
      </c>
      <c r="C119" t="str">
        <f>IF(CUSUM!C124&gt;CUSUM!C$2,"Exceeds","")</f>
        <v>Exceeds</v>
      </c>
      <c r="D119" t="str">
        <f>IF(CUSUM!D124&gt;CUSUM!D$2,"Exceeds","")</f>
        <v>Exceeds</v>
      </c>
      <c r="E119" t="str">
        <f>IF(CUSUM!E124&gt;CUSUM!E$2,"Exceeds","")</f>
        <v>Exceeds</v>
      </c>
      <c r="F119" t="str">
        <f>IF(CUSUM!F124&gt;CUSUM!F$2,"Exceeds","")</f>
        <v>Exceeds</v>
      </c>
      <c r="G119" t="str">
        <f>IF(CUSUM!G124&gt;CUSUM!G$2,"Exceeds","")</f>
        <v>Exceeds</v>
      </c>
      <c r="H119" t="str">
        <f>IF(CUSUM!H124&gt;CUSUM!H$2,"Exceeds","")</f>
        <v>Exceeds</v>
      </c>
      <c r="I119" t="str">
        <f>IF(CUSUM!I124&gt;CUSUM!I$2,"Exceeds","")</f>
        <v>Exceeds</v>
      </c>
      <c r="J119" t="str">
        <f>IF(CUSUM!J124&gt;CUSUM!J$2,"Exceeds","")</f>
        <v>Exceeds</v>
      </c>
      <c r="K119" t="str">
        <f>IF(CUSUM!K124&gt;CUSUM!K$2,"Exceeds","")</f>
        <v>Exceeds</v>
      </c>
      <c r="L119" t="str">
        <f>IF(CUSUM!L124&gt;CUSUM!L$2,"Exceeds","")</f>
        <v>Exceeds</v>
      </c>
      <c r="M119" t="str">
        <f>IF(CUSUM!M124&gt;CUSUM!M$2,"Exceeds","")</f>
        <v>Exceeds</v>
      </c>
      <c r="N119" t="str">
        <f>IF(CUSUM!N124&gt;CUSUM!N$2,"Exceeds","")</f>
        <v>Exceeds</v>
      </c>
      <c r="O119" t="str">
        <f>IF(CUSUM!O124&gt;CUSUM!O$2,"Exceeds","")</f>
        <v>Exceeds</v>
      </c>
      <c r="P119" t="str">
        <f>IF(CUSUM!P124&gt;CUSUM!P$2,"Exceeds","")</f>
        <v>Exceeds</v>
      </c>
      <c r="Q119" t="str">
        <f>IF(CUSUM!Q124&gt;CUSUM!Q$2,"Exceeds","")</f>
        <v>Exceeds</v>
      </c>
      <c r="R119" t="str">
        <f>IF(CUSUM!R124&gt;CUSUM!R$2,"Exceeds","")</f>
        <v>Exceeds</v>
      </c>
      <c r="S119" t="str">
        <f>IF(CUSUM!S124&gt;CUSUM!S$2,"Exceeds","")</f>
        <v>Exceeds</v>
      </c>
      <c r="T119" t="str">
        <f>IF(CUSUM!T124&gt;CUSUM!T$2,"Exceeds","")</f>
        <v>Exceeds</v>
      </c>
      <c r="U119" t="str">
        <f>IF(CUSUM!U124&gt;CUSUM!U$2,"Exceeds","")</f>
        <v>Exceeds</v>
      </c>
    </row>
    <row r="120" spans="1:21" x14ac:dyDescent="0.3">
      <c r="A120" s="1">
        <v>44861</v>
      </c>
      <c r="B120" t="str">
        <f>IF(CUSUM!B125&gt;CUSUM!B$2,"Exceeds","")</f>
        <v>Exceeds</v>
      </c>
      <c r="C120" t="str">
        <f>IF(CUSUM!C125&gt;CUSUM!C$2,"Exceeds","")</f>
        <v>Exceeds</v>
      </c>
      <c r="D120" t="str">
        <f>IF(CUSUM!D125&gt;CUSUM!D$2,"Exceeds","")</f>
        <v>Exceeds</v>
      </c>
      <c r="E120" t="str">
        <f>IF(CUSUM!E125&gt;CUSUM!E$2,"Exceeds","")</f>
        <v>Exceeds</v>
      </c>
      <c r="F120" t="str">
        <f>IF(CUSUM!F125&gt;CUSUM!F$2,"Exceeds","")</f>
        <v>Exceeds</v>
      </c>
      <c r="G120" t="str">
        <f>IF(CUSUM!G125&gt;CUSUM!G$2,"Exceeds","")</f>
        <v>Exceeds</v>
      </c>
      <c r="H120" t="str">
        <f>IF(CUSUM!H125&gt;CUSUM!H$2,"Exceeds","")</f>
        <v>Exceeds</v>
      </c>
      <c r="I120" t="str">
        <f>IF(CUSUM!I125&gt;CUSUM!I$2,"Exceeds","")</f>
        <v>Exceeds</v>
      </c>
      <c r="J120" t="str">
        <f>IF(CUSUM!J125&gt;CUSUM!J$2,"Exceeds","")</f>
        <v>Exceeds</v>
      </c>
      <c r="K120" t="str">
        <f>IF(CUSUM!K125&gt;CUSUM!K$2,"Exceeds","")</f>
        <v>Exceeds</v>
      </c>
      <c r="L120" t="str">
        <f>IF(CUSUM!L125&gt;CUSUM!L$2,"Exceeds","")</f>
        <v>Exceeds</v>
      </c>
      <c r="M120" t="str">
        <f>IF(CUSUM!M125&gt;CUSUM!M$2,"Exceeds","")</f>
        <v>Exceeds</v>
      </c>
      <c r="N120" t="str">
        <f>IF(CUSUM!N125&gt;CUSUM!N$2,"Exceeds","")</f>
        <v>Exceeds</v>
      </c>
      <c r="O120" t="str">
        <f>IF(CUSUM!O125&gt;CUSUM!O$2,"Exceeds","")</f>
        <v>Exceeds</v>
      </c>
      <c r="P120" t="str">
        <f>IF(CUSUM!P125&gt;CUSUM!P$2,"Exceeds","")</f>
        <v>Exceeds</v>
      </c>
      <c r="Q120" t="str">
        <f>IF(CUSUM!Q125&gt;CUSUM!Q$2,"Exceeds","")</f>
        <v>Exceeds</v>
      </c>
      <c r="R120" t="str">
        <f>IF(CUSUM!R125&gt;CUSUM!R$2,"Exceeds","")</f>
        <v>Exceeds</v>
      </c>
      <c r="S120" t="str">
        <f>IF(CUSUM!S125&gt;CUSUM!S$2,"Exceeds","")</f>
        <v>Exceeds</v>
      </c>
      <c r="T120" t="str">
        <f>IF(CUSUM!T125&gt;CUSUM!T$2,"Exceeds","")</f>
        <v>Exceeds</v>
      </c>
      <c r="U120" t="str">
        <f>IF(CUSUM!U125&gt;CUSUM!U$2,"Exceeds","")</f>
        <v>Exceeds</v>
      </c>
    </row>
    <row r="121" spans="1:21" x14ac:dyDescent="0.3">
      <c r="A121" s="1">
        <v>44862</v>
      </c>
      <c r="B121" t="str">
        <f>IF(CUSUM!B126&gt;CUSUM!B$2,"Exceeds","")</f>
        <v>Exceeds</v>
      </c>
      <c r="C121" t="str">
        <f>IF(CUSUM!C126&gt;CUSUM!C$2,"Exceeds","")</f>
        <v>Exceeds</v>
      </c>
      <c r="D121" t="str">
        <f>IF(CUSUM!D126&gt;CUSUM!D$2,"Exceeds","")</f>
        <v>Exceeds</v>
      </c>
      <c r="E121" t="str">
        <f>IF(CUSUM!E126&gt;CUSUM!E$2,"Exceeds","")</f>
        <v>Exceeds</v>
      </c>
      <c r="F121" t="str">
        <f>IF(CUSUM!F126&gt;CUSUM!F$2,"Exceeds","")</f>
        <v>Exceeds</v>
      </c>
      <c r="G121" t="str">
        <f>IF(CUSUM!G126&gt;CUSUM!G$2,"Exceeds","")</f>
        <v>Exceeds</v>
      </c>
      <c r="H121" t="str">
        <f>IF(CUSUM!H126&gt;CUSUM!H$2,"Exceeds","")</f>
        <v>Exceeds</v>
      </c>
      <c r="I121" t="str">
        <f>IF(CUSUM!I126&gt;CUSUM!I$2,"Exceeds","")</f>
        <v>Exceeds</v>
      </c>
      <c r="J121" t="str">
        <f>IF(CUSUM!J126&gt;CUSUM!J$2,"Exceeds","")</f>
        <v>Exceeds</v>
      </c>
      <c r="K121" t="str">
        <f>IF(CUSUM!K126&gt;CUSUM!K$2,"Exceeds","")</f>
        <v>Exceeds</v>
      </c>
      <c r="L121" t="str">
        <f>IF(CUSUM!L126&gt;CUSUM!L$2,"Exceeds","")</f>
        <v>Exceeds</v>
      </c>
      <c r="M121" t="str">
        <f>IF(CUSUM!M126&gt;CUSUM!M$2,"Exceeds","")</f>
        <v>Exceeds</v>
      </c>
      <c r="N121" t="str">
        <f>IF(CUSUM!N126&gt;CUSUM!N$2,"Exceeds","")</f>
        <v>Exceeds</v>
      </c>
      <c r="O121" t="str">
        <f>IF(CUSUM!O126&gt;CUSUM!O$2,"Exceeds","")</f>
        <v>Exceeds</v>
      </c>
      <c r="P121" t="str">
        <f>IF(CUSUM!P126&gt;CUSUM!P$2,"Exceeds","")</f>
        <v>Exceeds</v>
      </c>
      <c r="Q121" t="str">
        <f>IF(CUSUM!Q126&gt;CUSUM!Q$2,"Exceeds","")</f>
        <v>Exceeds</v>
      </c>
      <c r="R121" t="str">
        <f>IF(CUSUM!R126&gt;CUSUM!R$2,"Exceeds","")</f>
        <v>Exceeds</v>
      </c>
      <c r="S121" t="str">
        <f>IF(CUSUM!S126&gt;CUSUM!S$2,"Exceeds","")</f>
        <v>Exceeds</v>
      </c>
      <c r="T121" t="str">
        <f>IF(CUSUM!T126&gt;CUSUM!T$2,"Exceeds","")</f>
        <v>Exceeds</v>
      </c>
      <c r="U121" t="str">
        <f>IF(CUSUM!U126&gt;CUSUM!U$2,"Exceeds","")</f>
        <v>Exceeds</v>
      </c>
    </row>
    <row r="122" spans="1:21" x14ac:dyDescent="0.3">
      <c r="A122" s="1">
        <v>44863</v>
      </c>
      <c r="B122" t="str">
        <f>IF(CUSUM!B127&gt;CUSUM!B$2,"Exceeds","")</f>
        <v>Exceeds</v>
      </c>
      <c r="C122" t="str">
        <f>IF(CUSUM!C127&gt;CUSUM!C$2,"Exceeds","")</f>
        <v>Exceeds</v>
      </c>
      <c r="D122" t="str">
        <f>IF(CUSUM!D127&gt;CUSUM!D$2,"Exceeds","")</f>
        <v>Exceeds</v>
      </c>
      <c r="E122" t="str">
        <f>IF(CUSUM!E127&gt;CUSUM!E$2,"Exceeds","")</f>
        <v>Exceeds</v>
      </c>
      <c r="F122" t="str">
        <f>IF(CUSUM!F127&gt;CUSUM!F$2,"Exceeds","")</f>
        <v>Exceeds</v>
      </c>
      <c r="G122" t="str">
        <f>IF(CUSUM!G127&gt;CUSUM!G$2,"Exceeds","")</f>
        <v>Exceeds</v>
      </c>
      <c r="H122" t="str">
        <f>IF(CUSUM!H127&gt;CUSUM!H$2,"Exceeds","")</f>
        <v>Exceeds</v>
      </c>
      <c r="I122" t="str">
        <f>IF(CUSUM!I127&gt;CUSUM!I$2,"Exceeds","")</f>
        <v>Exceeds</v>
      </c>
      <c r="J122" t="str">
        <f>IF(CUSUM!J127&gt;CUSUM!J$2,"Exceeds","")</f>
        <v>Exceeds</v>
      </c>
      <c r="K122" t="str">
        <f>IF(CUSUM!K127&gt;CUSUM!K$2,"Exceeds","")</f>
        <v>Exceeds</v>
      </c>
      <c r="L122" t="str">
        <f>IF(CUSUM!L127&gt;CUSUM!L$2,"Exceeds","")</f>
        <v>Exceeds</v>
      </c>
      <c r="M122" t="str">
        <f>IF(CUSUM!M127&gt;CUSUM!M$2,"Exceeds","")</f>
        <v>Exceeds</v>
      </c>
      <c r="N122" t="str">
        <f>IF(CUSUM!N127&gt;CUSUM!N$2,"Exceeds","")</f>
        <v>Exceeds</v>
      </c>
      <c r="O122" t="str">
        <f>IF(CUSUM!O127&gt;CUSUM!O$2,"Exceeds","")</f>
        <v>Exceeds</v>
      </c>
      <c r="P122" t="str">
        <f>IF(CUSUM!P127&gt;CUSUM!P$2,"Exceeds","")</f>
        <v>Exceeds</v>
      </c>
      <c r="Q122" t="str">
        <f>IF(CUSUM!Q127&gt;CUSUM!Q$2,"Exceeds","")</f>
        <v>Exceeds</v>
      </c>
      <c r="R122" t="str">
        <f>IF(CUSUM!R127&gt;CUSUM!R$2,"Exceeds","")</f>
        <v>Exceeds</v>
      </c>
      <c r="S122" t="str">
        <f>IF(CUSUM!S127&gt;CUSUM!S$2,"Exceeds","")</f>
        <v>Exceeds</v>
      </c>
      <c r="T122" t="str">
        <f>IF(CUSUM!T127&gt;CUSUM!T$2,"Exceeds","")</f>
        <v>Exceeds</v>
      </c>
      <c r="U122" t="str">
        <f>IF(CUSUM!U127&gt;CUSUM!U$2,"Exceeds","")</f>
        <v>Exceeds</v>
      </c>
    </row>
    <row r="123" spans="1:21" x14ac:dyDescent="0.3">
      <c r="A123" s="1">
        <v>44864</v>
      </c>
      <c r="B123" t="str">
        <f>IF(CUSUM!B128&gt;CUSUM!B$2,"Exceeds","")</f>
        <v>Exceeds</v>
      </c>
      <c r="C123" t="str">
        <f>IF(CUSUM!C128&gt;CUSUM!C$2,"Exceeds","")</f>
        <v>Exceeds</v>
      </c>
      <c r="D123" t="str">
        <f>IF(CUSUM!D128&gt;CUSUM!D$2,"Exceeds","")</f>
        <v>Exceeds</v>
      </c>
      <c r="E123" t="str">
        <f>IF(CUSUM!E128&gt;CUSUM!E$2,"Exceeds","")</f>
        <v>Exceeds</v>
      </c>
      <c r="F123" t="str">
        <f>IF(CUSUM!F128&gt;CUSUM!F$2,"Exceeds","")</f>
        <v>Exceeds</v>
      </c>
      <c r="G123" t="str">
        <f>IF(CUSUM!G128&gt;CUSUM!G$2,"Exceeds","")</f>
        <v>Exceeds</v>
      </c>
      <c r="H123" t="str">
        <f>IF(CUSUM!H128&gt;CUSUM!H$2,"Exceeds","")</f>
        <v>Exceeds</v>
      </c>
      <c r="I123" t="str">
        <f>IF(CUSUM!I128&gt;CUSUM!I$2,"Exceeds","")</f>
        <v>Exceeds</v>
      </c>
      <c r="J123" t="str">
        <f>IF(CUSUM!J128&gt;CUSUM!J$2,"Exceeds","")</f>
        <v>Exceeds</v>
      </c>
      <c r="K123" t="str">
        <f>IF(CUSUM!K128&gt;CUSUM!K$2,"Exceeds","")</f>
        <v>Exceeds</v>
      </c>
      <c r="L123" t="str">
        <f>IF(CUSUM!L128&gt;CUSUM!L$2,"Exceeds","")</f>
        <v>Exceeds</v>
      </c>
      <c r="M123" t="str">
        <f>IF(CUSUM!M128&gt;CUSUM!M$2,"Exceeds","")</f>
        <v>Exceeds</v>
      </c>
      <c r="N123" t="str">
        <f>IF(CUSUM!N128&gt;CUSUM!N$2,"Exceeds","")</f>
        <v>Exceeds</v>
      </c>
      <c r="O123" t="str">
        <f>IF(CUSUM!O128&gt;CUSUM!O$2,"Exceeds","")</f>
        <v>Exceeds</v>
      </c>
      <c r="P123" t="str">
        <f>IF(CUSUM!P128&gt;CUSUM!P$2,"Exceeds","")</f>
        <v>Exceeds</v>
      </c>
      <c r="Q123" t="str">
        <f>IF(CUSUM!Q128&gt;CUSUM!Q$2,"Exceeds","")</f>
        <v>Exceeds</v>
      </c>
      <c r="R123" t="str">
        <f>IF(CUSUM!R128&gt;CUSUM!R$2,"Exceeds","")</f>
        <v>Exceeds</v>
      </c>
      <c r="S123" t="str">
        <f>IF(CUSUM!S128&gt;CUSUM!S$2,"Exceeds","")</f>
        <v>Exceeds</v>
      </c>
      <c r="T123" t="str">
        <f>IF(CUSUM!T128&gt;CUSUM!T$2,"Exceeds","")</f>
        <v>Exceeds</v>
      </c>
      <c r="U123" t="str">
        <f>IF(CUSUM!U128&gt;CUSUM!U$2,"Exceeds","")</f>
        <v>Exceeds</v>
      </c>
    </row>
    <row r="124" spans="1:21" x14ac:dyDescent="0.3">
      <c r="A124" s="1">
        <v>44865</v>
      </c>
      <c r="B124" t="str">
        <f>IF(CUSUM!B129&gt;CUSUM!B$2,"Exceeds","")</f>
        <v>Exceeds</v>
      </c>
      <c r="C124" t="str">
        <f>IF(CUSUM!C129&gt;CUSUM!C$2,"Exceeds","")</f>
        <v>Exceeds</v>
      </c>
      <c r="D124" t="str">
        <f>IF(CUSUM!D129&gt;CUSUM!D$2,"Exceeds","")</f>
        <v>Exceeds</v>
      </c>
      <c r="E124" t="str">
        <f>IF(CUSUM!E129&gt;CUSUM!E$2,"Exceeds","")</f>
        <v>Exceeds</v>
      </c>
      <c r="F124" t="str">
        <f>IF(CUSUM!F129&gt;CUSUM!F$2,"Exceeds","")</f>
        <v>Exceeds</v>
      </c>
      <c r="G124" t="str">
        <f>IF(CUSUM!G129&gt;CUSUM!G$2,"Exceeds","")</f>
        <v>Exceeds</v>
      </c>
      <c r="H124" t="str">
        <f>IF(CUSUM!H129&gt;CUSUM!H$2,"Exceeds","")</f>
        <v>Exceeds</v>
      </c>
      <c r="I124" t="str">
        <f>IF(CUSUM!I129&gt;CUSUM!I$2,"Exceeds","")</f>
        <v>Exceeds</v>
      </c>
      <c r="J124" t="str">
        <f>IF(CUSUM!J129&gt;CUSUM!J$2,"Exceeds","")</f>
        <v>Exceeds</v>
      </c>
      <c r="K124" t="str">
        <f>IF(CUSUM!K129&gt;CUSUM!K$2,"Exceeds","")</f>
        <v>Exceeds</v>
      </c>
      <c r="L124" t="str">
        <f>IF(CUSUM!L129&gt;CUSUM!L$2,"Exceeds","")</f>
        <v>Exceeds</v>
      </c>
      <c r="M124" t="str">
        <f>IF(CUSUM!M129&gt;CUSUM!M$2,"Exceeds","")</f>
        <v>Exceeds</v>
      </c>
      <c r="N124" t="str">
        <f>IF(CUSUM!N129&gt;CUSUM!N$2,"Exceeds","")</f>
        <v>Exceeds</v>
      </c>
      <c r="O124" t="str">
        <f>IF(CUSUM!O129&gt;CUSUM!O$2,"Exceeds","")</f>
        <v>Exceeds</v>
      </c>
      <c r="P124" t="str">
        <f>IF(CUSUM!P129&gt;CUSUM!P$2,"Exceeds","")</f>
        <v>Exceeds</v>
      </c>
      <c r="Q124" t="str">
        <f>IF(CUSUM!Q129&gt;CUSUM!Q$2,"Exceeds","")</f>
        <v>Exceeds</v>
      </c>
      <c r="R124" t="str">
        <f>IF(CUSUM!R129&gt;CUSUM!R$2,"Exceeds","")</f>
        <v>Exceeds</v>
      </c>
      <c r="S124" t="str">
        <f>IF(CUSUM!S129&gt;CUSUM!S$2,"Exceeds","")</f>
        <v>Exceeds</v>
      </c>
      <c r="T124" t="str">
        <f>IF(CUSUM!T129&gt;CUSUM!T$2,"Exceeds","")</f>
        <v>Exceeds</v>
      </c>
      <c r="U124" t="str">
        <f>IF(CUSUM!U129&gt;CUSUM!U$2,"Exceeds","")</f>
        <v>Exceeds</v>
      </c>
    </row>
  </sheetData>
  <conditionalFormatting sqref="B2:U124">
    <cfRule type="cellIs" dxfId="2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temps</vt:lpstr>
      <vt:lpstr>CUSUM</vt:lpstr>
      <vt:lpstr>temps_xhat</vt:lpstr>
      <vt:lpstr>CUSUM_xhat</vt:lpstr>
      <vt:lpstr>temps_season</vt:lpstr>
      <vt:lpstr>CUSUM_season</vt:lpstr>
      <vt:lpstr>temps_season_add</vt:lpstr>
      <vt:lpstr>CUSUM_season_add</vt:lpstr>
      <vt:lpstr>CUSUM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nameer rehman</dc:creator>
  <cp:lastModifiedBy>nameer rehman</cp:lastModifiedBy>
  <dcterms:created xsi:type="dcterms:W3CDTF">2022-02-01T21:49:43Z</dcterms:created>
  <dcterms:modified xsi:type="dcterms:W3CDTF">2022-02-10T02:55:20Z</dcterms:modified>
</cp:coreProperties>
</file>