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PR_ML">'RELEVANCIA-PUNTAJE'!$D$5</definedName>
    <definedName name="RE_NL">'RELEVANCIA-PUNTAJE'!$E$4</definedName>
    <definedName name="RE_TL">'RELEVANCIA-PUNTAJE'!$B$4</definedName>
    <definedName name="PR_TL">'RELEVANCIA-PUNTAJE'!$B$5</definedName>
    <definedName name="RE_ML">'RELEVANCIA-PUNTAJE'!$D$4</definedName>
    <definedName name="NL">'RELEVANCIA-PUNTAJE'!$E$2</definedName>
    <definedName name="ML">'RELEVANCIA-PUNTAJE'!$D$2</definedName>
    <definedName name="PR_NL">'RELEVANCIA-PUNTAJE'!$E$5</definedName>
    <definedName name="MR_NL">'RELEVANCIA-PUNTAJE'!$E$3</definedName>
    <definedName name="MR_L">'RELEVANCIA-PUNTAJE'!$C$3</definedName>
    <definedName name="RE">'RELEVANCIA-PUNTAJE'!$A$4</definedName>
    <definedName name="MR_ML">'RELEVANCIA-PUNTAJE'!$D$3</definedName>
    <definedName name="MR_TL">'RELEVANCIA-PUNTAJE'!$B$3</definedName>
    <definedName name="TL">'RELEVANCIA-PUNTAJE'!$B$2</definedName>
    <definedName name="MR">'RELEVANCIA-PUNTAJE'!$A$3</definedName>
    <definedName name="PR">'RELEVANCIA-PUNTAJE'!$A$5</definedName>
    <definedName name="CL">'RELEVANCIA-PUNTAJE'!$B$2</definedName>
    <definedName name="L">'RELEVANCIA-PUNTAJE'!$C$2</definedName>
  </definedNames>
  <calcPr/>
  <extLst>
    <ext uri="GoogleSheetsCustomDataVersion2">
      <go:sheetsCustomData xmlns:go="http://customooxmlschemas.google.com/" r:id="rId10" roundtripDataChecksum="FiWT/Tso6F1ukqE4TZqWAz5VLz/VyzMydPwFTjI/J1U="/>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<sst xmlns="http://schemas.openxmlformats.org/spreadsheetml/2006/main" count="138" uniqueCount="79">
  <si>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</si>
  <si>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</si>
  <si>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</si>
  <si>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</si>
  <si>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</si>
  <si>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</si>
  <si>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</si>
  <si>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</si>
  <si>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</si>
  <si>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</si>
  <si>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</si>
  <si>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</si>
  <si>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</si>
  <si>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</si>
  <si>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</si>
  <si>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</si>
  <si>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</si>
  <si>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</si>
  <si>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</si>
  <si>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</si>
  <si>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</si>
  <si>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</si>
  <si>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</si>
  <si>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</si>
  <si>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</si>
  <si>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</si>
  <si>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</si>
  <si>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</si>
  <si>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</si>
  <si>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</si>
  <si>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</si>
  <si>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</si>
  <si>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</si>
  <si>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</si>
  <si>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</si>
  <si>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</si>
  <si>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</si>
  <si>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</si>
  <si>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</si>
  <si>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</si>
  <si>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</si>
  <si>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</si>
  <si>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</si>
  <si>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</si>
  <si>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</si>
  <si>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</si>
  <si>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</si>
  <si>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</si>
  <si>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</si>
  <si>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</si>
  <si>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</si>
  <si>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</si>
  <si>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</si>
  <si>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</si>
  <si>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</si>
  <si>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</si>
  <si>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</si>
  <si>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</si>
  <si>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</si>
  <si>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</si>
  <si>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Alfredo Galdames</t>
  </si>
  <si>
    <t>Fernando Muñoz</t>
  </si>
  <si>
    <t>Jean Venegas</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</si>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</sst>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9" numFmtId="0" xfId="0" applyAlignment="1" applyBorder="1" applyFont="1">
      <alignment vertical="bottom"/>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10" numFmtId="0" xfId="0" applyAlignment="1" applyBorder="1" applyFill="1" applyFont="1">
      <alignment horizontal="center" textRotation="255" vertical="center"/>
    </xf>
    <xf borderId="6" fillId="7" fontId="11"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2"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2" numFmtId="0" xfId="0" applyAlignment="1" applyBorder="1" applyFont="1">
      <alignment horizontal="right" shrinkToFit="0" vertical="center" wrapText="1"/>
    </xf>
    <xf borderId="1" fillId="0" fontId="13" numFmtId="0" xfId="0" applyBorder="1" applyFont="1"/>
    <xf borderId="6" fillId="8" fontId="7" numFmtId="0" xfId="0" applyBorder="1" applyFill="1" applyFont="1"/>
    <xf borderId="2" fillId="0" fontId="12" numFmtId="0" xfId="0" applyAlignment="1" applyBorder="1" applyFont="1">
      <alignment horizontal="right" shrinkToFit="0" vertical="center" wrapText="1"/>
    </xf>
    <xf borderId="6" fillId="0" fontId="13"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4"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3" numFmtId="0" xfId="0" applyBorder="1" applyFont="1"/>
    <xf borderId="6"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0" fillId="0" fontId="13" numFmtId="164" xfId="0" applyFont="1" applyNumberFormat="1"/>
    <xf borderId="0" fillId="0" fontId="15"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75</v>
      </c>
      <c r="D20" s="43"/>
      <c r="E20" s="43">
        <f>SUM(E13:E19)</f>
        <v>75</v>
      </c>
      <c r="F20" s="43"/>
      <c r="G20" s="43">
        <f>SUM(G13:G19)</f>
        <v>0</v>
      </c>
      <c r="H20" s="43"/>
      <c r="I20" s="43">
        <f>SUM(I13:I19)</f>
        <v>0</v>
      </c>
      <c r="J20" s="43"/>
      <c r="K20" s="43">
        <f>SUM(K13:K19)</f>
        <v>0</v>
      </c>
    </row>
    <row r="21" ht="15.75" customHeight="1" outlineLevel="1">
      <c r="A21" s="9"/>
      <c r="B21" s="44" t="s">
        <v>70</v>
      </c>
      <c r="C21" s="45">
        <f>VLOOKUP(C20,ESCALA_IEP!A1:B152,2,FALSE)</f>
        <v>7</v>
      </c>
    </row>
    <row r="22" ht="15.75" customHeight="1"/>
    <row r="23" ht="15.75" customHeight="1"/>
    <row r="24" ht="15.75" customHeight="1">
      <c r="A24" s="46" t="s">
        <v>59</v>
      </c>
      <c r="B24" s="47" t="s">
        <v>71</v>
      </c>
      <c r="C24" s="48" t="str">
        <f>$B$4</f>
        <v>Alfredo Galdames</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25</v>
      </c>
      <c r="D31" s="43"/>
      <c r="E31" s="43">
        <f>SUM(E28:E30)</f>
        <v>25</v>
      </c>
      <c r="F31" s="43"/>
      <c r="G31" s="43">
        <f>SUM(G28:G30)</f>
        <v>0</v>
      </c>
      <c r="H31" s="43"/>
      <c r="I31" s="43">
        <f>SUM(I28:I30)</f>
        <v>0</v>
      </c>
      <c r="J31" s="43"/>
      <c r="K31" s="43">
        <f>SUM(K29:K30)</f>
        <v>0</v>
      </c>
    </row>
    <row r="32" ht="15.75" customHeight="1">
      <c r="A32" s="9"/>
      <c r="B32" s="57" t="s">
        <v>70</v>
      </c>
      <c r="C32" s="45">
        <f>VLOOKUP(C31,ESCALA_TRAB_EQUIP!A1:B52,2,FALSE)</f>
        <v>7</v>
      </c>
    </row>
    <row r="33" ht="15.75" customHeight="1">
      <c r="B33" s="58"/>
      <c r="C33" s="59"/>
    </row>
    <row r="34" ht="15.75" customHeight="1">
      <c r="B34" s="58"/>
      <c r="C34" s="59"/>
    </row>
    <row r="35" ht="15.75" customHeight="1"/>
    <row r="36" ht="15.75" customHeight="1">
      <c r="A36" s="46" t="s">
        <v>59</v>
      </c>
      <c r="B36" s="47" t="s">
        <v>71</v>
      </c>
      <c r="C36" s="48" t="str">
        <f>B5</f>
        <v>Fernando Muñoz</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25</v>
      </c>
      <c r="D43" s="43"/>
      <c r="E43" s="43">
        <f>SUM(E40:E42)</f>
        <v>25</v>
      </c>
      <c r="F43" s="43"/>
      <c r="G43" s="43">
        <f>SUM(G40:G42)</f>
        <v>0</v>
      </c>
      <c r="H43" s="43"/>
      <c r="I43" s="43">
        <f>SUM(I40:I42)</f>
        <v>0</v>
      </c>
      <c r="J43" s="43"/>
      <c r="K43" s="43">
        <f>SUM(K41:K42)</f>
        <v>0</v>
      </c>
    </row>
    <row r="44" ht="15.75" customHeight="1">
      <c r="A44" s="9"/>
      <c r="B44" s="57" t="s">
        <v>70</v>
      </c>
      <c r="C44" s="45">
        <f>VLOOKUP(C43,ESCALA_TRAB_EQUIP!A1:B52,2,FALSE)</f>
        <v>7</v>
      </c>
    </row>
    <row r="45" ht="15.75" customHeight="1">
      <c r="B45" s="58"/>
      <c r="C45" s="59"/>
    </row>
    <row r="46" ht="15.75" customHeight="1">
      <c r="B46" s="58"/>
      <c r="C46" s="59"/>
    </row>
    <row r="47" ht="15.75" customHeight="1">
      <c r="A47" s="46" t="s">
        <v>59</v>
      </c>
      <c r="B47" s="47" t="s">
        <v>71</v>
      </c>
      <c r="C47" s="48" t="str">
        <f>B6</f>
        <v>Jean Venegas</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25</v>
      </c>
      <c r="D54" s="43"/>
      <c r="E54" s="43">
        <f>SUM(E51:E53)</f>
        <v>25</v>
      </c>
      <c r="F54" s="43"/>
      <c r="G54" s="43">
        <f>SUM(G51:G53)</f>
        <v>0</v>
      </c>
      <c r="H54" s="43"/>
      <c r="I54" s="43">
        <f>SUM(I51:I53)</f>
        <v>0</v>
      </c>
      <c r="J54" s="43"/>
      <c r="K54" s="43">
        <f>SUM(K52:K53)</f>
        <v>0</v>
      </c>
    </row>
    <row r="55" ht="15.75" customHeight="1">
      <c r="A55" s="9"/>
      <c r="B55" s="57" t="s">
        <v>70</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