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5967868aa3ea567/Escritorio/FICD/ModuloUno/"/>
    </mc:Choice>
  </mc:AlternateContent>
  <xr:revisionPtr revIDLastSave="193" documentId="8_{9D9CE94C-95C6-4AE4-97EB-85BFE312A75E}" xr6:coauthVersionLast="47" xr6:coauthVersionMax="47" xr10:uidLastSave="{F648F6EF-CC96-409C-9E5F-FD648E19396C}"/>
  <bookViews>
    <workbookView xWindow="-120" yWindow="-120" windowWidth="29040" windowHeight="15720" activeTab="1" xr2:uid="{210B2897-385B-49FD-8735-DF453621C7B2}"/>
  </bookViews>
  <sheets>
    <sheet name="CASO 1" sheetId="1" r:id="rId1"/>
    <sheet name="CASO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" i="2" l="1"/>
  <c r="G30" i="2"/>
  <c r="F30" i="2"/>
  <c r="E30" i="2"/>
  <c r="J21" i="2"/>
  <c r="H21" i="2"/>
  <c r="J16" i="2"/>
  <c r="H16" i="2"/>
  <c r="K6" i="2"/>
  <c r="G11" i="2"/>
  <c r="H9" i="2"/>
  <c r="G9" i="2"/>
  <c r="E14" i="2"/>
  <c r="D14" i="2"/>
  <c r="E27" i="1"/>
  <c r="F26" i="1"/>
  <c r="D26" i="1"/>
  <c r="G25" i="1"/>
  <c r="E25" i="1"/>
  <c r="G24" i="1"/>
  <c r="E24" i="1"/>
  <c r="G23" i="1"/>
  <c r="G27" i="1" s="1"/>
  <c r="E23" i="1"/>
  <c r="D23" i="1"/>
  <c r="F22" i="1"/>
  <c r="D22" i="1"/>
  <c r="D27" i="1" s="1"/>
  <c r="K17" i="1"/>
  <c r="H8" i="1"/>
  <c r="G8" i="1"/>
  <c r="G10" i="1" s="1"/>
  <c r="F21" i="1" s="1"/>
  <c r="F27" i="1" s="1"/>
  <c r="E14" i="1"/>
  <c r="D14" i="1"/>
</calcChain>
</file>

<file path=xl/sharedStrings.xml><?xml version="1.0" encoding="utf-8"?>
<sst xmlns="http://schemas.openxmlformats.org/spreadsheetml/2006/main" count="94" uniqueCount="34">
  <si>
    <t>Fecha</t>
  </si>
  <si>
    <t>Detalle</t>
  </si>
  <si>
    <t>Debe</t>
  </si>
  <si>
    <t>Haber</t>
  </si>
  <si>
    <t>01/A1</t>
  </si>
  <si>
    <t>Caja</t>
  </si>
  <si>
    <t>Capital</t>
  </si>
  <si>
    <t>02/A1</t>
  </si>
  <si>
    <t>Equip comp</t>
  </si>
  <si>
    <t>Banco Pcia</t>
  </si>
  <si>
    <t>03/A1</t>
  </si>
  <si>
    <t>caja</t>
  </si>
  <si>
    <t>Deudores por venta</t>
  </si>
  <si>
    <t>04/A1</t>
  </si>
  <si>
    <t>05/A1</t>
  </si>
  <si>
    <t>Servicios</t>
  </si>
  <si>
    <t>Totales</t>
  </si>
  <si>
    <t>Equip. comp</t>
  </si>
  <si>
    <t>Bco Pcia</t>
  </si>
  <si>
    <t>Dres x vta</t>
  </si>
  <si>
    <t>n</t>
  </si>
  <si>
    <t>CL</t>
  </si>
  <si>
    <t>Acreedor</t>
  </si>
  <si>
    <t>A</t>
  </si>
  <si>
    <t>equip comp</t>
  </si>
  <si>
    <t>PN</t>
  </si>
  <si>
    <t>Dres x Vta</t>
  </si>
  <si>
    <t>servicios</t>
  </si>
  <si>
    <t xml:space="preserve">Deudor </t>
  </si>
  <si>
    <t>CASO 1</t>
  </si>
  <si>
    <t>Bco. Pcia</t>
  </si>
  <si>
    <t>Maquinaria</t>
  </si>
  <si>
    <t>Dres x Venta</t>
  </si>
  <si>
    <t>Caso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</si>
</sst>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BBC27-6AA6-4094-91DD-CE67D8D732A1}">
  <dimension ref="A1:N27"/>
  <sheetViews>
    <sheetView workbookViewId="0">
      <selection activeCell="A20" sqref="A20:G27"/>
    </sheetView>
  </sheetViews>
  <sheetFormatPr baseColWidth="10" defaultRowHeight="15" x14ac:dyDescent="0.25"/>
  <sheetData>
    <row r="1" spans="1:14" x14ac:dyDescent="0.25">
      <c r="A1" t="s">
        <v>29</v>
      </c>
    </row>
    <row r="3" spans="1:14" x14ac:dyDescent="0.25">
      <c r="A3" s="1" t="s">
        <v>0</v>
      </c>
      <c r="B3" s="11" t="s">
        <v>1</v>
      </c>
      <c r="C3" s="12"/>
      <c r="D3" s="1" t="s">
        <v>2</v>
      </c>
      <c r="E3" s="1" t="s">
        <v>3</v>
      </c>
      <c r="G3" t="s">
        <v>5</v>
      </c>
      <c r="J3" t="s">
        <v>6</v>
      </c>
      <c r="M3" t="s">
        <v>19</v>
      </c>
    </row>
    <row r="4" spans="1:14" ht="15.75" thickBot="1" x14ac:dyDescent="0.3">
      <c r="A4" s="1" t="s">
        <v>4</v>
      </c>
      <c r="B4" s="10" t="s">
        <v>5</v>
      </c>
      <c r="C4" s="10"/>
      <c r="D4" s="1">
        <v>160000</v>
      </c>
      <c r="E4" s="1"/>
      <c r="G4">
        <v>160000</v>
      </c>
      <c r="H4" s="2"/>
      <c r="J4" s="9"/>
      <c r="K4" s="3">
        <v>160000</v>
      </c>
      <c r="M4" s="9"/>
      <c r="N4" s="3">
        <v>112000</v>
      </c>
    </row>
    <row r="5" spans="1:14" x14ac:dyDescent="0.25">
      <c r="A5" s="1"/>
      <c r="B5" s="10" t="s">
        <v>6</v>
      </c>
      <c r="C5" s="10"/>
      <c r="D5" s="1"/>
      <c r="E5" s="1">
        <v>160000</v>
      </c>
      <c r="G5">
        <v>112000</v>
      </c>
      <c r="H5" s="2"/>
    </row>
    <row r="6" spans="1:14" x14ac:dyDescent="0.25">
      <c r="A6" s="1" t="s">
        <v>7</v>
      </c>
      <c r="B6" s="10" t="s">
        <v>8</v>
      </c>
      <c r="C6" s="10"/>
      <c r="D6" s="1">
        <v>125000</v>
      </c>
      <c r="E6" s="1"/>
      <c r="H6" s="2">
        <v>70000</v>
      </c>
      <c r="K6" s="7">
        <v>160000</v>
      </c>
      <c r="N6" s="7">
        <v>112000</v>
      </c>
    </row>
    <row r="7" spans="1:14" ht="15.75" thickBot="1" x14ac:dyDescent="0.3">
      <c r="A7" s="1"/>
      <c r="B7" s="10" t="s">
        <v>9</v>
      </c>
      <c r="C7" s="10"/>
      <c r="D7" s="1"/>
      <c r="E7" s="1">
        <v>125000</v>
      </c>
      <c r="G7" s="4"/>
      <c r="H7" s="3">
        <v>33000</v>
      </c>
    </row>
    <row r="8" spans="1:14" x14ac:dyDescent="0.25">
      <c r="A8" s="1" t="s">
        <v>10</v>
      </c>
      <c r="B8" s="10" t="s">
        <v>11</v>
      </c>
      <c r="C8" s="10"/>
      <c r="D8" s="1">
        <v>112000</v>
      </c>
      <c r="E8" s="1"/>
      <c r="G8" s="5">
        <f>G4+G5</f>
        <v>272000</v>
      </c>
      <c r="H8">
        <f>H6+H7</f>
        <v>103000</v>
      </c>
    </row>
    <row r="9" spans="1:14" x14ac:dyDescent="0.25">
      <c r="A9" s="1"/>
      <c r="B9" s="10" t="s">
        <v>12</v>
      </c>
      <c r="C9" s="10"/>
      <c r="D9" s="1"/>
      <c r="E9" s="1">
        <v>112000</v>
      </c>
    </row>
    <row r="10" spans="1:14" x14ac:dyDescent="0.25">
      <c r="A10" s="1" t="s">
        <v>13</v>
      </c>
      <c r="B10" s="10" t="s">
        <v>9</v>
      </c>
      <c r="C10" s="10"/>
      <c r="D10" s="1">
        <v>70000</v>
      </c>
      <c r="E10" s="1"/>
      <c r="G10" s="6">
        <f>G8-H8</f>
        <v>169000</v>
      </c>
    </row>
    <row r="11" spans="1:14" x14ac:dyDescent="0.25">
      <c r="A11" s="1"/>
      <c r="B11" s="10" t="s">
        <v>5</v>
      </c>
      <c r="C11" s="10"/>
      <c r="D11" s="1"/>
      <c r="E11" s="1">
        <v>70000</v>
      </c>
    </row>
    <row r="12" spans="1:14" x14ac:dyDescent="0.25">
      <c r="A12" s="1" t="s">
        <v>14</v>
      </c>
      <c r="B12" s="10" t="s">
        <v>15</v>
      </c>
      <c r="C12" s="10"/>
      <c r="D12" s="1">
        <v>33000</v>
      </c>
      <c r="E12" s="1"/>
      <c r="G12" t="s">
        <v>17</v>
      </c>
      <c r="J12" t="s">
        <v>18</v>
      </c>
      <c r="M12" t="s">
        <v>15</v>
      </c>
    </row>
    <row r="13" spans="1:14" ht="15.75" thickBot="1" x14ac:dyDescent="0.3">
      <c r="A13" s="1"/>
      <c r="B13" s="10" t="s">
        <v>5</v>
      </c>
      <c r="C13" s="10"/>
      <c r="D13" s="1"/>
      <c r="E13" s="1">
        <v>33000</v>
      </c>
      <c r="G13" s="9">
        <v>125000</v>
      </c>
      <c r="H13" s="3"/>
      <c r="K13" s="2">
        <v>125000</v>
      </c>
      <c r="M13" s="4">
        <v>33000</v>
      </c>
    </row>
    <row r="14" spans="1:14" ht="15.75" thickBot="1" x14ac:dyDescent="0.3">
      <c r="A14" s="1"/>
      <c r="B14" s="10" t="s">
        <v>16</v>
      </c>
      <c r="C14" s="10"/>
      <c r="D14" s="1">
        <f>SUM(D4:D13)</f>
        <v>500000</v>
      </c>
      <c r="E14" s="1">
        <f>SUM(E4:E13)</f>
        <v>500000</v>
      </c>
      <c r="J14" s="9">
        <v>70000</v>
      </c>
      <c r="K14" s="3"/>
    </row>
    <row r="15" spans="1:14" x14ac:dyDescent="0.25">
      <c r="G15" s="8">
        <v>125000</v>
      </c>
      <c r="J15">
        <v>70000</v>
      </c>
      <c r="K15">
        <v>125000</v>
      </c>
      <c r="M15" s="7">
        <v>33000</v>
      </c>
    </row>
    <row r="17" spans="1:11" x14ac:dyDescent="0.25">
      <c r="K17" s="7">
        <f>K15-J15</f>
        <v>55000</v>
      </c>
    </row>
    <row r="20" spans="1:11" x14ac:dyDescent="0.25">
      <c r="A20" s="1" t="s">
        <v>20</v>
      </c>
      <c r="B20" s="1" t="s">
        <v>21</v>
      </c>
      <c r="C20" s="1" t="s">
        <v>1</v>
      </c>
      <c r="D20" s="1" t="s">
        <v>2</v>
      </c>
      <c r="E20" s="1" t="s">
        <v>3</v>
      </c>
      <c r="F20" s="1" t="s">
        <v>28</v>
      </c>
      <c r="G20" s="1" t="s">
        <v>22</v>
      </c>
    </row>
    <row r="21" spans="1:11" x14ac:dyDescent="0.25">
      <c r="A21" s="1">
        <v>1</v>
      </c>
      <c r="B21" s="1" t="s">
        <v>23</v>
      </c>
      <c r="C21" s="1" t="s">
        <v>11</v>
      </c>
      <c r="D21" s="1">
        <v>272000</v>
      </c>
      <c r="E21" s="1">
        <v>103000</v>
      </c>
      <c r="F21" s="1">
        <f>G10</f>
        <v>169000</v>
      </c>
      <c r="G21" s="1"/>
    </row>
    <row r="22" spans="1:11" x14ac:dyDescent="0.25">
      <c r="A22" s="1">
        <v>2</v>
      </c>
      <c r="B22" s="1" t="s">
        <v>23</v>
      </c>
      <c r="C22" s="1" t="s">
        <v>24</v>
      </c>
      <c r="D22" s="1">
        <f>G13</f>
        <v>125000</v>
      </c>
      <c r="E22" s="1"/>
      <c r="F22" s="1">
        <f>G15</f>
        <v>125000</v>
      </c>
      <c r="G22" s="1"/>
    </row>
    <row r="23" spans="1:11" x14ac:dyDescent="0.25">
      <c r="A23" s="1">
        <v>3</v>
      </c>
      <c r="B23" s="1" t="s">
        <v>23</v>
      </c>
      <c r="C23" s="1" t="s">
        <v>18</v>
      </c>
      <c r="D23" s="1">
        <f>J15</f>
        <v>70000</v>
      </c>
      <c r="E23" s="1">
        <f>K15</f>
        <v>125000</v>
      </c>
      <c r="F23" s="1"/>
      <c r="G23" s="1">
        <f>K17</f>
        <v>55000</v>
      </c>
    </row>
    <row r="24" spans="1:11" x14ac:dyDescent="0.25">
      <c r="A24" s="1">
        <v>4</v>
      </c>
      <c r="B24" s="1" t="s">
        <v>25</v>
      </c>
      <c r="C24" s="1" t="s">
        <v>6</v>
      </c>
      <c r="D24" s="1"/>
      <c r="E24" s="1">
        <f>K4</f>
        <v>160000</v>
      </c>
      <c r="F24" s="1"/>
      <c r="G24" s="1">
        <f>K6</f>
        <v>160000</v>
      </c>
    </row>
    <row r="25" spans="1:11" x14ac:dyDescent="0.25">
      <c r="A25" s="1">
        <v>5</v>
      </c>
      <c r="B25" s="1" t="s">
        <v>23</v>
      </c>
      <c r="C25" s="1" t="s">
        <v>26</v>
      </c>
      <c r="D25" s="1"/>
      <c r="E25" s="1">
        <f>N4</f>
        <v>112000</v>
      </c>
      <c r="F25" s="1"/>
      <c r="G25" s="1">
        <f>N6</f>
        <v>112000</v>
      </c>
    </row>
    <row r="26" spans="1:11" x14ac:dyDescent="0.25">
      <c r="A26" s="1">
        <v>6</v>
      </c>
      <c r="B26" s="1" t="s">
        <v>25</v>
      </c>
      <c r="C26" s="1" t="s">
        <v>27</v>
      </c>
      <c r="D26" s="1">
        <f>M13</f>
        <v>33000</v>
      </c>
      <c r="E26" s="1"/>
      <c r="F26" s="1">
        <f>M15</f>
        <v>33000</v>
      </c>
      <c r="G26" s="1"/>
    </row>
    <row r="27" spans="1:11" x14ac:dyDescent="0.25">
      <c r="C27" s="1" t="s">
        <v>16</v>
      </c>
      <c r="D27" s="1">
        <f>SUM(D21:D26)</f>
        <v>500000</v>
      </c>
      <c r="E27" s="1">
        <f>SUM(E21:E26)</f>
        <v>500000</v>
      </c>
      <c r="F27" s="1">
        <f>SUM(F21:F26)</f>
        <v>327000</v>
      </c>
      <c r="G27" s="1">
        <f>SUM(G21:G26)</f>
        <v>327000</v>
      </c>
    </row>
  </sheetData>
  <mergeCells count="12">
    <mergeCell ref="B14:C14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AD6C3-8922-47A0-B8B7-CC4056FCA9C1}">
  <dimension ref="A1:K30"/>
  <sheetViews>
    <sheetView tabSelected="1" topLeftCell="B1" workbookViewId="0">
      <selection activeCell="K25" sqref="K25"/>
    </sheetView>
  </sheetViews>
  <sheetFormatPr baseColWidth="10" defaultRowHeight="15" x14ac:dyDescent="0.25"/>
  <sheetData>
    <row r="1" spans="1:11" x14ac:dyDescent="0.25">
      <c r="A1" t="s">
        <v>33</v>
      </c>
    </row>
    <row r="3" spans="1:11" x14ac:dyDescent="0.25">
      <c r="A3" s="1" t="s">
        <v>0</v>
      </c>
      <c r="B3" s="10" t="s">
        <v>1</v>
      </c>
      <c r="C3" s="10"/>
      <c r="D3" s="1" t="s">
        <v>2</v>
      </c>
      <c r="E3" s="1" t="s">
        <v>3</v>
      </c>
      <c r="G3" t="s">
        <v>5</v>
      </c>
      <c r="J3" t="s">
        <v>6</v>
      </c>
      <c r="K3" s="2"/>
    </row>
    <row r="4" spans="1:11" ht="15.75" thickBot="1" x14ac:dyDescent="0.3">
      <c r="A4" s="1" t="s">
        <v>4</v>
      </c>
      <c r="B4" s="10" t="s">
        <v>5</v>
      </c>
      <c r="C4" s="10"/>
      <c r="D4" s="1">
        <v>280000</v>
      </c>
      <c r="E4" s="1"/>
      <c r="G4">
        <v>280000</v>
      </c>
      <c r="H4" s="2"/>
      <c r="J4" s="9"/>
      <c r="K4" s="3">
        <v>280000</v>
      </c>
    </row>
    <row r="5" spans="1:11" x14ac:dyDescent="0.25">
      <c r="A5" s="1"/>
      <c r="B5" s="10" t="s">
        <v>6</v>
      </c>
      <c r="C5" s="10"/>
      <c r="D5" s="1"/>
      <c r="E5" s="1">
        <v>280000</v>
      </c>
      <c r="G5">
        <v>120000</v>
      </c>
      <c r="H5" s="2"/>
    </row>
    <row r="6" spans="1:11" x14ac:dyDescent="0.25">
      <c r="A6" s="1" t="s">
        <v>7</v>
      </c>
      <c r="B6" s="10" t="s">
        <v>5</v>
      </c>
      <c r="C6" s="10"/>
      <c r="D6" s="1">
        <v>120000</v>
      </c>
      <c r="E6" s="1"/>
      <c r="H6" s="2">
        <v>85000</v>
      </c>
      <c r="K6" s="7">
        <f>K4</f>
        <v>280000</v>
      </c>
    </row>
    <row r="7" spans="1:11" x14ac:dyDescent="0.25">
      <c r="A7" s="1"/>
      <c r="B7" s="10" t="s">
        <v>30</v>
      </c>
      <c r="C7" s="10"/>
      <c r="D7" s="1"/>
      <c r="E7" s="1">
        <v>120000</v>
      </c>
      <c r="G7">
        <v>111000</v>
      </c>
      <c r="H7" s="2"/>
    </row>
    <row r="8" spans="1:11" ht="15.75" thickBot="1" x14ac:dyDescent="0.3">
      <c r="A8" s="1" t="s">
        <v>10</v>
      </c>
      <c r="B8" s="10" t="s">
        <v>31</v>
      </c>
      <c r="C8" s="10"/>
      <c r="D8" s="1">
        <v>85000</v>
      </c>
      <c r="E8" s="1"/>
      <c r="G8" s="9"/>
      <c r="H8" s="3">
        <v>22500</v>
      </c>
    </row>
    <row r="9" spans="1:11" x14ac:dyDescent="0.25">
      <c r="A9" s="1"/>
      <c r="B9" s="10" t="s">
        <v>5</v>
      </c>
      <c r="C9" s="10"/>
      <c r="D9" s="1"/>
      <c r="E9" s="1">
        <v>85000</v>
      </c>
      <c r="G9" s="13">
        <f>SUM(G4:G8)</f>
        <v>511000</v>
      </c>
      <c r="H9" s="2">
        <f>SUM(H4:H8)</f>
        <v>107500</v>
      </c>
    </row>
    <row r="10" spans="1:11" x14ac:dyDescent="0.25">
      <c r="A10" s="1" t="s">
        <v>13</v>
      </c>
      <c r="B10" s="10" t="s">
        <v>5</v>
      </c>
      <c r="C10" s="10"/>
      <c r="D10" s="1">
        <v>111000</v>
      </c>
      <c r="E10" s="1"/>
    </row>
    <row r="11" spans="1:11" x14ac:dyDescent="0.25">
      <c r="A11" s="1"/>
      <c r="B11" s="10" t="s">
        <v>32</v>
      </c>
      <c r="C11" s="10"/>
      <c r="D11" s="1"/>
      <c r="E11" s="1">
        <v>111000</v>
      </c>
      <c r="G11" s="6">
        <f>G9-H9</f>
        <v>403500</v>
      </c>
    </row>
    <row r="12" spans="1:11" x14ac:dyDescent="0.25">
      <c r="A12" s="1" t="s">
        <v>14</v>
      </c>
      <c r="B12" s="10" t="s">
        <v>15</v>
      </c>
      <c r="C12" s="10"/>
      <c r="D12" s="1">
        <v>22500</v>
      </c>
      <c r="E12" s="1"/>
    </row>
    <row r="13" spans="1:11" x14ac:dyDescent="0.25">
      <c r="A13" s="1"/>
      <c r="B13" s="10" t="s">
        <v>5</v>
      </c>
      <c r="C13" s="10"/>
      <c r="D13" s="1"/>
      <c r="E13" s="1">
        <v>22500</v>
      </c>
      <c r="G13" t="s">
        <v>30</v>
      </c>
      <c r="J13" t="s">
        <v>31</v>
      </c>
    </row>
    <row r="14" spans="1:11" ht="15.75" thickBot="1" x14ac:dyDescent="0.3">
      <c r="A14" s="1"/>
      <c r="B14" s="10" t="s">
        <v>16</v>
      </c>
      <c r="C14" s="10"/>
      <c r="D14" s="1">
        <f>SUM(D4:D13)</f>
        <v>618500</v>
      </c>
      <c r="E14" s="1">
        <f>SUM(E4:E13)</f>
        <v>618500</v>
      </c>
      <c r="G14" s="9"/>
      <c r="H14" s="3">
        <v>120000</v>
      </c>
      <c r="J14" s="9">
        <v>85000</v>
      </c>
      <c r="K14" s="3"/>
    </row>
    <row r="16" spans="1:11" x14ac:dyDescent="0.25">
      <c r="H16" s="7">
        <f>H14</f>
        <v>120000</v>
      </c>
      <c r="J16" s="6">
        <f>J14</f>
        <v>85000</v>
      </c>
    </row>
    <row r="18" spans="2:11" x14ac:dyDescent="0.25">
      <c r="G18" t="s">
        <v>32</v>
      </c>
      <c r="J18" t="s">
        <v>15</v>
      </c>
    </row>
    <row r="19" spans="2:11" ht="15.75" thickBot="1" x14ac:dyDescent="0.3">
      <c r="G19" s="9"/>
      <c r="H19" s="3">
        <v>111000</v>
      </c>
      <c r="J19" s="9">
        <v>22500</v>
      </c>
      <c r="K19" s="3"/>
    </row>
    <row r="21" spans="2:11" x14ac:dyDescent="0.25">
      <c r="H21" s="7">
        <f>H19</f>
        <v>111000</v>
      </c>
      <c r="J21" s="6">
        <f>J19</f>
        <v>22500</v>
      </c>
    </row>
    <row r="23" spans="2:11" x14ac:dyDescent="0.25">
      <c r="B23" s="1" t="s">
        <v>20</v>
      </c>
      <c r="C23" s="1" t="s">
        <v>21</v>
      </c>
      <c r="D23" s="1" t="s">
        <v>1</v>
      </c>
      <c r="E23" s="1" t="s">
        <v>2</v>
      </c>
      <c r="F23" s="1" t="s">
        <v>3</v>
      </c>
      <c r="G23" s="1" t="s">
        <v>28</v>
      </c>
      <c r="H23" s="1" t="s">
        <v>22</v>
      </c>
    </row>
    <row r="24" spans="2:11" x14ac:dyDescent="0.25">
      <c r="B24" s="1">
        <v>1</v>
      </c>
      <c r="C24" s="1" t="s">
        <v>23</v>
      </c>
      <c r="D24" s="1" t="s">
        <v>11</v>
      </c>
      <c r="E24" s="1">
        <v>511000</v>
      </c>
      <c r="F24" s="1">
        <v>107500</v>
      </c>
      <c r="G24" s="1">
        <v>403500</v>
      </c>
      <c r="H24" s="1"/>
    </row>
    <row r="25" spans="2:11" x14ac:dyDescent="0.25">
      <c r="B25" s="1">
        <v>2</v>
      </c>
      <c r="C25" s="1" t="s">
        <v>23</v>
      </c>
      <c r="D25" s="1" t="s">
        <v>31</v>
      </c>
      <c r="E25" s="1">
        <v>85000</v>
      </c>
      <c r="F25" s="1"/>
      <c r="G25" s="1">
        <v>85000</v>
      </c>
      <c r="H25" s="1"/>
    </row>
    <row r="26" spans="2:11" x14ac:dyDescent="0.25">
      <c r="B26" s="1">
        <v>3</v>
      </c>
      <c r="C26" s="1" t="s">
        <v>23</v>
      </c>
      <c r="D26" s="1" t="s">
        <v>18</v>
      </c>
      <c r="E26" s="1"/>
      <c r="F26" s="1">
        <v>120000</v>
      </c>
      <c r="G26" s="1"/>
      <c r="H26" s="1">
        <v>120000</v>
      </c>
    </row>
    <row r="27" spans="2:11" x14ac:dyDescent="0.25">
      <c r="B27" s="1">
        <v>4</v>
      </c>
      <c r="C27" s="1" t="s">
        <v>25</v>
      </c>
      <c r="D27" s="1" t="s">
        <v>6</v>
      </c>
      <c r="E27" s="1"/>
      <c r="F27" s="1">
        <v>280000</v>
      </c>
      <c r="G27" s="1"/>
      <c r="H27" s="1">
        <v>280000</v>
      </c>
    </row>
    <row r="28" spans="2:11" x14ac:dyDescent="0.25">
      <c r="B28" s="1">
        <v>5</v>
      </c>
      <c r="C28" s="1" t="s">
        <v>23</v>
      </c>
      <c r="D28" s="1" t="s">
        <v>26</v>
      </c>
      <c r="E28" s="1"/>
      <c r="F28" s="1">
        <v>111000</v>
      </c>
      <c r="G28" s="1"/>
      <c r="H28" s="1">
        <v>111000</v>
      </c>
    </row>
    <row r="29" spans="2:11" x14ac:dyDescent="0.25">
      <c r="B29" s="1">
        <v>6</v>
      </c>
      <c r="C29" s="1" t="s">
        <v>25</v>
      </c>
      <c r="D29" s="1" t="s">
        <v>27</v>
      </c>
      <c r="E29" s="1">
        <v>22500</v>
      </c>
      <c r="F29" s="1"/>
      <c r="G29" s="1">
        <v>22500</v>
      </c>
      <c r="H29" s="1"/>
    </row>
    <row r="30" spans="2:11" x14ac:dyDescent="0.25">
      <c r="D30" s="1" t="s">
        <v>16</v>
      </c>
      <c r="E30" s="1">
        <f>SUM(E24:E29)</f>
        <v>618500</v>
      </c>
      <c r="F30" s="1">
        <f>SUM(F24:F29)</f>
        <v>618500</v>
      </c>
      <c r="G30" s="1">
        <f>SUM(G24:G29)</f>
        <v>511000</v>
      </c>
      <c r="H30" s="1">
        <f>SUM(H24:H29)</f>
        <v>511000</v>
      </c>
    </row>
  </sheetData>
  <mergeCells count="12">
    <mergeCell ref="B9:C9"/>
    <mergeCell ref="B10:C10"/>
    <mergeCell ref="B11:C11"/>
    <mergeCell ref="B12:C12"/>
    <mergeCell ref="B13:C13"/>
    <mergeCell ref="B14:C14"/>
    <mergeCell ref="B3:C3"/>
    <mergeCell ref="B4:C4"/>
    <mergeCell ref="B5:C5"/>
    <mergeCell ref="B6:C6"/>
    <mergeCell ref="B7:C7"/>
    <mergeCell ref="B8:C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CASO 1</vt:lpstr>
      <vt:lpstr>CASO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Germán Luna</dc:creator>
  <cp:lastModifiedBy>Germán Luna</cp:lastModifiedBy>
  <dcterms:created xsi:type="dcterms:W3CDTF">2022-12-22T17:15:26Z</dcterms:created>
  <dcterms:modified xsi:type="dcterms:W3CDTF">2022-12-22T18:36:54Z</dcterms:modified>
</cp:coreProperties>
</file>