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790" windowHeight="12690"/>
  </bookViews>
  <sheets>
    <sheet name="최종그룹핑결과" sheetId="3" r:id="rId1"/>
    <sheet name="참고-clustering 결과" sheetId="1" r:id="rId2"/>
    <sheet name="아리따움" sheetId="2" r:id="rId3"/>
  </sheets>
  <calcPr calcId="145621"/>
</workbook>
</file>

<file path=xl/calcChain.xml><?xml version="1.0" encoding="utf-8"?>
<calcChain xmlns="http://schemas.openxmlformats.org/spreadsheetml/2006/main">
  <c r="P3" i="3" l="1"/>
  <c r="K42" i="3" s="1"/>
  <c r="K44" i="3" s="1"/>
  <c r="B4" i="3" l="1"/>
  <c r="F4" i="3"/>
  <c r="N4" i="3"/>
  <c r="D4" i="3"/>
  <c r="L4" i="3"/>
  <c r="H4" i="3"/>
  <c r="J4" i="3"/>
  <c r="M4" i="3"/>
  <c r="I4" i="3"/>
  <c r="E4" i="3"/>
  <c r="O4" i="3"/>
  <c r="K4" i="3"/>
  <c r="G4" i="3"/>
  <c r="C4" i="3"/>
</calcChain>
</file>

<file path=xl/sharedStrings.xml><?xml version="1.0" encoding="utf-8"?>
<sst xmlns="http://schemas.openxmlformats.org/spreadsheetml/2006/main" count="302" uniqueCount="242">
  <si>
    <t>아이오페</t>
  </si>
  <si>
    <t>헤라</t>
  </si>
  <si>
    <t>한율</t>
  </si>
  <si>
    <t>프리메라</t>
  </si>
  <si>
    <t>일리윤</t>
  </si>
  <si>
    <t>마몽드</t>
  </si>
  <si>
    <t>설화수</t>
  </si>
  <si>
    <t>바이탈뷰티</t>
  </si>
  <si>
    <t>아모레퍼시픽</t>
  </si>
  <si>
    <t>에뛰드 하우스</t>
  </si>
  <si>
    <t>에스쁘아</t>
  </si>
  <si>
    <t>해피바스</t>
  </si>
  <si>
    <t>오딧세이</t>
  </si>
  <si>
    <t>미래파</t>
  </si>
  <si>
    <t>려</t>
    <phoneticPr fontId="2" type="noConversion"/>
  </si>
  <si>
    <t xml:space="preserve"> 이니스프리(판촉)</t>
    <phoneticPr fontId="2" type="noConversion"/>
  </si>
  <si>
    <t xml:space="preserve"> 마몽드 미용소도구</t>
    <phoneticPr fontId="2" type="noConversion"/>
  </si>
  <si>
    <t xml:space="preserve"> 미용기기-라네즈</t>
    <phoneticPr fontId="2" type="noConversion"/>
  </si>
  <si>
    <t xml:space="preserve"> 이니스프리 F&amp;B</t>
    <phoneticPr fontId="2" type="noConversion"/>
  </si>
  <si>
    <t xml:space="preserve"> 마트 미용소도구</t>
    <phoneticPr fontId="2" type="noConversion"/>
  </si>
  <si>
    <t>시판미용소도구</t>
    <phoneticPr fontId="2" type="noConversion"/>
  </si>
  <si>
    <t>미용기기-아이오페</t>
    <phoneticPr fontId="2" type="noConversion"/>
  </si>
  <si>
    <t>아닉구딸</t>
    <phoneticPr fontId="2" type="noConversion"/>
  </si>
  <si>
    <t>롤리타렘피카</t>
    <phoneticPr fontId="2" type="noConversion"/>
  </si>
  <si>
    <t>바이탈뷰티(시판)</t>
    <phoneticPr fontId="2" type="noConversion"/>
  </si>
  <si>
    <t>리리코스 온라인</t>
    <phoneticPr fontId="2" type="noConversion"/>
  </si>
  <si>
    <t>리리코스</t>
    <phoneticPr fontId="2" type="noConversion"/>
  </si>
  <si>
    <t>메이크온</t>
  </si>
  <si>
    <t>디아모레스타</t>
  </si>
  <si>
    <t>설록차</t>
  </si>
  <si>
    <t>타사제품대표브랜드</t>
  </si>
  <si>
    <t>미스토픽</t>
  </si>
  <si>
    <t>ABC</t>
  </si>
  <si>
    <t>동의본초연구</t>
  </si>
  <si>
    <t>가)판촉물</t>
  </si>
  <si>
    <t>뷰티포인트</t>
  </si>
  <si>
    <t>아웃런</t>
    <phoneticPr fontId="2" type="noConversion"/>
  </si>
  <si>
    <t>마스크</t>
  </si>
  <si>
    <t>데오도란트</t>
  </si>
  <si>
    <t>바디세정</t>
  </si>
  <si>
    <t>세정</t>
  </si>
  <si>
    <t>유료멤버십</t>
  </si>
  <si>
    <t>제모</t>
  </si>
  <si>
    <t>핸드보습</t>
  </si>
  <si>
    <t>소품&amp;도구기타</t>
  </si>
  <si>
    <t>아이섀도우</t>
  </si>
  <si>
    <t>네일</t>
  </si>
  <si>
    <t>메이크업소품</t>
  </si>
  <si>
    <t>Beauty서비스기타</t>
  </si>
  <si>
    <t>립메이크업 기타</t>
  </si>
  <si>
    <t>메이크업 기타</t>
  </si>
  <si>
    <t>방향기타</t>
  </si>
  <si>
    <t>세트상품</t>
  </si>
  <si>
    <t>스파</t>
  </si>
  <si>
    <t>아이메이크업 기타</t>
  </si>
  <si>
    <t>크림</t>
  </si>
  <si>
    <t>홈프래그런스</t>
  </si>
  <si>
    <t>NA</t>
  </si>
  <si>
    <t>마스카라</t>
  </si>
  <si>
    <t>아이라이너</t>
  </si>
  <si>
    <t>아이브로우</t>
  </si>
  <si>
    <t>풋보습</t>
  </si>
  <si>
    <t>풋워시</t>
  </si>
  <si>
    <t>립리퀴드(액체)</t>
  </si>
  <si>
    <t>립스틱(고체)</t>
  </si>
  <si>
    <t>블러셔</t>
  </si>
  <si>
    <t>파우더</t>
  </si>
  <si>
    <t>하이라이터/브론져</t>
  </si>
  <si>
    <t>립밤/립케어</t>
  </si>
  <si>
    <t>메이크업 클렌징</t>
  </si>
  <si>
    <t>스킨</t>
  </si>
  <si>
    <t>스킨케어기타</t>
  </si>
  <si>
    <t>양모</t>
  </si>
  <si>
    <t>에센스</t>
  </si>
  <si>
    <t>염모</t>
  </si>
  <si>
    <t>펌제</t>
  </si>
  <si>
    <t>페이셜 워시</t>
  </si>
  <si>
    <t>페이셜선케어</t>
  </si>
  <si>
    <t>프래그런스</t>
  </si>
  <si>
    <t>헤어기타</t>
  </si>
  <si>
    <t>BB/CC</t>
  </si>
  <si>
    <t>베이스메이크업</t>
  </si>
  <si>
    <t>컨실러</t>
  </si>
  <si>
    <t>파운데이션</t>
  </si>
  <si>
    <t>페이스메이크업 기타</t>
  </si>
  <si>
    <t>아리따움</t>
    <phoneticPr fontId="2" type="noConversion"/>
  </si>
  <si>
    <t>남성제품</t>
    <phoneticPr fontId="2" type="noConversion"/>
  </si>
  <si>
    <t>이니스프리</t>
    <phoneticPr fontId="2" type="noConversion"/>
  </si>
  <si>
    <t>프리미엄1</t>
    <phoneticPr fontId="2" type="noConversion"/>
  </si>
  <si>
    <t>프리미엄2</t>
    <phoneticPr fontId="2" type="noConversion"/>
  </si>
  <si>
    <t>럭셔리</t>
    <phoneticPr fontId="2" type="noConversion"/>
  </si>
  <si>
    <t>에뛰드</t>
    <phoneticPr fontId="2" type="noConversion"/>
  </si>
  <si>
    <t>도구</t>
    <phoneticPr fontId="2" type="noConversion"/>
  </si>
  <si>
    <t>그룹핑기준</t>
    <phoneticPr fontId="2" type="noConversion"/>
  </si>
  <si>
    <t>추천상품</t>
    <phoneticPr fontId="2" type="noConversion"/>
  </si>
  <si>
    <t>그룹</t>
    <phoneticPr fontId="2" type="noConversion"/>
  </si>
  <si>
    <t>바디/메스</t>
    <phoneticPr fontId="2" type="noConversion"/>
  </si>
  <si>
    <t>기타</t>
    <phoneticPr fontId="2" type="noConversion"/>
  </si>
  <si>
    <t>모수</t>
    <phoneticPr fontId="2" type="noConversion"/>
  </si>
  <si>
    <t>플레시아</t>
    <phoneticPr fontId="2" type="noConversion"/>
  </si>
  <si>
    <t>오설록(제조)</t>
  </si>
  <si>
    <t>가온도담</t>
    <phoneticPr fontId="2" type="noConversion"/>
  </si>
  <si>
    <t>미구매</t>
    <phoneticPr fontId="2" type="noConversion"/>
  </si>
  <si>
    <t>이니스프리 본품</t>
    <phoneticPr fontId="2" type="noConversion"/>
  </si>
  <si>
    <t>이니스프리
제주용암해수에센스</t>
    <phoneticPr fontId="2" type="noConversion"/>
  </si>
  <si>
    <t>이니스프리
더그린티씨드크림</t>
    <phoneticPr fontId="2" type="noConversion"/>
  </si>
  <si>
    <t>이니스프리
퍼펙트9리페어스킨</t>
    <phoneticPr fontId="2" type="noConversion"/>
  </si>
  <si>
    <t>이니스프리
자연발효에너지오일</t>
    <phoneticPr fontId="2" type="noConversion"/>
  </si>
  <si>
    <t>이니스프리
올리브리얼클렌징티슈</t>
    <phoneticPr fontId="2" type="noConversion"/>
  </si>
  <si>
    <t>이니스프리
화산송이코팩</t>
    <phoneticPr fontId="2" type="noConversion"/>
  </si>
  <si>
    <t>이니스프리
애플씨드클렌징티슈</t>
    <phoneticPr fontId="2" type="noConversion"/>
  </si>
  <si>
    <t>이니스프리
그린티미네랄미스트</t>
    <phoneticPr fontId="2" type="noConversion"/>
  </si>
  <si>
    <t>이니스프리
노세범미네랄팩트</t>
    <phoneticPr fontId="2" type="noConversion"/>
  </si>
  <si>
    <t>이니스프리
제주한란인리치드크림</t>
    <phoneticPr fontId="2" type="noConversion"/>
  </si>
  <si>
    <t>마몽드
크리미틴트컬러밤인텐스</t>
  </si>
  <si>
    <t>마몽드
크리미틴트컬러밤인텐스</t>
    <phoneticPr fontId="2" type="noConversion"/>
  </si>
  <si>
    <t>아이오페
더마리페어시카크림</t>
    <phoneticPr fontId="2" type="noConversion"/>
  </si>
  <si>
    <t>아이오페
에어쿠션</t>
    <phoneticPr fontId="2" type="noConversion"/>
  </si>
  <si>
    <t>한율
진액스킨</t>
    <phoneticPr fontId="2" type="noConversion"/>
  </si>
  <si>
    <t>한율
핸드크림</t>
    <phoneticPr fontId="2" type="noConversion"/>
  </si>
  <si>
    <t>아이오페
레티놀</t>
    <phoneticPr fontId="2" type="noConversion"/>
  </si>
  <si>
    <t>마몽드
멀티클렌징</t>
    <phoneticPr fontId="2" type="noConversion"/>
  </si>
  <si>
    <t>아이오페
슈퍼바이탈소프너</t>
    <phoneticPr fontId="2" type="noConversion"/>
  </si>
  <si>
    <t>한율
립밤</t>
    <phoneticPr fontId="2" type="noConversion"/>
  </si>
  <si>
    <t>마몽드
로즈워터토너</t>
    <phoneticPr fontId="2" type="noConversion"/>
  </si>
  <si>
    <t>이니스프리 
Top상품</t>
    <phoneticPr fontId="2" type="noConversion"/>
  </si>
  <si>
    <t>마몽드,아이오페,한율
Top상품</t>
    <phoneticPr fontId="2" type="noConversion"/>
  </si>
  <si>
    <t>라네즈/미쟝센
Top상품</t>
    <phoneticPr fontId="2" type="noConversion"/>
  </si>
  <si>
    <t>라네즈</t>
    <phoneticPr fontId="2" type="noConversion"/>
  </si>
  <si>
    <t>미쟝센</t>
    <phoneticPr fontId="2" type="noConversion"/>
  </si>
  <si>
    <t>미쟝센
헬로버블폼컬러</t>
    <phoneticPr fontId="2" type="noConversion"/>
  </si>
  <si>
    <t>미쟝센
퍼펙트리페어세럼</t>
    <phoneticPr fontId="2" type="noConversion"/>
  </si>
  <si>
    <t>라네즈
스킨베일베이스</t>
    <phoneticPr fontId="2" type="noConversion"/>
  </si>
  <si>
    <t>라네즈
BB쿠션</t>
    <phoneticPr fontId="2" type="noConversion"/>
  </si>
  <si>
    <t>라네즈
에센셜파워스킨리파이너</t>
    <phoneticPr fontId="2" type="noConversion"/>
  </si>
  <si>
    <t>라네즈
내추럴브로우오토펜슬</t>
    <phoneticPr fontId="2" type="noConversion"/>
  </si>
  <si>
    <t>라네즈
에센셜밸런싱에멀젼</t>
    <phoneticPr fontId="2" type="noConversion"/>
  </si>
  <si>
    <t>미쟝센
퍼펙트컬러새치</t>
    <phoneticPr fontId="2" type="noConversion"/>
  </si>
  <si>
    <t>라네즈
실크인텐스립스틱</t>
    <phoneticPr fontId="2" type="noConversion"/>
  </si>
  <si>
    <t>라네즈
워터뱅크크림</t>
    <phoneticPr fontId="2" type="noConversion"/>
  </si>
  <si>
    <t>바이탈뷰티
메타그린</t>
    <phoneticPr fontId="2" type="noConversion"/>
  </si>
  <si>
    <t>프리메라
페이셜마일드 필링</t>
    <phoneticPr fontId="2" type="noConversion"/>
  </si>
  <si>
    <t>설화수
자음수</t>
    <phoneticPr fontId="2" type="noConversion"/>
  </si>
  <si>
    <t>바이탈뷰티
명작수</t>
    <phoneticPr fontId="2" type="noConversion"/>
  </si>
  <si>
    <t>헤라
루즈홀릭샤인</t>
    <phoneticPr fontId="2" type="noConversion"/>
  </si>
  <si>
    <t>설화수
자음생크림</t>
    <phoneticPr fontId="2" type="noConversion"/>
  </si>
  <si>
    <t>헤라
블랙쿠션</t>
    <phoneticPr fontId="2" type="noConversion"/>
  </si>
  <si>
    <t>설화수
탄력크림</t>
    <phoneticPr fontId="2" type="noConversion"/>
  </si>
  <si>
    <t>설화수
퍼펙팅쿠션</t>
    <phoneticPr fontId="2" type="noConversion"/>
  </si>
  <si>
    <t>헤라
UV미스트쿠션</t>
    <phoneticPr fontId="2" type="noConversion"/>
  </si>
  <si>
    <t>에스쁘아
프로테일러파운데이션비실크</t>
    <phoneticPr fontId="2" type="noConversion"/>
  </si>
  <si>
    <t>에스쁘아
프로테일러리퀴드파운데이션EX</t>
    <phoneticPr fontId="2" type="noConversion"/>
  </si>
  <si>
    <t>에스쁘아
꾸뛰르 립 프루이드 벨벳</t>
    <phoneticPr fontId="2" type="noConversion"/>
  </si>
  <si>
    <t>에뛰드
룩앳마이아이즈</t>
    <phoneticPr fontId="2" type="noConversion"/>
  </si>
  <si>
    <t>에뛰드
닥터마스카라픽서</t>
    <phoneticPr fontId="2" type="noConversion"/>
  </si>
  <si>
    <t>에뛰드
플레이컬러아이즈</t>
    <phoneticPr fontId="2" type="noConversion"/>
  </si>
  <si>
    <t>에뛰드
청순거짓브라우카라</t>
    <phoneticPr fontId="2" type="noConversion"/>
  </si>
  <si>
    <t>에스쁘아
스키니픽스블렌더</t>
    <phoneticPr fontId="2" type="noConversion"/>
  </si>
  <si>
    <t>에뛰드
프루프1방수펜슬</t>
    <phoneticPr fontId="2" type="noConversion"/>
  </si>
  <si>
    <t>에스쁘아
브론즈페인팅WP아이펜슬</t>
    <phoneticPr fontId="2" type="noConversion"/>
  </si>
  <si>
    <t>려
우아채멋내기새치크림</t>
    <phoneticPr fontId="2" type="noConversion"/>
  </si>
  <si>
    <t>려
화윤생탈모방지 샴푸액</t>
    <phoneticPr fontId="2" type="noConversion"/>
  </si>
  <si>
    <t>해피바스
아르간오일울트라딥모이스춰로션</t>
    <phoneticPr fontId="2" type="noConversion"/>
  </si>
  <si>
    <t>일리윤
콜라겐에센셜크림인로션</t>
    <phoneticPr fontId="2" type="noConversion"/>
  </si>
  <si>
    <t>해피바스
시어버터인텐시브모이스춰로션</t>
    <phoneticPr fontId="2" type="noConversion"/>
  </si>
  <si>
    <t>일리
세라마이드아토로션</t>
    <phoneticPr fontId="2" type="noConversion"/>
  </si>
  <si>
    <t>려
헤어쿠션</t>
    <phoneticPr fontId="2" type="noConversion"/>
  </si>
  <si>
    <t>해피바스
시그니처핸드&amp;네일크림</t>
    <phoneticPr fontId="2" type="noConversion"/>
  </si>
  <si>
    <t>일리
프레쉬모이스춰립&amp;아이리무버</t>
    <phoneticPr fontId="2" type="noConversion"/>
  </si>
  <si>
    <t>일리윤
콜라겐에센셜바디오일</t>
    <phoneticPr fontId="2" type="noConversion"/>
  </si>
  <si>
    <t>설화수/헤라/
프리메라/바이탈뷰티
Top 상품</t>
    <phoneticPr fontId="2" type="noConversion"/>
  </si>
  <si>
    <t>에뛰드/에스쁘아
Top 상품</t>
    <phoneticPr fontId="2" type="noConversion"/>
  </si>
  <si>
    <t>해피바스/일리윤/려
Top 상품</t>
    <phoneticPr fontId="2" type="noConversion"/>
  </si>
  <si>
    <t>메이크업 도구
Top상품</t>
    <phoneticPr fontId="2" type="noConversion"/>
  </si>
  <si>
    <t>아이메이크업
Top 상품</t>
    <phoneticPr fontId="2" type="noConversion"/>
  </si>
  <si>
    <t>립/페이스 메이크업
Top 상품</t>
    <phoneticPr fontId="2" type="noConversion"/>
  </si>
  <si>
    <t>마스크
Top 상품</t>
    <phoneticPr fontId="2" type="noConversion"/>
  </si>
  <si>
    <t>Group 1</t>
    <phoneticPr fontId="2" type="noConversion"/>
  </si>
  <si>
    <t>Group 2</t>
  </si>
  <si>
    <t>Group 3</t>
  </si>
  <si>
    <t>Group 4</t>
  </si>
  <si>
    <t>Group 5</t>
  </si>
  <si>
    <t>Group 6</t>
  </si>
  <si>
    <t>Group 8</t>
  </si>
  <si>
    <t>Group 10</t>
  </si>
  <si>
    <t>Group 11</t>
  </si>
  <si>
    <t>Group 12</t>
  </si>
  <si>
    <t>Group 13</t>
  </si>
  <si>
    <t>Group 14</t>
  </si>
  <si>
    <t>소품&amp;도구기타</t>
    <phoneticPr fontId="2" type="noConversion"/>
  </si>
  <si>
    <t>메이크업소품</t>
    <phoneticPr fontId="2" type="noConversion"/>
  </si>
  <si>
    <t>메이크업 기타</t>
    <phoneticPr fontId="2" type="noConversion"/>
  </si>
  <si>
    <t>아이메이크업 기타</t>
    <phoneticPr fontId="2" type="noConversion"/>
  </si>
  <si>
    <t>이니스프리
에코뷰티툴에어매직퍼프(내장겸용)</t>
    <phoneticPr fontId="2" type="noConversion"/>
  </si>
  <si>
    <t>에스쁘아
파우치</t>
    <phoneticPr fontId="2" type="noConversion"/>
  </si>
  <si>
    <t>마몽드
공용기팔레트</t>
    <phoneticPr fontId="2" type="noConversion"/>
  </si>
  <si>
    <t>라네즈
아이라이너브러쉬</t>
    <phoneticPr fontId="2" type="noConversion"/>
  </si>
  <si>
    <t>에스쁘아
수퍼데피니션브러쉬AD</t>
    <phoneticPr fontId="2" type="noConversion"/>
  </si>
  <si>
    <t>에스쁘아
프로브러쉬</t>
    <phoneticPr fontId="2" type="noConversion"/>
  </si>
  <si>
    <t>라네즈
듀얼페이스브러쉬</t>
    <phoneticPr fontId="2" type="noConversion"/>
  </si>
  <si>
    <t>헤라
UV미스트쿠션퍼프</t>
    <phoneticPr fontId="2" type="noConversion"/>
  </si>
  <si>
    <t>설화수
옥용팩</t>
    <phoneticPr fontId="2" type="noConversion"/>
  </si>
  <si>
    <t>설화수
순행클렌징폼</t>
    <phoneticPr fontId="2" type="noConversion"/>
  </si>
  <si>
    <t>라네즈
스킨베일베이스</t>
    <phoneticPr fontId="2" type="noConversion"/>
  </si>
  <si>
    <t>프리메라
페이셜필링</t>
    <phoneticPr fontId="2" type="noConversion"/>
  </si>
  <si>
    <t>프리메라
오가니언스워터</t>
    <phoneticPr fontId="2" type="noConversion"/>
  </si>
  <si>
    <t>헤라
UV미스트쿠션</t>
    <phoneticPr fontId="2" type="noConversion"/>
  </si>
  <si>
    <t>헤라
루즈홀릭샤인</t>
    <phoneticPr fontId="2" type="noConversion"/>
  </si>
  <si>
    <t>AP몰 2~5만원
Top 상품</t>
    <phoneticPr fontId="2" type="noConversion"/>
  </si>
  <si>
    <t>마몽드
내츄럴오토펜슬아이브로우</t>
    <phoneticPr fontId="2" type="noConversion"/>
  </si>
  <si>
    <t>마몽드
내츄럴우드펜슬아이브로우</t>
    <phoneticPr fontId="2" type="noConversion"/>
  </si>
  <si>
    <t>에뛰드
룩앳마이아이즈카페</t>
    <phoneticPr fontId="2" type="noConversion"/>
  </si>
  <si>
    <t>라네즈
브로우쿠션</t>
    <phoneticPr fontId="2" type="noConversion"/>
  </si>
  <si>
    <t>마몽드
롱래스팅리퀴드아이라이너</t>
    <phoneticPr fontId="2" type="noConversion"/>
  </si>
  <si>
    <t>마몽드
빅아이볼륨래쉬</t>
    <phoneticPr fontId="2" type="noConversion"/>
  </si>
  <si>
    <t>헤라
오토아이브라우펜슬</t>
    <phoneticPr fontId="2" type="noConversion"/>
  </si>
  <si>
    <t>마몽드 크리미틴트컬러밤라이트</t>
    <phoneticPr fontId="2" type="noConversion"/>
  </si>
  <si>
    <t>마몽드
하이라이트립틴트</t>
    <phoneticPr fontId="2" type="noConversion"/>
  </si>
  <si>
    <t>라네즈
스킨베일베이스쿠션</t>
    <phoneticPr fontId="2" type="noConversion"/>
  </si>
  <si>
    <t>마몽드
하이라이트립틴트글로우</t>
    <phoneticPr fontId="2" type="noConversion"/>
  </si>
  <si>
    <t>라네즈
투톤틴트립바</t>
    <phoneticPr fontId="2" type="noConversion"/>
  </si>
  <si>
    <t>헤라
매직스타터</t>
    <phoneticPr fontId="2" type="noConversion"/>
  </si>
  <si>
    <t>한율
BB크림</t>
    <phoneticPr fontId="2" type="noConversion"/>
  </si>
  <si>
    <t>바디/립케어
/세정/헤어
Top 상품</t>
    <phoneticPr fontId="2" type="noConversion"/>
  </si>
  <si>
    <t>미쟝센
헬로버블폼컬러</t>
    <phoneticPr fontId="2" type="noConversion"/>
  </si>
  <si>
    <t>라네즈
멀티클렌저</t>
    <phoneticPr fontId="2" type="noConversion"/>
  </si>
  <si>
    <t>려
자양윤모탈모방지트리트먼트</t>
    <phoneticPr fontId="2" type="noConversion"/>
  </si>
  <si>
    <t>미쟝센
퍼펙트리페어트리트먼트팩</t>
    <phoneticPr fontId="2" type="noConversion"/>
  </si>
  <si>
    <t>한율
립밤</t>
    <phoneticPr fontId="2" type="noConversion"/>
  </si>
  <si>
    <t>라네즈
립글로우밤</t>
    <phoneticPr fontId="2" type="noConversion"/>
  </si>
  <si>
    <t>마몽드
플라워에센스마스크</t>
    <phoneticPr fontId="2" type="noConversion"/>
  </si>
  <si>
    <t>한율
어린쑥수분진정시트마스크</t>
    <phoneticPr fontId="2" type="noConversion"/>
  </si>
  <si>
    <t>라네즈
립슬리핑마스크</t>
    <phoneticPr fontId="2" type="noConversion"/>
  </si>
  <si>
    <t>프리메라
씨드&amp;스프라우트에너지마스크</t>
    <phoneticPr fontId="2" type="noConversion"/>
  </si>
  <si>
    <t>라네즈
워터슬리핑마스크</t>
    <phoneticPr fontId="2" type="noConversion"/>
  </si>
  <si>
    <t>일리
연꽃수분마스크</t>
    <phoneticPr fontId="2" type="noConversion"/>
  </si>
  <si>
    <t>일리
동백오일영양마스크</t>
    <phoneticPr fontId="2" type="noConversion"/>
  </si>
  <si>
    <t>베리떼
콜라겐퍼밍마스크팩</t>
    <phoneticPr fontId="2" type="noConversion"/>
  </si>
  <si>
    <t>리리코스
마린에너지아쿠아랩핑마스크</t>
    <phoneticPr fontId="2" type="noConversion"/>
  </si>
  <si>
    <r>
      <t xml:space="preserve">Group 7
</t>
    </r>
    <r>
      <rPr>
        <b/>
        <sz val="12"/>
        <color rgb="FFFF0000"/>
        <rFont val="맑은 고딕"/>
        <family val="3"/>
        <charset val="129"/>
        <scheme val="minor"/>
      </rPr>
      <t>Group 6로 합침</t>
    </r>
    <phoneticPr fontId="2" type="noConversion"/>
  </si>
  <si>
    <t>방향기타</t>
    <phoneticPr fontId="2" type="noConversion"/>
  </si>
  <si>
    <r>
      <t xml:space="preserve">Group 9
</t>
    </r>
    <r>
      <rPr>
        <b/>
        <sz val="12"/>
        <color rgb="FFFF0000"/>
        <rFont val="맑은 고딕"/>
        <family val="3"/>
        <charset val="129"/>
        <scheme val="minor"/>
      </rPr>
      <t>Group 14로 합침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</si>
</sst>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176" fontId="3" fillId="2" borderId="1" xfId="2" applyNumberFormat="1" applyFont="1" applyFill="1" applyBorder="1" applyAlignment="1">
      <alignment horizontal="right" vertical="center"/>
    </xf>
    <xf numFmtId="176" fontId="3" fillId="4" borderId="1" xfId="2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3" fillId="5" borderId="1" xfId="0" applyFont="1" applyFill="1" applyBorder="1" applyAlignment="1">
      <alignment vertical="center" textRotation="255"/>
    </xf>
    <xf numFmtId="0" fontId="3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255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493057</xdr:colOff>
      <xdr:row>38</xdr:row>
      <xdr:rowOff>67236</xdr:rowOff>
    </xdr:from>
    <xdr:to>
      <xdr:col>10</xdr:col>
      <xdr:colOff>421737</xdr:colOff>
      <xdr:row>69</xdr:row>
      <xdr:rowOff>201706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8" y="13435854"/>
          <a:ext cx="12131886" cy="6734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6</xdr:col>
      <xdr:colOff>410606</xdr:colOff>
      <xdr:row>29</xdr:row>
      <xdr:rowOff>132218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86125"/>
          <a:ext cx="8649731" cy="6066293"/>
        </a:xfrm>
        <a:prstGeom prst="rect">
          <a:avLst/>
        </a:prstGeom>
      </xdr:spPr>
    </xdr:pic>
    <xdr:clientData/>
  </xdr:twoCellAnchor>
  <xdr:twoCellAnchor editAs="oneCell">
    <xdr:from>
      <xdr:col>6</xdr:col>
      <xdr:colOff>534287</xdr:colOff>
      <xdr:row>0</xdr:row>
      <xdr:rowOff>76200</xdr:rowOff>
    </xdr:from>
    <xdr:to>
      <xdr:col>14</xdr:col>
      <xdr:colOff>321601</xdr:colOff>
      <xdr:row>29</xdr:row>
      <xdr:rowOff>56027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3412" y="76200"/>
          <a:ext cx="8636039" cy="605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2" sqref="I22"/>
    </sheetView>
  </sheetViews>
  <sheetFormatPr defaultRowHeight="16.5" x14ac:dyDescent="0.3"/>
  <cols>
    <col min="1" max="1" width="6" customWidth="1"/>
    <col min="2" max="15" width="17.75" customWidth="1"/>
    <col min="16" max="16" width="9.875" bestFit="1" customWidth="1"/>
  </cols>
  <sheetData>
    <row r="1" spans="1:16" ht="57" customHeight="1" x14ac:dyDescent="0.3">
      <c r="A1" s="19" t="s">
        <v>95</v>
      </c>
      <c r="B1" s="5" t="s">
        <v>177</v>
      </c>
      <c r="C1" s="5" t="s">
        <v>178</v>
      </c>
      <c r="D1" s="5" t="s">
        <v>179</v>
      </c>
      <c r="E1" s="5" t="s">
        <v>180</v>
      </c>
      <c r="F1" s="5" t="s">
        <v>181</v>
      </c>
      <c r="G1" s="5" t="s">
        <v>182</v>
      </c>
      <c r="H1" s="21" t="s">
        <v>239</v>
      </c>
      <c r="I1" s="5" t="s">
        <v>183</v>
      </c>
      <c r="J1" s="21" t="s">
        <v>241</v>
      </c>
      <c r="K1" s="5" t="s">
        <v>184</v>
      </c>
      <c r="L1" s="5" t="s">
        <v>185</v>
      </c>
      <c r="M1" s="5" t="s">
        <v>186</v>
      </c>
      <c r="N1" s="5" t="s">
        <v>187</v>
      </c>
      <c r="O1" s="5" t="s">
        <v>188</v>
      </c>
    </row>
    <row r="2" spans="1:16" ht="22.5" customHeight="1" x14ac:dyDescent="0.3">
      <c r="A2" s="20"/>
      <c r="B2" s="16" t="s">
        <v>87</v>
      </c>
      <c r="C2" s="16" t="s">
        <v>88</v>
      </c>
      <c r="D2" s="16" t="s">
        <v>89</v>
      </c>
      <c r="E2" s="16" t="s">
        <v>90</v>
      </c>
      <c r="F2" s="16" t="s">
        <v>91</v>
      </c>
      <c r="G2" s="16" t="s">
        <v>96</v>
      </c>
      <c r="H2" s="16" t="s">
        <v>86</v>
      </c>
      <c r="I2" s="16" t="s">
        <v>92</v>
      </c>
      <c r="J2" s="16" t="s">
        <v>97</v>
      </c>
      <c r="K2" s="17" t="s">
        <v>85</v>
      </c>
      <c r="L2" s="17"/>
      <c r="M2" s="17"/>
      <c r="N2" s="17"/>
      <c r="O2" s="16" t="s">
        <v>102</v>
      </c>
    </row>
    <row r="3" spans="1:16" ht="22.5" customHeight="1" x14ac:dyDescent="0.3">
      <c r="A3" s="19" t="s">
        <v>98</v>
      </c>
      <c r="B3" s="7">
        <v>50108</v>
      </c>
      <c r="C3" s="7">
        <v>32143</v>
      </c>
      <c r="D3" s="7">
        <v>9681</v>
      </c>
      <c r="E3" s="7">
        <v>12204</v>
      </c>
      <c r="F3" s="7">
        <v>5876</v>
      </c>
      <c r="G3" s="7">
        <v>2899</v>
      </c>
      <c r="H3" s="7">
        <v>2200</v>
      </c>
      <c r="I3" s="7">
        <v>3210</v>
      </c>
      <c r="J3" s="7">
        <v>826</v>
      </c>
      <c r="K3" s="8">
        <v>12071</v>
      </c>
      <c r="L3" s="8">
        <v>6312</v>
      </c>
      <c r="M3" s="8">
        <v>3213</v>
      </c>
      <c r="N3" s="8">
        <v>6730</v>
      </c>
      <c r="O3" s="7">
        <v>6554</v>
      </c>
      <c r="P3" s="9">
        <f>SUM(B3:O3)</f>
        <v>154027</v>
      </c>
    </row>
    <row r="4" spans="1:16" ht="22.5" customHeight="1" x14ac:dyDescent="0.3">
      <c r="A4" s="20"/>
      <c r="B4" s="10">
        <f>B3/$P$3</f>
        <v>0.3253195868256864</v>
      </c>
      <c r="C4" s="10">
        <f t="shared" ref="C4:O4" si="0">C3/$P$3</f>
        <v>0.20868419173261832</v>
      </c>
      <c r="D4" s="10">
        <f t="shared" si="0"/>
        <v>6.2852616749011533E-2</v>
      </c>
      <c r="E4" s="10">
        <f t="shared" si="0"/>
        <v>7.9232861770988205E-2</v>
      </c>
      <c r="F4" s="10">
        <f t="shared" si="0"/>
        <v>3.8149155667512841E-2</v>
      </c>
      <c r="G4" s="10">
        <f t="shared" si="0"/>
        <v>1.8821375473131334E-2</v>
      </c>
      <c r="H4" s="10">
        <f t="shared" si="0"/>
        <v>1.4283210086543268E-2</v>
      </c>
      <c r="I4" s="10">
        <f t="shared" si="0"/>
        <v>2.0840501989910859E-2</v>
      </c>
      <c r="J4" s="10">
        <f t="shared" si="0"/>
        <v>5.3626961506748816E-3</v>
      </c>
      <c r="K4" s="11">
        <f t="shared" si="0"/>
        <v>7.8369376797574455E-2</v>
      </c>
      <c r="L4" s="11">
        <f t="shared" si="0"/>
        <v>4.0979828211936867E-2</v>
      </c>
      <c r="M4" s="11">
        <f t="shared" si="0"/>
        <v>2.0859979094574328E-2</v>
      </c>
      <c r="N4" s="11">
        <f t="shared" si="0"/>
        <v>4.3693638128380091E-2</v>
      </c>
      <c r="O4" s="10">
        <f t="shared" si="0"/>
        <v>4.2550981321456627E-2</v>
      </c>
      <c r="P4" s="9"/>
    </row>
    <row r="5" spans="1:16" x14ac:dyDescent="0.3">
      <c r="A5" s="18" t="s">
        <v>93</v>
      </c>
      <c r="B5" s="3" t="s">
        <v>103</v>
      </c>
      <c r="C5" s="3" t="s">
        <v>5</v>
      </c>
      <c r="D5" s="3" t="s">
        <v>128</v>
      </c>
      <c r="E5" s="3" t="s">
        <v>6</v>
      </c>
      <c r="F5" s="3" t="s">
        <v>9</v>
      </c>
      <c r="G5" s="3" t="s">
        <v>11</v>
      </c>
      <c r="H5" s="3" t="s">
        <v>12</v>
      </c>
      <c r="I5" s="3" t="s">
        <v>20</v>
      </c>
      <c r="J5" s="3" t="s">
        <v>27</v>
      </c>
      <c r="K5" s="3" t="s">
        <v>45</v>
      </c>
      <c r="L5" s="3" t="s">
        <v>63</v>
      </c>
      <c r="M5" s="3" t="s">
        <v>68</v>
      </c>
      <c r="N5" s="3" t="s">
        <v>37</v>
      </c>
      <c r="O5" s="3"/>
    </row>
    <row r="6" spans="1:16" x14ac:dyDescent="0.3">
      <c r="A6" s="18"/>
      <c r="B6" s="3" t="s">
        <v>15</v>
      </c>
      <c r="C6" s="3" t="s">
        <v>0</v>
      </c>
      <c r="D6" s="3" t="s">
        <v>129</v>
      </c>
      <c r="E6" s="3" t="s">
        <v>1</v>
      </c>
      <c r="F6" s="3" t="s">
        <v>10</v>
      </c>
      <c r="G6" s="3" t="s">
        <v>4</v>
      </c>
      <c r="H6" s="3" t="s">
        <v>13</v>
      </c>
      <c r="I6" s="3" t="s">
        <v>19</v>
      </c>
      <c r="J6" s="3" t="s">
        <v>28</v>
      </c>
      <c r="K6" s="3" t="s">
        <v>58</v>
      </c>
      <c r="L6" s="3" t="s">
        <v>64</v>
      </c>
      <c r="M6" s="3" t="s">
        <v>69</v>
      </c>
      <c r="N6" s="4" t="s">
        <v>61</v>
      </c>
      <c r="O6" s="3"/>
    </row>
    <row r="7" spans="1:16" x14ac:dyDescent="0.3">
      <c r="A7" s="18"/>
      <c r="B7" s="3" t="s">
        <v>18</v>
      </c>
      <c r="C7" s="3" t="s">
        <v>2</v>
      </c>
      <c r="D7" s="3"/>
      <c r="E7" s="3" t="s">
        <v>3</v>
      </c>
      <c r="F7" s="3"/>
      <c r="G7" s="3" t="s">
        <v>14</v>
      </c>
      <c r="H7" s="3"/>
      <c r="I7" s="3" t="s">
        <v>16</v>
      </c>
      <c r="J7" s="3" t="s">
        <v>29</v>
      </c>
      <c r="K7" s="3" t="s">
        <v>59</v>
      </c>
      <c r="L7" s="3" t="s">
        <v>65</v>
      </c>
      <c r="M7" s="3" t="s">
        <v>70</v>
      </c>
      <c r="N7" s="4" t="s">
        <v>62</v>
      </c>
      <c r="O7" s="3"/>
    </row>
    <row r="8" spans="1:16" x14ac:dyDescent="0.3">
      <c r="A8" s="18"/>
      <c r="B8" s="3"/>
      <c r="C8" s="3"/>
      <c r="D8" s="3"/>
      <c r="E8" s="3" t="s">
        <v>7</v>
      </c>
      <c r="F8" s="3"/>
      <c r="G8" s="3"/>
      <c r="H8" s="3"/>
      <c r="I8" s="3" t="s">
        <v>17</v>
      </c>
      <c r="J8" s="3" t="s">
        <v>30</v>
      </c>
      <c r="K8" s="3" t="s">
        <v>60</v>
      </c>
      <c r="L8" s="3" t="s">
        <v>66</v>
      </c>
      <c r="M8" s="3" t="s">
        <v>71</v>
      </c>
      <c r="N8" s="3"/>
      <c r="O8" s="3"/>
    </row>
    <row r="9" spans="1:16" x14ac:dyDescent="0.3">
      <c r="A9" s="18"/>
      <c r="B9" s="3"/>
      <c r="C9" s="3"/>
      <c r="D9" s="3"/>
      <c r="E9" s="3" t="s">
        <v>8</v>
      </c>
      <c r="F9" s="3"/>
      <c r="G9" s="3"/>
      <c r="H9" s="3"/>
      <c r="I9" s="3" t="s">
        <v>21</v>
      </c>
      <c r="J9" s="3" t="s">
        <v>31</v>
      </c>
      <c r="K9" s="3" t="s">
        <v>192</v>
      </c>
      <c r="L9" s="3" t="s">
        <v>67</v>
      </c>
      <c r="M9" s="3" t="s">
        <v>72</v>
      </c>
      <c r="N9" s="3"/>
      <c r="O9" s="3"/>
    </row>
    <row r="10" spans="1:16" x14ac:dyDescent="0.3">
      <c r="A10" s="18"/>
      <c r="B10" s="3"/>
      <c r="C10" s="3"/>
      <c r="D10" s="3"/>
      <c r="E10" s="3" t="s">
        <v>22</v>
      </c>
      <c r="F10" s="3"/>
      <c r="G10" s="3"/>
      <c r="H10" s="3"/>
      <c r="I10" s="3"/>
      <c r="J10" s="3" t="s">
        <v>32</v>
      </c>
      <c r="K10" s="3"/>
      <c r="L10" s="3" t="s">
        <v>48</v>
      </c>
      <c r="M10" s="3" t="s">
        <v>73</v>
      </c>
      <c r="N10" s="3"/>
      <c r="O10" s="3"/>
    </row>
    <row r="11" spans="1:16" x14ac:dyDescent="0.3">
      <c r="A11" s="18"/>
      <c r="B11" s="3"/>
      <c r="C11" s="3"/>
      <c r="D11" s="3"/>
      <c r="E11" s="3" t="s">
        <v>23</v>
      </c>
      <c r="F11" s="3"/>
      <c r="G11" s="3"/>
      <c r="H11" s="3"/>
      <c r="I11" s="3"/>
      <c r="J11" s="3" t="s">
        <v>28</v>
      </c>
      <c r="K11" s="3"/>
      <c r="L11" s="3" t="s">
        <v>49</v>
      </c>
      <c r="M11" s="3" t="s">
        <v>74</v>
      </c>
      <c r="N11" s="3"/>
      <c r="O11" s="3"/>
    </row>
    <row r="12" spans="1:16" x14ac:dyDescent="0.3">
      <c r="A12" s="18"/>
      <c r="B12" s="3"/>
      <c r="C12" s="3"/>
      <c r="D12" s="3"/>
      <c r="E12" s="3" t="s">
        <v>24</v>
      </c>
      <c r="F12" s="3"/>
      <c r="G12" s="3"/>
      <c r="H12" s="3"/>
      <c r="I12" s="3"/>
      <c r="J12" s="3" t="s">
        <v>34</v>
      </c>
      <c r="K12" s="3"/>
      <c r="L12" s="3" t="s">
        <v>191</v>
      </c>
      <c r="M12" s="3" t="s">
        <v>75</v>
      </c>
      <c r="N12" s="3"/>
      <c r="O12" s="3"/>
    </row>
    <row r="13" spans="1:16" x14ac:dyDescent="0.3">
      <c r="A13" s="18"/>
      <c r="B13" s="3"/>
      <c r="C13" s="3"/>
      <c r="D13" s="3"/>
      <c r="E13" s="3" t="s">
        <v>33</v>
      </c>
      <c r="F13" s="3"/>
      <c r="G13" s="3"/>
      <c r="H13" s="3"/>
      <c r="I13" s="3"/>
      <c r="J13" s="3" t="s">
        <v>35</v>
      </c>
      <c r="K13" s="3"/>
      <c r="L13" s="3" t="s">
        <v>240</v>
      </c>
      <c r="M13" s="3" t="s">
        <v>76</v>
      </c>
      <c r="N13" s="3"/>
      <c r="O13" s="3"/>
    </row>
    <row r="14" spans="1:16" x14ac:dyDescent="0.3">
      <c r="A14" s="18"/>
      <c r="B14" s="3"/>
      <c r="C14" s="3"/>
      <c r="D14" s="3"/>
      <c r="E14" s="3"/>
      <c r="F14" s="3"/>
      <c r="G14" s="3"/>
      <c r="H14" s="3"/>
      <c r="I14" s="3"/>
      <c r="J14" s="3" t="s">
        <v>36</v>
      </c>
      <c r="K14" s="3"/>
      <c r="L14" s="3" t="s">
        <v>52</v>
      </c>
      <c r="M14" s="3" t="s">
        <v>77</v>
      </c>
      <c r="N14" s="3"/>
      <c r="O14" s="3"/>
    </row>
    <row r="15" spans="1:16" x14ac:dyDescent="0.3">
      <c r="A15" s="18"/>
      <c r="B15" s="3"/>
      <c r="C15" s="3"/>
      <c r="D15" s="3"/>
      <c r="E15" s="3"/>
      <c r="F15" s="3"/>
      <c r="G15" s="3"/>
      <c r="H15" s="3"/>
      <c r="I15" s="3"/>
      <c r="J15" s="3" t="s">
        <v>26</v>
      </c>
      <c r="K15" s="3"/>
      <c r="L15" s="3" t="s">
        <v>53</v>
      </c>
      <c r="M15" s="3" t="s">
        <v>78</v>
      </c>
      <c r="N15" s="3"/>
      <c r="O15" s="3"/>
    </row>
    <row r="16" spans="1:16" x14ac:dyDescent="0.3">
      <c r="A16" s="18"/>
      <c r="B16" s="3"/>
      <c r="C16" s="3"/>
      <c r="D16" s="3"/>
      <c r="E16" s="3"/>
      <c r="F16" s="3"/>
      <c r="G16" s="3"/>
      <c r="H16" s="3"/>
      <c r="I16" s="3"/>
      <c r="J16" s="3" t="s">
        <v>25</v>
      </c>
      <c r="K16" s="3"/>
      <c r="L16" s="3" t="s">
        <v>189</v>
      </c>
      <c r="M16" s="3" t="s">
        <v>79</v>
      </c>
      <c r="N16" s="3"/>
      <c r="O16" s="3"/>
    </row>
    <row r="17" spans="1:15" x14ac:dyDescent="0.3">
      <c r="A17" s="18"/>
      <c r="B17" s="3"/>
      <c r="C17" s="3"/>
      <c r="D17" s="3"/>
      <c r="E17" s="3"/>
      <c r="F17" s="3"/>
      <c r="G17" s="3"/>
      <c r="H17" s="3"/>
      <c r="I17" s="3"/>
      <c r="J17" s="3" t="s">
        <v>99</v>
      </c>
      <c r="K17" s="3"/>
      <c r="L17" s="3" t="s">
        <v>55</v>
      </c>
      <c r="M17" s="3" t="s">
        <v>38</v>
      </c>
      <c r="N17" s="3"/>
      <c r="O17" s="3"/>
    </row>
    <row r="18" spans="1:15" x14ac:dyDescent="0.3">
      <c r="A18" s="18"/>
      <c r="B18" s="3"/>
      <c r="C18" s="3"/>
      <c r="D18" s="3"/>
      <c r="E18" s="3"/>
      <c r="F18" s="3"/>
      <c r="G18" s="3"/>
      <c r="H18" s="3"/>
      <c r="I18" s="3"/>
      <c r="J18" s="3" t="s">
        <v>100</v>
      </c>
      <c r="K18" s="3"/>
      <c r="L18" s="3" t="s">
        <v>56</v>
      </c>
      <c r="M18" s="3" t="s">
        <v>39</v>
      </c>
      <c r="N18" s="3"/>
      <c r="O18" s="3"/>
    </row>
    <row r="19" spans="1:15" x14ac:dyDescent="0.3">
      <c r="A19" s="18"/>
      <c r="B19" s="3"/>
      <c r="C19" s="3"/>
      <c r="D19" s="3"/>
      <c r="E19" s="3"/>
      <c r="F19" s="3"/>
      <c r="G19" s="3"/>
      <c r="H19" s="3"/>
      <c r="I19" s="3"/>
      <c r="J19" s="3" t="s">
        <v>101</v>
      </c>
      <c r="K19" s="3"/>
      <c r="L19" s="3" t="s">
        <v>57</v>
      </c>
      <c r="M19" s="3" t="s">
        <v>40</v>
      </c>
      <c r="N19" s="3"/>
      <c r="O19" s="3"/>
    </row>
    <row r="20" spans="1:15" x14ac:dyDescent="0.3">
      <c r="A20" s="18"/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80</v>
      </c>
      <c r="M20" s="3" t="s">
        <v>41</v>
      </c>
      <c r="N20" s="3"/>
      <c r="O20" s="3"/>
    </row>
    <row r="21" spans="1:15" x14ac:dyDescent="0.3">
      <c r="A21" s="18"/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81</v>
      </c>
      <c r="M21" s="3" t="s">
        <v>42</v>
      </c>
      <c r="N21" s="3"/>
      <c r="O21" s="3"/>
    </row>
    <row r="22" spans="1:15" x14ac:dyDescent="0.3">
      <c r="A22" s="18"/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82</v>
      </c>
      <c r="M22" s="3" t="s">
        <v>43</v>
      </c>
      <c r="N22" s="3"/>
      <c r="O22" s="3"/>
    </row>
    <row r="23" spans="1:15" x14ac:dyDescent="0.3">
      <c r="A23" s="18"/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83</v>
      </c>
      <c r="M23" s="3"/>
      <c r="N23" s="3"/>
      <c r="O23" s="3"/>
    </row>
    <row r="24" spans="1:15" x14ac:dyDescent="0.3">
      <c r="A24" s="18"/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84</v>
      </c>
      <c r="M24" s="3"/>
      <c r="N24" s="3"/>
      <c r="O24" s="3"/>
    </row>
    <row r="25" spans="1:15" x14ac:dyDescent="0.3">
      <c r="A25" s="18"/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46</v>
      </c>
      <c r="M25" s="3"/>
      <c r="N25" s="3"/>
      <c r="O25" s="3"/>
    </row>
    <row r="26" spans="1:15" x14ac:dyDescent="0.3">
      <c r="A26" s="18"/>
      <c r="B26" s="3"/>
      <c r="C26" s="3"/>
      <c r="D26" s="3"/>
      <c r="E26" s="3"/>
      <c r="F26" s="3"/>
      <c r="G26" s="3"/>
      <c r="H26" s="3"/>
      <c r="I26" s="3"/>
      <c r="J26" s="3"/>
      <c r="K26" s="3"/>
      <c r="L26" s="3" t="s">
        <v>190</v>
      </c>
      <c r="M26" s="3"/>
      <c r="N26" s="3"/>
      <c r="O26" s="3"/>
    </row>
    <row r="27" spans="1:15" ht="63.75" customHeight="1" x14ac:dyDescent="0.3">
      <c r="A27" s="13" t="s">
        <v>94</v>
      </c>
      <c r="B27" s="14" t="s">
        <v>125</v>
      </c>
      <c r="C27" s="14" t="s">
        <v>126</v>
      </c>
      <c r="D27" s="14" t="s">
        <v>127</v>
      </c>
      <c r="E27" s="14" t="s">
        <v>170</v>
      </c>
      <c r="F27" s="14" t="s">
        <v>171</v>
      </c>
      <c r="G27" s="14" t="s">
        <v>172</v>
      </c>
      <c r="H27" s="14"/>
      <c r="I27" s="14" t="s">
        <v>173</v>
      </c>
      <c r="J27" s="14"/>
      <c r="K27" s="14" t="s">
        <v>174</v>
      </c>
      <c r="L27" s="14" t="s">
        <v>175</v>
      </c>
      <c r="M27" s="14" t="s">
        <v>223</v>
      </c>
      <c r="N27" s="14" t="s">
        <v>176</v>
      </c>
      <c r="O27" s="14" t="s">
        <v>208</v>
      </c>
    </row>
    <row r="28" spans="1:15" ht="51" customHeight="1" x14ac:dyDescent="0.3">
      <c r="A28" s="6">
        <v>1</v>
      </c>
      <c r="B28" s="15" t="s">
        <v>104</v>
      </c>
      <c r="C28" s="15" t="s">
        <v>117</v>
      </c>
      <c r="D28" s="15" t="s">
        <v>130</v>
      </c>
      <c r="E28" s="15" t="s">
        <v>142</v>
      </c>
      <c r="F28" s="15" t="s">
        <v>153</v>
      </c>
      <c r="G28" s="15" t="s">
        <v>160</v>
      </c>
      <c r="H28" s="15"/>
      <c r="I28" s="15" t="s">
        <v>200</v>
      </c>
      <c r="J28" s="15"/>
      <c r="K28" s="15" t="s">
        <v>153</v>
      </c>
      <c r="L28" s="15" t="s">
        <v>203</v>
      </c>
      <c r="M28" s="15" t="s">
        <v>131</v>
      </c>
      <c r="N28" s="15" t="s">
        <v>230</v>
      </c>
      <c r="O28" s="15" t="s">
        <v>203</v>
      </c>
    </row>
    <row r="29" spans="1:15" ht="51" customHeight="1" x14ac:dyDescent="0.3">
      <c r="A29" s="6">
        <v>2</v>
      </c>
      <c r="B29" s="15" t="s">
        <v>105</v>
      </c>
      <c r="C29" s="15" t="s">
        <v>124</v>
      </c>
      <c r="D29" s="15" t="s">
        <v>131</v>
      </c>
      <c r="E29" s="15" t="s">
        <v>143</v>
      </c>
      <c r="F29" s="15" t="s">
        <v>150</v>
      </c>
      <c r="G29" s="15" t="s">
        <v>162</v>
      </c>
      <c r="H29" s="15"/>
      <c r="I29" s="15" t="s">
        <v>193</v>
      </c>
      <c r="J29" s="15"/>
      <c r="K29" s="15" t="s">
        <v>209</v>
      </c>
      <c r="L29" s="15" t="s">
        <v>115</v>
      </c>
      <c r="M29" s="15" t="s">
        <v>202</v>
      </c>
      <c r="N29" s="15" t="s">
        <v>231</v>
      </c>
      <c r="O29" s="15" t="s">
        <v>201</v>
      </c>
    </row>
    <row r="30" spans="1:15" ht="51" customHeight="1" x14ac:dyDescent="0.3">
      <c r="A30" s="6">
        <v>3</v>
      </c>
      <c r="B30" s="15" t="s">
        <v>106</v>
      </c>
      <c r="C30" s="15" t="s">
        <v>118</v>
      </c>
      <c r="D30" s="15" t="s">
        <v>132</v>
      </c>
      <c r="E30" s="15" t="s">
        <v>144</v>
      </c>
      <c r="F30" s="15" t="s">
        <v>154</v>
      </c>
      <c r="G30" s="15" t="s">
        <v>163</v>
      </c>
      <c r="H30" s="15"/>
      <c r="I30" s="15" t="s">
        <v>157</v>
      </c>
      <c r="J30" s="15"/>
      <c r="K30" s="15" t="s">
        <v>154</v>
      </c>
      <c r="L30" s="15" t="s">
        <v>207</v>
      </c>
      <c r="M30" s="15" t="s">
        <v>167</v>
      </c>
      <c r="N30" s="15" t="s">
        <v>201</v>
      </c>
      <c r="O30" s="15" t="s">
        <v>202</v>
      </c>
    </row>
    <row r="31" spans="1:15" ht="51" customHeight="1" x14ac:dyDescent="0.3">
      <c r="A31" s="6">
        <v>4</v>
      </c>
      <c r="B31" s="15" t="s">
        <v>107</v>
      </c>
      <c r="C31" s="15" t="s">
        <v>116</v>
      </c>
      <c r="D31" s="15" t="s">
        <v>133</v>
      </c>
      <c r="E31" s="15" t="s">
        <v>141</v>
      </c>
      <c r="F31" s="15" t="s">
        <v>152</v>
      </c>
      <c r="G31" s="15" t="s">
        <v>161</v>
      </c>
      <c r="H31" s="15"/>
      <c r="I31" s="15" t="s">
        <v>194</v>
      </c>
      <c r="J31" s="15"/>
      <c r="K31" s="15" t="s">
        <v>155</v>
      </c>
      <c r="L31" s="15" t="s">
        <v>217</v>
      </c>
      <c r="M31" s="15" t="s">
        <v>228</v>
      </c>
      <c r="N31" s="15" t="s">
        <v>232</v>
      </c>
      <c r="O31" s="15" t="s">
        <v>204</v>
      </c>
    </row>
    <row r="32" spans="1:15" ht="51" customHeight="1" x14ac:dyDescent="0.3">
      <c r="A32" s="6">
        <v>5</v>
      </c>
      <c r="B32" s="15" t="s">
        <v>108</v>
      </c>
      <c r="C32" s="15" t="s">
        <v>114</v>
      </c>
      <c r="D32" s="15" t="s">
        <v>134</v>
      </c>
      <c r="E32" s="15" t="s">
        <v>145</v>
      </c>
      <c r="F32" s="15" t="s">
        <v>155</v>
      </c>
      <c r="G32" s="15" t="s">
        <v>164</v>
      </c>
      <c r="H32" s="15"/>
      <c r="I32" s="15" t="s">
        <v>195</v>
      </c>
      <c r="J32" s="15"/>
      <c r="K32" s="15" t="s">
        <v>210</v>
      </c>
      <c r="L32" s="15" t="s">
        <v>218</v>
      </c>
      <c r="M32" s="15" t="s">
        <v>225</v>
      </c>
      <c r="N32" s="15" t="s">
        <v>233</v>
      </c>
      <c r="O32" s="15" t="s">
        <v>140</v>
      </c>
    </row>
    <row r="33" spans="1:15" ht="51" customHeight="1" x14ac:dyDescent="0.3">
      <c r="A33" s="6">
        <v>6</v>
      </c>
      <c r="B33" s="15" t="s">
        <v>109</v>
      </c>
      <c r="C33" s="15" t="s">
        <v>119</v>
      </c>
      <c r="D33" s="15" t="s">
        <v>135</v>
      </c>
      <c r="E33" s="15" t="s">
        <v>140</v>
      </c>
      <c r="F33" s="15" t="s">
        <v>151</v>
      </c>
      <c r="G33" s="15" t="s">
        <v>165</v>
      </c>
      <c r="H33" s="15"/>
      <c r="I33" s="15" t="s">
        <v>196</v>
      </c>
      <c r="J33" s="15"/>
      <c r="K33" s="15" t="s">
        <v>211</v>
      </c>
      <c r="L33" s="15" t="s">
        <v>219</v>
      </c>
      <c r="M33" s="15" t="s">
        <v>226</v>
      </c>
      <c r="N33" s="15" t="s">
        <v>234</v>
      </c>
      <c r="O33" s="15" t="s">
        <v>205</v>
      </c>
    </row>
    <row r="34" spans="1:15" ht="51" customHeight="1" x14ac:dyDescent="0.3">
      <c r="A34" s="6">
        <v>7</v>
      </c>
      <c r="B34" s="15" t="s">
        <v>110</v>
      </c>
      <c r="C34" s="15" t="s">
        <v>120</v>
      </c>
      <c r="D34" s="15" t="s">
        <v>136</v>
      </c>
      <c r="E34" s="15" t="s">
        <v>146</v>
      </c>
      <c r="F34" s="15" t="s">
        <v>156</v>
      </c>
      <c r="G34" s="15" t="s">
        <v>166</v>
      </c>
      <c r="H34" s="15"/>
      <c r="I34" s="15" t="s">
        <v>197</v>
      </c>
      <c r="J34" s="15"/>
      <c r="K34" s="15" t="s">
        <v>212</v>
      </c>
      <c r="L34" s="15" t="s">
        <v>216</v>
      </c>
      <c r="M34" s="15" t="s">
        <v>168</v>
      </c>
      <c r="N34" s="15" t="s">
        <v>235</v>
      </c>
      <c r="O34" s="15" t="s">
        <v>206</v>
      </c>
    </row>
    <row r="35" spans="1:15" ht="51" customHeight="1" x14ac:dyDescent="0.3">
      <c r="A35" s="6">
        <v>8</v>
      </c>
      <c r="B35" s="15" t="s">
        <v>111</v>
      </c>
      <c r="C35" s="15" t="s">
        <v>121</v>
      </c>
      <c r="D35" s="15" t="s">
        <v>137</v>
      </c>
      <c r="E35" s="15" t="s">
        <v>147</v>
      </c>
      <c r="F35" s="15" t="s">
        <v>157</v>
      </c>
      <c r="G35" s="15" t="s">
        <v>167</v>
      </c>
      <c r="H35" s="15"/>
      <c r="I35" s="15" t="s">
        <v>198</v>
      </c>
      <c r="J35" s="15"/>
      <c r="K35" s="15" t="s">
        <v>213</v>
      </c>
      <c r="L35" s="15" t="s">
        <v>220</v>
      </c>
      <c r="M35" s="15" t="s">
        <v>227</v>
      </c>
      <c r="N35" s="15" t="s">
        <v>236</v>
      </c>
      <c r="O35" s="15" t="s">
        <v>116</v>
      </c>
    </row>
    <row r="36" spans="1:15" ht="51" customHeight="1" x14ac:dyDescent="0.3">
      <c r="A36" s="6">
        <v>9</v>
      </c>
      <c r="B36" s="15" t="s">
        <v>112</v>
      </c>
      <c r="C36" s="15" t="s">
        <v>122</v>
      </c>
      <c r="D36" s="15" t="s">
        <v>138</v>
      </c>
      <c r="E36" s="15" t="s">
        <v>148</v>
      </c>
      <c r="F36" s="15" t="s">
        <v>158</v>
      </c>
      <c r="G36" s="15" t="s">
        <v>168</v>
      </c>
      <c r="H36" s="15"/>
      <c r="I36" s="15" t="s">
        <v>199</v>
      </c>
      <c r="J36" s="15"/>
      <c r="K36" s="15" t="s">
        <v>214</v>
      </c>
      <c r="L36" s="15" t="s">
        <v>221</v>
      </c>
      <c r="M36" s="15" t="s">
        <v>229</v>
      </c>
      <c r="N36" s="15" t="s">
        <v>237</v>
      </c>
      <c r="O36" s="15" t="s">
        <v>207</v>
      </c>
    </row>
    <row r="37" spans="1:15" ht="51" customHeight="1" x14ac:dyDescent="0.3">
      <c r="A37" s="6">
        <v>10</v>
      </c>
      <c r="B37" s="15" t="s">
        <v>113</v>
      </c>
      <c r="C37" s="15" t="s">
        <v>123</v>
      </c>
      <c r="D37" s="15" t="s">
        <v>139</v>
      </c>
      <c r="E37" s="15" t="s">
        <v>149</v>
      </c>
      <c r="F37" s="15" t="s">
        <v>159</v>
      </c>
      <c r="G37" s="15" t="s">
        <v>169</v>
      </c>
      <c r="H37" s="15"/>
      <c r="I37" s="15"/>
      <c r="J37" s="15"/>
      <c r="K37" s="15" t="s">
        <v>215</v>
      </c>
      <c r="L37" s="15" t="s">
        <v>222</v>
      </c>
      <c r="M37" s="15" t="s">
        <v>224</v>
      </c>
      <c r="N37" s="15" t="s">
        <v>238</v>
      </c>
      <c r="O37" s="15" t="s">
        <v>124</v>
      </c>
    </row>
    <row r="38" spans="1:15" x14ac:dyDescent="0.3">
      <c r="B38" s="12"/>
      <c r="C38" s="12"/>
      <c r="E38" s="12"/>
      <c r="I38" s="12"/>
      <c r="J38" s="12"/>
      <c r="K38" s="12"/>
      <c r="L38" s="12"/>
      <c r="M38" s="12"/>
    </row>
    <row r="39" spans="1:15" x14ac:dyDescent="0.3">
      <c r="M39" s="12"/>
      <c r="N39" s="12"/>
    </row>
    <row r="40" spans="1:15" x14ac:dyDescent="0.3">
      <c r="L40" s="12"/>
      <c r="M40" s="12"/>
      <c r="N40" s="12"/>
    </row>
    <row r="41" spans="1:15" x14ac:dyDescent="0.3">
      <c r="M41" s="12"/>
    </row>
    <row r="42" spans="1:15" x14ac:dyDescent="0.3">
      <c r="J42">
        <v>154027</v>
      </c>
      <c r="K42" s="9">
        <f>J42-P3</f>
        <v>0</v>
      </c>
      <c r="L42" s="12"/>
      <c r="M42" s="12"/>
    </row>
    <row r="43" spans="1:15" x14ac:dyDescent="0.3">
      <c r="K43">
        <v>10990</v>
      </c>
      <c r="L43" s="12"/>
      <c r="M43" s="12"/>
      <c r="N43" s="12"/>
    </row>
    <row r="44" spans="1:15" x14ac:dyDescent="0.3">
      <c r="K44" s="9">
        <f>K42-K43</f>
        <v>-10990</v>
      </c>
      <c r="L44" s="12"/>
      <c r="M44" s="12"/>
      <c r="N44" s="12"/>
    </row>
    <row r="45" spans="1:15" x14ac:dyDescent="0.3">
      <c r="L45" s="12"/>
      <c r="M45" s="12"/>
      <c r="N45" s="12"/>
    </row>
    <row r="46" spans="1:15" x14ac:dyDescent="0.3">
      <c r="L46" s="12"/>
      <c r="M46" s="12"/>
      <c r="N46" s="12"/>
    </row>
    <row r="47" spans="1:15" x14ac:dyDescent="0.3">
      <c r="L47" s="12"/>
      <c r="M47" s="12"/>
      <c r="N47" s="12"/>
    </row>
    <row r="48" spans="1:15" x14ac:dyDescent="0.3">
      <c r="N48" s="12"/>
    </row>
    <row r="49" spans="12:14" x14ac:dyDescent="0.3">
      <c r="N49" s="12"/>
    </row>
    <row r="50" spans="12:14" x14ac:dyDescent="0.3">
      <c r="N50" s="12"/>
    </row>
    <row r="51" spans="12:14" x14ac:dyDescent="0.3">
      <c r="N51" s="12"/>
    </row>
    <row r="52" spans="12:14" x14ac:dyDescent="0.3">
      <c r="N52" s="12"/>
    </row>
    <row r="53" spans="12:14" x14ac:dyDescent="0.3">
      <c r="N53" s="12"/>
    </row>
    <row r="54" spans="12:14" x14ac:dyDescent="0.3">
      <c r="L54" s="12"/>
      <c r="N54" s="12"/>
    </row>
  </sheetData>
  <mergeCells count="4">
    <mergeCell ref="K2:N2"/>
    <mergeCell ref="A5:A26"/>
    <mergeCell ref="A1:A2"/>
    <mergeCell ref="A3:A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J35" sqref="J35"/>
    </sheetView>
  </sheetViews>
  <sheetFormatPr defaultRowHeight="16.5" x14ac:dyDescent="0.3"/>
  <cols>
    <col min="1" max="1" width="9" style="1"/>
    <col min="2" max="2" width="25.75" style="1" customWidth="1"/>
    <col min="3" max="3" width="15.875" bestFit="1" customWidth="1"/>
    <col min="4" max="4" width="19.25" bestFit="1" customWidth="1"/>
    <col min="5" max="5" width="18.625" bestFit="1" customWidth="1"/>
    <col min="6" max="6" width="19.625" customWidth="1"/>
    <col min="7" max="7" width="19.25" customWidth="1"/>
    <col min="8" max="8" width="14" customWidth="1"/>
    <col min="9" max="9" width="16.25" customWidth="1"/>
    <col min="10" max="10" width="16.875" customWidth="1"/>
    <col min="11" max="11" width="22.75" customWidth="1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" sqref="D2:D4"/>
    </sheetView>
  </sheetViews>
  <sheetFormatPr defaultRowHeight="16.5" x14ac:dyDescent="0.3"/>
  <cols>
    <col min="1" max="2" width="20" bestFit="1" customWidth="1"/>
    <col min="3" max="3" width="15.875" bestFit="1" customWidth="1"/>
    <col min="4" max="4" width="19.25" customWidth="1"/>
  </cols>
  <sheetData>
    <row r="1" spans="1:5" x14ac:dyDescent="0.3">
      <c r="A1" s="1">
        <v>1</v>
      </c>
      <c r="B1" s="1">
        <v>2</v>
      </c>
      <c r="C1" s="1">
        <v>3</v>
      </c>
      <c r="D1" s="1">
        <v>4</v>
      </c>
    </row>
    <row r="2" spans="1:5" x14ac:dyDescent="0.3">
      <c r="A2" t="s">
        <v>45</v>
      </c>
      <c r="B2" t="s">
        <v>63</v>
      </c>
      <c r="C2" t="s">
        <v>68</v>
      </c>
      <c r="D2" t="s">
        <v>37</v>
      </c>
      <c r="E2" s="1" t="s">
        <v>12</v>
      </c>
    </row>
    <row r="3" spans="1:5" x14ac:dyDescent="0.3">
      <c r="A3" t="s">
        <v>58</v>
      </c>
      <c r="B3" t="s">
        <v>64</v>
      </c>
      <c r="C3" t="s">
        <v>69</v>
      </c>
      <c r="D3" s="2" t="s">
        <v>61</v>
      </c>
      <c r="E3" s="1" t="s">
        <v>13</v>
      </c>
    </row>
    <row r="4" spans="1:5" x14ac:dyDescent="0.3">
      <c r="A4" t="s">
        <v>59</v>
      </c>
      <c r="B4" t="s">
        <v>65</v>
      </c>
      <c r="C4" t="s">
        <v>70</v>
      </c>
      <c r="D4" s="2" t="s">
        <v>62</v>
      </c>
    </row>
    <row r="5" spans="1:5" x14ac:dyDescent="0.3">
      <c r="A5" t="s">
        <v>60</v>
      </c>
      <c r="B5" t="s">
        <v>66</v>
      </c>
      <c r="C5" t="s">
        <v>71</v>
      </c>
    </row>
    <row r="6" spans="1:5" x14ac:dyDescent="0.3">
      <c r="A6" t="s">
        <v>54</v>
      </c>
      <c r="B6" t="s">
        <v>67</v>
      </c>
      <c r="C6" t="s">
        <v>72</v>
      </c>
    </row>
    <row r="7" spans="1:5" x14ac:dyDescent="0.3">
      <c r="B7" t="s">
        <v>48</v>
      </c>
      <c r="C7" t="s">
        <v>73</v>
      </c>
    </row>
    <row r="8" spans="1:5" x14ac:dyDescent="0.3">
      <c r="B8" t="s">
        <v>49</v>
      </c>
      <c r="C8" t="s">
        <v>74</v>
      </c>
    </row>
    <row r="9" spans="1:5" x14ac:dyDescent="0.3">
      <c r="B9" t="s">
        <v>50</v>
      </c>
      <c r="C9" t="s">
        <v>75</v>
      </c>
      <c r="D9" s="2"/>
    </row>
    <row r="10" spans="1:5" x14ac:dyDescent="0.3">
      <c r="B10" t="s">
        <v>51</v>
      </c>
      <c r="C10" t="s">
        <v>76</v>
      </c>
      <c r="D10" s="2"/>
    </row>
    <row r="11" spans="1:5" x14ac:dyDescent="0.3">
      <c r="B11" t="s">
        <v>52</v>
      </c>
      <c r="C11" t="s">
        <v>77</v>
      </c>
      <c r="D11" s="2"/>
    </row>
    <row r="12" spans="1:5" x14ac:dyDescent="0.3">
      <c r="B12" t="s">
        <v>53</v>
      </c>
      <c r="C12" t="s">
        <v>78</v>
      </c>
      <c r="D12" s="2"/>
    </row>
    <row r="13" spans="1:5" x14ac:dyDescent="0.3">
      <c r="B13" t="s">
        <v>44</v>
      </c>
      <c r="C13" t="s">
        <v>79</v>
      </c>
      <c r="D13" s="2"/>
    </row>
    <row r="14" spans="1:5" x14ac:dyDescent="0.3">
      <c r="B14" t="s">
        <v>55</v>
      </c>
      <c r="C14" t="s">
        <v>38</v>
      </c>
      <c r="D14" s="2"/>
    </row>
    <row r="15" spans="1:5" x14ac:dyDescent="0.3">
      <c r="B15" t="s">
        <v>56</v>
      </c>
      <c r="C15" t="s">
        <v>39</v>
      </c>
      <c r="D15" s="2"/>
    </row>
    <row r="16" spans="1:5" x14ac:dyDescent="0.3">
      <c r="B16" t="s">
        <v>57</v>
      </c>
      <c r="C16" t="s">
        <v>40</v>
      </c>
    </row>
    <row r="17" spans="2:3" x14ac:dyDescent="0.3">
      <c r="B17" t="s">
        <v>80</v>
      </c>
      <c r="C17" t="s">
        <v>41</v>
      </c>
    </row>
    <row r="18" spans="2:3" x14ac:dyDescent="0.3">
      <c r="B18" t="s">
        <v>81</v>
      </c>
      <c r="C18" t="s">
        <v>42</v>
      </c>
    </row>
    <row r="19" spans="2:3" x14ac:dyDescent="0.3">
      <c r="B19" t="s">
        <v>82</v>
      </c>
      <c r="C19" t="s">
        <v>43</v>
      </c>
    </row>
    <row r="20" spans="2:3" x14ac:dyDescent="0.3">
      <c r="B20" t="s">
        <v>83</v>
      </c>
    </row>
    <row r="21" spans="2:3" x14ac:dyDescent="0.3">
      <c r="B21" t="s">
        <v>84</v>
      </c>
    </row>
    <row r="22" spans="2:3" x14ac:dyDescent="0.3">
      <c r="B22" t="s">
        <v>46</v>
      </c>
    </row>
    <row r="23" spans="2:3" x14ac:dyDescent="0.3">
      <c r="B23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최종그룹핑결과</vt:lpstr>
      <vt:lpstr>참고-clustering 결과</vt:lpstr>
      <vt:lpstr>아리따움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2018-01-08T01:05:20Z</dcterms:created>
  <dcterms:modified xsi:type="dcterms:W3CDTF">2018-01-11T09:04:20Z</dcterms:modified>
</cp:coreProperties>
</file>