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sion Poultry Group\"/>
    </mc:Choice>
  </mc:AlternateContent>
  <bookViews>
    <workbookView xWindow="480" yWindow="6660" windowWidth="10515" windowHeight="4185" firstSheet="2" activeTab="4"/>
  </bookViews>
  <sheets>
    <sheet name="Savings" sheetId="1" r:id="rId1"/>
    <sheet name="Loans" sheetId="2" r:id="rId2"/>
    <sheet name="Projects" sheetId="3" r:id="rId3"/>
    <sheet name="Profits" sheetId="4" r:id="rId4"/>
    <sheet name="Savings Pivot" sheetId="9" r:id="rId5"/>
  </sheets>
  <definedNames>
    <definedName name="ExternalData_1" localSheetId="4" hidden="1">'Savings Pivot'!$A$1:$F$610</definedName>
  </definedNames>
  <calcPr calcId="152511"/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U35" i="1" l="1"/>
  <c r="V3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H25" i="2" l="1"/>
  <c r="H24" i="2"/>
  <c r="H23" i="2"/>
  <c r="H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T35" i="1"/>
  <c r="Q35" i="1"/>
  <c r="S35" i="1"/>
  <c r="P35" i="1" l="1"/>
  <c r="O35" i="1" l="1"/>
  <c r="D8" i="3" l="1"/>
  <c r="N35" i="1"/>
  <c r="E35" i="1" l="1"/>
  <c r="F35" i="1"/>
  <c r="G35" i="1"/>
  <c r="H35" i="1"/>
  <c r="I35" i="1"/>
  <c r="J35" i="1"/>
  <c r="K35" i="1"/>
  <c r="L35" i="1"/>
  <c r="M35" i="1"/>
  <c r="D35" i="1"/>
  <c r="T36" i="1" l="1"/>
  <c r="U36" i="1"/>
  <c r="V36" i="1"/>
  <c r="X35" i="1"/>
  <c r="P36" i="1"/>
  <c r="Q36" i="1"/>
  <c r="R36" i="1"/>
  <c r="S36" i="1"/>
  <c r="J36" i="1"/>
  <c r="O36" i="1"/>
  <c r="G36" i="1"/>
  <c r="D36" i="1"/>
  <c r="E36" i="1"/>
  <c r="N36" i="1"/>
  <c r="F36" i="1"/>
  <c r="M36" i="1"/>
  <c r="L36" i="1"/>
  <c r="H36" i="1"/>
  <c r="K36" i="1"/>
  <c r="I36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5" background="1" saveData="1">
    <dbPr connection="provider=Microsoft.Mashup.OleDb.1;data source=$EmbeddedMashup(d409bc5a-5ebe-4d22-b2e3-cea65dc6bc68)$;location=Table1;extended properties=&quot;UEsDBBQAAgAIAO0EslZyUMk6qwAAAPoAAAASABwAQ29uZmlnL1BhY2thZ2UueG1sIKIYACigFAAAAAAAAAAAAAAAAAAAAAAAAAAAAIWPQQ6CMBREr0K657eUgEo+JdGFG0lMTIxbUis0QjFQLHdz4ZG8giaKcedu5uUtZh63O2ZjU3tX1fW6NSkJgBFPGdketSlTMtiTPyeZwG0hz0WpvJds+mTsjymprL0klDrnwIXQdiXljAX0kG92slJNQb6y/i/72vS2MFIRgfv3GMEh5hBxzmHGAqQTxlybKQcQQcgXMTCkPxhXQ22HTgll/PUS6VSRfn6IJ1BLAwQUAAIACADtBL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7QSyVuX3Dk7kAQAAwwUAABMAHABGb3JtdWxhcy9TZWN0aW9uMS5tIKIYACigFAAAAAAAAAAAAAAAAAAAAAAAAAAAAIWUUWvqMBTH3wW/Q8heKhTXRueuyB56tQxhVtBuexAZUXNvZW0y0nR3Q/zu96TVa7WmVwTx/HLO/5/k5KRsrbaCo3nx6w6ajWYjjahkGxTSVcxc9IBippoNBJ+5yOSaQcT/WrO4PcykZFy9Cvm+EuLdau0WAU3YAy4y8XK/GAquYMnSLgrc4GFE+W9d/PuDYaiUL22HkvL0l5DJUMRZwjVMrULN3u3wePQWTLGNxlz1um1N9zba4cCb+BBV8B8p9qXy4KMfjPxZJey4t/AlDulU6zg/zMy9MzNCali/Rg9qEpMeqWF9MyM9M9N6nRo9I+ubmdYzMTDidE2sb2Zuz8xIx8w6To3e/S1s36DXLbG8XSj/zkk4Db0nNPdexsHj/Dxx3/rXyzOWiE/o5Z9CKZGgmfiTnlq6gE80VYF10fY2qdYoGr+Sfwhb18XsS6clc8/8Y/spFGRMVcRkVeCwIKdVmeNyfRrH53d8cMc3BkeFPaXkdpUppuMvNM4YLm+Owzy4ujkNTqoms/rxnymMvNDH+RUVWtrBZPochLh8MeXTdv8zZaoutWiuc2iKDVVn1z7mKZPa6wSGW4T0yDtpeJtNUce6tAFWSwk2YnQdoRHUbudhHbUWWnfZKg2vVrOx5XXKg79QSwECLQAUAAIACADtBLJWclDJOqsAAAD6AAAAEgAAAAAAAAAAAAAAAAAAAAAAQ29uZmlnL1BhY2thZ2UueG1sUEsBAi0AFAACAAgA7QSyVg/K6aukAAAA6QAAABMAAAAAAAAAAAAAAAAA9wAAAFtDb250ZW50X1R5cGVzXS54bWxQSwECLQAUAAIACADtBLJW5fcOTuQBAADDBQAAEwAAAAAAAAAAAAAAAADoAQAARm9ybXVsYXMvU2VjdGlvbjEubVBLBQYAAAAAAwADAMIAAAAZBAAAAAA=&quot;" command="SELECT * FROM [Table1]"/>
  </connection>
</connections>
</file>

<file path=xl/sharedStrings.xml><?xml version="1.0" encoding="utf-8"?>
<sst xmlns="http://schemas.openxmlformats.org/spreadsheetml/2006/main" count="2037" uniqueCount="96">
  <si>
    <t>NAME</t>
  </si>
  <si>
    <t>KAAHWA MONICA</t>
  </si>
  <si>
    <t>NANKYA PHIONA</t>
  </si>
  <si>
    <t>MUSINGUZI PERUTH</t>
  </si>
  <si>
    <t>KANSIIME SARAH</t>
  </si>
  <si>
    <t>BWIRE JOHN</t>
  </si>
  <si>
    <t>ODAGA ANDREW</t>
  </si>
  <si>
    <t>KYOMUHENDO TEDDY</t>
  </si>
  <si>
    <t>NAKIBI KADIR</t>
  </si>
  <si>
    <t>YAWE MOSES</t>
  </si>
  <si>
    <t>NYAKEZI JACKLINE</t>
  </si>
  <si>
    <t>NAKACWA MELLAN</t>
  </si>
  <si>
    <t>KYALISIIMA MARGRET</t>
  </si>
  <si>
    <t>MUGISA SILVIA</t>
  </si>
  <si>
    <t>KIMULI LILIAN</t>
  </si>
  <si>
    <t>SEKATE WILFRED</t>
  </si>
  <si>
    <t>KABAGUNGU CHRISTINE</t>
  </si>
  <si>
    <t>IRUMBA JUNIOR</t>
  </si>
  <si>
    <t>AKUGIZIBWE ROSE</t>
  </si>
  <si>
    <t>TUMUHAISE NIGHT</t>
  </si>
  <si>
    <t>KUGONZA RONALD</t>
  </si>
  <si>
    <t>KUSEMERERWA ROSE</t>
  </si>
  <si>
    <t>BIRUNGI SHAMIM</t>
  </si>
  <si>
    <t>KABATOORO PAMELA</t>
  </si>
  <si>
    <t>AJUNA CHRSITINE</t>
  </si>
  <si>
    <t>BYARUHANGA DICKSON</t>
  </si>
  <si>
    <t>ATANANCE NALIWAWE</t>
  </si>
  <si>
    <t>TUMUSIIME BASEMERA</t>
  </si>
  <si>
    <t>ATUGONZA SOLOMON</t>
  </si>
  <si>
    <t>KATUSIIME JOLLY</t>
  </si>
  <si>
    <t>ATUHAIRWE JOAN</t>
  </si>
  <si>
    <t>KARUNGI HELLEN</t>
  </si>
  <si>
    <t>KIIZA JOVIA</t>
  </si>
  <si>
    <t>TOTAL</t>
  </si>
  <si>
    <t>CUMMULATIVE SUM</t>
  </si>
  <si>
    <t>Date</t>
  </si>
  <si>
    <t>NAME OF BORROWER</t>
  </si>
  <si>
    <t>AMOUNT</t>
  </si>
  <si>
    <t>DATE BROUGHT INSTALLMENT</t>
  </si>
  <si>
    <t>BALANCE</t>
  </si>
  <si>
    <t>DATE BROUGHTPROFIT</t>
  </si>
  <si>
    <t>PROFIT</t>
  </si>
  <si>
    <t>PROFIT BALANCE</t>
  </si>
  <si>
    <t>INSTALLMENT</t>
  </si>
  <si>
    <t>ROSE KUSEMERERWA</t>
  </si>
  <si>
    <t>LUGOBE LAWRENCE</t>
  </si>
  <si>
    <t>LOAN STATUS</t>
  </si>
  <si>
    <t>NOT CLEARED</t>
  </si>
  <si>
    <t>CLEARED</t>
  </si>
  <si>
    <t>TOTAL SAVINGS</t>
  </si>
  <si>
    <t>NIL</t>
  </si>
  <si>
    <t>PROFITS GENERATED IN 2023</t>
  </si>
  <si>
    <t>DATE</t>
  </si>
  <si>
    <t>MONEY SPENT ON PROJECT</t>
  </si>
  <si>
    <t>DESCRIPTION</t>
  </si>
  <si>
    <t xml:space="preserve">TOTAL AMOUNT </t>
  </si>
  <si>
    <t>Wire Mesh</t>
  </si>
  <si>
    <t>Charcoal</t>
  </si>
  <si>
    <t>Drinkers</t>
  </si>
  <si>
    <t>Coffee hasks</t>
  </si>
  <si>
    <t>Transport</t>
  </si>
  <si>
    <t>PROJECT</t>
  </si>
  <si>
    <t>01/01/2023</t>
  </si>
  <si>
    <t>08/01/2023</t>
  </si>
  <si>
    <t>15/01/2023</t>
  </si>
  <si>
    <t>22/01/2023</t>
  </si>
  <si>
    <t>29/01/2023</t>
  </si>
  <si>
    <t>05/02/2023</t>
  </si>
  <si>
    <t>12/02/2023</t>
  </si>
  <si>
    <t>19/02/2023</t>
  </si>
  <si>
    <t>26/02/2023</t>
  </si>
  <si>
    <t>05/03/2023</t>
  </si>
  <si>
    <t>12/03/2023</t>
  </si>
  <si>
    <t>Month Name</t>
  </si>
  <si>
    <t>January</t>
  </si>
  <si>
    <t>February</t>
  </si>
  <si>
    <t>March</t>
  </si>
  <si>
    <t>F</t>
  </si>
  <si>
    <t>M</t>
  </si>
  <si>
    <t>GENDER</t>
  </si>
  <si>
    <t>19/03/2023</t>
  </si>
  <si>
    <t>26/03/2023</t>
  </si>
  <si>
    <t>AJUNA CHRISTINE</t>
  </si>
  <si>
    <t>02/04/2023</t>
  </si>
  <si>
    <t>09/04/2023</t>
  </si>
  <si>
    <t>16/04/2023</t>
  </si>
  <si>
    <t>April</t>
  </si>
  <si>
    <t>23/04/2023</t>
  </si>
  <si>
    <t>YAHWEH MOSES</t>
  </si>
  <si>
    <t>30/04/2023</t>
  </si>
  <si>
    <t>Gender</t>
  </si>
  <si>
    <t>N/A</t>
  </si>
  <si>
    <t>ID_NO</t>
  </si>
  <si>
    <t>07/05/2023</t>
  </si>
  <si>
    <t>14/05/2023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</si>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</sst>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3" xfId="0" applyBorder="1"/>
    <xf numFmtId="0" fontId="3" fillId="0" borderId="4" xfId="0" applyFont="1" applyBorder="1"/>
    <xf numFmtId="14" fontId="3" fillId="0" borderId="5" xfId="0" applyNumberFormat="1" applyFont="1" applyBorder="1"/>
    <xf numFmtId="0" fontId="2" fillId="0" borderId="5" xfId="0" applyFont="1" applyBorder="1"/>
    <xf numFmtId="0" fontId="0" fillId="0" borderId="1" xfId="0" applyFill="1" applyBorder="1"/>
    <xf numFmtId="164" fontId="0" fillId="0" borderId="0" xfId="0" applyNumberFormat="1" applyBorder="1"/>
    <xf numFmtId="164" fontId="0" fillId="0" borderId="1" xfId="1" applyNumberFormat="1" applyFont="1" applyBorder="1" applyAlignment="1">
      <alignment horizontal="center" vertical="center"/>
    </xf>
    <xf numFmtId="14" fontId="0" fillId="0" borderId="3" xfId="0" applyNumberFormat="1" applyBorder="1"/>
    <xf numFmtId="164" fontId="0" fillId="0" borderId="8" xfId="1" applyNumberFormat="1" applyFont="1" applyBorder="1"/>
    <xf numFmtId="0" fontId="2" fillId="0" borderId="4" xfId="0" applyFont="1" applyBorder="1"/>
    <xf numFmtId="164" fontId="2" fillId="0" borderId="5" xfId="1" applyNumberFormat="1" applyFont="1" applyBorder="1"/>
    <xf numFmtId="164" fontId="2" fillId="0" borderId="9" xfId="1" applyNumberFormat="1" applyFont="1" applyBorder="1"/>
    <xf numFmtId="0" fontId="0" fillId="0" borderId="10" xfId="0" applyBorder="1"/>
    <xf numFmtId="0" fontId="0" fillId="0" borderId="7" xfId="0" applyBorder="1"/>
    <xf numFmtId="164" fontId="0" fillId="0" borderId="7" xfId="1" applyNumberFormat="1" applyFont="1" applyBorder="1"/>
    <xf numFmtId="164" fontId="0" fillId="0" borderId="6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4" fillId="0" borderId="1" xfId="1" applyNumberFormat="1" applyFont="1" applyBorder="1" applyAlignment="1">
      <alignment horizontal="center" vertical="center"/>
    </xf>
    <xf numFmtId="49" fontId="0" fillId="0" borderId="5" xfId="1" applyNumberFormat="1" applyFont="1" applyBorder="1" applyAlignment="1">
      <alignment vertical="top"/>
    </xf>
    <xf numFmtId="49" fontId="0" fillId="0" borderId="1" xfId="1" applyNumberFormat="1" applyFont="1" applyBorder="1" applyAlignment="1">
      <alignment vertical="top"/>
    </xf>
    <xf numFmtId="49" fontId="5" fillId="0" borderId="5" xfId="0" applyNumberFormat="1" applyFont="1" applyBorder="1"/>
    <xf numFmtId="49" fontId="4" fillId="0" borderId="7" xfId="1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applyNumberFormat="1" applyAlignment="1"/>
  </cellXfs>
  <cellStyles count="2">
    <cellStyle name="Comma" xfId="1" builtinId="3"/>
    <cellStyle name="Normal" xfId="0" builtinId="0"/>
  </cellStyles>
  <dxfs count="5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58"/>
      <tableStyleElement type="headerRow" dxfId="57"/>
      <tableStyleElement type="firstRowStripe" dxfId="56"/>
    </tableStyle>
    <tableStyle name="TableStyleQueryResult" pivot="0" count="3">
      <tableStyleElement type="wholeTable" dxfId="55"/>
      <tableStyleElement type="headerRow" dxfId="54"/>
      <tableStyleElement type="firstRowStripe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ID_NO" tableColumnId="26"/>
      <queryTableField id="2" name="NAME" tableColumnId="27"/>
      <queryTableField id="3" name="GENDER" tableColumnId="28"/>
      <queryTableField id="4" name="DATE" tableColumnId="29"/>
      <queryTableField id="5" name="AMOUNT" tableColumnId="30"/>
      <queryTableField id="6" name="Month Name" tableColumnId="3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X36" totalsRowShown="0" headerRowDxfId="52" dataDxfId="50" headerRowBorderDxfId="51" tableBorderDxfId="49" dataCellStyle="Comma">
  <autoFilter ref="A1:X36"/>
  <tableColumns count="24">
    <tableColumn id="17" name="ID_NO" dataDxfId="8" dataCellStyle="Comma"/>
    <tableColumn id="1" name="NAME" dataDxfId="48"/>
    <tableColumn id="16" name="GENDER" dataDxfId="47"/>
    <tableColumn id="2" name="01/01/2023" dataDxfId="46" dataCellStyle="Comma"/>
    <tableColumn id="3" name="08/01/2023" dataDxfId="45" dataCellStyle="Comma"/>
    <tableColumn id="4" name="15/01/2023" dataDxfId="44" dataCellStyle="Comma"/>
    <tableColumn id="5" name="22/01/2023" dataDxfId="43" dataCellStyle="Comma"/>
    <tableColumn id="6" name="29/01/2023" dataDxfId="42" dataCellStyle="Comma"/>
    <tableColumn id="7" name="05/02/2023" dataDxfId="41" dataCellStyle="Comma"/>
    <tableColumn id="8" name="12/02/2023" dataDxfId="40" dataCellStyle="Comma"/>
    <tableColumn id="9" name="19/02/2023" dataDxfId="39" dataCellStyle="Comma"/>
    <tableColumn id="10" name="26/02/2023" dataDxfId="38" dataCellStyle="Comma"/>
    <tableColumn id="11" name="05/03/2023" dataDxfId="37" dataCellStyle="Comma"/>
    <tableColumn id="12" name="12/03/2023" dataDxfId="36" dataCellStyle="Comma"/>
    <tableColumn id="15" name="19/03/2023" dataDxfId="35" dataCellStyle="Comma"/>
    <tableColumn id="14" name="26/03/2023" dataDxfId="34" dataCellStyle="Comma"/>
    <tableColumn id="21" name="02/04/2023" dataDxfId="33" dataCellStyle="Comma"/>
    <tableColumn id="22" name="09/04/2023" dataDxfId="32" dataCellStyle="Comma"/>
    <tableColumn id="23" name="16/04/2023" dataDxfId="31" dataCellStyle="Comma"/>
    <tableColumn id="24" name="23/04/2023" dataDxfId="30" dataCellStyle="Comma"/>
    <tableColumn id="25" name="30/04/2023" dataDxfId="29" dataCellStyle="Comma"/>
    <tableColumn id="26" name="07/05/2023" dataDxfId="28" dataCellStyle="Comma"/>
    <tableColumn id="20" name="14/05/2023" dataDxfId="27" dataCellStyle="Comma"/>
    <tableColumn id="13" name="TOTAL SAVINGS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34" totalsRowShown="0" headerRowDxfId="25" dataDxfId="23" headerRowBorderDxfId="24" tableBorderDxfId="22" totalsRowBorderDxfId="21" headerRowCellStyle="Comma" dataCellStyle="Comma">
  <autoFilter ref="A1:L34"/>
  <tableColumns count="12">
    <tableColumn id="1" name="Date" dataDxfId="20"/>
    <tableColumn id="2" name="NAME OF BORROWER" dataDxfId="19"/>
    <tableColumn id="13" name="ID_NO" dataDxfId="9">
      <calculatedColumnFormula>VLOOKUP(B2, Savings!$A$2:$B$34, 1, FALSE)</calculatedColumnFormula>
    </tableColumn>
    <tableColumn id="11" name="Gender" dataDxfId="10"/>
    <tableColumn id="3" name="AMOUNT" dataDxfId="18" dataCellStyle="Comma"/>
    <tableColumn id="4" name="DATE BROUGHT INSTALLMENT" dataDxfId="17"/>
    <tableColumn id="5" name="INSTALLMENT" dataDxfId="16" dataCellStyle="Comma"/>
    <tableColumn id="6" name="BALANCE" dataDxfId="15" dataCellStyle="Comma"/>
    <tableColumn id="7" name="LOAN STATUS" dataDxfId="14" dataCellStyle="Comma"/>
    <tableColumn id="8" name="DATE BROUGHTPROFIT" dataDxfId="13"/>
    <tableColumn id="9" name="PROFIT" dataDxfId="12" dataCellStyle="Comma"/>
    <tableColumn id="10" name="PROFIT BALANCE" dataDxfId="11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A1:F610" tableType="queryTable" totalsRowShown="0" headerRowDxfId="7" dataDxfId="6">
  <autoFilter ref="A1:F610"/>
  <tableColumns count="6">
    <tableColumn id="26" uniqueName="26" name="ID_NO" queryTableFieldId="1" dataDxfId="5"/>
    <tableColumn id="27" uniqueName="27" name="NAME" queryTableFieldId="2" dataDxfId="4"/>
    <tableColumn id="28" uniqueName="28" name="GENDER" queryTableFieldId="3" dataDxfId="3"/>
    <tableColumn id="29" uniqueName="29" name="DATE" queryTableFieldId="4" dataDxfId="2"/>
    <tableColumn id="30" uniqueName="30" name="AMOUNT" queryTableFieldId="5" dataDxfId="1"/>
    <tableColumn id="31" uniqueName="31" name="Month Name" queryTableFieldId="6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C10" sqref="C10"/>
    </sheetView>
  </sheetViews>
  <sheetFormatPr defaultRowHeight="15" x14ac:dyDescent="0.25"/>
  <cols>
    <col min="1" max="1" width="8.42578125" style="32" customWidth="1"/>
    <col min="2" max="2" width="23.140625" customWidth="1"/>
    <col min="3" max="14" width="15.7109375" customWidth="1"/>
    <col min="15" max="15" width="17.140625" customWidth="1"/>
    <col min="16" max="45" width="15.7109375" customWidth="1"/>
  </cols>
  <sheetData>
    <row r="1" spans="1:54" ht="18" customHeight="1" x14ac:dyDescent="0.25">
      <c r="A1" s="30" t="s">
        <v>92</v>
      </c>
      <c r="B1" s="9" t="s">
        <v>0</v>
      </c>
      <c r="C1" s="9" t="s">
        <v>79</v>
      </c>
      <c r="D1" s="10" t="s">
        <v>62</v>
      </c>
      <c r="E1" s="10" t="s">
        <v>63</v>
      </c>
      <c r="F1" s="10" t="s">
        <v>64</v>
      </c>
      <c r="G1" s="10" t="s">
        <v>65</v>
      </c>
      <c r="H1" s="10" t="s">
        <v>66</v>
      </c>
      <c r="I1" s="10" t="s">
        <v>67</v>
      </c>
      <c r="J1" s="10" t="s">
        <v>68</v>
      </c>
      <c r="K1" s="10" t="s">
        <v>69</v>
      </c>
      <c r="L1" s="10" t="s">
        <v>70</v>
      </c>
      <c r="M1" s="10" t="s">
        <v>71</v>
      </c>
      <c r="N1" s="10" t="s">
        <v>72</v>
      </c>
      <c r="O1" s="10" t="s">
        <v>80</v>
      </c>
      <c r="P1" s="10" t="s">
        <v>81</v>
      </c>
      <c r="Q1" s="10" t="s">
        <v>83</v>
      </c>
      <c r="R1" s="10" t="s">
        <v>84</v>
      </c>
      <c r="S1" s="10" t="s">
        <v>85</v>
      </c>
      <c r="T1" s="10" t="s">
        <v>87</v>
      </c>
      <c r="U1" s="10" t="s">
        <v>89</v>
      </c>
      <c r="V1" s="10" t="s">
        <v>93</v>
      </c>
      <c r="W1" s="10" t="s">
        <v>94</v>
      </c>
      <c r="X1" s="11" t="s">
        <v>49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8" customHeight="1" x14ac:dyDescent="0.25">
      <c r="A2" s="28">
        <v>1</v>
      </c>
      <c r="B2" s="8" t="s">
        <v>1</v>
      </c>
      <c r="C2" s="8" t="s">
        <v>77</v>
      </c>
      <c r="D2" s="3">
        <v>0</v>
      </c>
      <c r="E2" s="3">
        <v>100000</v>
      </c>
      <c r="F2" s="3">
        <v>50000</v>
      </c>
      <c r="G2" s="3">
        <v>50000</v>
      </c>
      <c r="H2" s="3">
        <v>50000</v>
      </c>
      <c r="I2" s="3">
        <v>50000</v>
      </c>
      <c r="J2" s="3">
        <v>0</v>
      </c>
      <c r="K2" s="3">
        <v>100000</v>
      </c>
      <c r="L2" s="3">
        <v>50000</v>
      </c>
      <c r="M2" s="3">
        <v>50000</v>
      </c>
      <c r="N2" s="3">
        <v>50000</v>
      </c>
      <c r="O2" s="3">
        <v>50000</v>
      </c>
      <c r="P2" s="3">
        <v>0</v>
      </c>
      <c r="Q2" s="3">
        <v>50000</v>
      </c>
      <c r="R2" s="24">
        <v>0</v>
      </c>
      <c r="S2" s="3">
        <v>150000</v>
      </c>
      <c r="T2" s="3">
        <v>50000</v>
      </c>
      <c r="U2" s="3">
        <v>50000</v>
      </c>
      <c r="V2" s="3">
        <v>50000</v>
      </c>
      <c r="W2" s="3"/>
      <c r="X2" s="5">
        <f>SUM(D2:V2)</f>
        <v>950000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ht="18" customHeight="1" x14ac:dyDescent="0.25">
      <c r="A3" s="29">
        <v>2</v>
      </c>
      <c r="B3" s="8" t="s">
        <v>2</v>
      </c>
      <c r="C3" s="8" t="s">
        <v>77</v>
      </c>
      <c r="D3" s="3">
        <v>0</v>
      </c>
      <c r="E3" s="3">
        <v>100000</v>
      </c>
      <c r="F3" s="3">
        <v>50000</v>
      </c>
      <c r="G3" s="3">
        <v>50000</v>
      </c>
      <c r="H3" s="3">
        <v>50000</v>
      </c>
      <c r="I3" s="3">
        <v>50000</v>
      </c>
      <c r="J3" s="3">
        <v>50000</v>
      </c>
      <c r="K3" s="3">
        <v>50000</v>
      </c>
      <c r="L3" s="3">
        <v>50000</v>
      </c>
      <c r="M3" s="3">
        <v>50000</v>
      </c>
      <c r="N3" s="3">
        <v>50000</v>
      </c>
      <c r="O3" s="3">
        <v>0</v>
      </c>
      <c r="P3" s="3">
        <v>0</v>
      </c>
      <c r="Q3" s="3">
        <v>50000</v>
      </c>
      <c r="R3" s="24">
        <v>0</v>
      </c>
      <c r="S3" s="14">
        <v>0</v>
      </c>
      <c r="T3" s="3">
        <v>100000</v>
      </c>
      <c r="U3" s="3">
        <v>50000</v>
      </c>
      <c r="V3" s="3">
        <v>50000</v>
      </c>
      <c r="W3" s="3"/>
      <c r="X3" s="5">
        <f t="shared" ref="X3:X34" si="0">SUM(D3:V3)</f>
        <v>800000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8" customHeight="1" x14ac:dyDescent="0.25">
      <c r="A4" s="29">
        <v>3</v>
      </c>
      <c r="B4" s="8" t="s">
        <v>3</v>
      </c>
      <c r="C4" s="8" t="s">
        <v>77</v>
      </c>
      <c r="D4" s="3">
        <v>0</v>
      </c>
      <c r="E4" s="3">
        <v>10000</v>
      </c>
      <c r="F4" s="3">
        <v>10000</v>
      </c>
      <c r="G4" s="3">
        <v>10000</v>
      </c>
      <c r="H4" s="3">
        <v>10000</v>
      </c>
      <c r="I4" s="3">
        <v>10000</v>
      </c>
      <c r="J4" s="3">
        <v>10000</v>
      </c>
      <c r="K4" s="3">
        <v>10000</v>
      </c>
      <c r="L4" s="3">
        <v>10000</v>
      </c>
      <c r="M4" s="3">
        <v>10000</v>
      </c>
      <c r="N4" s="3">
        <v>10000</v>
      </c>
      <c r="O4" s="3">
        <v>10000</v>
      </c>
      <c r="P4" s="3">
        <v>10000</v>
      </c>
      <c r="Q4" s="3"/>
      <c r="R4" s="24">
        <v>0</v>
      </c>
      <c r="S4" s="14">
        <v>0</v>
      </c>
      <c r="T4" s="14">
        <v>0</v>
      </c>
      <c r="U4" s="14">
        <v>0</v>
      </c>
      <c r="V4" s="14">
        <v>5000</v>
      </c>
      <c r="W4" s="14"/>
      <c r="X4" s="5">
        <f t="shared" si="0"/>
        <v>125000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ht="18" customHeight="1" x14ac:dyDescent="0.25">
      <c r="A5" s="29">
        <v>4</v>
      </c>
      <c r="B5" s="8" t="s">
        <v>4</v>
      </c>
      <c r="C5" s="8" t="s">
        <v>77</v>
      </c>
      <c r="D5" s="3">
        <v>0</v>
      </c>
      <c r="E5" s="3">
        <v>25000</v>
      </c>
      <c r="F5" s="3">
        <v>15000</v>
      </c>
      <c r="G5" s="3">
        <v>0</v>
      </c>
      <c r="H5" s="3">
        <v>25000</v>
      </c>
      <c r="I5" s="3">
        <v>0</v>
      </c>
      <c r="J5" s="3">
        <v>0</v>
      </c>
      <c r="K5" s="3">
        <v>20000</v>
      </c>
      <c r="L5" s="3">
        <v>20000</v>
      </c>
      <c r="M5" s="3">
        <v>0</v>
      </c>
      <c r="N5" s="3">
        <v>0</v>
      </c>
      <c r="O5" s="3">
        <v>50000</v>
      </c>
      <c r="P5" s="3">
        <v>25000</v>
      </c>
      <c r="Q5" s="3">
        <v>25000</v>
      </c>
      <c r="R5" s="24">
        <v>0</v>
      </c>
      <c r="S5" s="3">
        <v>50000</v>
      </c>
      <c r="T5" s="3">
        <v>25000</v>
      </c>
      <c r="U5" s="3">
        <v>25000</v>
      </c>
      <c r="V5" s="3">
        <v>0</v>
      </c>
      <c r="W5" s="3"/>
      <c r="X5" s="5">
        <f t="shared" si="0"/>
        <v>305000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ht="18" customHeight="1" x14ac:dyDescent="0.25">
      <c r="A6" s="29">
        <v>5</v>
      </c>
      <c r="B6" s="8" t="s">
        <v>5</v>
      </c>
      <c r="C6" s="8" t="s">
        <v>78</v>
      </c>
      <c r="D6" s="3">
        <v>0</v>
      </c>
      <c r="E6" s="3">
        <v>25000</v>
      </c>
      <c r="F6" s="3">
        <v>50000</v>
      </c>
      <c r="G6" s="3">
        <v>25000</v>
      </c>
      <c r="H6" s="3">
        <v>25000</v>
      </c>
      <c r="I6" s="3">
        <v>25000</v>
      </c>
      <c r="J6" s="3">
        <v>25000</v>
      </c>
      <c r="K6" s="3">
        <v>25000</v>
      </c>
      <c r="L6" s="3">
        <v>25000</v>
      </c>
      <c r="M6" s="3">
        <v>25000</v>
      </c>
      <c r="N6" s="3">
        <v>25000</v>
      </c>
      <c r="O6" s="3">
        <v>25000</v>
      </c>
      <c r="P6" s="3">
        <v>25000</v>
      </c>
      <c r="Q6" s="3">
        <v>25000</v>
      </c>
      <c r="R6" s="24">
        <v>0</v>
      </c>
      <c r="S6" s="14">
        <v>0</v>
      </c>
      <c r="T6" s="3">
        <v>25000</v>
      </c>
      <c r="U6" s="3">
        <v>25000</v>
      </c>
      <c r="V6" s="3">
        <v>25000</v>
      </c>
      <c r="W6" s="3"/>
      <c r="X6" s="5">
        <f t="shared" si="0"/>
        <v>425000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8" customHeight="1" x14ac:dyDescent="0.25">
      <c r="A7" s="29">
        <v>6</v>
      </c>
      <c r="B7" s="8" t="s">
        <v>6</v>
      </c>
      <c r="C7" s="8" t="s">
        <v>78</v>
      </c>
      <c r="D7" s="3">
        <v>0</v>
      </c>
      <c r="E7" s="3">
        <v>0</v>
      </c>
      <c r="F7" s="3">
        <v>0</v>
      </c>
      <c r="G7" s="3">
        <v>50000</v>
      </c>
      <c r="H7" s="3">
        <v>50000</v>
      </c>
      <c r="I7" s="3">
        <v>50000</v>
      </c>
      <c r="J7" s="3">
        <v>50000</v>
      </c>
      <c r="K7" s="3">
        <v>50000</v>
      </c>
      <c r="L7" s="3">
        <v>50000</v>
      </c>
      <c r="M7" s="3">
        <v>50000</v>
      </c>
      <c r="N7" s="3">
        <v>50000</v>
      </c>
      <c r="O7" s="3"/>
      <c r="P7" s="3">
        <v>100000</v>
      </c>
      <c r="Q7" s="3">
        <v>50000</v>
      </c>
      <c r="R7" s="24">
        <v>0</v>
      </c>
      <c r="S7" s="3">
        <v>50000</v>
      </c>
      <c r="T7" s="3">
        <v>50000</v>
      </c>
      <c r="U7" s="3">
        <v>100000</v>
      </c>
      <c r="V7" s="3">
        <v>100000</v>
      </c>
      <c r="W7" s="3"/>
      <c r="X7" s="5">
        <f t="shared" si="0"/>
        <v>850000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ht="18" customHeight="1" x14ac:dyDescent="0.25">
      <c r="A8" s="29">
        <v>7</v>
      </c>
      <c r="B8" s="8" t="s">
        <v>7</v>
      </c>
      <c r="C8" s="8" t="s">
        <v>77</v>
      </c>
      <c r="D8" s="3">
        <v>0</v>
      </c>
      <c r="E8" s="3">
        <v>50000</v>
      </c>
      <c r="F8" s="3">
        <v>25000</v>
      </c>
      <c r="G8" s="3">
        <v>25000</v>
      </c>
      <c r="H8" s="3">
        <v>0</v>
      </c>
      <c r="I8" s="3">
        <v>25000</v>
      </c>
      <c r="J8" s="3">
        <v>50000</v>
      </c>
      <c r="K8" s="3">
        <v>25000</v>
      </c>
      <c r="L8" s="3">
        <v>25000</v>
      </c>
      <c r="M8" s="3">
        <v>0</v>
      </c>
      <c r="N8" s="3">
        <v>25000</v>
      </c>
      <c r="O8" s="3">
        <v>25000</v>
      </c>
      <c r="P8" s="3">
        <v>0</v>
      </c>
      <c r="Q8" s="3"/>
      <c r="R8" s="24">
        <v>0</v>
      </c>
      <c r="S8" s="3">
        <v>50000</v>
      </c>
      <c r="T8" s="3">
        <v>25000</v>
      </c>
      <c r="U8" s="3">
        <v>25000</v>
      </c>
      <c r="V8" s="14">
        <v>0</v>
      </c>
      <c r="W8" s="3"/>
      <c r="X8" s="5">
        <f t="shared" si="0"/>
        <v>375000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ht="18" customHeight="1" x14ac:dyDescent="0.25">
      <c r="A9" s="29">
        <v>8</v>
      </c>
      <c r="B9" s="8" t="s">
        <v>8</v>
      </c>
      <c r="C9" s="8" t="s">
        <v>78</v>
      </c>
      <c r="D9" s="3">
        <v>0</v>
      </c>
      <c r="E9" s="3">
        <v>25000</v>
      </c>
      <c r="F9" s="3">
        <v>25000</v>
      </c>
      <c r="G9" s="3">
        <v>25000</v>
      </c>
      <c r="H9" s="3">
        <v>25000</v>
      </c>
      <c r="I9" s="3">
        <v>0</v>
      </c>
      <c r="J9" s="3">
        <v>50000</v>
      </c>
      <c r="K9" s="3">
        <v>0</v>
      </c>
      <c r="L9" s="3">
        <v>0</v>
      </c>
      <c r="M9" s="3">
        <v>0</v>
      </c>
      <c r="N9" s="3">
        <v>0</v>
      </c>
      <c r="O9" s="3">
        <v>25000</v>
      </c>
      <c r="P9" s="3">
        <v>25000</v>
      </c>
      <c r="Q9" s="3">
        <v>20000</v>
      </c>
      <c r="R9" s="24">
        <v>0</v>
      </c>
      <c r="S9" s="3">
        <v>50000</v>
      </c>
      <c r="T9" s="3">
        <v>25000</v>
      </c>
      <c r="U9" s="3">
        <v>0</v>
      </c>
      <c r="V9" s="14">
        <v>0</v>
      </c>
      <c r="W9" s="3"/>
      <c r="X9" s="5">
        <f t="shared" si="0"/>
        <v>295000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ht="18" customHeight="1" x14ac:dyDescent="0.25">
      <c r="A10" s="29">
        <v>9</v>
      </c>
      <c r="B10" s="8" t="s">
        <v>45</v>
      </c>
      <c r="C10" s="8" t="s">
        <v>78</v>
      </c>
      <c r="D10" s="3">
        <v>0</v>
      </c>
      <c r="E10" s="3">
        <v>100000</v>
      </c>
      <c r="F10" s="3">
        <v>50000</v>
      </c>
      <c r="G10" s="3">
        <v>50000</v>
      </c>
      <c r="H10" s="3">
        <v>50000</v>
      </c>
      <c r="I10" s="3">
        <v>50000</v>
      </c>
      <c r="J10" s="3">
        <v>50000</v>
      </c>
      <c r="K10" s="3">
        <v>50000</v>
      </c>
      <c r="L10" s="3">
        <v>50000</v>
      </c>
      <c r="M10" s="3">
        <v>50000</v>
      </c>
      <c r="N10" s="3">
        <v>50000</v>
      </c>
      <c r="O10" s="3">
        <v>0</v>
      </c>
      <c r="P10" s="3">
        <v>100000</v>
      </c>
      <c r="Q10" s="3">
        <v>50000</v>
      </c>
      <c r="R10" s="24">
        <v>0</v>
      </c>
      <c r="S10" s="3">
        <v>100000</v>
      </c>
      <c r="T10" s="14">
        <v>0</v>
      </c>
      <c r="U10" s="14">
        <v>100000</v>
      </c>
      <c r="V10" s="14">
        <v>0</v>
      </c>
      <c r="W10" s="14"/>
      <c r="X10" s="5">
        <f t="shared" si="0"/>
        <v>900000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ht="18" customHeight="1" x14ac:dyDescent="0.25">
      <c r="A11" s="29">
        <v>10</v>
      </c>
      <c r="B11" s="8" t="s">
        <v>9</v>
      </c>
      <c r="C11" s="8" t="s">
        <v>78</v>
      </c>
      <c r="D11" s="3">
        <v>0</v>
      </c>
      <c r="E11" s="3">
        <v>25000</v>
      </c>
      <c r="F11" s="3">
        <v>0</v>
      </c>
      <c r="G11" s="3">
        <v>50000</v>
      </c>
      <c r="H11" s="3">
        <v>0</v>
      </c>
      <c r="I11" s="3">
        <v>75000</v>
      </c>
      <c r="J11" s="3">
        <v>25000</v>
      </c>
      <c r="K11" s="3">
        <v>0</v>
      </c>
      <c r="L11" s="3">
        <v>50000</v>
      </c>
      <c r="M11" s="3">
        <v>0</v>
      </c>
      <c r="N11" s="3">
        <v>25000</v>
      </c>
      <c r="O11" s="3">
        <v>0</v>
      </c>
      <c r="P11" s="3">
        <v>0</v>
      </c>
      <c r="Q11" s="3">
        <v>15000</v>
      </c>
      <c r="R11" s="24">
        <v>0</v>
      </c>
      <c r="S11" s="3">
        <v>25000</v>
      </c>
      <c r="T11" s="14">
        <v>0</v>
      </c>
      <c r="U11" s="14">
        <v>25000</v>
      </c>
      <c r="V11" s="14">
        <v>0</v>
      </c>
      <c r="W11" s="14"/>
      <c r="X11" s="5">
        <f t="shared" si="0"/>
        <v>315000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8" customHeight="1" x14ac:dyDescent="0.25">
      <c r="A12" s="29">
        <v>11</v>
      </c>
      <c r="B12" s="8" t="s">
        <v>10</v>
      </c>
      <c r="C12" s="8" t="s">
        <v>77</v>
      </c>
      <c r="D12" s="3">
        <v>0</v>
      </c>
      <c r="E12" s="3">
        <v>20000</v>
      </c>
      <c r="F12" s="3">
        <v>0</v>
      </c>
      <c r="G12" s="3">
        <v>25000</v>
      </c>
      <c r="H12" s="3">
        <v>25000</v>
      </c>
      <c r="I12" s="3">
        <v>25000</v>
      </c>
      <c r="J12" s="3">
        <v>15000</v>
      </c>
      <c r="K12" s="3">
        <v>25000</v>
      </c>
      <c r="L12" s="3">
        <v>0</v>
      </c>
      <c r="M12" s="3">
        <v>0</v>
      </c>
      <c r="N12" s="3">
        <v>30000</v>
      </c>
      <c r="O12" s="3">
        <v>20000</v>
      </c>
      <c r="P12" s="3">
        <v>0</v>
      </c>
      <c r="Q12" s="3"/>
      <c r="R12" s="24">
        <v>0</v>
      </c>
      <c r="S12" s="14">
        <v>0</v>
      </c>
      <c r="T12" s="14">
        <v>0</v>
      </c>
      <c r="U12" s="14">
        <v>0</v>
      </c>
      <c r="V12" s="14">
        <v>0</v>
      </c>
      <c r="W12" s="14"/>
      <c r="X12" s="5">
        <f t="shared" si="0"/>
        <v>185000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8" customHeight="1" x14ac:dyDescent="0.25">
      <c r="A13" s="29">
        <v>12</v>
      </c>
      <c r="B13" s="8" t="s">
        <v>11</v>
      </c>
      <c r="C13" s="8" t="s">
        <v>77</v>
      </c>
      <c r="D13" s="3">
        <v>0</v>
      </c>
      <c r="E13" s="3">
        <v>50000</v>
      </c>
      <c r="F13" s="3">
        <v>0</v>
      </c>
      <c r="G13" s="3">
        <v>50000</v>
      </c>
      <c r="H13" s="3">
        <v>0</v>
      </c>
      <c r="I13" s="3">
        <v>50000</v>
      </c>
      <c r="J13" s="3">
        <v>0</v>
      </c>
      <c r="K13" s="3">
        <v>50000</v>
      </c>
      <c r="L13" s="3">
        <v>0</v>
      </c>
      <c r="M13" s="3">
        <v>25000</v>
      </c>
      <c r="N13" s="3">
        <v>25000</v>
      </c>
      <c r="O13" s="3">
        <v>25000</v>
      </c>
      <c r="P13" s="3">
        <v>25000</v>
      </c>
      <c r="Q13" s="3">
        <v>25000</v>
      </c>
      <c r="R13" s="24">
        <v>0</v>
      </c>
      <c r="S13" s="3">
        <v>50000</v>
      </c>
      <c r="T13" s="14">
        <v>0</v>
      </c>
      <c r="U13" s="14">
        <v>0</v>
      </c>
      <c r="V13" s="14">
        <v>50000</v>
      </c>
      <c r="W13" s="14"/>
      <c r="X13" s="5">
        <f t="shared" si="0"/>
        <v>425000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8" customHeight="1" x14ac:dyDescent="0.25">
      <c r="A14" s="29">
        <v>13</v>
      </c>
      <c r="B14" s="8" t="s">
        <v>12</v>
      </c>
      <c r="C14" s="8" t="s">
        <v>77</v>
      </c>
      <c r="D14" s="3">
        <v>0</v>
      </c>
      <c r="E14" s="3">
        <v>0</v>
      </c>
      <c r="F14" s="3">
        <v>50000</v>
      </c>
      <c r="G14" s="3">
        <v>100000</v>
      </c>
      <c r="H14" s="3">
        <v>50000</v>
      </c>
      <c r="I14" s="3">
        <v>50000</v>
      </c>
      <c r="J14" s="3">
        <v>50000</v>
      </c>
      <c r="K14" s="3">
        <v>50000</v>
      </c>
      <c r="L14" s="3">
        <v>50000</v>
      </c>
      <c r="M14" s="3">
        <v>0</v>
      </c>
      <c r="N14" s="3">
        <v>100000</v>
      </c>
      <c r="O14" s="3"/>
      <c r="P14" s="3">
        <v>50000</v>
      </c>
      <c r="Q14" s="3">
        <v>100000</v>
      </c>
      <c r="R14" s="24">
        <v>0</v>
      </c>
      <c r="S14" s="3">
        <v>100000</v>
      </c>
      <c r="T14" s="14">
        <v>0</v>
      </c>
      <c r="U14" s="14">
        <v>100000</v>
      </c>
      <c r="V14" s="14">
        <v>0</v>
      </c>
      <c r="W14" s="14"/>
      <c r="X14" s="5">
        <f t="shared" si="0"/>
        <v>850000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8" customHeight="1" x14ac:dyDescent="0.25">
      <c r="A15" s="29">
        <v>14</v>
      </c>
      <c r="B15" s="8" t="s">
        <v>13</v>
      </c>
      <c r="C15" s="8" t="s">
        <v>77</v>
      </c>
      <c r="D15" s="3">
        <v>0</v>
      </c>
      <c r="E15" s="3">
        <v>50000</v>
      </c>
      <c r="F15" s="3">
        <v>25000</v>
      </c>
      <c r="G15" s="3">
        <v>25000</v>
      </c>
      <c r="H15" s="3">
        <v>25000</v>
      </c>
      <c r="I15" s="3">
        <v>25000</v>
      </c>
      <c r="J15" s="3">
        <v>25000</v>
      </c>
      <c r="K15" s="3">
        <v>25000</v>
      </c>
      <c r="L15" s="3">
        <v>25000</v>
      </c>
      <c r="M15" s="3">
        <v>25000</v>
      </c>
      <c r="N15" s="3">
        <v>25000</v>
      </c>
      <c r="O15" s="3">
        <v>25000</v>
      </c>
      <c r="P15" s="3">
        <v>0</v>
      </c>
      <c r="Q15" s="3">
        <v>50000</v>
      </c>
      <c r="R15" s="24">
        <v>0</v>
      </c>
      <c r="S15" s="3">
        <v>50000</v>
      </c>
      <c r="T15" s="3">
        <v>25000</v>
      </c>
      <c r="U15" s="3">
        <v>25000</v>
      </c>
      <c r="V15" s="3">
        <v>25000</v>
      </c>
      <c r="W15" s="3"/>
      <c r="X15" s="5">
        <f t="shared" si="0"/>
        <v>475000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8" customHeight="1" x14ac:dyDescent="0.25">
      <c r="A16" s="29">
        <v>15</v>
      </c>
      <c r="B16" s="8" t="s">
        <v>14</v>
      </c>
      <c r="C16" s="8" t="s">
        <v>77</v>
      </c>
      <c r="D16" s="3">
        <v>0</v>
      </c>
      <c r="E16" s="3">
        <v>0</v>
      </c>
      <c r="F16" s="3">
        <v>0</v>
      </c>
      <c r="G16" s="3">
        <v>100000</v>
      </c>
      <c r="H16" s="3">
        <v>25000</v>
      </c>
      <c r="I16" s="3">
        <v>25000</v>
      </c>
      <c r="J16" s="3">
        <v>25000</v>
      </c>
      <c r="K16" s="3">
        <v>25000</v>
      </c>
      <c r="L16" s="3">
        <v>0</v>
      </c>
      <c r="M16" s="3">
        <v>50000</v>
      </c>
      <c r="N16" s="3"/>
      <c r="O16" s="3">
        <v>0</v>
      </c>
      <c r="P16" s="3">
        <v>75000</v>
      </c>
      <c r="Q16" s="3"/>
      <c r="R16" s="24">
        <v>0</v>
      </c>
      <c r="S16" s="3">
        <v>75000</v>
      </c>
      <c r="T16" s="14">
        <v>0</v>
      </c>
      <c r="U16" s="14">
        <v>0</v>
      </c>
      <c r="V16" s="14">
        <v>75000</v>
      </c>
      <c r="W16" s="14"/>
      <c r="X16" s="5">
        <f t="shared" si="0"/>
        <v>475000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8" customHeight="1" x14ac:dyDescent="0.25">
      <c r="A17" s="29">
        <v>16</v>
      </c>
      <c r="B17" s="8" t="s">
        <v>15</v>
      </c>
      <c r="C17" s="8" t="s">
        <v>78</v>
      </c>
      <c r="D17" s="3">
        <v>0</v>
      </c>
      <c r="E17" s="3">
        <v>0</v>
      </c>
      <c r="F17" s="3">
        <v>0</v>
      </c>
      <c r="G17" s="3">
        <v>100000</v>
      </c>
      <c r="H17" s="3">
        <v>0</v>
      </c>
      <c r="I17" s="3">
        <v>50000</v>
      </c>
      <c r="J17" s="3">
        <v>25000</v>
      </c>
      <c r="K17" s="3">
        <v>25000</v>
      </c>
      <c r="L17" s="3">
        <v>25000</v>
      </c>
      <c r="M17" s="3">
        <v>0</v>
      </c>
      <c r="N17" s="3">
        <v>0</v>
      </c>
      <c r="O17" s="3">
        <v>75000</v>
      </c>
      <c r="P17" s="3">
        <v>25000</v>
      </c>
      <c r="Q17" s="3"/>
      <c r="R17" s="24">
        <v>0</v>
      </c>
      <c r="S17" s="3">
        <v>50000</v>
      </c>
      <c r="T17" s="3">
        <v>50000</v>
      </c>
      <c r="U17" s="3">
        <v>0</v>
      </c>
      <c r="V17" s="3">
        <v>25000</v>
      </c>
      <c r="W17" s="3"/>
      <c r="X17" s="5">
        <f t="shared" si="0"/>
        <v>450000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8" customHeight="1" x14ac:dyDescent="0.25">
      <c r="A18" s="29">
        <v>17</v>
      </c>
      <c r="B18" s="8" t="s">
        <v>16</v>
      </c>
      <c r="C18" s="8" t="s">
        <v>77</v>
      </c>
      <c r="D18" s="3">
        <v>0</v>
      </c>
      <c r="E18" s="3">
        <v>50000</v>
      </c>
      <c r="F18" s="3">
        <v>50000</v>
      </c>
      <c r="G18" s="3">
        <v>50000</v>
      </c>
      <c r="H18" s="3">
        <v>50000</v>
      </c>
      <c r="I18" s="3">
        <v>0</v>
      </c>
      <c r="J18" s="3">
        <v>50000</v>
      </c>
      <c r="K18" s="3">
        <v>50000</v>
      </c>
      <c r="L18" s="3">
        <v>100000</v>
      </c>
      <c r="M18" s="3">
        <v>50000</v>
      </c>
      <c r="N18" s="3">
        <v>50000</v>
      </c>
      <c r="O18" s="3">
        <v>50000</v>
      </c>
      <c r="P18" s="3">
        <v>0</v>
      </c>
      <c r="Q18" s="3">
        <v>50000</v>
      </c>
      <c r="R18" s="24">
        <v>0</v>
      </c>
      <c r="S18" s="3">
        <v>50000</v>
      </c>
      <c r="T18" s="3">
        <v>50000</v>
      </c>
      <c r="U18" s="3">
        <v>100000</v>
      </c>
      <c r="V18" s="3">
        <v>50000</v>
      </c>
      <c r="W18" s="3"/>
      <c r="X18" s="5">
        <f t="shared" si="0"/>
        <v>850000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8" customHeight="1" x14ac:dyDescent="0.25">
      <c r="A19" s="29">
        <v>18</v>
      </c>
      <c r="B19" s="8" t="s">
        <v>17</v>
      </c>
      <c r="C19" s="8" t="s">
        <v>78</v>
      </c>
      <c r="D19" s="3">
        <v>0</v>
      </c>
      <c r="E19" s="3">
        <v>0</v>
      </c>
      <c r="F19" s="3">
        <v>0</v>
      </c>
      <c r="G19" s="3">
        <v>25000</v>
      </c>
      <c r="H19" s="3">
        <v>25000</v>
      </c>
      <c r="I19" s="3">
        <v>0</v>
      </c>
      <c r="J19" s="3">
        <v>25000</v>
      </c>
      <c r="K19" s="3">
        <v>25000</v>
      </c>
      <c r="L19" s="3">
        <v>0</v>
      </c>
      <c r="M19" s="3">
        <v>10000</v>
      </c>
      <c r="N19" s="3">
        <v>25000</v>
      </c>
      <c r="O19" s="3">
        <v>20000</v>
      </c>
      <c r="P19" s="3">
        <v>0</v>
      </c>
      <c r="Q19" s="3">
        <v>25000</v>
      </c>
      <c r="R19" s="24">
        <v>0</v>
      </c>
      <c r="S19" s="3">
        <v>30000</v>
      </c>
      <c r="T19" s="3">
        <v>25000</v>
      </c>
      <c r="U19" s="3">
        <v>0</v>
      </c>
      <c r="V19" s="3">
        <v>0</v>
      </c>
      <c r="W19" s="3"/>
      <c r="X19" s="5">
        <f t="shared" si="0"/>
        <v>235000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8" customHeight="1" x14ac:dyDescent="0.25">
      <c r="A20" s="29">
        <v>19</v>
      </c>
      <c r="B20" s="8" t="s">
        <v>18</v>
      </c>
      <c r="C20" s="8" t="s">
        <v>77</v>
      </c>
      <c r="D20" s="3">
        <v>0</v>
      </c>
      <c r="E20" s="3">
        <v>50000</v>
      </c>
      <c r="F20" s="3">
        <v>25000</v>
      </c>
      <c r="G20" s="3">
        <v>25000</v>
      </c>
      <c r="H20" s="3">
        <v>0</v>
      </c>
      <c r="I20" s="3">
        <v>50000</v>
      </c>
      <c r="J20" s="3">
        <v>0</v>
      </c>
      <c r="K20" s="3">
        <v>50000</v>
      </c>
      <c r="L20" s="3">
        <v>0</v>
      </c>
      <c r="M20" s="3">
        <v>50000</v>
      </c>
      <c r="N20" s="3"/>
      <c r="O20" s="3">
        <v>0</v>
      </c>
      <c r="P20" s="3">
        <v>25000</v>
      </c>
      <c r="Q20" s="3"/>
      <c r="R20" s="24">
        <v>0</v>
      </c>
      <c r="S20" s="3">
        <v>50000</v>
      </c>
      <c r="T20" s="14">
        <v>0</v>
      </c>
      <c r="U20" s="14">
        <v>50000</v>
      </c>
      <c r="V20" s="14">
        <v>25000</v>
      </c>
      <c r="W20" s="14"/>
      <c r="X20" s="5">
        <f t="shared" si="0"/>
        <v>400000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8" customHeight="1" x14ac:dyDescent="0.25">
      <c r="A21" s="29">
        <v>20</v>
      </c>
      <c r="B21" s="8" t="s">
        <v>19</v>
      </c>
      <c r="C21" s="8" t="s">
        <v>77</v>
      </c>
      <c r="D21" s="3">
        <v>0</v>
      </c>
      <c r="E21" s="3">
        <v>10000</v>
      </c>
      <c r="F21" s="3">
        <v>15000</v>
      </c>
      <c r="G21" s="3">
        <v>15000</v>
      </c>
      <c r="H21" s="3">
        <v>55000</v>
      </c>
      <c r="I21" s="3">
        <v>45000</v>
      </c>
      <c r="J21" s="3">
        <v>20000</v>
      </c>
      <c r="K21" s="3">
        <v>20000</v>
      </c>
      <c r="L21" s="3">
        <v>35000</v>
      </c>
      <c r="M21" s="3">
        <v>30000</v>
      </c>
      <c r="N21" s="3">
        <v>25000</v>
      </c>
      <c r="O21" s="3">
        <v>10000</v>
      </c>
      <c r="P21" s="3">
        <v>10000</v>
      </c>
      <c r="Q21" s="3">
        <v>10000</v>
      </c>
      <c r="R21" s="24">
        <v>0</v>
      </c>
      <c r="S21" s="3">
        <v>10000</v>
      </c>
      <c r="T21" s="3">
        <v>10000</v>
      </c>
      <c r="U21" s="3">
        <v>0</v>
      </c>
      <c r="V21" s="3">
        <v>25000</v>
      </c>
      <c r="W21" s="3"/>
      <c r="X21" s="5">
        <f t="shared" si="0"/>
        <v>345000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8" customHeight="1" x14ac:dyDescent="0.25">
      <c r="A22" s="29">
        <v>21</v>
      </c>
      <c r="B22" s="8" t="s">
        <v>20</v>
      </c>
      <c r="C22" s="8" t="s">
        <v>78</v>
      </c>
      <c r="D22" s="3">
        <v>0</v>
      </c>
      <c r="E22" s="3">
        <v>50000</v>
      </c>
      <c r="F22" s="3">
        <v>25000</v>
      </c>
      <c r="G22" s="3">
        <v>25000</v>
      </c>
      <c r="H22" s="3">
        <v>25000</v>
      </c>
      <c r="I22" s="3">
        <v>25000</v>
      </c>
      <c r="J22" s="3">
        <v>25000</v>
      </c>
      <c r="K22" s="3">
        <v>25000</v>
      </c>
      <c r="L22" s="3">
        <v>25000</v>
      </c>
      <c r="M22" s="3">
        <v>0</v>
      </c>
      <c r="N22" s="3">
        <v>50000</v>
      </c>
      <c r="O22" s="3">
        <v>50000</v>
      </c>
      <c r="P22" s="3">
        <v>0</v>
      </c>
      <c r="Q22" s="3"/>
      <c r="R22" s="24">
        <v>0</v>
      </c>
      <c r="S22" s="24">
        <v>0</v>
      </c>
      <c r="T22" s="24">
        <v>0</v>
      </c>
      <c r="U22" s="14">
        <v>50000</v>
      </c>
      <c r="V22" s="14">
        <v>0</v>
      </c>
      <c r="W22" s="14"/>
      <c r="X22" s="5">
        <f t="shared" si="0"/>
        <v>375000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8" customHeight="1" x14ac:dyDescent="0.25">
      <c r="A23" s="29">
        <v>22</v>
      </c>
      <c r="B23" s="8" t="s">
        <v>21</v>
      </c>
      <c r="C23" s="8" t="s">
        <v>77</v>
      </c>
      <c r="D23" s="3">
        <v>0</v>
      </c>
      <c r="E23" s="3">
        <v>0</v>
      </c>
      <c r="F23" s="3">
        <v>75000</v>
      </c>
      <c r="G23" s="3">
        <v>25000</v>
      </c>
      <c r="H23" s="3">
        <v>25000</v>
      </c>
      <c r="I23" s="3">
        <v>0</v>
      </c>
      <c r="J23" s="3">
        <v>50000</v>
      </c>
      <c r="K23" s="3">
        <v>25000</v>
      </c>
      <c r="L23" s="3">
        <v>0</v>
      </c>
      <c r="M23" s="3">
        <v>0</v>
      </c>
      <c r="N23" s="3"/>
      <c r="O23" s="3">
        <v>0</v>
      </c>
      <c r="P23" s="3">
        <v>0</v>
      </c>
      <c r="Q23" s="3">
        <v>150000</v>
      </c>
      <c r="R23" s="24">
        <v>0</v>
      </c>
      <c r="S23" s="3">
        <v>50000</v>
      </c>
      <c r="T23" s="14">
        <v>0</v>
      </c>
      <c r="U23" s="14">
        <v>0</v>
      </c>
      <c r="V23" s="14">
        <v>75000</v>
      </c>
      <c r="W23" s="14"/>
      <c r="X23" s="5">
        <f t="shared" si="0"/>
        <v>475000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8" customHeight="1" x14ac:dyDescent="0.25">
      <c r="A24" s="29">
        <v>23</v>
      </c>
      <c r="B24" s="8" t="s">
        <v>22</v>
      </c>
      <c r="C24" s="8" t="s">
        <v>77</v>
      </c>
      <c r="D24" s="3">
        <v>0</v>
      </c>
      <c r="E24" s="3">
        <v>50000</v>
      </c>
      <c r="F24" s="3">
        <v>50000</v>
      </c>
      <c r="G24" s="3">
        <v>50000</v>
      </c>
      <c r="H24" s="3">
        <v>50000</v>
      </c>
      <c r="I24" s="3">
        <v>50000</v>
      </c>
      <c r="J24" s="3">
        <v>50000</v>
      </c>
      <c r="K24" s="3">
        <v>50000</v>
      </c>
      <c r="L24" s="3">
        <v>50000</v>
      </c>
      <c r="M24" s="3">
        <v>50000</v>
      </c>
      <c r="N24" s="3">
        <v>50000</v>
      </c>
      <c r="O24" s="3">
        <v>50000</v>
      </c>
      <c r="P24" s="3">
        <v>0</v>
      </c>
      <c r="Q24" s="3">
        <v>50000</v>
      </c>
      <c r="R24" s="24">
        <v>0</v>
      </c>
      <c r="S24" s="3">
        <v>50000</v>
      </c>
      <c r="T24" s="3">
        <v>50000</v>
      </c>
      <c r="U24" s="3">
        <v>100000</v>
      </c>
      <c r="V24" s="3">
        <v>50000</v>
      </c>
      <c r="W24" s="3"/>
      <c r="X24" s="5">
        <f t="shared" si="0"/>
        <v>850000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8" customHeight="1" x14ac:dyDescent="0.25">
      <c r="A25" s="29">
        <v>24</v>
      </c>
      <c r="B25" s="8" t="s">
        <v>23</v>
      </c>
      <c r="C25" s="8" t="s">
        <v>77</v>
      </c>
      <c r="D25" s="3">
        <v>0</v>
      </c>
      <c r="E25" s="3">
        <v>10000</v>
      </c>
      <c r="F25" s="3">
        <v>15000</v>
      </c>
      <c r="G25" s="3">
        <v>10000</v>
      </c>
      <c r="H25" s="3">
        <v>90000</v>
      </c>
      <c r="I25" s="3">
        <v>25000</v>
      </c>
      <c r="J25" s="3">
        <v>25000</v>
      </c>
      <c r="K25" s="3">
        <v>25000</v>
      </c>
      <c r="L25" s="3">
        <v>25000</v>
      </c>
      <c r="M25" s="3">
        <v>25000</v>
      </c>
      <c r="N25" s="3">
        <v>10000</v>
      </c>
      <c r="O25" s="3">
        <v>10000</v>
      </c>
      <c r="P25" s="3">
        <v>10000</v>
      </c>
      <c r="Q25" s="3">
        <v>10000</v>
      </c>
      <c r="R25" s="24">
        <v>0</v>
      </c>
      <c r="S25" s="3">
        <v>20000</v>
      </c>
      <c r="T25" s="3">
        <v>10000</v>
      </c>
      <c r="U25" s="3">
        <v>10000</v>
      </c>
      <c r="V25" s="3">
        <v>20000</v>
      </c>
      <c r="W25" s="3"/>
      <c r="X25" s="5">
        <f t="shared" si="0"/>
        <v>350000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8" customHeight="1" x14ac:dyDescent="0.25">
      <c r="A26" s="29">
        <v>25</v>
      </c>
      <c r="B26" s="8" t="s">
        <v>24</v>
      </c>
      <c r="C26" s="8" t="s">
        <v>77</v>
      </c>
      <c r="D26" s="3">
        <v>0</v>
      </c>
      <c r="E26" s="3">
        <v>0</v>
      </c>
      <c r="F26" s="3">
        <v>0</v>
      </c>
      <c r="G26" s="3">
        <v>25000</v>
      </c>
      <c r="H26" s="3">
        <v>100000</v>
      </c>
      <c r="I26" s="3">
        <v>25000</v>
      </c>
      <c r="J26" s="3">
        <v>25000</v>
      </c>
      <c r="K26" s="3">
        <v>0</v>
      </c>
      <c r="L26" s="3">
        <v>25000</v>
      </c>
      <c r="M26" s="3">
        <v>25000</v>
      </c>
      <c r="N26" s="3"/>
      <c r="O26" s="3">
        <v>40000</v>
      </c>
      <c r="P26" s="3">
        <v>25000</v>
      </c>
      <c r="Q26" s="3">
        <v>25000</v>
      </c>
      <c r="R26" s="24">
        <v>0</v>
      </c>
      <c r="S26" s="24">
        <v>0</v>
      </c>
      <c r="T26" s="24">
        <v>0</v>
      </c>
      <c r="U26" s="14">
        <v>5000</v>
      </c>
      <c r="V26" s="14">
        <v>20000</v>
      </c>
      <c r="W26" s="14"/>
      <c r="X26" s="5">
        <f t="shared" si="0"/>
        <v>340000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8" customHeight="1" x14ac:dyDescent="0.25">
      <c r="A27" s="29">
        <v>26</v>
      </c>
      <c r="B27" s="8" t="s">
        <v>25</v>
      </c>
      <c r="C27" s="8" t="s">
        <v>78</v>
      </c>
      <c r="D27" s="3">
        <v>0</v>
      </c>
      <c r="E27" s="3">
        <v>0</v>
      </c>
      <c r="F27" s="3">
        <v>0</v>
      </c>
      <c r="G27" s="3">
        <v>20000</v>
      </c>
      <c r="H27" s="3">
        <v>10000</v>
      </c>
      <c r="I27" s="3">
        <v>0</v>
      </c>
      <c r="J27" s="3">
        <v>30000</v>
      </c>
      <c r="K27" s="3">
        <v>25000</v>
      </c>
      <c r="L27" s="3">
        <v>15000</v>
      </c>
      <c r="M27" s="3">
        <v>20000</v>
      </c>
      <c r="N27" s="3">
        <v>25000</v>
      </c>
      <c r="O27" s="3">
        <v>25000</v>
      </c>
      <c r="P27" s="3">
        <v>25000</v>
      </c>
      <c r="Q27" s="3">
        <v>25000</v>
      </c>
      <c r="R27" s="24">
        <v>0</v>
      </c>
      <c r="S27" s="3">
        <v>50000</v>
      </c>
      <c r="T27" s="3">
        <v>25000</v>
      </c>
      <c r="U27" s="3">
        <v>25000</v>
      </c>
      <c r="V27" s="3">
        <v>25000</v>
      </c>
      <c r="W27" s="3"/>
      <c r="X27" s="5">
        <f t="shared" si="0"/>
        <v>345000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8" customHeight="1" x14ac:dyDescent="0.25">
      <c r="A28" s="29">
        <v>27</v>
      </c>
      <c r="B28" s="8" t="s">
        <v>26</v>
      </c>
      <c r="C28" s="8" t="s">
        <v>78</v>
      </c>
      <c r="D28" s="3">
        <v>0</v>
      </c>
      <c r="E28" s="3">
        <v>0</v>
      </c>
      <c r="F28" s="3">
        <v>0</v>
      </c>
      <c r="G28" s="3">
        <v>10000</v>
      </c>
      <c r="H28" s="3">
        <v>100000</v>
      </c>
      <c r="I28" s="3">
        <v>35000</v>
      </c>
      <c r="J28" s="3">
        <v>35000</v>
      </c>
      <c r="K28" s="3">
        <v>25000</v>
      </c>
      <c r="L28" s="3">
        <v>50000</v>
      </c>
      <c r="M28" s="3">
        <v>50000</v>
      </c>
      <c r="N28" s="3">
        <v>35000</v>
      </c>
      <c r="O28" s="3">
        <v>0</v>
      </c>
      <c r="P28" s="3">
        <v>85000</v>
      </c>
      <c r="Q28" s="3">
        <v>50000</v>
      </c>
      <c r="R28" s="24">
        <v>0</v>
      </c>
      <c r="S28" s="3">
        <v>85000</v>
      </c>
      <c r="T28" s="14">
        <v>0</v>
      </c>
      <c r="U28" s="14">
        <v>100000</v>
      </c>
      <c r="V28" s="14">
        <v>0</v>
      </c>
      <c r="W28" s="14"/>
      <c r="X28" s="5">
        <f t="shared" si="0"/>
        <v>660000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8" customHeight="1" x14ac:dyDescent="0.25">
      <c r="A29" s="29">
        <v>28</v>
      </c>
      <c r="B29" s="8" t="s">
        <v>27</v>
      </c>
      <c r="C29" s="8" t="s">
        <v>78</v>
      </c>
      <c r="D29" s="3">
        <v>0</v>
      </c>
      <c r="E29" s="3">
        <v>50000</v>
      </c>
      <c r="F29" s="3">
        <v>25000</v>
      </c>
      <c r="G29" s="3">
        <v>0</v>
      </c>
      <c r="H29" s="3">
        <v>0</v>
      </c>
      <c r="I29" s="3">
        <v>25000</v>
      </c>
      <c r="J29" s="3">
        <v>50000</v>
      </c>
      <c r="K29" s="3">
        <v>0</v>
      </c>
      <c r="L29" s="3">
        <v>0</v>
      </c>
      <c r="M29" s="3">
        <v>0</v>
      </c>
      <c r="N29" s="3">
        <v>50000</v>
      </c>
      <c r="O29" s="3">
        <v>0</v>
      </c>
      <c r="P29" s="3">
        <v>0</v>
      </c>
      <c r="Q29" s="3">
        <v>25000</v>
      </c>
      <c r="R29" s="24">
        <v>0</v>
      </c>
      <c r="S29" s="24">
        <v>0</v>
      </c>
      <c r="T29" s="24">
        <v>0</v>
      </c>
      <c r="U29" s="14">
        <v>0</v>
      </c>
      <c r="V29" s="14">
        <v>0</v>
      </c>
      <c r="W29" s="14"/>
      <c r="X29" s="5">
        <f t="shared" si="0"/>
        <v>225000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8" customHeight="1" x14ac:dyDescent="0.25">
      <c r="A30" s="29">
        <v>29</v>
      </c>
      <c r="B30" s="8" t="s">
        <v>28</v>
      </c>
      <c r="C30" s="8" t="s">
        <v>78</v>
      </c>
      <c r="D30" s="3">
        <v>0</v>
      </c>
      <c r="E30" s="3">
        <v>25000</v>
      </c>
      <c r="F30" s="3">
        <v>25000</v>
      </c>
      <c r="G30" s="3">
        <v>50000</v>
      </c>
      <c r="H30" s="3">
        <v>0</v>
      </c>
      <c r="I30" s="3">
        <v>50000</v>
      </c>
      <c r="J30" s="3">
        <v>25000</v>
      </c>
      <c r="K30" s="3">
        <v>0</v>
      </c>
      <c r="L30" s="3">
        <v>0</v>
      </c>
      <c r="M30" s="3">
        <v>25000</v>
      </c>
      <c r="N30" s="3"/>
      <c r="O30" s="3">
        <v>20000</v>
      </c>
      <c r="P30" s="3">
        <v>0</v>
      </c>
      <c r="Q30" s="3">
        <v>15000</v>
      </c>
      <c r="R30" s="24">
        <v>0</v>
      </c>
      <c r="S30" s="3">
        <v>35000</v>
      </c>
      <c r="T30" s="14">
        <v>0</v>
      </c>
      <c r="U30" s="14">
        <v>0</v>
      </c>
      <c r="V30" s="14">
        <v>0</v>
      </c>
      <c r="W30" s="14"/>
      <c r="X30" s="5">
        <f t="shared" si="0"/>
        <v>270000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8" customHeight="1" x14ac:dyDescent="0.25">
      <c r="A31" s="29">
        <v>30</v>
      </c>
      <c r="B31" s="8" t="s">
        <v>29</v>
      </c>
      <c r="C31" s="8" t="s">
        <v>77</v>
      </c>
      <c r="D31" s="3">
        <v>0</v>
      </c>
      <c r="E31" s="3">
        <v>50000</v>
      </c>
      <c r="F31" s="3">
        <v>25000</v>
      </c>
      <c r="G31" s="3">
        <v>25000</v>
      </c>
      <c r="H31" s="3">
        <v>25000</v>
      </c>
      <c r="I31" s="3">
        <v>0</v>
      </c>
      <c r="J31" s="3">
        <v>25000</v>
      </c>
      <c r="K31" s="3">
        <v>0</v>
      </c>
      <c r="L31" s="3">
        <v>25000</v>
      </c>
      <c r="M31" s="3">
        <v>0</v>
      </c>
      <c r="N31" s="3">
        <v>50000</v>
      </c>
      <c r="O31" s="3">
        <v>25000</v>
      </c>
      <c r="P31" s="3"/>
      <c r="Q31" s="3">
        <v>75000</v>
      </c>
      <c r="R31" s="24">
        <v>0</v>
      </c>
      <c r="S31" s="14">
        <v>0</v>
      </c>
      <c r="T31" s="3">
        <v>75000</v>
      </c>
      <c r="U31" s="3">
        <v>25000</v>
      </c>
      <c r="V31" s="3">
        <v>25000</v>
      </c>
      <c r="W31" s="3"/>
      <c r="X31" s="5">
        <f t="shared" si="0"/>
        <v>450000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8" customHeight="1" x14ac:dyDescent="0.25">
      <c r="A32" s="29">
        <v>31</v>
      </c>
      <c r="B32" s="8" t="s">
        <v>30</v>
      </c>
      <c r="C32" s="8" t="s">
        <v>77</v>
      </c>
      <c r="D32" s="3">
        <v>0</v>
      </c>
      <c r="E32" s="3">
        <v>50000</v>
      </c>
      <c r="F32" s="3">
        <v>25000</v>
      </c>
      <c r="G32" s="3">
        <v>0</v>
      </c>
      <c r="H32" s="3">
        <v>0</v>
      </c>
      <c r="I32" s="3">
        <v>75000</v>
      </c>
      <c r="J32" s="3">
        <v>25000</v>
      </c>
      <c r="K32" s="3">
        <v>25000</v>
      </c>
      <c r="L32" s="3">
        <v>25000</v>
      </c>
      <c r="M32" s="3">
        <v>0</v>
      </c>
      <c r="N32" s="3">
        <v>50000</v>
      </c>
      <c r="O32" s="3"/>
      <c r="P32" s="3"/>
      <c r="Q32" s="3"/>
      <c r="R32" s="24">
        <v>0</v>
      </c>
      <c r="S32" s="3">
        <v>75000</v>
      </c>
      <c r="T32" s="14">
        <v>0</v>
      </c>
      <c r="U32" s="14">
        <v>0</v>
      </c>
      <c r="V32" s="14">
        <v>50000</v>
      </c>
      <c r="W32" s="14"/>
      <c r="X32" s="5">
        <f t="shared" si="0"/>
        <v>400000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8" customHeight="1" x14ac:dyDescent="0.25">
      <c r="A33" s="29">
        <v>32</v>
      </c>
      <c r="B33" s="8" t="s">
        <v>31</v>
      </c>
      <c r="C33" s="8" t="s">
        <v>77</v>
      </c>
      <c r="D33" s="3">
        <v>0</v>
      </c>
      <c r="E33" s="3">
        <v>0</v>
      </c>
      <c r="F33" s="3">
        <v>20000</v>
      </c>
      <c r="G33" s="3">
        <v>10000</v>
      </c>
      <c r="H33" s="3">
        <v>0</v>
      </c>
      <c r="I33" s="3">
        <v>10000</v>
      </c>
      <c r="J33" s="3">
        <v>0</v>
      </c>
      <c r="K33" s="3">
        <v>20000</v>
      </c>
      <c r="L33" s="3">
        <v>0</v>
      </c>
      <c r="M33" s="3">
        <v>10000</v>
      </c>
      <c r="N33" s="3">
        <v>20000</v>
      </c>
      <c r="O33" s="3">
        <v>20000</v>
      </c>
      <c r="P33" s="3">
        <v>20000</v>
      </c>
      <c r="Q33" s="3">
        <v>20000</v>
      </c>
      <c r="R33" s="24">
        <v>0</v>
      </c>
      <c r="S33" s="3">
        <v>20000</v>
      </c>
      <c r="T33" s="14">
        <v>0</v>
      </c>
      <c r="U33" s="14">
        <v>0</v>
      </c>
      <c r="V33" s="14">
        <v>20000</v>
      </c>
      <c r="W33" s="14"/>
      <c r="X33" s="5">
        <f t="shared" si="0"/>
        <v>190000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8" customHeight="1" x14ac:dyDescent="0.25">
      <c r="A34" s="29">
        <v>33</v>
      </c>
      <c r="B34" s="8" t="s">
        <v>32</v>
      </c>
      <c r="C34" s="8" t="s">
        <v>77</v>
      </c>
      <c r="D34" s="3">
        <v>0</v>
      </c>
      <c r="E34" s="3">
        <v>0</v>
      </c>
      <c r="F34" s="3">
        <v>0</v>
      </c>
      <c r="G34" s="3">
        <v>0</v>
      </c>
      <c r="H34" s="3">
        <v>10000</v>
      </c>
      <c r="I34" s="3">
        <v>0</v>
      </c>
      <c r="J34" s="3">
        <v>10000</v>
      </c>
      <c r="K34" s="3">
        <v>10000</v>
      </c>
      <c r="L34" s="3">
        <v>10000</v>
      </c>
      <c r="M34" s="3">
        <v>10000</v>
      </c>
      <c r="N34" s="3">
        <v>20000</v>
      </c>
      <c r="O34" s="3">
        <v>10000</v>
      </c>
      <c r="P34" s="3">
        <v>10000</v>
      </c>
      <c r="Q34" s="3">
        <v>10000</v>
      </c>
      <c r="R34" s="24">
        <v>0</v>
      </c>
      <c r="S34" s="3">
        <v>20000</v>
      </c>
      <c r="T34" s="14">
        <v>0</v>
      </c>
      <c r="U34" s="14">
        <v>20000</v>
      </c>
      <c r="V34" s="14">
        <v>0</v>
      </c>
      <c r="W34" s="14"/>
      <c r="X34" s="5">
        <f t="shared" si="0"/>
        <v>140000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8" customHeight="1" x14ac:dyDescent="0.25">
      <c r="A35" s="27"/>
      <c r="B35" s="8" t="s">
        <v>33</v>
      </c>
      <c r="C35" s="8"/>
      <c r="D35" s="3">
        <f>SUM(D2:D34)</f>
        <v>0</v>
      </c>
      <c r="E35" s="3">
        <f t="shared" ref="E35:V35" si="1">SUM(E2:E34)</f>
        <v>975000</v>
      </c>
      <c r="F35" s="3">
        <f t="shared" si="1"/>
        <v>725000</v>
      </c>
      <c r="G35" s="3">
        <f t="shared" si="1"/>
        <v>1100000</v>
      </c>
      <c r="H35" s="3">
        <f t="shared" si="1"/>
        <v>975000</v>
      </c>
      <c r="I35" s="3">
        <f t="shared" si="1"/>
        <v>975000</v>
      </c>
      <c r="J35" s="3">
        <f t="shared" si="1"/>
        <v>920000</v>
      </c>
      <c r="K35" s="3">
        <f t="shared" si="1"/>
        <v>905000</v>
      </c>
      <c r="L35" s="3">
        <f t="shared" si="1"/>
        <v>815000</v>
      </c>
      <c r="M35" s="3">
        <f t="shared" si="1"/>
        <v>690000</v>
      </c>
      <c r="N35" s="3">
        <f t="shared" si="1"/>
        <v>925000</v>
      </c>
      <c r="O35" s="3">
        <f t="shared" si="1"/>
        <v>660000</v>
      </c>
      <c r="P35" s="3">
        <f t="shared" si="1"/>
        <v>670000</v>
      </c>
      <c r="Q35" s="3">
        <f t="shared" si="1"/>
        <v>1000000</v>
      </c>
      <c r="R35" s="24">
        <v>0</v>
      </c>
      <c r="S35" s="3">
        <f t="shared" si="1"/>
        <v>1345000</v>
      </c>
      <c r="T35" s="3">
        <f t="shared" si="1"/>
        <v>620000</v>
      </c>
      <c r="U35" s="3">
        <f t="shared" si="1"/>
        <v>1010000</v>
      </c>
      <c r="V35" s="3">
        <f t="shared" si="1"/>
        <v>790000</v>
      </c>
      <c r="W35" s="3"/>
      <c r="X35" s="5">
        <f>SUM(D35:T35)</f>
        <v>13300000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8" customHeight="1" x14ac:dyDescent="0.25">
      <c r="A36" s="31"/>
      <c r="B36" s="12" t="s">
        <v>34</v>
      </c>
      <c r="C36" s="12"/>
      <c r="D36" s="5">
        <f>SUM($D$35:D35)</f>
        <v>0</v>
      </c>
      <c r="E36" s="5">
        <f>SUM($D$35:E35)</f>
        <v>975000</v>
      </c>
      <c r="F36" s="5">
        <f>SUM($D$35:F35)</f>
        <v>1700000</v>
      </c>
      <c r="G36" s="5">
        <f>SUM($D$35:G35)</f>
        <v>2800000</v>
      </c>
      <c r="H36" s="5">
        <f>SUM($D$35:H35)</f>
        <v>3775000</v>
      </c>
      <c r="I36" s="5">
        <f>SUM($D$35:I35)</f>
        <v>4750000</v>
      </c>
      <c r="J36" s="5">
        <f>SUM($D$35:J35)</f>
        <v>5670000</v>
      </c>
      <c r="K36" s="5">
        <f>SUM($D$35:K35)</f>
        <v>6575000</v>
      </c>
      <c r="L36" s="5">
        <f>SUM($D$35:L35)</f>
        <v>7390000</v>
      </c>
      <c r="M36" s="5">
        <f>SUM($D$35:M35)</f>
        <v>8080000</v>
      </c>
      <c r="N36" s="5">
        <f>SUM($D$35:N35)</f>
        <v>9005000</v>
      </c>
      <c r="O36" s="5">
        <f>SUM($D$35:O35)</f>
        <v>9665000</v>
      </c>
      <c r="P36" s="5">
        <f>SUM($D$35:P35)</f>
        <v>10335000</v>
      </c>
      <c r="Q36" s="5">
        <f>SUM($D$35:Q35)</f>
        <v>11335000</v>
      </c>
      <c r="R36" s="5">
        <f>SUM($D$35:R35)</f>
        <v>11335000</v>
      </c>
      <c r="S36" s="5">
        <f>SUM($D$35:S35)</f>
        <v>12680000</v>
      </c>
      <c r="T36" s="5">
        <f>SUM($D$35:T35)</f>
        <v>13300000</v>
      </c>
      <c r="U36" s="5">
        <f>SUM($D$35:U35)</f>
        <v>14310000</v>
      </c>
      <c r="V36" s="5">
        <f>SUM($D$35:V35)</f>
        <v>15100000</v>
      </c>
      <c r="W36" s="13"/>
    </row>
  </sheetData>
  <pageMargins left="0.7" right="0.7" top="0.75" bottom="0.75" header="0.3" footer="0.3"/>
  <pageSetup paperSize="126"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22" customWidth="1"/>
    <col min="3" max="3" width="16.140625" style="4" customWidth="1"/>
    <col min="4" max="4" width="29.7109375" customWidth="1"/>
    <col min="5" max="5" width="17.140625" style="4" customWidth="1"/>
    <col min="6" max="6" width="15" style="4" customWidth="1"/>
    <col min="7" max="7" width="16.140625" style="4" customWidth="1"/>
    <col min="8" max="8" width="23.28515625" customWidth="1"/>
    <col min="9" max="9" width="10.5703125" style="4" customWidth="1"/>
    <col min="10" max="10" width="18.85546875" style="4" customWidth="1"/>
  </cols>
  <sheetData>
    <row r="1" spans="1:12" ht="20.100000000000001" customHeight="1" x14ac:dyDescent="0.25">
      <c r="A1" s="17" t="s">
        <v>35</v>
      </c>
      <c r="B1" s="11" t="s">
        <v>36</v>
      </c>
      <c r="C1" s="11" t="s">
        <v>92</v>
      </c>
      <c r="D1" s="11" t="s">
        <v>90</v>
      </c>
      <c r="E1" s="18" t="s">
        <v>37</v>
      </c>
      <c r="F1" s="11" t="s">
        <v>38</v>
      </c>
      <c r="G1" s="18" t="s">
        <v>43</v>
      </c>
      <c r="H1" s="18" t="s">
        <v>39</v>
      </c>
      <c r="I1" s="18" t="s">
        <v>46</v>
      </c>
      <c r="J1" s="11" t="s">
        <v>40</v>
      </c>
      <c r="K1" s="18" t="s">
        <v>41</v>
      </c>
      <c r="L1" s="19" t="s">
        <v>42</v>
      </c>
    </row>
    <row r="2" spans="1:12" ht="20.100000000000001" customHeight="1" x14ac:dyDescent="0.25">
      <c r="A2" s="15">
        <v>44955</v>
      </c>
      <c r="B2" s="1" t="s">
        <v>2</v>
      </c>
      <c r="C2" s="1">
        <v>2</v>
      </c>
      <c r="D2" s="1" t="s">
        <v>77</v>
      </c>
      <c r="E2" s="3">
        <v>600000</v>
      </c>
      <c r="F2" s="1"/>
      <c r="G2" s="3">
        <v>0</v>
      </c>
      <c r="H2" s="3">
        <f>E2-G2</f>
        <v>600000</v>
      </c>
      <c r="I2" s="3" t="s">
        <v>47</v>
      </c>
      <c r="J2" s="1"/>
      <c r="K2" s="3"/>
      <c r="L2" s="16"/>
    </row>
    <row r="3" spans="1:12" ht="20.100000000000001" customHeight="1" x14ac:dyDescent="0.25">
      <c r="A3" s="15">
        <v>44955</v>
      </c>
      <c r="B3" s="1" t="s">
        <v>7</v>
      </c>
      <c r="C3" s="1">
        <v>7</v>
      </c>
      <c r="D3" s="1" t="s">
        <v>77</v>
      </c>
      <c r="E3" s="3">
        <v>400000</v>
      </c>
      <c r="F3" s="1"/>
      <c r="G3" s="3">
        <v>0</v>
      </c>
      <c r="H3" s="3">
        <f t="shared" ref="H3:H25" si="0">E3-G3</f>
        <v>400000</v>
      </c>
      <c r="I3" s="3" t="s">
        <v>48</v>
      </c>
      <c r="J3" s="6">
        <v>45053</v>
      </c>
      <c r="K3" s="3">
        <v>0</v>
      </c>
      <c r="L3" s="16"/>
    </row>
    <row r="4" spans="1:12" ht="20.100000000000001" customHeight="1" x14ac:dyDescent="0.25">
      <c r="A4" s="15">
        <v>44955</v>
      </c>
      <c r="B4" s="1" t="s">
        <v>22</v>
      </c>
      <c r="C4" s="1">
        <v>23</v>
      </c>
      <c r="D4" s="1" t="s">
        <v>77</v>
      </c>
      <c r="E4" s="3">
        <v>400000</v>
      </c>
      <c r="F4" s="1"/>
      <c r="G4" s="3">
        <v>0</v>
      </c>
      <c r="H4" s="3">
        <f t="shared" si="0"/>
        <v>400000</v>
      </c>
      <c r="I4" s="3" t="s">
        <v>48</v>
      </c>
      <c r="J4" s="6">
        <v>45076</v>
      </c>
      <c r="K4" s="3">
        <v>60000</v>
      </c>
      <c r="L4" s="16"/>
    </row>
    <row r="5" spans="1:12" ht="20.100000000000001" customHeight="1" x14ac:dyDescent="0.25">
      <c r="A5" s="15">
        <v>44955</v>
      </c>
      <c r="B5" s="1" t="s">
        <v>12</v>
      </c>
      <c r="C5" s="1">
        <v>13</v>
      </c>
      <c r="D5" s="1" t="s">
        <v>77</v>
      </c>
      <c r="E5" s="3">
        <v>400000</v>
      </c>
      <c r="F5" s="1"/>
      <c r="G5" s="3">
        <v>0</v>
      </c>
      <c r="H5" s="3">
        <f t="shared" si="0"/>
        <v>400000</v>
      </c>
      <c r="I5" s="3" t="s">
        <v>47</v>
      </c>
      <c r="J5" s="6">
        <v>45046</v>
      </c>
      <c r="K5" s="3">
        <v>60000</v>
      </c>
      <c r="L5" s="16"/>
    </row>
    <row r="6" spans="1:12" ht="20.100000000000001" customHeight="1" x14ac:dyDescent="0.25">
      <c r="A6" s="15">
        <v>44955</v>
      </c>
      <c r="B6" s="1" t="s">
        <v>8</v>
      </c>
      <c r="C6" s="1">
        <v>8</v>
      </c>
      <c r="D6" s="1" t="s">
        <v>78</v>
      </c>
      <c r="E6" s="3">
        <v>100000</v>
      </c>
      <c r="F6" s="1"/>
      <c r="G6" s="3">
        <v>0</v>
      </c>
      <c r="H6" s="3">
        <f t="shared" si="0"/>
        <v>100000</v>
      </c>
      <c r="I6" s="3" t="s">
        <v>47</v>
      </c>
      <c r="J6" s="6">
        <v>45060</v>
      </c>
      <c r="K6" s="3">
        <v>15000</v>
      </c>
      <c r="L6" s="16"/>
    </row>
    <row r="7" spans="1:12" ht="20.100000000000001" customHeight="1" x14ac:dyDescent="0.25">
      <c r="A7" s="15">
        <v>44962</v>
      </c>
      <c r="B7" s="1" t="s">
        <v>5</v>
      </c>
      <c r="C7" s="1">
        <v>5</v>
      </c>
      <c r="D7" s="1" t="s">
        <v>78</v>
      </c>
      <c r="E7" s="3">
        <v>200000</v>
      </c>
      <c r="F7" s="6">
        <v>44969</v>
      </c>
      <c r="G7" s="3">
        <v>200000</v>
      </c>
      <c r="H7" s="3">
        <f t="shared" si="0"/>
        <v>0</v>
      </c>
      <c r="I7" s="3" t="s">
        <v>48</v>
      </c>
      <c r="J7" s="6">
        <v>44990</v>
      </c>
      <c r="K7" s="3">
        <v>10000</v>
      </c>
      <c r="L7" s="16" t="s">
        <v>50</v>
      </c>
    </row>
    <row r="8" spans="1:12" ht="20.100000000000001" customHeight="1" x14ac:dyDescent="0.25">
      <c r="A8" s="15">
        <v>44962</v>
      </c>
      <c r="B8" s="1" t="s">
        <v>19</v>
      </c>
      <c r="C8" s="1">
        <v>20</v>
      </c>
      <c r="D8" s="1" t="s">
        <v>77</v>
      </c>
      <c r="E8" s="3">
        <v>150000</v>
      </c>
      <c r="F8" s="1"/>
      <c r="G8" s="3">
        <v>0</v>
      </c>
      <c r="H8" s="3">
        <f t="shared" si="0"/>
        <v>150000</v>
      </c>
      <c r="I8" s="3" t="s">
        <v>47</v>
      </c>
      <c r="J8" s="1"/>
      <c r="K8" s="3"/>
      <c r="L8" s="16"/>
    </row>
    <row r="9" spans="1:12" ht="20.100000000000001" customHeight="1" x14ac:dyDescent="0.25">
      <c r="A9" s="15">
        <v>44962</v>
      </c>
      <c r="B9" s="1" t="s">
        <v>61</v>
      </c>
      <c r="C9" s="1">
        <v>0</v>
      </c>
      <c r="D9" s="1" t="s">
        <v>91</v>
      </c>
      <c r="E9" s="3">
        <v>1470000</v>
      </c>
      <c r="F9" s="1"/>
      <c r="G9" s="3">
        <v>0</v>
      </c>
      <c r="H9" s="3">
        <f t="shared" si="0"/>
        <v>1470000</v>
      </c>
      <c r="I9" s="3" t="s">
        <v>47</v>
      </c>
      <c r="J9" s="1"/>
      <c r="K9" s="3"/>
      <c r="L9" s="16"/>
    </row>
    <row r="10" spans="1:12" ht="20.100000000000001" customHeight="1" x14ac:dyDescent="0.25">
      <c r="A10" s="15">
        <v>44962</v>
      </c>
      <c r="B10" s="1" t="s">
        <v>11</v>
      </c>
      <c r="C10" s="1">
        <v>31</v>
      </c>
      <c r="D10" s="1" t="s">
        <v>77</v>
      </c>
      <c r="E10" s="3">
        <v>300000</v>
      </c>
      <c r="F10" s="1"/>
      <c r="G10" s="3">
        <v>0</v>
      </c>
      <c r="H10" s="3">
        <f t="shared" si="0"/>
        <v>300000</v>
      </c>
      <c r="I10" s="3" t="s">
        <v>47</v>
      </c>
      <c r="J10" s="1"/>
      <c r="K10" s="3"/>
      <c r="L10" s="16"/>
    </row>
    <row r="11" spans="1:12" ht="20.100000000000001" customHeight="1" x14ac:dyDescent="0.25">
      <c r="A11" s="15">
        <v>44969</v>
      </c>
      <c r="B11" s="1" t="s">
        <v>30</v>
      </c>
      <c r="C11" s="1">
        <v>31</v>
      </c>
      <c r="D11" s="1" t="s">
        <v>77</v>
      </c>
      <c r="E11" s="3">
        <v>350000</v>
      </c>
      <c r="F11" s="1"/>
      <c r="G11" s="3">
        <v>0</v>
      </c>
      <c r="H11" s="3">
        <f t="shared" si="0"/>
        <v>350000</v>
      </c>
      <c r="I11" s="3" t="s">
        <v>47</v>
      </c>
      <c r="J11" s="1"/>
      <c r="K11" s="3"/>
      <c r="L11" s="16"/>
    </row>
    <row r="12" spans="1:12" ht="20.100000000000001" customHeight="1" x14ac:dyDescent="0.25">
      <c r="A12" s="15">
        <v>44997</v>
      </c>
      <c r="B12" s="1" t="s">
        <v>44</v>
      </c>
      <c r="C12" s="1">
        <v>22</v>
      </c>
      <c r="D12" s="1" t="s">
        <v>77</v>
      </c>
      <c r="E12" s="3">
        <v>300000</v>
      </c>
      <c r="F12" s="1"/>
      <c r="G12" s="3">
        <v>0</v>
      </c>
      <c r="H12" s="3">
        <f t="shared" si="0"/>
        <v>300000</v>
      </c>
      <c r="I12" s="3" t="s">
        <v>47</v>
      </c>
      <c r="J12" s="1"/>
      <c r="K12" s="3"/>
      <c r="L12" s="16"/>
    </row>
    <row r="13" spans="1:12" ht="20.100000000000001" customHeight="1" x14ac:dyDescent="0.25">
      <c r="A13" s="15">
        <v>45004</v>
      </c>
      <c r="B13" s="1" t="s">
        <v>45</v>
      </c>
      <c r="C13" s="1">
        <v>9</v>
      </c>
      <c r="D13" s="1" t="s">
        <v>78</v>
      </c>
      <c r="E13" s="3">
        <v>700000</v>
      </c>
      <c r="F13" s="1"/>
      <c r="G13" s="3">
        <v>0</v>
      </c>
      <c r="H13" s="3">
        <f t="shared" si="0"/>
        <v>700000</v>
      </c>
      <c r="I13" s="3" t="s">
        <v>47</v>
      </c>
      <c r="J13" s="1"/>
      <c r="K13" s="3"/>
      <c r="L13" s="16"/>
    </row>
    <row r="14" spans="1:12" ht="20.100000000000001" customHeight="1" x14ac:dyDescent="0.25">
      <c r="A14" s="15">
        <v>45004</v>
      </c>
      <c r="B14" s="1" t="s">
        <v>1</v>
      </c>
      <c r="C14" s="1">
        <v>1</v>
      </c>
      <c r="D14" s="1" t="s">
        <v>77</v>
      </c>
      <c r="E14" s="3">
        <v>800000</v>
      </c>
      <c r="F14" s="1"/>
      <c r="G14" s="3">
        <v>0</v>
      </c>
      <c r="H14" s="3">
        <f t="shared" si="0"/>
        <v>800000</v>
      </c>
      <c r="I14" s="3" t="s">
        <v>47</v>
      </c>
      <c r="J14" s="1"/>
      <c r="K14" s="3"/>
      <c r="L14" s="16"/>
    </row>
    <row r="15" spans="1:12" ht="20.100000000000001" customHeight="1" x14ac:dyDescent="0.25">
      <c r="A15" s="15">
        <v>44990</v>
      </c>
      <c r="B15" s="1" t="s">
        <v>20</v>
      </c>
      <c r="C15" s="1">
        <v>21</v>
      </c>
      <c r="D15" s="1" t="s">
        <v>78</v>
      </c>
      <c r="E15" s="3">
        <v>500000</v>
      </c>
      <c r="F15" s="1"/>
      <c r="G15" s="3">
        <v>150000</v>
      </c>
      <c r="H15" s="3">
        <f t="shared" si="0"/>
        <v>350000</v>
      </c>
      <c r="I15" s="3" t="s">
        <v>47</v>
      </c>
      <c r="J15" s="1"/>
      <c r="K15" s="3"/>
      <c r="L15" s="16"/>
    </row>
    <row r="16" spans="1:12" ht="20.100000000000001" customHeight="1" x14ac:dyDescent="0.25">
      <c r="A16" s="15">
        <v>44990</v>
      </c>
      <c r="B16" s="1" t="s">
        <v>28</v>
      </c>
      <c r="C16" s="1">
        <v>29</v>
      </c>
      <c r="D16" s="1" t="s">
        <v>78</v>
      </c>
      <c r="E16" s="3">
        <v>300000</v>
      </c>
      <c r="F16" s="1"/>
      <c r="G16" s="3">
        <v>0</v>
      </c>
      <c r="H16" s="3">
        <f t="shared" si="0"/>
        <v>300000</v>
      </c>
      <c r="I16" s="3" t="s">
        <v>47</v>
      </c>
      <c r="J16" s="1"/>
      <c r="K16" s="3"/>
      <c r="L16" s="16"/>
    </row>
    <row r="17" spans="1:13" ht="20.100000000000001" customHeight="1" x14ac:dyDescent="0.25">
      <c r="A17" s="15">
        <v>44990</v>
      </c>
      <c r="B17" s="1" t="s">
        <v>5</v>
      </c>
      <c r="C17" s="1">
        <v>5</v>
      </c>
      <c r="D17" s="1" t="s">
        <v>78</v>
      </c>
      <c r="E17" s="3">
        <v>200000</v>
      </c>
      <c r="F17" s="1"/>
      <c r="G17" s="3">
        <v>0</v>
      </c>
      <c r="H17" s="3">
        <f t="shared" si="0"/>
        <v>200000</v>
      </c>
      <c r="I17" s="3" t="s">
        <v>47</v>
      </c>
      <c r="J17" s="1"/>
      <c r="K17" s="3"/>
      <c r="L17" s="16"/>
    </row>
    <row r="18" spans="1:13" ht="20.100000000000001" customHeight="1" x14ac:dyDescent="0.25">
      <c r="A18" s="15">
        <v>44990</v>
      </c>
      <c r="B18" s="1" t="s">
        <v>61</v>
      </c>
      <c r="C18" s="1">
        <v>0</v>
      </c>
      <c r="D18" s="1" t="s">
        <v>91</v>
      </c>
      <c r="E18" s="3">
        <v>1000000</v>
      </c>
      <c r="F18" s="1"/>
      <c r="G18" s="3">
        <v>0</v>
      </c>
      <c r="H18" s="3">
        <f t="shared" si="0"/>
        <v>1000000</v>
      </c>
      <c r="I18" s="3" t="s">
        <v>47</v>
      </c>
      <c r="J18" s="1"/>
      <c r="K18" s="3"/>
      <c r="L18" s="16"/>
    </row>
    <row r="19" spans="1:13" ht="20.100000000000001" customHeight="1" x14ac:dyDescent="0.25">
      <c r="A19" s="15">
        <v>44997</v>
      </c>
      <c r="B19" s="1" t="s">
        <v>61</v>
      </c>
      <c r="C19" s="1">
        <v>0</v>
      </c>
      <c r="D19" s="1" t="s">
        <v>91</v>
      </c>
      <c r="E19" s="3">
        <v>1241000</v>
      </c>
      <c r="F19" s="1"/>
      <c r="G19" s="3">
        <v>0</v>
      </c>
      <c r="H19" s="3">
        <f t="shared" si="0"/>
        <v>1241000</v>
      </c>
      <c r="I19" s="3" t="s">
        <v>47</v>
      </c>
      <c r="J19" s="1"/>
      <c r="K19" s="3"/>
      <c r="L19" s="16"/>
    </row>
    <row r="20" spans="1:13" ht="20.100000000000001" customHeight="1" x14ac:dyDescent="0.25">
      <c r="A20" s="15">
        <v>45011</v>
      </c>
      <c r="B20" s="1" t="s">
        <v>61</v>
      </c>
      <c r="C20" s="1">
        <v>0</v>
      </c>
      <c r="D20" s="1" t="s">
        <v>91</v>
      </c>
      <c r="E20" s="3">
        <v>430000</v>
      </c>
      <c r="F20" s="1"/>
      <c r="G20" s="3">
        <v>0</v>
      </c>
      <c r="H20" s="3">
        <f t="shared" si="0"/>
        <v>430000</v>
      </c>
      <c r="I20" s="3" t="s">
        <v>47</v>
      </c>
      <c r="J20" s="1"/>
      <c r="K20" s="3"/>
      <c r="L20" s="16"/>
    </row>
    <row r="21" spans="1:13" ht="20.100000000000001" customHeight="1" x14ac:dyDescent="0.25">
      <c r="A21" s="15">
        <v>45011</v>
      </c>
      <c r="B21" s="1" t="s">
        <v>82</v>
      </c>
      <c r="C21" s="1">
        <v>25</v>
      </c>
      <c r="D21" s="1" t="s">
        <v>77</v>
      </c>
      <c r="E21" s="3">
        <v>250000</v>
      </c>
      <c r="F21" s="1"/>
      <c r="G21" s="3">
        <v>0</v>
      </c>
      <c r="H21" s="3">
        <f t="shared" si="0"/>
        <v>250000</v>
      </c>
      <c r="I21" s="3" t="s">
        <v>47</v>
      </c>
      <c r="J21" s="1"/>
      <c r="K21" s="3"/>
      <c r="L21" s="16"/>
    </row>
    <row r="22" spans="1:13" ht="20.100000000000001" customHeight="1" x14ac:dyDescent="0.25">
      <c r="A22" s="15">
        <v>45018</v>
      </c>
      <c r="B22" s="1" t="s">
        <v>88</v>
      </c>
      <c r="C22" s="1">
        <v>10</v>
      </c>
      <c r="D22" s="1" t="s">
        <v>78</v>
      </c>
      <c r="E22" s="3">
        <v>400000</v>
      </c>
      <c r="F22" s="1"/>
      <c r="G22" s="3">
        <v>0</v>
      </c>
      <c r="H22" s="3">
        <f t="shared" si="0"/>
        <v>400000</v>
      </c>
      <c r="I22" s="3" t="s">
        <v>47</v>
      </c>
      <c r="J22" s="1"/>
      <c r="K22" s="3"/>
      <c r="L22" s="16"/>
    </row>
    <row r="23" spans="1:13" ht="20.100000000000001" customHeight="1" x14ac:dyDescent="0.25">
      <c r="A23" s="15">
        <v>45032</v>
      </c>
      <c r="B23" s="1" t="s">
        <v>31</v>
      </c>
      <c r="C23" s="1">
        <v>32</v>
      </c>
      <c r="D23" s="1" t="s">
        <v>77</v>
      </c>
      <c r="E23" s="3">
        <v>220000</v>
      </c>
      <c r="F23" s="1"/>
      <c r="G23" s="3">
        <v>0</v>
      </c>
      <c r="H23" s="3">
        <f t="shared" si="0"/>
        <v>220000</v>
      </c>
      <c r="I23" s="3" t="s">
        <v>47</v>
      </c>
      <c r="J23" s="1"/>
      <c r="K23" s="3"/>
      <c r="L23" s="16"/>
    </row>
    <row r="24" spans="1:13" ht="20.100000000000001" customHeight="1" x14ac:dyDescent="0.25">
      <c r="A24" s="15">
        <v>45032</v>
      </c>
      <c r="B24" s="1" t="s">
        <v>61</v>
      </c>
      <c r="C24" s="1">
        <v>0</v>
      </c>
      <c r="D24" s="1" t="s">
        <v>91</v>
      </c>
      <c r="E24" s="3">
        <v>500000</v>
      </c>
      <c r="F24" s="1"/>
      <c r="G24" s="3">
        <v>0</v>
      </c>
      <c r="H24" s="3">
        <f t="shared" si="0"/>
        <v>500000</v>
      </c>
      <c r="I24" s="3" t="s">
        <v>47</v>
      </c>
      <c r="J24" s="1"/>
      <c r="K24" s="3"/>
      <c r="L24" s="16"/>
    </row>
    <row r="25" spans="1:13" ht="18" customHeight="1" x14ac:dyDescent="0.25">
      <c r="A25" s="15">
        <v>45039</v>
      </c>
      <c r="B25" s="1" t="s">
        <v>61</v>
      </c>
      <c r="C25" s="1">
        <v>0</v>
      </c>
      <c r="D25" s="1" t="s">
        <v>91</v>
      </c>
      <c r="E25" s="3">
        <v>150000</v>
      </c>
      <c r="F25" s="1"/>
      <c r="G25" s="3">
        <v>0</v>
      </c>
      <c r="H25" s="3">
        <f t="shared" si="0"/>
        <v>150000</v>
      </c>
      <c r="I25" s="3" t="s">
        <v>47</v>
      </c>
      <c r="J25" s="1"/>
      <c r="K25" s="3"/>
      <c r="L25" s="16"/>
    </row>
    <row r="26" spans="1:13" ht="18" customHeight="1" x14ac:dyDescent="0.25">
      <c r="A26" s="15">
        <v>45046</v>
      </c>
      <c r="B26" s="1" t="s">
        <v>61</v>
      </c>
      <c r="C26" s="1">
        <v>0</v>
      </c>
      <c r="D26" s="1" t="s">
        <v>91</v>
      </c>
      <c r="E26" s="3">
        <v>500000</v>
      </c>
      <c r="F26" s="1"/>
      <c r="G26" s="3">
        <v>0</v>
      </c>
      <c r="H26" s="3">
        <v>500000</v>
      </c>
      <c r="I26" s="3" t="s">
        <v>47</v>
      </c>
      <c r="J26" s="1"/>
      <c r="K26" s="3"/>
      <c r="L26" s="16"/>
      <c r="M26" s="4"/>
    </row>
    <row r="27" spans="1:13" ht="18" customHeight="1" x14ac:dyDescent="0.25">
      <c r="A27" s="15">
        <v>45053</v>
      </c>
      <c r="B27" s="1" t="s">
        <v>7</v>
      </c>
      <c r="C27" s="1">
        <v>7</v>
      </c>
      <c r="D27" s="1" t="s">
        <v>77</v>
      </c>
      <c r="E27" s="3">
        <v>700000</v>
      </c>
      <c r="F27" s="1"/>
      <c r="G27" s="3">
        <v>0</v>
      </c>
      <c r="H27" s="3">
        <v>700000</v>
      </c>
      <c r="I27" s="3" t="s">
        <v>47</v>
      </c>
      <c r="J27" s="1"/>
      <c r="K27" s="3"/>
      <c r="L27" s="16"/>
      <c r="M27" s="4"/>
    </row>
    <row r="28" spans="1:13" ht="18" customHeight="1" x14ac:dyDescent="0.25">
      <c r="A28" s="15">
        <v>45053</v>
      </c>
      <c r="B28" s="1" t="s">
        <v>61</v>
      </c>
      <c r="C28" s="1">
        <v>0</v>
      </c>
      <c r="D28" s="1" t="s">
        <v>91</v>
      </c>
      <c r="E28" s="3">
        <v>1930500</v>
      </c>
      <c r="F28" s="1"/>
      <c r="G28" s="3">
        <v>0</v>
      </c>
      <c r="H28" s="3">
        <v>1939500</v>
      </c>
      <c r="I28" s="3" t="s">
        <v>47</v>
      </c>
      <c r="J28" s="1"/>
      <c r="K28" s="3"/>
      <c r="L28" s="16"/>
      <c r="M28" s="4"/>
    </row>
    <row r="29" spans="1:13" ht="18" customHeight="1" x14ac:dyDescent="0.25">
      <c r="A29" s="8"/>
      <c r="B29" s="1"/>
      <c r="C29" s="1" t="e">
        <f>VLOOKUP(B29, Savings!$A$2:$B$34, 1, FALSE)</f>
        <v>#N/A</v>
      </c>
      <c r="D29" s="1"/>
      <c r="E29" s="3"/>
      <c r="F29" s="1"/>
      <c r="G29" s="3"/>
      <c r="H29" s="3"/>
      <c r="I29" s="3"/>
      <c r="J29" s="1"/>
      <c r="K29" s="3"/>
      <c r="L29" s="16"/>
      <c r="M29" s="4"/>
    </row>
    <row r="30" spans="1:13" ht="18" customHeight="1" x14ac:dyDescent="0.25">
      <c r="A30" s="8"/>
      <c r="B30" s="1"/>
      <c r="C30" s="1" t="e">
        <f>VLOOKUP(B30, Savings!$A$2:$B$34, 1, FALSE)</f>
        <v>#N/A</v>
      </c>
      <c r="D30" s="1"/>
      <c r="E30" s="3"/>
      <c r="F30" s="1"/>
      <c r="G30" s="3"/>
      <c r="H30" s="3"/>
      <c r="I30" s="3"/>
      <c r="J30" s="1"/>
      <c r="K30" s="3"/>
      <c r="L30" s="16"/>
      <c r="M30" s="4"/>
    </row>
    <row r="31" spans="1:13" ht="18" customHeight="1" x14ac:dyDescent="0.25">
      <c r="A31" s="8"/>
      <c r="B31" s="1"/>
      <c r="C31" s="1" t="e">
        <f>VLOOKUP(B31, Savings!$A$2:$B$34, 1, FALSE)</f>
        <v>#N/A</v>
      </c>
      <c r="D31" s="1"/>
      <c r="E31" s="3"/>
      <c r="F31" s="1"/>
      <c r="G31" s="3"/>
      <c r="H31" s="3"/>
      <c r="I31" s="3"/>
      <c r="J31" s="1"/>
      <c r="K31" s="3"/>
      <c r="L31" s="16"/>
      <c r="M31" s="4"/>
    </row>
    <row r="32" spans="1:13" ht="18" customHeight="1" x14ac:dyDescent="0.25">
      <c r="A32" s="8"/>
      <c r="B32" s="1"/>
      <c r="C32" s="1" t="e">
        <f>VLOOKUP(B32, Savings!$A$2:$B$34, 1, FALSE)</f>
        <v>#N/A</v>
      </c>
      <c r="D32" s="1"/>
      <c r="E32" s="3"/>
      <c r="F32" s="1"/>
      <c r="G32" s="3"/>
      <c r="H32" s="3"/>
      <c r="I32" s="3"/>
      <c r="J32" s="1"/>
      <c r="K32" s="3"/>
      <c r="L32" s="16"/>
      <c r="M32" s="4"/>
    </row>
    <row r="33" spans="1:13" ht="18" customHeight="1" x14ac:dyDescent="0.25">
      <c r="A33" s="8"/>
      <c r="B33" s="1"/>
      <c r="C33" s="1" t="e">
        <f>VLOOKUP(B33, Savings!$A$2:$B$34, 1, FALSE)</f>
        <v>#N/A</v>
      </c>
      <c r="D33" s="1"/>
      <c r="E33" s="3"/>
      <c r="F33" s="1"/>
      <c r="G33" s="3"/>
      <c r="H33" s="3"/>
      <c r="I33" s="3"/>
      <c r="J33" s="1"/>
      <c r="K33" s="3"/>
      <c r="L33" s="16"/>
      <c r="M33" s="4"/>
    </row>
    <row r="34" spans="1:13" ht="18" customHeight="1" x14ac:dyDescent="0.25">
      <c r="A34" s="20"/>
      <c r="B34" s="21"/>
      <c r="C34" s="21" t="e">
        <f>VLOOKUP(B34, Savings!$A$2:$B$34, 1, FALSE)</f>
        <v>#N/A</v>
      </c>
      <c r="D34" s="21"/>
      <c r="E34" s="22"/>
      <c r="F34" s="21"/>
      <c r="G34" s="22"/>
      <c r="H34" s="22"/>
      <c r="I34" s="22"/>
      <c r="J34" s="21"/>
      <c r="K34" s="22"/>
      <c r="L34" s="23"/>
      <c r="M34" s="4"/>
    </row>
    <row r="35" spans="1:13" ht="18" customHeight="1" x14ac:dyDescent="0.25">
      <c r="C35"/>
      <c r="D35" s="4"/>
      <c r="E35"/>
      <c r="H35" s="4"/>
      <c r="I35"/>
      <c r="K35" s="4"/>
    </row>
    <row r="36" spans="1:13" ht="18" customHeight="1" x14ac:dyDescent="0.25"/>
    <row r="37" spans="1:13" ht="18" customHeight="1" x14ac:dyDescent="0.25"/>
    <row r="38" spans="1:13" ht="18" customHeight="1" x14ac:dyDescent="0.25"/>
    <row r="39" spans="1:13" ht="18" customHeight="1" x14ac:dyDescent="0.25"/>
    <row r="40" spans="1:13" ht="18" customHeight="1" x14ac:dyDescent="0.25"/>
    <row r="41" spans="1:13" ht="18" customHeight="1" x14ac:dyDescent="0.25"/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  <row r="53" ht="18" customHeight="1" x14ac:dyDescent="0.25"/>
  </sheetData>
  <pageMargins left="0.7" right="0.7" top="0.75" bottom="0.75" header="0.3" footer="0.3"/>
  <ignoredErrors>
    <ignoredError sqref="C2:C9 C29:C35 C11:C28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workbookViewId="0">
      <selection activeCell="F8" sqref="F8"/>
    </sheetView>
  </sheetViews>
  <sheetFormatPr defaultRowHeight="15" x14ac:dyDescent="0.25"/>
  <cols>
    <col min="2" max="2" width="11.85546875" customWidth="1"/>
    <col min="3" max="3" width="31.140625" customWidth="1"/>
    <col min="4" max="4" width="17" customWidth="1"/>
  </cols>
  <sheetData>
    <row r="1" spans="2:4" x14ac:dyDescent="0.25">
      <c r="B1" s="25" t="s">
        <v>53</v>
      </c>
      <c r="C1" s="25"/>
      <c r="D1" s="25"/>
    </row>
    <row r="2" spans="2:4" ht="20.100000000000001" customHeight="1" x14ac:dyDescent="0.25">
      <c r="B2" s="2" t="s">
        <v>52</v>
      </c>
      <c r="C2" s="2" t="s">
        <v>54</v>
      </c>
      <c r="D2" s="2" t="s">
        <v>55</v>
      </c>
    </row>
    <row r="3" spans="2:4" ht="20.100000000000001" customHeight="1" x14ac:dyDescent="0.25">
      <c r="B3" s="6">
        <v>44996</v>
      </c>
      <c r="C3" s="1" t="s">
        <v>56</v>
      </c>
      <c r="D3" s="1">
        <v>35000</v>
      </c>
    </row>
    <row r="4" spans="2:4" ht="20.100000000000001" customHeight="1" x14ac:dyDescent="0.25">
      <c r="B4" s="6">
        <v>44996</v>
      </c>
      <c r="C4" s="1" t="s">
        <v>57</v>
      </c>
      <c r="D4" s="1">
        <v>90000</v>
      </c>
    </row>
    <row r="5" spans="2:4" ht="20.100000000000001" customHeight="1" x14ac:dyDescent="0.25">
      <c r="B5" s="6">
        <v>44996</v>
      </c>
      <c r="C5" s="1" t="s">
        <v>58</v>
      </c>
      <c r="D5" s="7">
        <v>32000</v>
      </c>
    </row>
    <row r="6" spans="2:4" ht="20.100000000000001" customHeight="1" x14ac:dyDescent="0.25">
      <c r="B6" s="6">
        <v>44996</v>
      </c>
      <c r="C6" s="1" t="s">
        <v>59</v>
      </c>
      <c r="D6" s="1">
        <v>24000</v>
      </c>
    </row>
    <row r="7" spans="2:4" ht="20.100000000000001" customHeight="1" x14ac:dyDescent="0.25">
      <c r="B7" s="6">
        <v>44996</v>
      </c>
      <c r="C7" s="1" t="s">
        <v>60</v>
      </c>
      <c r="D7" s="7">
        <v>3000</v>
      </c>
    </row>
    <row r="8" spans="2:4" ht="20.100000000000001" customHeight="1" x14ac:dyDescent="0.25">
      <c r="B8" s="1"/>
      <c r="C8" s="1"/>
      <c r="D8" s="2">
        <f>SUM(D3:D7)</f>
        <v>184000</v>
      </c>
    </row>
    <row r="9" spans="2:4" ht="20.100000000000001" customHeight="1" x14ac:dyDescent="0.25">
      <c r="B9" s="1"/>
      <c r="C9" s="1"/>
      <c r="D9" s="1"/>
    </row>
    <row r="10" spans="2:4" ht="20.100000000000001" customHeight="1" x14ac:dyDescent="0.25">
      <c r="B10" s="1"/>
      <c r="C10" s="1"/>
      <c r="D10" s="1"/>
    </row>
    <row r="11" spans="2:4" ht="20.100000000000001" customHeight="1" x14ac:dyDescent="0.25">
      <c r="B11" s="1"/>
      <c r="C11" s="1"/>
      <c r="D11" s="1"/>
    </row>
    <row r="12" spans="2:4" ht="20.100000000000001" customHeight="1" x14ac:dyDescent="0.25">
      <c r="B12" s="1"/>
      <c r="C12" s="1"/>
      <c r="D12" s="1"/>
    </row>
    <row r="13" spans="2:4" ht="20.100000000000001" customHeight="1" x14ac:dyDescent="0.25">
      <c r="B13" s="1"/>
      <c r="C13" s="1"/>
      <c r="D13" s="1"/>
    </row>
    <row r="14" spans="2:4" ht="20.100000000000001" customHeight="1" x14ac:dyDescent="0.25">
      <c r="B14" s="1"/>
      <c r="C14" s="1"/>
      <c r="D14" s="1"/>
    </row>
    <row r="15" spans="2:4" ht="20.100000000000001" customHeight="1" x14ac:dyDescent="0.25">
      <c r="B15" s="1"/>
      <c r="C15" s="1"/>
      <c r="D15" s="1"/>
    </row>
    <row r="16" spans="2:4" ht="20.100000000000001" customHeight="1" x14ac:dyDescent="0.25">
      <c r="B16" s="1"/>
      <c r="C16" s="1"/>
      <c r="D16" s="1"/>
    </row>
    <row r="17" spans="2:4" ht="20.100000000000001" customHeight="1" x14ac:dyDescent="0.25">
      <c r="B17" s="1"/>
      <c r="C17" s="1"/>
      <c r="D17" s="1"/>
    </row>
    <row r="18" spans="2:4" ht="20.100000000000001" customHeight="1" x14ac:dyDescent="0.25">
      <c r="B18" s="1"/>
      <c r="C18" s="1"/>
      <c r="D18" s="1"/>
    </row>
    <row r="19" spans="2:4" ht="20.100000000000001" customHeight="1" x14ac:dyDescent="0.25">
      <c r="B19" s="1"/>
      <c r="C19" s="1"/>
      <c r="D19" s="1"/>
    </row>
    <row r="20" spans="2:4" ht="20.100000000000001" customHeight="1" x14ac:dyDescent="0.25">
      <c r="B20" s="1"/>
      <c r="C20" s="1"/>
      <c r="D20" s="1"/>
    </row>
    <row r="21" spans="2:4" ht="20.100000000000001" customHeight="1" x14ac:dyDescent="0.25">
      <c r="B21" s="1"/>
      <c r="C21" s="1"/>
      <c r="D21" s="1"/>
    </row>
    <row r="22" spans="2:4" ht="20.100000000000001" customHeight="1" x14ac:dyDescent="0.25">
      <c r="B22" s="1"/>
      <c r="C22" s="1"/>
      <c r="D22" s="1"/>
    </row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C12" sqref="C12"/>
    </sheetView>
  </sheetViews>
  <sheetFormatPr defaultRowHeight="15" x14ac:dyDescent="0.25"/>
  <cols>
    <col min="1" max="1" width="20.7109375" customWidth="1"/>
    <col min="2" max="2" width="27.85546875" customWidth="1"/>
    <col min="3" max="3" width="25.85546875" customWidth="1"/>
  </cols>
  <sheetData>
    <row r="1" spans="1:3" ht="20.25" customHeight="1" x14ac:dyDescent="0.25">
      <c r="A1" s="26" t="s">
        <v>51</v>
      </c>
      <c r="B1" s="26"/>
      <c r="C1" s="26"/>
    </row>
    <row r="2" spans="1:3" ht="20.100000000000001" customHeight="1" x14ac:dyDescent="0.25">
      <c r="A2" s="2" t="s">
        <v>52</v>
      </c>
      <c r="B2" s="2" t="s">
        <v>0</v>
      </c>
      <c r="C2" s="2" t="s">
        <v>37</v>
      </c>
    </row>
    <row r="3" spans="1:3" ht="20.100000000000001" customHeight="1" x14ac:dyDescent="0.25">
      <c r="A3" s="6">
        <v>44990</v>
      </c>
      <c r="B3" s="1" t="s">
        <v>5</v>
      </c>
      <c r="C3" s="1">
        <v>10000</v>
      </c>
    </row>
    <row r="4" spans="1:3" ht="20.100000000000001" customHeight="1" x14ac:dyDescent="0.25">
      <c r="A4" s="6">
        <v>45046</v>
      </c>
      <c r="B4" s="1" t="s">
        <v>12</v>
      </c>
      <c r="C4" s="1">
        <v>60000</v>
      </c>
    </row>
    <row r="5" spans="1:3" ht="20.100000000000001" customHeight="1" x14ac:dyDescent="0.25">
      <c r="A5" s="6">
        <v>45046</v>
      </c>
      <c r="B5" s="1" t="s">
        <v>22</v>
      </c>
      <c r="C5" s="1">
        <v>60000</v>
      </c>
    </row>
    <row r="6" spans="1:3" ht="20.100000000000001" customHeight="1" x14ac:dyDescent="0.25">
      <c r="A6" s="6">
        <v>45060</v>
      </c>
      <c r="B6" s="1" t="s">
        <v>22</v>
      </c>
      <c r="C6" s="1">
        <v>10000</v>
      </c>
    </row>
    <row r="7" spans="1:3" ht="20.100000000000001" customHeight="1" x14ac:dyDescent="0.25">
      <c r="A7" s="6">
        <v>45060</v>
      </c>
      <c r="B7" s="1" t="s">
        <v>8</v>
      </c>
      <c r="C7" s="1">
        <v>15000</v>
      </c>
    </row>
    <row r="8" spans="1:3" ht="20.100000000000001" customHeight="1" x14ac:dyDescent="0.25">
      <c r="A8" s="1"/>
      <c r="B8" s="1"/>
      <c r="C8" s="1"/>
    </row>
    <row r="9" spans="1:3" ht="20.100000000000001" customHeight="1" x14ac:dyDescent="0.25">
      <c r="A9" s="1"/>
      <c r="B9" s="1"/>
      <c r="C9" s="1"/>
    </row>
    <row r="10" spans="1:3" ht="20.100000000000001" customHeight="1" x14ac:dyDescent="0.25">
      <c r="A10" s="1"/>
      <c r="B10" s="1"/>
      <c r="C10" s="1"/>
    </row>
    <row r="11" spans="1:3" ht="20.100000000000001" customHeight="1" x14ac:dyDescent="0.25">
      <c r="A11" s="1"/>
      <c r="B11" s="1"/>
      <c r="C11" s="1"/>
    </row>
    <row r="12" spans="1:3" ht="20.100000000000001" customHeight="1" x14ac:dyDescent="0.25">
      <c r="A12" s="1"/>
      <c r="B12" s="1"/>
      <c r="C12" s="1"/>
    </row>
    <row r="13" spans="1:3" ht="20.100000000000001" customHeight="1" x14ac:dyDescent="0.25">
      <c r="A13" s="1"/>
      <c r="B13" s="1"/>
      <c r="C13" s="1"/>
    </row>
    <row r="14" spans="1:3" ht="20.100000000000001" customHeight="1" x14ac:dyDescent="0.25">
      <c r="A14" s="1"/>
      <c r="B14" s="1"/>
      <c r="C14" s="1"/>
    </row>
    <row r="15" spans="1:3" ht="20.100000000000001" customHeight="1" x14ac:dyDescent="0.25">
      <c r="A15" s="1"/>
      <c r="B15" s="1"/>
      <c r="C15" s="1"/>
    </row>
    <row r="16" spans="1:3" ht="20.100000000000001" customHeight="1" x14ac:dyDescent="0.25">
      <c r="A16" s="1"/>
      <c r="B16" s="1"/>
      <c r="C16" s="1"/>
    </row>
    <row r="17" spans="1:3" ht="20.100000000000001" customHeight="1" x14ac:dyDescent="0.25">
      <c r="A17" s="1"/>
      <c r="B17" s="1"/>
      <c r="C17" s="1"/>
    </row>
    <row r="18" spans="1:3" ht="20.100000000000001" customHeight="1" x14ac:dyDescent="0.25">
      <c r="A18" s="1"/>
      <c r="B18" s="1"/>
      <c r="C18" s="1"/>
    </row>
    <row r="19" spans="1:3" ht="20.100000000000001" customHeight="1" x14ac:dyDescent="0.25">
      <c r="A19" s="1"/>
      <c r="B19" s="1"/>
      <c r="C19" s="1"/>
    </row>
    <row r="20" spans="1:3" ht="20.100000000000001" customHeight="1" x14ac:dyDescent="0.25">
      <c r="A20" s="1"/>
      <c r="B20" s="1"/>
      <c r="C20" s="1"/>
    </row>
    <row r="21" spans="1:3" ht="20.100000000000001" customHeight="1" x14ac:dyDescent="0.25">
      <c r="A21" s="1"/>
      <c r="B21" s="1"/>
      <c r="C21" s="1"/>
    </row>
    <row r="22" spans="1:3" ht="20.100000000000001" customHeight="1" x14ac:dyDescent="0.25">
      <c r="A22" s="1"/>
      <c r="B22" s="1"/>
      <c r="C22" s="1"/>
    </row>
    <row r="23" spans="1:3" ht="20.100000000000001" customHeight="1" x14ac:dyDescent="0.25">
      <c r="A23" s="1"/>
      <c r="B23" s="1"/>
      <c r="C23" s="1"/>
    </row>
    <row r="24" spans="1:3" ht="20.100000000000001" customHeight="1" x14ac:dyDescent="0.25">
      <c r="A24" s="1"/>
      <c r="B24" s="1"/>
      <c r="C24" s="1"/>
    </row>
    <row r="25" spans="1:3" ht="20.100000000000001" customHeight="1" x14ac:dyDescent="0.25">
      <c r="A25" s="1"/>
      <c r="B25" s="1"/>
      <c r="C25" s="1"/>
    </row>
    <row r="26" spans="1:3" ht="20.100000000000001" customHeight="1" x14ac:dyDescent="0.25">
      <c r="A26" s="1"/>
      <c r="B26" s="1"/>
      <c r="C26" s="1"/>
    </row>
    <row r="27" spans="1:3" ht="20.100000000000001" customHeight="1" x14ac:dyDescent="0.25">
      <c r="A27" s="1"/>
      <c r="B27" s="1"/>
      <c r="C27" s="1"/>
    </row>
    <row r="28" spans="1:3" ht="20.100000000000001" customHeight="1" x14ac:dyDescent="0.25">
      <c r="A28" s="1"/>
      <c r="B28" s="1"/>
      <c r="C28" s="1"/>
    </row>
    <row r="29" spans="1:3" ht="20.100000000000001" customHeight="1" x14ac:dyDescent="0.25">
      <c r="A29" s="1"/>
      <c r="B29" s="1"/>
      <c r="C29" s="1"/>
    </row>
    <row r="30" spans="1:3" ht="20.100000000000001" customHeight="1" x14ac:dyDescent="0.25">
      <c r="A30" s="1"/>
      <c r="B30" s="1"/>
      <c r="C30" s="1"/>
    </row>
    <row r="31" spans="1:3" ht="20.100000000000001" customHeight="1" x14ac:dyDescent="0.25">
      <c r="A31" s="1"/>
      <c r="B31" s="1"/>
      <c r="C31" s="1"/>
    </row>
    <row r="32" spans="1:3" ht="20.100000000000001" customHeight="1" x14ac:dyDescent="0.25">
      <c r="A32" s="1"/>
      <c r="B32" s="1"/>
      <c r="C32" s="1"/>
    </row>
    <row r="33" spans="1:3" ht="20.100000000000001" customHeight="1" x14ac:dyDescent="0.25">
      <c r="A33" s="1"/>
      <c r="B33" s="1"/>
      <c r="C33" s="1"/>
    </row>
    <row r="34" spans="1:3" ht="20.100000000000001" customHeight="1" x14ac:dyDescent="0.25">
      <c r="A34" s="1"/>
      <c r="B34" s="1"/>
      <c r="C34" s="1"/>
    </row>
    <row r="35" spans="1:3" ht="20.100000000000001" customHeight="1" x14ac:dyDescent="0.25">
      <c r="A35" s="1"/>
      <c r="B35" s="1"/>
      <c r="C35" s="1"/>
    </row>
    <row r="36" spans="1:3" ht="20.100000000000001" customHeight="1" x14ac:dyDescent="0.25">
      <c r="A36" s="1"/>
      <c r="B36" s="1"/>
      <c r="C36" s="1"/>
    </row>
    <row r="37" spans="1:3" ht="20.100000000000001" customHeight="1" x14ac:dyDescent="0.25">
      <c r="A37" s="1"/>
      <c r="B37" s="1"/>
      <c r="C37" s="1"/>
    </row>
    <row r="38" spans="1:3" ht="20.100000000000001" customHeight="1" x14ac:dyDescent="0.25">
      <c r="A38" s="1"/>
      <c r="B38" s="1"/>
      <c r="C38" s="1"/>
    </row>
    <row r="39" spans="1:3" ht="20.100000000000001" customHeight="1" x14ac:dyDescent="0.25">
      <c r="A39" s="1"/>
      <c r="B39" s="1"/>
      <c r="C39" s="1"/>
    </row>
    <row r="40" spans="1:3" ht="20.100000000000001" customHeight="1" x14ac:dyDescent="0.25">
      <c r="A40" s="1"/>
      <c r="B40" s="1"/>
      <c r="C40" s="1"/>
    </row>
    <row r="41" spans="1:3" ht="20.100000000000001" customHeight="1" x14ac:dyDescent="0.25">
      <c r="A41" s="1"/>
      <c r="B41" s="1"/>
      <c r="C41" s="1"/>
    </row>
    <row r="42" spans="1:3" ht="20.100000000000001" customHeight="1" x14ac:dyDescent="0.25">
      <c r="A42" s="1"/>
      <c r="B42" s="1"/>
      <c r="C42" s="1"/>
    </row>
    <row r="43" spans="1:3" ht="20.100000000000001" customHeight="1" x14ac:dyDescent="0.25">
      <c r="A43" s="1"/>
      <c r="B43" s="1"/>
      <c r="C43" s="1"/>
    </row>
    <row r="44" spans="1:3" ht="20.100000000000001" customHeight="1" x14ac:dyDescent="0.25">
      <c r="A44" s="1"/>
      <c r="B44" s="1"/>
      <c r="C44" s="1"/>
    </row>
    <row r="45" spans="1:3" ht="20.100000000000001" customHeight="1" x14ac:dyDescent="0.25">
      <c r="A45" s="1"/>
      <c r="B45" s="1"/>
      <c r="C45" s="1"/>
    </row>
    <row r="46" spans="1:3" ht="20.100000000000001" customHeight="1" x14ac:dyDescent="0.25">
      <c r="A46" s="1"/>
      <c r="B46" s="1"/>
      <c r="C46" s="1"/>
    </row>
    <row r="47" spans="1:3" ht="20.100000000000001" customHeight="1" x14ac:dyDescent="0.25">
      <c r="A47" s="1"/>
      <c r="B47" s="1"/>
      <c r="C47" s="1"/>
    </row>
    <row r="48" spans="1:3" ht="20.100000000000001" customHeight="1" x14ac:dyDescent="0.25">
      <c r="A48" s="1"/>
      <c r="B48" s="1"/>
      <c r="C48" s="1"/>
    </row>
    <row r="49" spans="1:3" ht="20.100000000000001" customHeight="1" x14ac:dyDescent="0.25">
      <c r="A49" s="1"/>
      <c r="B49" s="1"/>
      <c r="C49" s="1"/>
    </row>
    <row r="50" spans="1:3" ht="20.100000000000001" customHeight="1" x14ac:dyDescent="0.25">
      <c r="A50" s="1"/>
      <c r="B50" s="1"/>
      <c r="C50" s="1"/>
    </row>
    <row r="51" spans="1:3" ht="20.100000000000001" customHeight="1" x14ac:dyDescent="0.25">
      <c r="A51" s="1"/>
      <c r="B51" s="1"/>
      <c r="C51" s="1"/>
    </row>
    <row r="52" spans="1:3" ht="20.100000000000001" customHeight="1" x14ac:dyDescent="0.25">
      <c r="A52" s="1"/>
      <c r="B52" s="1"/>
      <c r="C52" s="1"/>
    </row>
    <row r="53" spans="1:3" ht="20.100000000000001" customHeight="1" x14ac:dyDescent="0.25">
      <c r="A53" s="1"/>
      <c r="B53" s="1"/>
      <c r="C53" s="1"/>
    </row>
    <row r="54" spans="1:3" ht="20.100000000000001" customHeight="1" x14ac:dyDescent="0.25">
      <c r="A54" s="1"/>
      <c r="B54" s="1"/>
      <c r="C54" s="1"/>
    </row>
    <row r="55" spans="1:3" ht="20.100000000000001" customHeight="1" x14ac:dyDescent="0.25">
      <c r="A55" s="1"/>
      <c r="B55" s="1"/>
      <c r="C55" s="1"/>
    </row>
    <row r="56" spans="1:3" ht="20.100000000000001" customHeight="1" x14ac:dyDescent="0.25">
      <c r="A56" s="1"/>
      <c r="B56" s="1"/>
      <c r="C56" s="1"/>
    </row>
    <row r="57" spans="1:3" ht="20.100000000000001" customHeight="1" x14ac:dyDescent="0.25">
      <c r="A57" s="1"/>
      <c r="B57" s="1"/>
      <c r="C57" s="1"/>
    </row>
    <row r="58" spans="1:3" ht="20.100000000000001" customHeight="1" x14ac:dyDescent="0.25">
      <c r="A58" s="1"/>
      <c r="B58" s="1"/>
      <c r="C58" s="1"/>
    </row>
    <row r="59" spans="1:3" ht="20.100000000000001" customHeight="1" x14ac:dyDescent="0.25">
      <c r="A59" s="1"/>
      <c r="B59" s="1"/>
      <c r="C59" s="1"/>
    </row>
    <row r="60" spans="1:3" ht="20.100000000000001" customHeight="1" x14ac:dyDescent="0.25">
      <c r="A60" s="1"/>
      <c r="B60" s="1"/>
      <c r="C60" s="1"/>
    </row>
    <row r="61" spans="1:3" ht="20.100000000000001" customHeight="1" x14ac:dyDescent="0.25">
      <c r="A61" s="1"/>
      <c r="B61" s="1"/>
      <c r="C61" s="1"/>
    </row>
    <row r="62" spans="1:3" ht="20.100000000000001" customHeight="1" x14ac:dyDescent="0.25">
      <c r="A62" s="1"/>
      <c r="B62" s="1"/>
      <c r="C62" s="1"/>
    </row>
    <row r="63" spans="1:3" ht="20.100000000000001" customHeight="1" x14ac:dyDescent="0.25">
      <c r="A63" s="1"/>
      <c r="B63" s="1"/>
      <c r="C63" s="1"/>
    </row>
    <row r="64" spans="1:3" ht="20.100000000000001" customHeight="1" x14ac:dyDescent="0.25">
      <c r="A64" s="1"/>
      <c r="B64" s="1"/>
      <c r="C64" s="1"/>
    </row>
    <row r="65" spans="1:3" ht="20.100000000000001" customHeight="1" x14ac:dyDescent="0.25">
      <c r="A65" s="1"/>
      <c r="B65" s="1"/>
      <c r="C65" s="1"/>
    </row>
    <row r="66" spans="1:3" ht="20.100000000000001" customHeight="1" x14ac:dyDescent="0.25">
      <c r="A66" s="1"/>
      <c r="B66" s="1"/>
      <c r="C66" s="1"/>
    </row>
    <row r="67" spans="1:3" ht="20.100000000000001" customHeight="1" x14ac:dyDescent="0.25">
      <c r="A67" s="1"/>
      <c r="B67" s="1"/>
      <c r="C67" s="1"/>
    </row>
    <row r="68" spans="1:3" ht="20.100000000000001" customHeight="1" x14ac:dyDescent="0.25">
      <c r="A68" s="1"/>
      <c r="B68" s="1"/>
      <c r="C68" s="1"/>
    </row>
    <row r="69" spans="1:3" ht="20.100000000000001" customHeight="1" x14ac:dyDescent="0.25">
      <c r="A69" s="1"/>
      <c r="B69" s="1"/>
      <c r="C69" s="1"/>
    </row>
    <row r="70" spans="1:3" ht="20.100000000000001" customHeight="1" x14ac:dyDescent="0.25">
      <c r="A70" s="1"/>
      <c r="B70" s="1"/>
      <c r="C70" s="1"/>
    </row>
    <row r="71" spans="1:3" ht="20.100000000000001" customHeight="1" x14ac:dyDescent="0.25">
      <c r="A71" s="1"/>
      <c r="B71" s="1"/>
      <c r="C71" s="1"/>
    </row>
    <row r="72" spans="1:3" ht="20.100000000000001" customHeight="1" x14ac:dyDescent="0.25">
      <c r="A72" s="1"/>
      <c r="B72" s="1"/>
      <c r="C72" s="1"/>
    </row>
    <row r="73" spans="1:3" ht="20.100000000000001" customHeight="1" x14ac:dyDescent="0.25">
      <c r="A73" s="1"/>
      <c r="B73" s="1"/>
      <c r="C73" s="1"/>
    </row>
    <row r="74" spans="1:3" ht="20.100000000000001" customHeight="1" x14ac:dyDescent="0.25">
      <c r="A74" s="1"/>
      <c r="B74" s="1"/>
      <c r="C74" s="1"/>
    </row>
    <row r="75" spans="1:3" ht="20.100000000000001" customHeight="1" x14ac:dyDescent="0.25">
      <c r="A75" s="1"/>
      <c r="B75" s="1"/>
      <c r="C75" s="1"/>
    </row>
    <row r="76" spans="1:3" ht="20.100000000000001" customHeight="1" x14ac:dyDescent="0.25">
      <c r="A76" s="1"/>
      <c r="B76" s="1"/>
      <c r="C76" s="1"/>
    </row>
    <row r="77" spans="1:3" ht="20.100000000000001" customHeight="1" x14ac:dyDescent="0.25">
      <c r="A77" s="1"/>
      <c r="B77" s="1"/>
      <c r="C77" s="1"/>
    </row>
    <row r="78" spans="1:3" ht="20.100000000000001" customHeight="1" x14ac:dyDescent="0.25">
      <c r="A78" s="1"/>
      <c r="B78" s="1"/>
      <c r="C78" s="1"/>
    </row>
    <row r="79" spans="1:3" ht="20.100000000000001" customHeight="1" x14ac:dyDescent="0.25">
      <c r="A79" s="1"/>
      <c r="B79" s="1"/>
      <c r="C79" s="1"/>
    </row>
    <row r="80" spans="1:3" ht="20.100000000000001" customHeight="1" x14ac:dyDescent="0.25">
      <c r="A80" s="1"/>
      <c r="B80" s="1"/>
      <c r="C80" s="1"/>
    </row>
    <row r="81" spans="1:3" ht="20.100000000000001" customHeight="1" x14ac:dyDescent="0.25">
      <c r="A81" s="1"/>
      <c r="B81" s="1"/>
      <c r="C81" s="1"/>
    </row>
    <row r="82" spans="1:3" ht="20.100000000000001" customHeight="1" x14ac:dyDescent="0.25">
      <c r="A82" s="1"/>
      <c r="B82" s="1"/>
      <c r="C82" s="1"/>
    </row>
    <row r="83" spans="1:3" ht="20.100000000000001" customHeight="1" x14ac:dyDescent="0.25"/>
  </sheetData>
  <mergeCells count="1">
    <mergeCell ref="A1:C1"/>
  </mergeCells>
  <pageMargins left="0.7" right="0.7" top="0.75" bottom="0.75" header="0.3" footer="0.3"/>
  <pageSetup paperSize="12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0"/>
  <sheetViews>
    <sheetView tabSelected="1" workbookViewId="0">
      <selection activeCell="F4" sqref="F4"/>
    </sheetView>
  </sheetViews>
  <sheetFormatPr defaultRowHeight="15" x14ac:dyDescent="0.25"/>
  <cols>
    <col min="1" max="1" width="9" customWidth="1"/>
    <col min="2" max="2" width="20.28515625" customWidth="1"/>
    <col min="3" max="3" width="10.5703125" customWidth="1"/>
    <col min="4" max="4" width="10.7109375" customWidth="1"/>
    <col min="5" max="5" width="11.7109375" customWidth="1"/>
    <col min="6" max="6" width="15" customWidth="1"/>
    <col min="7" max="7" width="18.7109375" bestFit="1" customWidth="1"/>
    <col min="8" max="8" width="10.5703125" bestFit="1" customWidth="1"/>
    <col min="9" max="9" width="15" bestFit="1" customWidth="1"/>
    <col min="10" max="10" width="11.7109375" bestFit="1" customWidth="1"/>
  </cols>
  <sheetData>
    <row r="1" spans="1:6" x14ac:dyDescent="0.25">
      <c r="A1" s="34" t="s">
        <v>92</v>
      </c>
      <c r="B1" s="34" t="s">
        <v>0</v>
      </c>
      <c r="C1" s="34" t="s">
        <v>79</v>
      </c>
      <c r="D1" s="35" t="s">
        <v>52</v>
      </c>
      <c r="E1" s="33" t="s">
        <v>37</v>
      </c>
      <c r="F1" s="33" t="s">
        <v>73</v>
      </c>
    </row>
    <row r="2" spans="1:6" x14ac:dyDescent="0.25">
      <c r="A2" s="34">
        <v>1</v>
      </c>
      <c r="B2" s="34" t="s">
        <v>1</v>
      </c>
      <c r="C2" s="34" t="s">
        <v>77</v>
      </c>
      <c r="D2" s="35">
        <v>44927</v>
      </c>
      <c r="E2" s="34">
        <v>0</v>
      </c>
      <c r="F2" s="34" t="s">
        <v>74</v>
      </c>
    </row>
    <row r="3" spans="1:6" x14ac:dyDescent="0.25">
      <c r="A3" s="34">
        <v>1</v>
      </c>
      <c r="B3" s="34" t="s">
        <v>1</v>
      </c>
      <c r="C3" s="34" t="s">
        <v>77</v>
      </c>
      <c r="D3" s="35">
        <v>44934</v>
      </c>
      <c r="E3" s="34">
        <v>100000</v>
      </c>
      <c r="F3" s="34" t="s">
        <v>74</v>
      </c>
    </row>
    <row r="4" spans="1:6" x14ac:dyDescent="0.25">
      <c r="A4" s="34">
        <v>1</v>
      </c>
      <c r="B4" s="34" t="s">
        <v>1</v>
      </c>
      <c r="C4" s="34" t="s">
        <v>77</v>
      </c>
      <c r="D4" s="35">
        <v>44941</v>
      </c>
      <c r="E4" s="34">
        <v>50000</v>
      </c>
      <c r="F4" s="34" t="s">
        <v>74</v>
      </c>
    </row>
    <row r="5" spans="1:6" x14ac:dyDescent="0.25">
      <c r="A5" s="34">
        <v>1</v>
      </c>
      <c r="B5" s="34" t="s">
        <v>1</v>
      </c>
      <c r="C5" s="34" t="s">
        <v>77</v>
      </c>
      <c r="D5" s="35">
        <v>44948</v>
      </c>
      <c r="E5" s="34">
        <v>50000</v>
      </c>
      <c r="F5" s="34" t="s">
        <v>74</v>
      </c>
    </row>
    <row r="6" spans="1:6" x14ac:dyDescent="0.25">
      <c r="A6" s="34">
        <v>1</v>
      </c>
      <c r="B6" s="34" t="s">
        <v>1</v>
      </c>
      <c r="C6" s="34" t="s">
        <v>77</v>
      </c>
      <c r="D6" s="35">
        <v>44955</v>
      </c>
      <c r="E6" s="34">
        <v>50000</v>
      </c>
      <c r="F6" s="34" t="s">
        <v>74</v>
      </c>
    </row>
    <row r="7" spans="1:6" x14ac:dyDescent="0.25">
      <c r="A7" s="34">
        <v>1</v>
      </c>
      <c r="B7" s="34" t="s">
        <v>1</v>
      </c>
      <c r="C7" s="34" t="s">
        <v>77</v>
      </c>
      <c r="D7" s="35">
        <v>44962</v>
      </c>
      <c r="E7" s="34">
        <v>50000</v>
      </c>
      <c r="F7" s="34" t="s">
        <v>75</v>
      </c>
    </row>
    <row r="8" spans="1:6" x14ac:dyDescent="0.25">
      <c r="A8" s="34">
        <v>1</v>
      </c>
      <c r="B8" s="34" t="s">
        <v>1</v>
      </c>
      <c r="C8" s="34" t="s">
        <v>77</v>
      </c>
      <c r="D8" s="35">
        <v>44969</v>
      </c>
      <c r="E8" s="34">
        <v>0</v>
      </c>
      <c r="F8" s="34" t="s">
        <v>75</v>
      </c>
    </row>
    <row r="9" spans="1:6" x14ac:dyDescent="0.25">
      <c r="A9" s="34">
        <v>1</v>
      </c>
      <c r="B9" s="34" t="s">
        <v>1</v>
      </c>
      <c r="C9" s="34" t="s">
        <v>77</v>
      </c>
      <c r="D9" s="35">
        <v>44976</v>
      </c>
      <c r="E9" s="34">
        <v>100000</v>
      </c>
      <c r="F9" s="34" t="s">
        <v>75</v>
      </c>
    </row>
    <row r="10" spans="1:6" x14ac:dyDescent="0.25">
      <c r="A10" s="34">
        <v>1</v>
      </c>
      <c r="B10" s="34" t="s">
        <v>1</v>
      </c>
      <c r="C10" s="34" t="s">
        <v>77</v>
      </c>
      <c r="D10" s="35">
        <v>44983</v>
      </c>
      <c r="E10" s="34">
        <v>50000</v>
      </c>
      <c r="F10" s="34" t="s">
        <v>75</v>
      </c>
    </row>
    <row r="11" spans="1:6" x14ac:dyDescent="0.25">
      <c r="A11" s="34">
        <v>1</v>
      </c>
      <c r="B11" s="34" t="s">
        <v>1</v>
      </c>
      <c r="C11" s="34" t="s">
        <v>77</v>
      </c>
      <c r="D11" s="35">
        <v>44990</v>
      </c>
      <c r="E11" s="34">
        <v>50000</v>
      </c>
      <c r="F11" s="34" t="s">
        <v>76</v>
      </c>
    </row>
    <row r="12" spans="1:6" x14ac:dyDescent="0.25">
      <c r="A12" s="34">
        <v>1</v>
      </c>
      <c r="B12" s="34" t="s">
        <v>1</v>
      </c>
      <c r="C12" s="34" t="s">
        <v>77</v>
      </c>
      <c r="D12" s="35">
        <v>44997</v>
      </c>
      <c r="E12" s="34">
        <v>50000</v>
      </c>
      <c r="F12" s="34" t="s">
        <v>76</v>
      </c>
    </row>
    <row r="13" spans="1:6" x14ac:dyDescent="0.25">
      <c r="A13" s="34">
        <v>1</v>
      </c>
      <c r="B13" s="34" t="s">
        <v>1</v>
      </c>
      <c r="C13" s="34" t="s">
        <v>77</v>
      </c>
      <c r="D13" s="35">
        <v>45004</v>
      </c>
      <c r="E13" s="34">
        <v>50000</v>
      </c>
      <c r="F13" s="34" t="s">
        <v>76</v>
      </c>
    </row>
    <row r="14" spans="1:6" x14ac:dyDescent="0.25">
      <c r="A14" s="34">
        <v>1</v>
      </c>
      <c r="B14" s="34" t="s">
        <v>1</v>
      </c>
      <c r="C14" s="34" t="s">
        <v>77</v>
      </c>
      <c r="D14" s="35">
        <v>45011</v>
      </c>
      <c r="E14" s="34">
        <v>0</v>
      </c>
      <c r="F14" s="34" t="s">
        <v>76</v>
      </c>
    </row>
    <row r="15" spans="1:6" x14ac:dyDescent="0.25">
      <c r="A15" s="34">
        <v>1</v>
      </c>
      <c r="B15" s="34" t="s">
        <v>1</v>
      </c>
      <c r="C15" s="34" t="s">
        <v>77</v>
      </c>
      <c r="D15" s="35">
        <v>45018</v>
      </c>
      <c r="E15" s="34">
        <v>50000</v>
      </c>
      <c r="F15" s="34" t="s">
        <v>86</v>
      </c>
    </row>
    <row r="16" spans="1:6" x14ac:dyDescent="0.25">
      <c r="A16" s="34">
        <v>1</v>
      </c>
      <c r="B16" s="34" t="s">
        <v>1</v>
      </c>
      <c r="C16" s="34" t="s">
        <v>77</v>
      </c>
      <c r="D16" s="35">
        <v>45025</v>
      </c>
      <c r="E16" s="34">
        <v>0</v>
      </c>
      <c r="F16" s="34" t="s">
        <v>86</v>
      </c>
    </row>
    <row r="17" spans="1:6" x14ac:dyDescent="0.25">
      <c r="A17" s="34">
        <v>1</v>
      </c>
      <c r="B17" s="34" t="s">
        <v>1</v>
      </c>
      <c r="C17" s="34" t="s">
        <v>77</v>
      </c>
      <c r="D17" s="35">
        <v>45032</v>
      </c>
      <c r="E17" s="34">
        <v>150000</v>
      </c>
      <c r="F17" s="34" t="s">
        <v>86</v>
      </c>
    </row>
    <row r="18" spans="1:6" x14ac:dyDescent="0.25">
      <c r="A18" s="34">
        <v>1</v>
      </c>
      <c r="B18" s="34" t="s">
        <v>1</v>
      </c>
      <c r="C18" s="34" t="s">
        <v>77</v>
      </c>
      <c r="D18" s="35">
        <v>45039</v>
      </c>
      <c r="E18" s="34">
        <v>50000</v>
      </c>
      <c r="F18" s="34" t="s">
        <v>86</v>
      </c>
    </row>
    <row r="19" spans="1:6" x14ac:dyDescent="0.25">
      <c r="A19" s="34">
        <v>1</v>
      </c>
      <c r="B19" s="34" t="s">
        <v>1</v>
      </c>
      <c r="C19" s="34" t="s">
        <v>77</v>
      </c>
      <c r="D19" s="35">
        <v>45046</v>
      </c>
      <c r="E19" s="34">
        <v>50000</v>
      </c>
      <c r="F19" s="34" t="s">
        <v>86</v>
      </c>
    </row>
    <row r="20" spans="1:6" x14ac:dyDescent="0.25">
      <c r="A20" s="34">
        <v>1</v>
      </c>
      <c r="B20" s="34" t="s">
        <v>1</v>
      </c>
      <c r="C20" s="34" t="s">
        <v>77</v>
      </c>
      <c r="D20" s="35">
        <v>45053</v>
      </c>
      <c r="E20" s="34">
        <v>50000</v>
      </c>
      <c r="F20" s="34" t="s">
        <v>95</v>
      </c>
    </row>
    <row r="21" spans="1:6" x14ac:dyDescent="0.25">
      <c r="A21" s="34">
        <v>2</v>
      </c>
      <c r="B21" s="34" t="s">
        <v>2</v>
      </c>
      <c r="C21" s="34" t="s">
        <v>77</v>
      </c>
      <c r="D21" s="35">
        <v>44927</v>
      </c>
      <c r="E21" s="34">
        <v>0</v>
      </c>
      <c r="F21" s="34" t="s">
        <v>74</v>
      </c>
    </row>
    <row r="22" spans="1:6" x14ac:dyDescent="0.25">
      <c r="A22" s="34">
        <v>2</v>
      </c>
      <c r="B22" s="34" t="s">
        <v>2</v>
      </c>
      <c r="C22" s="34" t="s">
        <v>77</v>
      </c>
      <c r="D22" s="35">
        <v>44934</v>
      </c>
      <c r="E22" s="34">
        <v>100000</v>
      </c>
      <c r="F22" s="34" t="s">
        <v>74</v>
      </c>
    </row>
    <row r="23" spans="1:6" x14ac:dyDescent="0.25">
      <c r="A23" s="34">
        <v>2</v>
      </c>
      <c r="B23" s="34" t="s">
        <v>2</v>
      </c>
      <c r="C23" s="34" t="s">
        <v>77</v>
      </c>
      <c r="D23" s="35">
        <v>44941</v>
      </c>
      <c r="E23" s="34">
        <v>50000</v>
      </c>
      <c r="F23" s="34" t="s">
        <v>74</v>
      </c>
    </row>
    <row r="24" spans="1:6" x14ac:dyDescent="0.25">
      <c r="A24" s="34">
        <v>2</v>
      </c>
      <c r="B24" s="34" t="s">
        <v>2</v>
      </c>
      <c r="C24" s="34" t="s">
        <v>77</v>
      </c>
      <c r="D24" s="35">
        <v>44948</v>
      </c>
      <c r="E24" s="34">
        <v>50000</v>
      </c>
      <c r="F24" s="34" t="s">
        <v>74</v>
      </c>
    </row>
    <row r="25" spans="1:6" x14ac:dyDescent="0.25">
      <c r="A25" s="34">
        <v>2</v>
      </c>
      <c r="B25" s="34" t="s">
        <v>2</v>
      </c>
      <c r="C25" s="34" t="s">
        <v>77</v>
      </c>
      <c r="D25" s="35">
        <v>44955</v>
      </c>
      <c r="E25" s="34">
        <v>50000</v>
      </c>
      <c r="F25" s="34" t="s">
        <v>74</v>
      </c>
    </row>
    <row r="26" spans="1:6" x14ac:dyDescent="0.25">
      <c r="A26" s="34">
        <v>2</v>
      </c>
      <c r="B26" s="34" t="s">
        <v>2</v>
      </c>
      <c r="C26" s="34" t="s">
        <v>77</v>
      </c>
      <c r="D26" s="35">
        <v>44962</v>
      </c>
      <c r="E26" s="34">
        <v>50000</v>
      </c>
      <c r="F26" s="34" t="s">
        <v>75</v>
      </c>
    </row>
    <row r="27" spans="1:6" x14ac:dyDescent="0.25">
      <c r="A27" s="34">
        <v>2</v>
      </c>
      <c r="B27" s="34" t="s">
        <v>2</v>
      </c>
      <c r="C27" s="34" t="s">
        <v>77</v>
      </c>
      <c r="D27" s="35">
        <v>44969</v>
      </c>
      <c r="E27" s="34">
        <v>50000</v>
      </c>
      <c r="F27" s="34" t="s">
        <v>75</v>
      </c>
    </row>
    <row r="28" spans="1:6" x14ac:dyDescent="0.25">
      <c r="A28" s="34">
        <v>2</v>
      </c>
      <c r="B28" s="34" t="s">
        <v>2</v>
      </c>
      <c r="C28" s="34" t="s">
        <v>77</v>
      </c>
      <c r="D28" s="35">
        <v>44976</v>
      </c>
      <c r="E28" s="34">
        <v>50000</v>
      </c>
      <c r="F28" s="34" t="s">
        <v>75</v>
      </c>
    </row>
    <row r="29" spans="1:6" x14ac:dyDescent="0.25">
      <c r="A29" s="34">
        <v>2</v>
      </c>
      <c r="B29" s="34" t="s">
        <v>2</v>
      </c>
      <c r="C29" s="34" t="s">
        <v>77</v>
      </c>
      <c r="D29" s="35">
        <v>44983</v>
      </c>
      <c r="E29" s="34">
        <v>50000</v>
      </c>
      <c r="F29" s="34" t="s">
        <v>75</v>
      </c>
    </row>
    <row r="30" spans="1:6" x14ac:dyDescent="0.25">
      <c r="A30" s="34">
        <v>2</v>
      </c>
      <c r="B30" s="34" t="s">
        <v>2</v>
      </c>
      <c r="C30" s="34" t="s">
        <v>77</v>
      </c>
      <c r="D30" s="35">
        <v>44990</v>
      </c>
      <c r="E30" s="34">
        <v>50000</v>
      </c>
      <c r="F30" s="34" t="s">
        <v>76</v>
      </c>
    </row>
    <row r="31" spans="1:6" x14ac:dyDescent="0.25">
      <c r="A31" s="34">
        <v>2</v>
      </c>
      <c r="B31" s="34" t="s">
        <v>2</v>
      </c>
      <c r="C31" s="34" t="s">
        <v>77</v>
      </c>
      <c r="D31" s="35">
        <v>44997</v>
      </c>
      <c r="E31" s="34">
        <v>50000</v>
      </c>
      <c r="F31" s="34" t="s">
        <v>76</v>
      </c>
    </row>
    <row r="32" spans="1:6" x14ac:dyDescent="0.25">
      <c r="A32" s="34">
        <v>2</v>
      </c>
      <c r="B32" s="34" t="s">
        <v>2</v>
      </c>
      <c r="C32" s="34" t="s">
        <v>77</v>
      </c>
      <c r="D32" s="35">
        <v>45004</v>
      </c>
      <c r="E32" s="34">
        <v>0</v>
      </c>
      <c r="F32" s="34" t="s">
        <v>76</v>
      </c>
    </row>
    <row r="33" spans="1:6" x14ac:dyDescent="0.25">
      <c r="A33" s="34">
        <v>2</v>
      </c>
      <c r="B33" s="34" t="s">
        <v>2</v>
      </c>
      <c r="C33" s="34" t="s">
        <v>77</v>
      </c>
      <c r="D33" s="35">
        <v>45011</v>
      </c>
      <c r="E33" s="34">
        <v>0</v>
      </c>
      <c r="F33" s="34" t="s">
        <v>76</v>
      </c>
    </row>
    <row r="34" spans="1:6" x14ac:dyDescent="0.25">
      <c r="A34" s="34">
        <v>2</v>
      </c>
      <c r="B34" s="34" t="s">
        <v>2</v>
      </c>
      <c r="C34" s="34" t="s">
        <v>77</v>
      </c>
      <c r="D34" s="35">
        <v>45018</v>
      </c>
      <c r="E34" s="34">
        <v>50000</v>
      </c>
      <c r="F34" s="34" t="s">
        <v>86</v>
      </c>
    </row>
    <row r="35" spans="1:6" x14ac:dyDescent="0.25">
      <c r="A35" s="34">
        <v>2</v>
      </c>
      <c r="B35" s="34" t="s">
        <v>2</v>
      </c>
      <c r="C35" s="34" t="s">
        <v>77</v>
      </c>
      <c r="D35" s="35">
        <v>45025</v>
      </c>
      <c r="E35" s="34">
        <v>0</v>
      </c>
      <c r="F35" s="34" t="s">
        <v>86</v>
      </c>
    </row>
    <row r="36" spans="1:6" x14ac:dyDescent="0.25">
      <c r="A36" s="34">
        <v>2</v>
      </c>
      <c r="B36" s="34" t="s">
        <v>2</v>
      </c>
      <c r="C36" s="34" t="s">
        <v>77</v>
      </c>
      <c r="D36" s="35">
        <v>45032</v>
      </c>
      <c r="E36" s="34">
        <v>0</v>
      </c>
      <c r="F36" s="34" t="s">
        <v>86</v>
      </c>
    </row>
    <row r="37" spans="1:6" x14ac:dyDescent="0.25">
      <c r="A37" s="34">
        <v>2</v>
      </c>
      <c r="B37" s="34" t="s">
        <v>2</v>
      </c>
      <c r="C37" s="34" t="s">
        <v>77</v>
      </c>
      <c r="D37" s="35">
        <v>45039</v>
      </c>
      <c r="E37" s="34">
        <v>100000</v>
      </c>
      <c r="F37" s="34" t="s">
        <v>86</v>
      </c>
    </row>
    <row r="38" spans="1:6" x14ac:dyDescent="0.25">
      <c r="A38" s="34">
        <v>2</v>
      </c>
      <c r="B38" s="34" t="s">
        <v>2</v>
      </c>
      <c r="C38" s="34" t="s">
        <v>77</v>
      </c>
      <c r="D38" s="35">
        <v>45046</v>
      </c>
      <c r="E38" s="34">
        <v>50000</v>
      </c>
      <c r="F38" s="34" t="s">
        <v>86</v>
      </c>
    </row>
    <row r="39" spans="1:6" x14ac:dyDescent="0.25">
      <c r="A39" s="34">
        <v>2</v>
      </c>
      <c r="B39" s="34" t="s">
        <v>2</v>
      </c>
      <c r="C39" s="34" t="s">
        <v>77</v>
      </c>
      <c r="D39" s="35">
        <v>45053</v>
      </c>
      <c r="E39" s="34">
        <v>50000</v>
      </c>
      <c r="F39" s="34" t="s">
        <v>95</v>
      </c>
    </row>
    <row r="40" spans="1:6" x14ac:dyDescent="0.25">
      <c r="A40" s="34">
        <v>3</v>
      </c>
      <c r="B40" s="34" t="s">
        <v>3</v>
      </c>
      <c r="C40" s="34" t="s">
        <v>77</v>
      </c>
      <c r="D40" s="35">
        <v>44927</v>
      </c>
      <c r="E40" s="34">
        <v>0</v>
      </c>
      <c r="F40" s="34" t="s">
        <v>74</v>
      </c>
    </row>
    <row r="41" spans="1:6" x14ac:dyDescent="0.25">
      <c r="A41" s="34">
        <v>3</v>
      </c>
      <c r="B41" s="34" t="s">
        <v>3</v>
      </c>
      <c r="C41" s="34" t="s">
        <v>77</v>
      </c>
      <c r="D41" s="35">
        <v>44934</v>
      </c>
      <c r="E41" s="34">
        <v>10000</v>
      </c>
      <c r="F41" s="34" t="s">
        <v>74</v>
      </c>
    </row>
    <row r="42" spans="1:6" x14ac:dyDescent="0.25">
      <c r="A42" s="34">
        <v>3</v>
      </c>
      <c r="B42" s="34" t="s">
        <v>3</v>
      </c>
      <c r="C42" s="34" t="s">
        <v>77</v>
      </c>
      <c r="D42" s="35">
        <v>44941</v>
      </c>
      <c r="E42" s="34">
        <v>10000</v>
      </c>
      <c r="F42" s="34" t="s">
        <v>74</v>
      </c>
    </row>
    <row r="43" spans="1:6" x14ac:dyDescent="0.25">
      <c r="A43" s="34">
        <v>3</v>
      </c>
      <c r="B43" s="34" t="s">
        <v>3</v>
      </c>
      <c r="C43" s="34" t="s">
        <v>77</v>
      </c>
      <c r="D43" s="35">
        <v>44948</v>
      </c>
      <c r="E43" s="34">
        <v>10000</v>
      </c>
      <c r="F43" s="34" t="s">
        <v>74</v>
      </c>
    </row>
    <row r="44" spans="1:6" x14ac:dyDescent="0.25">
      <c r="A44" s="34">
        <v>3</v>
      </c>
      <c r="B44" s="34" t="s">
        <v>3</v>
      </c>
      <c r="C44" s="34" t="s">
        <v>77</v>
      </c>
      <c r="D44" s="35">
        <v>44955</v>
      </c>
      <c r="E44" s="34">
        <v>10000</v>
      </c>
      <c r="F44" s="34" t="s">
        <v>74</v>
      </c>
    </row>
    <row r="45" spans="1:6" x14ac:dyDescent="0.25">
      <c r="A45" s="34">
        <v>3</v>
      </c>
      <c r="B45" s="34" t="s">
        <v>3</v>
      </c>
      <c r="C45" s="34" t="s">
        <v>77</v>
      </c>
      <c r="D45" s="35">
        <v>44962</v>
      </c>
      <c r="E45" s="34">
        <v>10000</v>
      </c>
      <c r="F45" s="34" t="s">
        <v>75</v>
      </c>
    </row>
    <row r="46" spans="1:6" x14ac:dyDescent="0.25">
      <c r="A46" s="34">
        <v>3</v>
      </c>
      <c r="B46" s="34" t="s">
        <v>3</v>
      </c>
      <c r="C46" s="34" t="s">
        <v>77</v>
      </c>
      <c r="D46" s="35">
        <v>44969</v>
      </c>
      <c r="E46" s="34">
        <v>10000</v>
      </c>
      <c r="F46" s="34" t="s">
        <v>75</v>
      </c>
    </row>
    <row r="47" spans="1:6" x14ac:dyDescent="0.25">
      <c r="A47" s="34">
        <v>3</v>
      </c>
      <c r="B47" s="34" t="s">
        <v>3</v>
      </c>
      <c r="C47" s="34" t="s">
        <v>77</v>
      </c>
      <c r="D47" s="35">
        <v>44976</v>
      </c>
      <c r="E47" s="34">
        <v>10000</v>
      </c>
      <c r="F47" s="34" t="s">
        <v>75</v>
      </c>
    </row>
    <row r="48" spans="1:6" x14ac:dyDescent="0.25">
      <c r="A48" s="34">
        <v>3</v>
      </c>
      <c r="B48" s="34" t="s">
        <v>3</v>
      </c>
      <c r="C48" s="34" t="s">
        <v>77</v>
      </c>
      <c r="D48" s="35">
        <v>44983</v>
      </c>
      <c r="E48" s="34">
        <v>10000</v>
      </c>
      <c r="F48" s="34" t="s">
        <v>75</v>
      </c>
    </row>
    <row r="49" spans="1:6" x14ac:dyDescent="0.25">
      <c r="A49" s="34">
        <v>3</v>
      </c>
      <c r="B49" s="34" t="s">
        <v>3</v>
      </c>
      <c r="C49" s="34" t="s">
        <v>77</v>
      </c>
      <c r="D49" s="35">
        <v>44990</v>
      </c>
      <c r="E49" s="34">
        <v>10000</v>
      </c>
      <c r="F49" s="34" t="s">
        <v>76</v>
      </c>
    </row>
    <row r="50" spans="1:6" x14ac:dyDescent="0.25">
      <c r="A50" s="34">
        <v>3</v>
      </c>
      <c r="B50" s="34" t="s">
        <v>3</v>
      </c>
      <c r="C50" s="34" t="s">
        <v>77</v>
      </c>
      <c r="D50" s="35">
        <v>44997</v>
      </c>
      <c r="E50" s="34">
        <v>10000</v>
      </c>
      <c r="F50" s="34" t="s">
        <v>76</v>
      </c>
    </row>
    <row r="51" spans="1:6" x14ac:dyDescent="0.25">
      <c r="A51" s="34">
        <v>3</v>
      </c>
      <c r="B51" s="34" t="s">
        <v>3</v>
      </c>
      <c r="C51" s="34" t="s">
        <v>77</v>
      </c>
      <c r="D51" s="35">
        <v>45004</v>
      </c>
      <c r="E51" s="34">
        <v>10000</v>
      </c>
      <c r="F51" s="34" t="s">
        <v>76</v>
      </c>
    </row>
    <row r="52" spans="1:6" x14ac:dyDescent="0.25">
      <c r="A52" s="34">
        <v>3</v>
      </c>
      <c r="B52" s="34" t="s">
        <v>3</v>
      </c>
      <c r="C52" s="34" t="s">
        <v>77</v>
      </c>
      <c r="D52" s="35">
        <v>45011</v>
      </c>
      <c r="E52" s="34">
        <v>10000</v>
      </c>
      <c r="F52" s="34" t="s">
        <v>76</v>
      </c>
    </row>
    <row r="53" spans="1:6" x14ac:dyDescent="0.25">
      <c r="A53" s="34">
        <v>3</v>
      </c>
      <c r="B53" s="34" t="s">
        <v>3</v>
      </c>
      <c r="C53" s="34" t="s">
        <v>77</v>
      </c>
      <c r="D53" s="35">
        <v>45025</v>
      </c>
      <c r="E53" s="34">
        <v>0</v>
      </c>
      <c r="F53" s="34" t="s">
        <v>86</v>
      </c>
    </row>
    <row r="54" spans="1:6" x14ac:dyDescent="0.25">
      <c r="A54" s="34">
        <v>3</v>
      </c>
      <c r="B54" s="34" t="s">
        <v>3</v>
      </c>
      <c r="C54" s="34" t="s">
        <v>77</v>
      </c>
      <c r="D54" s="35">
        <v>45032</v>
      </c>
      <c r="E54" s="34">
        <v>0</v>
      </c>
      <c r="F54" s="34" t="s">
        <v>86</v>
      </c>
    </row>
    <row r="55" spans="1:6" x14ac:dyDescent="0.25">
      <c r="A55" s="34">
        <v>3</v>
      </c>
      <c r="B55" s="34" t="s">
        <v>3</v>
      </c>
      <c r="C55" s="34" t="s">
        <v>77</v>
      </c>
      <c r="D55" s="35">
        <v>45039</v>
      </c>
      <c r="E55" s="34">
        <v>0</v>
      </c>
      <c r="F55" s="34" t="s">
        <v>86</v>
      </c>
    </row>
    <row r="56" spans="1:6" x14ac:dyDescent="0.25">
      <c r="A56" s="34">
        <v>3</v>
      </c>
      <c r="B56" s="34" t="s">
        <v>3</v>
      </c>
      <c r="C56" s="34" t="s">
        <v>77</v>
      </c>
      <c r="D56" s="35">
        <v>45046</v>
      </c>
      <c r="E56" s="34">
        <v>0</v>
      </c>
      <c r="F56" s="34" t="s">
        <v>86</v>
      </c>
    </row>
    <row r="57" spans="1:6" x14ac:dyDescent="0.25">
      <c r="A57" s="34">
        <v>3</v>
      </c>
      <c r="B57" s="34" t="s">
        <v>3</v>
      </c>
      <c r="C57" s="34" t="s">
        <v>77</v>
      </c>
      <c r="D57" s="35">
        <v>45053</v>
      </c>
      <c r="E57" s="34">
        <v>5000</v>
      </c>
      <c r="F57" s="34" t="s">
        <v>95</v>
      </c>
    </row>
    <row r="58" spans="1:6" x14ac:dyDescent="0.25">
      <c r="A58" s="34">
        <v>4</v>
      </c>
      <c r="B58" s="34" t="s">
        <v>4</v>
      </c>
      <c r="C58" s="34" t="s">
        <v>77</v>
      </c>
      <c r="D58" s="35">
        <v>44927</v>
      </c>
      <c r="E58" s="34">
        <v>0</v>
      </c>
      <c r="F58" s="34" t="s">
        <v>74</v>
      </c>
    </row>
    <row r="59" spans="1:6" x14ac:dyDescent="0.25">
      <c r="A59" s="34">
        <v>4</v>
      </c>
      <c r="B59" s="34" t="s">
        <v>4</v>
      </c>
      <c r="C59" s="34" t="s">
        <v>77</v>
      </c>
      <c r="D59" s="35">
        <v>44934</v>
      </c>
      <c r="E59" s="34">
        <v>25000</v>
      </c>
      <c r="F59" s="34" t="s">
        <v>74</v>
      </c>
    </row>
    <row r="60" spans="1:6" x14ac:dyDescent="0.25">
      <c r="A60" s="34">
        <v>4</v>
      </c>
      <c r="B60" s="34" t="s">
        <v>4</v>
      </c>
      <c r="C60" s="34" t="s">
        <v>77</v>
      </c>
      <c r="D60" s="35">
        <v>44941</v>
      </c>
      <c r="E60" s="34">
        <v>15000</v>
      </c>
      <c r="F60" s="34" t="s">
        <v>74</v>
      </c>
    </row>
    <row r="61" spans="1:6" x14ac:dyDescent="0.25">
      <c r="A61" s="34">
        <v>4</v>
      </c>
      <c r="B61" s="34" t="s">
        <v>4</v>
      </c>
      <c r="C61" s="34" t="s">
        <v>77</v>
      </c>
      <c r="D61" s="35">
        <v>44948</v>
      </c>
      <c r="E61" s="34">
        <v>0</v>
      </c>
      <c r="F61" s="34" t="s">
        <v>74</v>
      </c>
    </row>
    <row r="62" spans="1:6" x14ac:dyDescent="0.25">
      <c r="A62" s="34">
        <v>4</v>
      </c>
      <c r="B62" s="34" t="s">
        <v>4</v>
      </c>
      <c r="C62" s="34" t="s">
        <v>77</v>
      </c>
      <c r="D62" s="35">
        <v>44955</v>
      </c>
      <c r="E62" s="34">
        <v>25000</v>
      </c>
      <c r="F62" s="34" t="s">
        <v>74</v>
      </c>
    </row>
    <row r="63" spans="1:6" x14ac:dyDescent="0.25">
      <c r="A63" s="34">
        <v>4</v>
      </c>
      <c r="B63" s="34" t="s">
        <v>4</v>
      </c>
      <c r="C63" s="34" t="s">
        <v>77</v>
      </c>
      <c r="D63" s="35">
        <v>44962</v>
      </c>
      <c r="E63" s="34">
        <v>0</v>
      </c>
      <c r="F63" s="34" t="s">
        <v>75</v>
      </c>
    </row>
    <row r="64" spans="1:6" x14ac:dyDescent="0.25">
      <c r="A64" s="34">
        <v>4</v>
      </c>
      <c r="B64" s="34" t="s">
        <v>4</v>
      </c>
      <c r="C64" s="34" t="s">
        <v>77</v>
      </c>
      <c r="D64" s="35">
        <v>44969</v>
      </c>
      <c r="E64" s="34">
        <v>0</v>
      </c>
      <c r="F64" s="34" t="s">
        <v>75</v>
      </c>
    </row>
    <row r="65" spans="1:6" x14ac:dyDescent="0.25">
      <c r="A65" s="34">
        <v>4</v>
      </c>
      <c r="B65" s="34" t="s">
        <v>4</v>
      </c>
      <c r="C65" s="34" t="s">
        <v>77</v>
      </c>
      <c r="D65" s="35">
        <v>44976</v>
      </c>
      <c r="E65" s="34">
        <v>20000</v>
      </c>
      <c r="F65" s="34" t="s">
        <v>75</v>
      </c>
    </row>
    <row r="66" spans="1:6" x14ac:dyDescent="0.25">
      <c r="A66" s="34">
        <v>4</v>
      </c>
      <c r="B66" s="34" t="s">
        <v>4</v>
      </c>
      <c r="C66" s="34" t="s">
        <v>77</v>
      </c>
      <c r="D66" s="35">
        <v>44983</v>
      </c>
      <c r="E66" s="34">
        <v>20000</v>
      </c>
      <c r="F66" s="34" t="s">
        <v>75</v>
      </c>
    </row>
    <row r="67" spans="1:6" x14ac:dyDescent="0.25">
      <c r="A67" s="34">
        <v>4</v>
      </c>
      <c r="B67" s="34" t="s">
        <v>4</v>
      </c>
      <c r="C67" s="34" t="s">
        <v>77</v>
      </c>
      <c r="D67" s="35">
        <v>44990</v>
      </c>
      <c r="E67" s="34">
        <v>0</v>
      </c>
      <c r="F67" s="34" t="s">
        <v>76</v>
      </c>
    </row>
    <row r="68" spans="1:6" x14ac:dyDescent="0.25">
      <c r="A68" s="34">
        <v>4</v>
      </c>
      <c r="B68" s="34" t="s">
        <v>4</v>
      </c>
      <c r="C68" s="34" t="s">
        <v>77</v>
      </c>
      <c r="D68" s="35">
        <v>44997</v>
      </c>
      <c r="E68" s="34">
        <v>0</v>
      </c>
      <c r="F68" s="34" t="s">
        <v>76</v>
      </c>
    </row>
    <row r="69" spans="1:6" x14ac:dyDescent="0.25">
      <c r="A69" s="34">
        <v>4</v>
      </c>
      <c r="B69" s="34" t="s">
        <v>4</v>
      </c>
      <c r="C69" s="34" t="s">
        <v>77</v>
      </c>
      <c r="D69" s="35">
        <v>45004</v>
      </c>
      <c r="E69" s="34">
        <v>50000</v>
      </c>
      <c r="F69" s="34" t="s">
        <v>76</v>
      </c>
    </row>
    <row r="70" spans="1:6" x14ac:dyDescent="0.25">
      <c r="A70" s="34">
        <v>4</v>
      </c>
      <c r="B70" s="34" t="s">
        <v>4</v>
      </c>
      <c r="C70" s="34" t="s">
        <v>77</v>
      </c>
      <c r="D70" s="35">
        <v>45011</v>
      </c>
      <c r="E70" s="34">
        <v>25000</v>
      </c>
      <c r="F70" s="34" t="s">
        <v>76</v>
      </c>
    </row>
    <row r="71" spans="1:6" x14ac:dyDescent="0.25">
      <c r="A71" s="34">
        <v>4</v>
      </c>
      <c r="B71" s="34" t="s">
        <v>4</v>
      </c>
      <c r="C71" s="34" t="s">
        <v>77</v>
      </c>
      <c r="D71" s="35">
        <v>45018</v>
      </c>
      <c r="E71" s="34">
        <v>25000</v>
      </c>
      <c r="F71" s="34" t="s">
        <v>86</v>
      </c>
    </row>
    <row r="72" spans="1:6" x14ac:dyDescent="0.25">
      <c r="A72" s="34">
        <v>4</v>
      </c>
      <c r="B72" s="34" t="s">
        <v>4</v>
      </c>
      <c r="C72" s="34" t="s">
        <v>77</v>
      </c>
      <c r="D72" s="35">
        <v>45025</v>
      </c>
      <c r="E72" s="34">
        <v>0</v>
      </c>
      <c r="F72" s="34" t="s">
        <v>86</v>
      </c>
    </row>
    <row r="73" spans="1:6" x14ac:dyDescent="0.25">
      <c r="A73" s="34">
        <v>4</v>
      </c>
      <c r="B73" s="34" t="s">
        <v>4</v>
      </c>
      <c r="C73" s="34" t="s">
        <v>77</v>
      </c>
      <c r="D73" s="35">
        <v>45032</v>
      </c>
      <c r="E73" s="34">
        <v>50000</v>
      </c>
      <c r="F73" s="34" t="s">
        <v>86</v>
      </c>
    </row>
    <row r="74" spans="1:6" x14ac:dyDescent="0.25">
      <c r="A74" s="34">
        <v>4</v>
      </c>
      <c r="B74" s="34" t="s">
        <v>4</v>
      </c>
      <c r="C74" s="34" t="s">
        <v>77</v>
      </c>
      <c r="D74" s="35">
        <v>45039</v>
      </c>
      <c r="E74" s="34">
        <v>25000</v>
      </c>
      <c r="F74" s="34" t="s">
        <v>86</v>
      </c>
    </row>
    <row r="75" spans="1:6" x14ac:dyDescent="0.25">
      <c r="A75" s="34">
        <v>4</v>
      </c>
      <c r="B75" s="34" t="s">
        <v>4</v>
      </c>
      <c r="C75" s="34" t="s">
        <v>77</v>
      </c>
      <c r="D75" s="35">
        <v>45046</v>
      </c>
      <c r="E75" s="34">
        <v>25000</v>
      </c>
      <c r="F75" s="34" t="s">
        <v>86</v>
      </c>
    </row>
    <row r="76" spans="1:6" x14ac:dyDescent="0.25">
      <c r="A76" s="34">
        <v>4</v>
      </c>
      <c r="B76" s="34" t="s">
        <v>4</v>
      </c>
      <c r="C76" s="34" t="s">
        <v>77</v>
      </c>
      <c r="D76" s="35">
        <v>45053</v>
      </c>
      <c r="E76" s="34">
        <v>0</v>
      </c>
      <c r="F76" s="34" t="s">
        <v>95</v>
      </c>
    </row>
    <row r="77" spans="1:6" x14ac:dyDescent="0.25">
      <c r="A77" s="34">
        <v>5</v>
      </c>
      <c r="B77" s="34" t="s">
        <v>5</v>
      </c>
      <c r="C77" s="34" t="s">
        <v>78</v>
      </c>
      <c r="D77" s="35">
        <v>44927</v>
      </c>
      <c r="E77" s="34">
        <v>0</v>
      </c>
      <c r="F77" s="34" t="s">
        <v>74</v>
      </c>
    </row>
    <row r="78" spans="1:6" x14ac:dyDescent="0.25">
      <c r="A78" s="34">
        <v>5</v>
      </c>
      <c r="B78" s="34" t="s">
        <v>5</v>
      </c>
      <c r="C78" s="34" t="s">
        <v>78</v>
      </c>
      <c r="D78" s="35">
        <v>44934</v>
      </c>
      <c r="E78" s="34">
        <v>25000</v>
      </c>
      <c r="F78" s="34" t="s">
        <v>74</v>
      </c>
    </row>
    <row r="79" spans="1:6" x14ac:dyDescent="0.25">
      <c r="A79" s="34">
        <v>5</v>
      </c>
      <c r="B79" s="34" t="s">
        <v>5</v>
      </c>
      <c r="C79" s="34" t="s">
        <v>78</v>
      </c>
      <c r="D79" s="35">
        <v>44941</v>
      </c>
      <c r="E79" s="34">
        <v>50000</v>
      </c>
      <c r="F79" s="34" t="s">
        <v>74</v>
      </c>
    </row>
    <row r="80" spans="1:6" x14ac:dyDescent="0.25">
      <c r="A80" s="34">
        <v>5</v>
      </c>
      <c r="B80" s="34" t="s">
        <v>5</v>
      </c>
      <c r="C80" s="34" t="s">
        <v>78</v>
      </c>
      <c r="D80" s="35">
        <v>44948</v>
      </c>
      <c r="E80" s="34">
        <v>25000</v>
      </c>
      <c r="F80" s="34" t="s">
        <v>74</v>
      </c>
    </row>
    <row r="81" spans="1:6" x14ac:dyDescent="0.25">
      <c r="A81" s="34">
        <v>5</v>
      </c>
      <c r="B81" s="34" t="s">
        <v>5</v>
      </c>
      <c r="C81" s="34" t="s">
        <v>78</v>
      </c>
      <c r="D81" s="35">
        <v>44955</v>
      </c>
      <c r="E81" s="34">
        <v>25000</v>
      </c>
      <c r="F81" s="34" t="s">
        <v>74</v>
      </c>
    </row>
    <row r="82" spans="1:6" x14ac:dyDescent="0.25">
      <c r="A82" s="34">
        <v>5</v>
      </c>
      <c r="B82" s="34" t="s">
        <v>5</v>
      </c>
      <c r="C82" s="34" t="s">
        <v>78</v>
      </c>
      <c r="D82" s="35">
        <v>44962</v>
      </c>
      <c r="E82" s="34">
        <v>25000</v>
      </c>
      <c r="F82" s="34" t="s">
        <v>75</v>
      </c>
    </row>
    <row r="83" spans="1:6" x14ac:dyDescent="0.25">
      <c r="A83" s="34">
        <v>5</v>
      </c>
      <c r="B83" s="34" t="s">
        <v>5</v>
      </c>
      <c r="C83" s="34" t="s">
        <v>78</v>
      </c>
      <c r="D83" s="35">
        <v>44969</v>
      </c>
      <c r="E83" s="34">
        <v>25000</v>
      </c>
      <c r="F83" s="34" t="s">
        <v>75</v>
      </c>
    </row>
    <row r="84" spans="1:6" x14ac:dyDescent="0.25">
      <c r="A84" s="34">
        <v>5</v>
      </c>
      <c r="B84" s="34" t="s">
        <v>5</v>
      </c>
      <c r="C84" s="34" t="s">
        <v>78</v>
      </c>
      <c r="D84" s="35">
        <v>44976</v>
      </c>
      <c r="E84" s="34">
        <v>25000</v>
      </c>
      <c r="F84" s="34" t="s">
        <v>75</v>
      </c>
    </row>
    <row r="85" spans="1:6" x14ac:dyDescent="0.25">
      <c r="A85" s="34">
        <v>5</v>
      </c>
      <c r="B85" s="34" t="s">
        <v>5</v>
      </c>
      <c r="C85" s="34" t="s">
        <v>78</v>
      </c>
      <c r="D85" s="35">
        <v>44983</v>
      </c>
      <c r="E85" s="34">
        <v>25000</v>
      </c>
      <c r="F85" s="34" t="s">
        <v>75</v>
      </c>
    </row>
    <row r="86" spans="1:6" x14ac:dyDescent="0.25">
      <c r="A86" s="34">
        <v>5</v>
      </c>
      <c r="B86" s="34" t="s">
        <v>5</v>
      </c>
      <c r="C86" s="34" t="s">
        <v>78</v>
      </c>
      <c r="D86" s="35">
        <v>44990</v>
      </c>
      <c r="E86" s="34">
        <v>25000</v>
      </c>
      <c r="F86" s="34" t="s">
        <v>76</v>
      </c>
    </row>
    <row r="87" spans="1:6" x14ac:dyDescent="0.25">
      <c r="A87" s="34">
        <v>5</v>
      </c>
      <c r="B87" s="34" t="s">
        <v>5</v>
      </c>
      <c r="C87" s="34" t="s">
        <v>78</v>
      </c>
      <c r="D87" s="35">
        <v>44997</v>
      </c>
      <c r="E87" s="34">
        <v>25000</v>
      </c>
      <c r="F87" s="34" t="s">
        <v>76</v>
      </c>
    </row>
    <row r="88" spans="1:6" x14ac:dyDescent="0.25">
      <c r="A88" s="34">
        <v>5</v>
      </c>
      <c r="B88" s="34" t="s">
        <v>5</v>
      </c>
      <c r="C88" s="34" t="s">
        <v>78</v>
      </c>
      <c r="D88" s="35">
        <v>45004</v>
      </c>
      <c r="E88" s="34">
        <v>25000</v>
      </c>
      <c r="F88" s="34" t="s">
        <v>76</v>
      </c>
    </row>
    <row r="89" spans="1:6" x14ac:dyDescent="0.25">
      <c r="A89" s="34">
        <v>5</v>
      </c>
      <c r="B89" s="34" t="s">
        <v>5</v>
      </c>
      <c r="C89" s="34" t="s">
        <v>78</v>
      </c>
      <c r="D89" s="35">
        <v>45011</v>
      </c>
      <c r="E89" s="34">
        <v>25000</v>
      </c>
      <c r="F89" s="34" t="s">
        <v>76</v>
      </c>
    </row>
    <row r="90" spans="1:6" x14ac:dyDescent="0.25">
      <c r="A90" s="34">
        <v>5</v>
      </c>
      <c r="B90" s="34" t="s">
        <v>5</v>
      </c>
      <c r="C90" s="34" t="s">
        <v>78</v>
      </c>
      <c r="D90" s="35">
        <v>45018</v>
      </c>
      <c r="E90" s="34">
        <v>25000</v>
      </c>
      <c r="F90" s="34" t="s">
        <v>86</v>
      </c>
    </row>
    <row r="91" spans="1:6" x14ac:dyDescent="0.25">
      <c r="A91" s="34">
        <v>5</v>
      </c>
      <c r="B91" s="34" t="s">
        <v>5</v>
      </c>
      <c r="C91" s="34" t="s">
        <v>78</v>
      </c>
      <c r="D91" s="35">
        <v>45025</v>
      </c>
      <c r="E91" s="34">
        <v>0</v>
      </c>
      <c r="F91" s="34" t="s">
        <v>86</v>
      </c>
    </row>
    <row r="92" spans="1:6" x14ac:dyDescent="0.25">
      <c r="A92" s="34">
        <v>5</v>
      </c>
      <c r="B92" s="34" t="s">
        <v>5</v>
      </c>
      <c r="C92" s="34" t="s">
        <v>78</v>
      </c>
      <c r="D92" s="35">
        <v>45032</v>
      </c>
      <c r="E92" s="34">
        <v>0</v>
      </c>
      <c r="F92" s="34" t="s">
        <v>86</v>
      </c>
    </row>
    <row r="93" spans="1:6" x14ac:dyDescent="0.25">
      <c r="A93" s="34">
        <v>5</v>
      </c>
      <c r="B93" s="34" t="s">
        <v>5</v>
      </c>
      <c r="C93" s="34" t="s">
        <v>78</v>
      </c>
      <c r="D93" s="35">
        <v>45039</v>
      </c>
      <c r="E93" s="34">
        <v>25000</v>
      </c>
      <c r="F93" s="34" t="s">
        <v>86</v>
      </c>
    </row>
    <row r="94" spans="1:6" x14ac:dyDescent="0.25">
      <c r="A94" s="34">
        <v>5</v>
      </c>
      <c r="B94" s="34" t="s">
        <v>5</v>
      </c>
      <c r="C94" s="34" t="s">
        <v>78</v>
      </c>
      <c r="D94" s="35">
        <v>45046</v>
      </c>
      <c r="E94" s="34">
        <v>25000</v>
      </c>
      <c r="F94" s="34" t="s">
        <v>86</v>
      </c>
    </row>
    <row r="95" spans="1:6" x14ac:dyDescent="0.25">
      <c r="A95" s="34">
        <v>5</v>
      </c>
      <c r="B95" s="34" t="s">
        <v>5</v>
      </c>
      <c r="C95" s="34" t="s">
        <v>78</v>
      </c>
      <c r="D95" s="35">
        <v>45053</v>
      </c>
      <c r="E95" s="34">
        <v>25000</v>
      </c>
      <c r="F95" s="34" t="s">
        <v>95</v>
      </c>
    </row>
    <row r="96" spans="1:6" x14ac:dyDescent="0.25">
      <c r="A96" s="34">
        <v>6</v>
      </c>
      <c r="B96" s="34" t="s">
        <v>6</v>
      </c>
      <c r="C96" s="34" t="s">
        <v>78</v>
      </c>
      <c r="D96" s="35">
        <v>44927</v>
      </c>
      <c r="E96" s="34">
        <v>0</v>
      </c>
      <c r="F96" s="34" t="s">
        <v>74</v>
      </c>
    </row>
    <row r="97" spans="1:6" x14ac:dyDescent="0.25">
      <c r="A97" s="34">
        <v>6</v>
      </c>
      <c r="B97" s="34" t="s">
        <v>6</v>
      </c>
      <c r="C97" s="34" t="s">
        <v>78</v>
      </c>
      <c r="D97" s="35">
        <v>44934</v>
      </c>
      <c r="E97" s="34">
        <v>0</v>
      </c>
      <c r="F97" s="34" t="s">
        <v>74</v>
      </c>
    </row>
    <row r="98" spans="1:6" x14ac:dyDescent="0.25">
      <c r="A98" s="34">
        <v>6</v>
      </c>
      <c r="B98" s="34" t="s">
        <v>6</v>
      </c>
      <c r="C98" s="34" t="s">
        <v>78</v>
      </c>
      <c r="D98" s="35">
        <v>44941</v>
      </c>
      <c r="E98" s="34">
        <v>0</v>
      </c>
      <c r="F98" s="34" t="s">
        <v>74</v>
      </c>
    </row>
    <row r="99" spans="1:6" x14ac:dyDescent="0.25">
      <c r="A99" s="34">
        <v>6</v>
      </c>
      <c r="B99" s="34" t="s">
        <v>6</v>
      </c>
      <c r="C99" s="34" t="s">
        <v>78</v>
      </c>
      <c r="D99" s="35">
        <v>44948</v>
      </c>
      <c r="E99" s="34">
        <v>50000</v>
      </c>
      <c r="F99" s="34" t="s">
        <v>74</v>
      </c>
    </row>
    <row r="100" spans="1:6" x14ac:dyDescent="0.25">
      <c r="A100" s="34">
        <v>6</v>
      </c>
      <c r="B100" s="34" t="s">
        <v>6</v>
      </c>
      <c r="C100" s="34" t="s">
        <v>78</v>
      </c>
      <c r="D100" s="35">
        <v>44955</v>
      </c>
      <c r="E100" s="34">
        <v>50000</v>
      </c>
      <c r="F100" s="34" t="s">
        <v>74</v>
      </c>
    </row>
    <row r="101" spans="1:6" x14ac:dyDescent="0.25">
      <c r="A101" s="34">
        <v>6</v>
      </c>
      <c r="B101" s="34" t="s">
        <v>6</v>
      </c>
      <c r="C101" s="34" t="s">
        <v>78</v>
      </c>
      <c r="D101" s="35">
        <v>44962</v>
      </c>
      <c r="E101" s="34">
        <v>50000</v>
      </c>
      <c r="F101" s="34" t="s">
        <v>75</v>
      </c>
    </row>
    <row r="102" spans="1:6" x14ac:dyDescent="0.25">
      <c r="A102" s="34">
        <v>6</v>
      </c>
      <c r="B102" s="34" t="s">
        <v>6</v>
      </c>
      <c r="C102" s="34" t="s">
        <v>78</v>
      </c>
      <c r="D102" s="35">
        <v>44969</v>
      </c>
      <c r="E102" s="33">
        <v>50000</v>
      </c>
      <c r="F102" s="33" t="s">
        <v>75</v>
      </c>
    </row>
    <row r="103" spans="1:6" x14ac:dyDescent="0.25">
      <c r="A103" s="34">
        <v>6</v>
      </c>
      <c r="B103" s="34" t="s">
        <v>6</v>
      </c>
      <c r="C103" s="34" t="s">
        <v>78</v>
      </c>
      <c r="D103" s="35">
        <v>44976</v>
      </c>
      <c r="E103" s="34">
        <v>50000</v>
      </c>
      <c r="F103" s="34" t="s">
        <v>75</v>
      </c>
    </row>
    <row r="104" spans="1:6" x14ac:dyDescent="0.25">
      <c r="A104" s="34">
        <v>6</v>
      </c>
      <c r="B104" s="34" t="s">
        <v>6</v>
      </c>
      <c r="C104" s="34" t="s">
        <v>78</v>
      </c>
      <c r="D104" s="35">
        <v>44983</v>
      </c>
      <c r="E104" s="34">
        <v>50000</v>
      </c>
      <c r="F104" s="34" t="s">
        <v>75</v>
      </c>
    </row>
    <row r="105" spans="1:6" x14ac:dyDescent="0.25">
      <c r="A105" s="34">
        <v>6</v>
      </c>
      <c r="B105" s="34" t="s">
        <v>6</v>
      </c>
      <c r="C105" s="34" t="s">
        <v>78</v>
      </c>
      <c r="D105" s="35">
        <v>44990</v>
      </c>
      <c r="E105" s="34">
        <v>50000</v>
      </c>
      <c r="F105" s="34" t="s">
        <v>76</v>
      </c>
    </row>
    <row r="106" spans="1:6" x14ac:dyDescent="0.25">
      <c r="A106" s="34">
        <v>6</v>
      </c>
      <c r="B106" s="34" t="s">
        <v>6</v>
      </c>
      <c r="C106" s="34" t="s">
        <v>78</v>
      </c>
      <c r="D106" s="35">
        <v>44997</v>
      </c>
      <c r="E106" s="34">
        <v>50000</v>
      </c>
      <c r="F106" s="34" t="s">
        <v>76</v>
      </c>
    </row>
    <row r="107" spans="1:6" x14ac:dyDescent="0.25">
      <c r="A107" s="34">
        <v>6</v>
      </c>
      <c r="B107" s="34" t="s">
        <v>6</v>
      </c>
      <c r="C107" s="34" t="s">
        <v>78</v>
      </c>
      <c r="D107" s="35">
        <v>45011</v>
      </c>
      <c r="E107" s="34">
        <v>100000</v>
      </c>
      <c r="F107" s="34" t="s">
        <v>76</v>
      </c>
    </row>
    <row r="108" spans="1:6" x14ac:dyDescent="0.25">
      <c r="A108" s="34">
        <v>6</v>
      </c>
      <c r="B108" s="34" t="s">
        <v>6</v>
      </c>
      <c r="C108" s="34" t="s">
        <v>78</v>
      </c>
      <c r="D108" s="35">
        <v>45018</v>
      </c>
      <c r="E108" s="34">
        <v>50000</v>
      </c>
      <c r="F108" s="34" t="s">
        <v>86</v>
      </c>
    </row>
    <row r="109" spans="1:6" x14ac:dyDescent="0.25">
      <c r="A109" s="34">
        <v>6</v>
      </c>
      <c r="B109" s="34" t="s">
        <v>6</v>
      </c>
      <c r="C109" s="34" t="s">
        <v>78</v>
      </c>
      <c r="D109" s="35">
        <v>45025</v>
      </c>
      <c r="E109" s="34">
        <v>0</v>
      </c>
      <c r="F109" s="34" t="s">
        <v>86</v>
      </c>
    </row>
    <row r="110" spans="1:6" x14ac:dyDescent="0.25">
      <c r="A110" s="34">
        <v>6</v>
      </c>
      <c r="B110" s="34" t="s">
        <v>6</v>
      </c>
      <c r="C110" s="34" t="s">
        <v>78</v>
      </c>
      <c r="D110" s="35">
        <v>45032</v>
      </c>
      <c r="E110" s="34">
        <v>50000</v>
      </c>
      <c r="F110" s="34" t="s">
        <v>86</v>
      </c>
    </row>
    <row r="111" spans="1:6" x14ac:dyDescent="0.25">
      <c r="A111" s="34">
        <v>6</v>
      </c>
      <c r="B111" s="34" t="s">
        <v>6</v>
      </c>
      <c r="C111" s="34" t="s">
        <v>78</v>
      </c>
      <c r="D111" s="35">
        <v>45039</v>
      </c>
      <c r="E111" s="34">
        <v>50000</v>
      </c>
      <c r="F111" s="34" t="s">
        <v>86</v>
      </c>
    </row>
    <row r="112" spans="1:6" x14ac:dyDescent="0.25">
      <c r="A112" s="34">
        <v>6</v>
      </c>
      <c r="B112" s="34" t="s">
        <v>6</v>
      </c>
      <c r="C112" s="34" t="s">
        <v>78</v>
      </c>
      <c r="D112" s="35">
        <v>45046</v>
      </c>
      <c r="E112" s="34">
        <v>100000</v>
      </c>
      <c r="F112" s="34" t="s">
        <v>86</v>
      </c>
    </row>
    <row r="113" spans="1:6" x14ac:dyDescent="0.25">
      <c r="A113" s="34">
        <v>6</v>
      </c>
      <c r="B113" s="34" t="s">
        <v>6</v>
      </c>
      <c r="C113" s="34" t="s">
        <v>78</v>
      </c>
      <c r="D113" s="35">
        <v>45053</v>
      </c>
      <c r="E113" s="34">
        <v>100000</v>
      </c>
      <c r="F113" s="34" t="s">
        <v>95</v>
      </c>
    </row>
    <row r="114" spans="1:6" x14ac:dyDescent="0.25">
      <c r="A114" s="34">
        <v>7</v>
      </c>
      <c r="B114" s="34" t="s">
        <v>7</v>
      </c>
      <c r="C114" s="34" t="s">
        <v>77</v>
      </c>
      <c r="D114" s="35">
        <v>44927</v>
      </c>
      <c r="E114" s="34">
        <v>0</v>
      </c>
      <c r="F114" s="34" t="s">
        <v>74</v>
      </c>
    </row>
    <row r="115" spans="1:6" x14ac:dyDescent="0.25">
      <c r="A115" s="34">
        <v>7</v>
      </c>
      <c r="B115" s="34" t="s">
        <v>7</v>
      </c>
      <c r="C115" s="34" t="s">
        <v>77</v>
      </c>
      <c r="D115" s="35">
        <v>44934</v>
      </c>
      <c r="E115" s="34">
        <v>50000</v>
      </c>
      <c r="F115" s="34" t="s">
        <v>74</v>
      </c>
    </row>
    <row r="116" spans="1:6" x14ac:dyDescent="0.25">
      <c r="A116" s="34">
        <v>7</v>
      </c>
      <c r="B116" s="34" t="s">
        <v>7</v>
      </c>
      <c r="C116" s="34" t="s">
        <v>77</v>
      </c>
      <c r="D116" s="35">
        <v>44941</v>
      </c>
      <c r="E116" s="34">
        <v>25000</v>
      </c>
      <c r="F116" s="34" t="s">
        <v>74</v>
      </c>
    </row>
    <row r="117" spans="1:6" x14ac:dyDescent="0.25">
      <c r="A117" s="34">
        <v>7</v>
      </c>
      <c r="B117" s="34" t="s">
        <v>7</v>
      </c>
      <c r="C117" s="34" t="s">
        <v>77</v>
      </c>
      <c r="D117" s="35">
        <v>44948</v>
      </c>
      <c r="E117" s="34">
        <v>25000</v>
      </c>
      <c r="F117" s="34" t="s">
        <v>74</v>
      </c>
    </row>
    <row r="118" spans="1:6" x14ac:dyDescent="0.25">
      <c r="A118" s="34">
        <v>7</v>
      </c>
      <c r="B118" s="34" t="s">
        <v>7</v>
      </c>
      <c r="C118" s="34" t="s">
        <v>77</v>
      </c>
      <c r="D118" s="35">
        <v>44955</v>
      </c>
      <c r="E118" s="34">
        <v>0</v>
      </c>
      <c r="F118" s="34" t="s">
        <v>74</v>
      </c>
    </row>
    <row r="119" spans="1:6" x14ac:dyDescent="0.25">
      <c r="A119" s="34">
        <v>7</v>
      </c>
      <c r="B119" s="34" t="s">
        <v>7</v>
      </c>
      <c r="C119" s="34" t="s">
        <v>77</v>
      </c>
      <c r="D119" s="35">
        <v>44962</v>
      </c>
      <c r="E119" s="34">
        <v>25000</v>
      </c>
      <c r="F119" s="34" t="s">
        <v>75</v>
      </c>
    </row>
    <row r="120" spans="1:6" x14ac:dyDescent="0.25">
      <c r="A120" s="34">
        <v>7</v>
      </c>
      <c r="B120" s="34" t="s">
        <v>7</v>
      </c>
      <c r="C120" s="34" t="s">
        <v>77</v>
      </c>
      <c r="D120" s="35">
        <v>44969</v>
      </c>
      <c r="E120" s="34">
        <v>50000</v>
      </c>
      <c r="F120" s="34" t="s">
        <v>75</v>
      </c>
    </row>
    <row r="121" spans="1:6" x14ac:dyDescent="0.25">
      <c r="A121" s="34">
        <v>7</v>
      </c>
      <c r="B121" s="34" t="s">
        <v>7</v>
      </c>
      <c r="C121" s="34" t="s">
        <v>77</v>
      </c>
      <c r="D121" s="35">
        <v>44976</v>
      </c>
      <c r="E121" s="34">
        <v>25000</v>
      </c>
      <c r="F121" s="34" t="s">
        <v>75</v>
      </c>
    </row>
    <row r="122" spans="1:6" x14ac:dyDescent="0.25">
      <c r="A122" s="34">
        <v>7</v>
      </c>
      <c r="B122" s="34" t="s">
        <v>7</v>
      </c>
      <c r="C122" s="34" t="s">
        <v>77</v>
      </c>
      <c r="D122" s="35">
        <v>44983</v>
      </c>
      <c r="E122" s="34">
        <v>25000</v>
      </c>
      <c r="F122" s="34" t="s">
        <v>75</v>
      </c>
    </row>
    <row r="123" spans="1:6" x14ac:dyDescent="0.25">
      <c r="A123" s="34">
        <v>7</v>
      </c>
      <c r="B123" s="34" t="s">
        <v>7</v>
      </c>
      <c r="C123" s="34" t="s">
        <v>77</v>
      </c>
      <c r="D123" s="35">
        <v>44990</v>
      </c>
      <c r="E123" s="34">
        <v>0</v>
      </c>
      <c r="F123" s="34" t="s">
        <v>76</v>
      </c>
    </row>
    <row r="124" spans="1:6" x14ac:dyDescent="0.25">
      <c r="A124" s="34">
        <v>7</v>
      </c>
      <c r="B124" s="34" t="s">
        <v>7</v>
      </c>
      <c r="C124" s="34" t="s">
        <v>77</v>
      </c>
      <c r="D124" s="35">
        <v>44997</v>
      </c>
      <c r="E124" s="34">
        <v>25000</v>
      </c>
      <c r="F124" s="34" t="s">
        <v>76</v>
      </c>
    </row>
    <row r="125" spans="1:6" x14ac:dyDescent="0.25">
      <c r="A125" s="34">
        <v>7</v>
      </c>
      <c r="B125" s="34" t="s">
        <v>7</v>
      </c>
      <c r="C125" s="34" t="s">
        <v>77</v>
      </c>
      <c r="D125" s="35">
        <v>45004</v>
      </c>
      <c r="E125" s="34">
        <v>25000</v>
      </c>
      <c r="F125" s="34" t="s">
        <v>76</v>
      </c>
    </row>
    <row r="126" spans="1:6" x14ac:dyDescent="0.25">
      <c r="A126" s="34">
        <v>7</v>
      </c>
      <c r="B126" s="34" t="s">
        <v>7</v>
      </c>
      <c r="C126" s="34" t="s">
        <v>77</v>
      </c>
      <c r="D126" s="35">
        <v>45011</v>
      </c>
      <c r="E126" s="34">
        <v>0</v>
      </c>
      <c r="F126" s="34" t="s">
        <v>76</v>
      </c>
    </row>
    <row r="127" spans="1:6" x14ac:dyDescent="0.25">
      <c r="A127" s="34">
        <v>7</v>
      </c>
      <c r="B127" s="34" t="s">
        <v>7</v>
      </c>
      <c r="C127" s="34" t="s">
        <v>77</v>
      </c>
      <c r="D127" s="35">
        <v>45025</v>
      </c>
      <c r="E127" s="34">
        <v>0</v>
      </c>
      <c r="F127" s="34" t="s">
        <v>86</v>
      </c>
    </row>
    <row r="128" spans="1:6" x14ac:dyDescent="0.25">
      <c r="A128" s="34">
        <v>7</v>
      </c>
      <c r="B128" s="34" t="s">
        <v>7</v>
      </c>
      <c r="C128" s="34" t="s">
        <v>77</v>
      </c>
      <c r="D128" s="35">
        <v>45032</v>
      </c>
      <c r="E128" s="34">
        <v>50000</v>
      </c>
      <c r="F128" s="34" t="s">
        <v>86</v>
      </c>
    </row>
    <row r="129" spans="1:6" x14ac:dyDescent="0.25">
      <c r="A129" s="34">
        <v>7</v>
      </c>
      <c r="B129" s="34" t="s">
        <v>7</v>
      </c>
      <c r="C129" s="34" t="s">
        <v>77</v>
      </c>
      <c r="D129" s="35">
        <v>45039</v>
      </c>
      <c r="E129" s="34">
        <v>25000</v>
      </c>
      <c r="F129" s="34" t="s">
        <v>86</v>
      </c>
    </row>
    <row r="130" spans="1:6" x14ac:dyDescent="0.25">
      <c r="A130" s="34">
        <v>7</v>
      </c>
      <c r="B130" s="34" t="s">
        <v>7</v>
      </c>
      <c r="C130" s="34" t="s">
        <v>77</v>
      </c>
      <c r="D130" s="35">
        <v>45046</v>
      </c>
      <c r="E130" s="34">
        <v>25000</v>
      </c>
      <c r="F130" s="34" t="s">
        <v>86</v>
      </c>
    </row>
    <row r="131" spans="1:6" x14ac:dyDescent="0.25">
      <c r="A131" s="34">
        <v>7</v>
      </c>
      <c r="B131" s="34" t="s">
        <v>7</v>
      </c>
      <c r="C131" s="34" t="s">
        <v>77</v>
      </c>
      <c r="D131" s="35">
        <v>45053</v>
      </c>
      <c r="E131" s="34">
        <v>0</v>
      </c>
      <c r="F131" s="34" t="s">
        <v>95</v>
      </c>
    </row>
    <row r="132" spans="1:6" x14ac:dyDescent="0.25">
      <c r="A132" s="34">
        <v>8</v>
      </c>
      <c r="B132" s="34" t="s">
        <v>8</v>
      </c>
      <c r="C132" s="34" t="s">
        <v>78</v>
      </c>
      <c r="D132" s="35">
        <v>44927</v>
      </c>
      <c r="E132" s="34">
        <v>0</v>
      </c>
      <c r="F132" s="34" t="s">
        <v>74</v>
      </c>
    </row>
    <row r="133" spans="1:6" x14ac:dyDescent="0.25">
      <c r="A133" s="34">
        <v>8</v>
      </c>
      <c r="B133" s="34" t="s">
        <v>8</v>
      </c>
      <c r="C133" s="34" t="s">
        <v>78</v>
      </c>
      <c r="D133" s="35">
        <v>44934</v>
      </c>
      <c r="E133" s="34">
        <v>25000</v>
      </c>
      <c r="F133" s="34" t="s">
        <v>74</v>
      </c>
    </row>
    <row r="134" spans="1:6" x14ac:dyDescent="0.25">
      <c r="A134" s="34">
        <v>8</v>
      </c>
      <c r="B134" s="34" t="s">
        <v>8</v>
      </c>
      <c r="C134" s="34" t="s">
        <v>78</v>
      </c>
      <c r="D134" s="35">
        <v>44941</v>
      </c>
      <c r="E134" s="34">
        <v>25000</v>
      </c>
      <c r="F134" s="34" t="s">
        <v>74</v>
      </c>
    </row>
    <row r="135" spans="1:6" x14ac:dyDescent="0.25">
      <c r="A135" s="34">
        <v>8</v>
      </c>
      <c r="B135" s="34" t="s">
        <v>8</v>
      </c>
      <c r="C135" s="34" t="s">
        <v>78</v>
      </c>
      <c r="D135" s="35">
        <v>44948</v>
      </c>
      <c r="E135" s="34">
        <v>25000</v>
      </c>
      <c r="F135" s="34" t="s">
        <v>74</v>
      </c>
    </row>
    <row r="136" spans="1:6" x14ac:dyDescent="0.25">
      <c r="A136" s="34">
        <v>8</v>
      </c>
      <c r="B136" s="34" t="s">
        <v>8</v>
      </c>
      <c r="C136" s="34" t="s">
        <v>78</v>
      </c>
      <c r="D136" s="35">
        <v>44955</v>
      </c>
      <c r="E136" s="34">
        <v>25000</v>
      </c>
      <c r="F136" s="34" t="s">
        <v>74</v>
      </c>
    </row>
    <row r="137" spans="1:6" x14ac:dyDescent="0.25">
      <c r="A137" s="34">
        <v>8</v>
      </c>
      <c r="B137" s="34" t="s">
        <v>8</v>
      </c>
      <c r="C137" s="34" t="s">
        <v>78</v>
      </c>
      <c r="D137" s="35">
        <v>44962</v>
      </c>
      <c r="E137" s="34">
        <v>0</v>
      </c>
      <c r="F137" s="34" t="s">
        <v>75</v>
      </c>
    </row>
    <row r="138" spans="1:6" x14ac:dyDescent="0.25">
      <c r="A138" s="34">
        <v>8</v>
      </c>
      <c r="B138" s="34" t="s">
        <v>8</v>
      </c>
      <c r="C138" s="34" t="s">
        <v>78</v>
      </c>
      <c r="D138" s="35">
        <v>44969</v>
      </c>
      <c r="E138" s="34">
        <v>50000</v>
      </c>
      <c r="F138" s="34" t="s">
        <v>75</v>
      </c>
    </row>
    <row r="139" spans="1:6" x14ac:dyDescent="0.25">
      <c r="A139" s="34">
        <v>8</v>
      </c>
      <c r="B139" s="34" t="s">
        <v>8</v>
      </c>
      <c r="C139" s="34" t="s">
        <v>78</v>
      </c>
      <c r="D139" s="35">
        <v>44976</v>
      </c>
      <c r="E139" s="34">
        <v>0</v>
      </c>
      <c r="F139" s="34" t="s">
        <v>75</v>
      </c>
    </row>
    <row r="140" spans="1:6" x14ac:dyDescent="0.25">
      <c r="A140" s="34">
        <v>8</v>
      </c>
      <c r="B140" s="34" t="s">
        <v>8</v>
      </c>
      <c r="C140" s="34" t="s">
        <v>78</v>
      </c>
      <c r="D140" s="35">
        <v>44983</v>
      </c>
      <c r="E140" s="34">
        <v>0</v>
      </c>
      <c r="F140" s="34" t="s">
        <v>75</v>
      </c>
    </row>
    <row r="141" spans="1:6" x14ac:dyDescent="0.25">
      <c r="A141" s="34">
        <v>8</v>
      </c>
      <c r="B141" s="34" t="s">
        <v>8</v>
      </c>
      <c r="C141" s="34" t="s">
        <v>78</v>
      </c>
      <c r="D141" s="35">
        <v>44990</v>
      </c>
      <c r="E141" s="34">
        <v>0</v>
      </c>
      <c r="F141" s="34" t="s">
        <v>76</v>
      </c>
    </row>
    <row r="142" spans="1:6" x14ac:dyDescent="0.25">
      <c r="A142" s="34">
        <v>8</v>
      </c>
      <c r="B142" s="34" t="s">
        <v>8</v>
      </c>
      <c r="C142" s="34" t="s">
        <v>78</v>
      </c>
      <c r="D142" s="35">
        <v>44997</v>
      </c>
      <c r="E142" s="34">
        <v>0</v>
      </c>
      <c r="F142" s="34" t="s">
        <v>76</v>
      </c>
    </row>
    <row r="143" spans="1:6" x14ac:dyDescent="0.25">
      <c r="A143" s="34">
        <v>8</v>
      </c>
      <c r="B143" s="34" t="s">
        <v>8</v>
      </c>
      <c r="C143" s="34" t="s">
        <v>78</v>
      </c>
      <c r="D143" s="35">
        <v>45004</v>
      </c>
      <c r="E143" s="34">
        <v>25000</v>
      </c>
      <c r="F143" s="34" t="s">
        <v>76</v>
      </c>
    </row>
    <row r="144" spans="1:6" x14ac:dyDescent="0.25">
      <c r="A144" s="34">
        <v>8</v>
      </c>
      <c r="B144" s="34" t="s">
        <v>8</v>
      </c>
      <c r="C144" s="34" t="s">
        <v>78</v>
      </c>
      <c r="D144" s="35">
        <v>45011</v>
      </c>
      <c r="E144" s="34">
        <v>25000</v>
      </c>
      <c r="F144" s="34" t="s">
        <v>76</v>
      </c>
    </row>
    <row r="145" spans="1:6" x14ac:dyDescent="0.25">
      <c r="A145" s="34">
        <v>8</v>
      </c>
      <c r="B145" s="34" t="s">
        <v>8</v>
      </c>
      <c r="C145" s="34" t="s">
        <v>78</v>
      </c>
      <c r="D145" s="35">
        <v>45018</v>
      </c>
      <c r="E145" s="34">
        <v>20000</v>
      </c>
      <c r="F145" s="34" t="s">
        <v>86</v>
      </c>
    </row>
    <row r="146" spans="1:6" x14ac:dyDescent="0.25">
      <c r="A146" s="34">
        <v>8</v>
      </c>
      <c r="B146" s="34" t="s">
        <v>8</v>
      </c>
      <c r="C146" s="34" t="s">
        <v>78</v>
      </c>
      <c r="D146" s="35">
        <v>45025</v>
      </c>
      <c r="E146" s="34">
        <v>0</v>
      </c>
      <c r="F146" s="34" t="s">
        <v>86</v>
      </c>
    </row>
    <row r="147" spans="1:6" x14ac:dyDescent="0.25">
      <c r="A147" s="34">
        <v>8</v>
      </c>
      <c r="B147" s="34" t="s">
        <v>8</v>
      </c>
      <c r="C147" s="34" t="s">
        <v>78</v>
      </c>
      <c r="D147" s="35">
        <v>45032</v>
      </c>
      <c r="E147" s="34">
        <v>50000</v>
      </c>
      <c r="F147" s="34" t="s">
        <v>86</v>
      </c>
    </row>
    <row r="148" spans="1:6" x14ac:dyDescent="0.25">
      <c r="A148" s="34">
        <v>8</v>
      </c>
      <c r="B148" s="34" t="s">
        <v>8</v>
      </c>
      <c r="C148" s="34" t="s">
        <v>78</v>
      </c>
      <c r="D148" s="35">
        <v>45039</v>
      </c>
      <c r="E148" s="34">
        <v>25000</v>
      </c>
      <c r="F148" s="34" t="s">
        <v>86</v>
      </c>
    </row>
    <row r="149" spans="1:6" x14ac:dyDescent="0.25">
      <c r="A149" s="34">
        <v>8</v>
      </c>
      <c r="B149" s="34" t="s">
        <v>8</v>
      </c>
      <c r="C149" s="34" t="s">
        <v>78</v>
      </c>
      <c r="D149" s="35">
        <v>45046</v>
      </c>
      <c r="E149" s="34">
        <v>0</v>
      </c>
      <c r="F149" s="34" t="s">
        <v>86</v>
      </c>
    </row>
    <row r="150" spans="1:6" x14ac:dyDescent="0.25">
      <c r="A150" s="34">
        <v>8</v>
      </c>
      <c r="B150" s="34" t="s">
        <v>8</v>
      </c>
      <c r="C150" s="34" t="s">
        <v>78</v>
      </c>
      <c r="D150" s="35">
        <v>45053</v>
      </c>
      <c r="E150" s="34">
        <v>0</v>
      </c>
      <c r="F150" s="34" t="s">
        <v>95</v>
      </c>
    </row>
    <row r="151" spans="1:6" x14ac:dyDescent="0.25">
      <c r="A151" s="34">
        <v>9</v>
      </c>
      <c r="B151" s="34" t="s">
        <v>45</v>
      </c>
      <c r="C151" s="34" t="s">
        <v>78</v>
      </c>
      <c r="D151" s="35">
        <v>44927</v>
      </c>
      <c r="E151" s="34">
        <v>0</v>
      </c>
      <c r="F151" s="34" t="s">
        <v>74</v>
      </c>
    </row>
    <row r="152" spans="1:6" x14ac:dyDescent="0.25">
      <c r="A152" s="34">
        <v>9</v>
      </c>
      <c r="B152" s="34" t="s">
        <v>45</v>
      </c>
      <c r="C152" s="34" t="s">
        <v>78</v>
      </c>
      <c r="D152" s="35">
        <v>44934</v>
      </c>
      <c r="E152" s="34">
        <v>100000</v>
      </c>
      <c r="F152" s="34" t="s">
        <v>74</v>
      </c>
    </row>
    <row r="153" spans="1:6" x14ac:dyDescent="0.25">
      <c r="A153" s="34">
        <v>9</v>
      </c>
      <c r="B153" s="34" t="s">
        <v>45</v>
      </c>
      <c r="C153" s="34" t="s">
        <v>78</v>
      </c>
      <c r="D153" s="35">
        <v>44941</v>
      </c>
      <c r="E153" s="34">
        <v>50000</v>
      </c>
      <c r="F153" s="34" t="s">
        <v>74</v>
      </c>
    </row>
    <row r="154" spans="1:6" x14ac:dyDescent="0.25">
      <c r="A154" s="34">
        <v>9</v>
      </c>
      <c r="B154" s="34" t="s">
        <v>45</v>
      </c>
      <c r="C154" s="34" t="s">
        <v>78</v>
      </c>
      <c r="D154" s="35">
        <v>44948</v>
      </c>
      <c r="E154" s="34">
        <v>50000</v>
      </c>
      <c r="F154" s="34" t="s">
        <v>74</v>
      </c>
    </row>
    <row r="155" spans="1:6" x14ac:dyDescent="0.25">
      <c r="A155" s="34">
        <v>9</v>
      </c>
      <c r="B155" s="34" t="s">
        <v>45</v>
      </c>
      <c r="C155" s="34" t="s">
        <v>78</v>
      </c>
      <c r="D155" s="35">
        <v>44955</v>
      </c>
      <c r="E155" s="34">
        <v>50000</v>
      </c>
      <c r="F155" s="34" t="s">
        <v>74</v>
      </c>
    </row>
    <row r="156" spans="1:6" x14ac:dyDescent="0.25">
      <c r="A156" s="34">
        <v>9</v>
      </c>
      <c r="B156" s="34" t="s">
        <v>45</v>
      </c>
      <c r="C156" s="34" t="s">
        <v>78</v>
      </c>
      <c r="D156" s="35">
        <v>44962</v>
      </c>
      <c r="E156" s="34">
        <v>50000</v>
      </c>
      <c r="F156" s="34" t="s">
        <v>75</v>
      </c>
    </row>
    <row r="157" spans="1:6" x14ac:dyDescent="0.25">
      <c r="A157" s="34">
        <v>9</v>
      </c>
      <c r="B157" s="34" t="s">
        <v>45</v>
      </c>
      <c r="C157" s="34" t="s">
        <v>78</v>
      </c>
      <c r="D157" s="35">
        <v>44969</v>
      </c>
      <c r="E157" s="34">
        <v>50000</v>
      </c>
      <c r="F157" s="34" t="s">
        <v>75</v>
      </c>
    </row>
    <row r="158" spans="1:6" x14ac:dyDescent="0.25">
      <c r="A158" s="34">
        <v>9</v>
      </c>
      <c r="B158" s="34" t="s">
        <v>45</v>
      </c>
      <c r="C158" s="34" t="s">
        <v>78</v>
      </c>
      <c r="D158" s="35">
        <v>44976</v>
      </c>
      <c r="E158" s="34">
        <v>50000</v>
      </c>
      <c r="F158" s="34" t="s">
        <v>75</v>
      </c>
    </row>
    <row r="159" spans="1:6" x14ac:dyDescent="0.25">
      <c r="A159" s="34">
        <v>9</v>
      </c>
      <c r="B159" s="34" t="s">
        <v>45</v>
      </c>
      <c r="C159" s="34" t="s">
        <v>78</v>
      </c>
      <c r="D159" s="35">
        <v>44983</v>
      </c>
      <c r="E159" s="34">
        <v>50000</v>
      </c>
      <c r="F159" s="34" t="s">
        <v>75</v>
      </c>
    </row>
    <row r="160" spans="1:6" x14ac:dyDescent="0.25">
      <c r="A160" s="34">
        <v>9</v>
      </c>
      <c r="B160" s="34" t="s">
        <v>45</v>
      </c>
      <c r="C160" s="34" t="s">
        <v>78</v>
      </c>
      <c r="D160" s="35">
        <v>44990</v>
      </c>
      <c r="E160" s="34">
        <v>50000</v>
      </c>
      <c r="F160" s="34" t="s">
        <v>76</v>
      </c>
    </row>
    <row r="161" spans="1:6" x14ac:dyDescent="0.25">
      <c r="A161" s="34">
        <v>9</v>
      </c>
      <c r="B161" s="34" t="s">
        <v>45</v>
      </c>
      <c r="C161" s="34" t="s">
        <v>78</v>
      </c>
      <c r="D161" s="35">
        <v>44997</v>
      </c>
      <c r="E161" s="34">
        <v>50000</v>
      </c>
      <c r="F161" s="34" t="s">
        <v>76</v>
      </c>
    </row>
    <row r="162" spans="1:6" x14ac:dyDescent="0.25">
      <c r="A162" s="34">
        <v>9</v>
      </c>
      <c r="B162" s="34" t="s">
        <v>45</v>
      </c>
      <c r="C162" s="34" t="s">
        <v>78</v>
      </c>
      <c r="D162" s="35">
        <v>45004</v>
      </c>
      <c r="E162" s="34">
        <v>0</v>
      </c>
      <c r="F162" s="34" t="s">
        <v>76</v>
      </c>
    </row>
    <row r="163" spans="1:6" x14ac:dyDescent="0.25">
      <c r="A163" s="34">
        <v>9</v>
      </c>
      <c r="B163" s="34" t="s">
        <v>45</v>
      </c>
      <c r="C163" s="34" t="s">
        <v>78</v>
      </c>
      <c r="D163" s="35">
        <v>45011</v>
      </c>
      <c r="E163" s="34">
        <v>100000</v>
      </c>
      <c r="F163" s="34" t="s">
        <v>76</v>
      </c>
    </row>
    <row r="164" spans="1:6" x14ac:dyDescent="0.25">
      <c r="A164" s="34">
        <v>9</v>
      </c>
      <c r="B164" s="34" t="s">
        <v>45</v>
      </c>
      <c r="C164" s="34" t="s">
        <v>78</v>
      </c>
      <c r="D164" s="35">
        <v>45018</v>
      </c>
      <c r="E164" s="34">
        <v>50000</v>
      </c>
      <c r="F164" s="34" t="s">
        <v>86</v>
      </c>
    </row>
    <row r="165" spans="1:6" x14ac:dyDescent="0.25">
      <c r="A165" s="34">
        <v>9</v>
      </c>
      <c r="B165" s="34" t="s">
        <v>45</v>
      </c>
      <c r="C165" s="34" t="s">
        <v>78</v>
      </c>
      <c r="D165" s="35">
        <v>45025</v>
      </c>
      <c r="E165" s="34">
        <v>0</v>
      </c>
      <c r="F165" s="34" t="s">
        <v>86</v>
      </c>
    </row>
    <row r="166" spans="1:6" x14ac:dyDescent="0.25">
      <c r="A166" s="34">
        <v>9</v>
      </c>
      <c r="B166" s="34" t="s">
        <v>45</v>
      </c>
      <c r="C166" s="34" t="s">
        <v>78</v>
      </c>
      <c r="D166" s="35">
        <v>45032</v>
      </c>
      <c r="E166" s="34">
        <v>100000</v>
      </c>
      <c r="F166" s="34" t="s">
        <v>86</v>
      </c>
    </row>
    <row r="167" spans="1:6" x14ac:dyDescent="0.25">
      <c r="A167" s="34">
        <v>9</v>
      </c>
      <c r="B167" s="34" t="s">
        <v>45</v>
      </c>
      <c r="C167" s="34" t="s">
        <v>78</v>
      </c>
      <c r="D167" s="35">
        <v>45039</v>
      </c>
      <c r="E167" s="34">
        <v>0</v>
      </c>
      <c r="F167" s="34" t="s">
        <v>86</v>
      </c>
    </row>
    <row r="168" spans="1:6" x14ac:dyDescent="0.25">
      <c r="A168" s="34">
        <v>9</v>
      </c>
      <c r="B168" s="34" t="s">
        <v>45</v>
      </c>
      <c r="C168" s="34" t="s">
        <v>78</v>
      </c>
      <c r="D168" s="35">
        <v>45046</v>
      </c>
      <c r="E168" s="34">
        <v>100000</v>
      </c>
      <c r="F168" s="34" t="s">
        <v>86</v>
      </c>
    </row>
    <row r="169" spans="1:6" x14ac:dyDescent="0.25">
      <c r="A169" s="34">
        <v>9</v>
      </c>
      <c r="B169" s="34" t="s">
        <v>45</v>
      </c>
      <c r="C169" s="34" t="s">
        <v>78</v>
      </c>
      <c r="D169" s="35">
        <v>45053</v>
      </c>
      <c r="E169" s="34">
        <v>0</v>
      </c>
      <c r="F169" s="34" t="s">
        <v>95</v>
      </c>
    </row>
    <row r="170" spans="1:6" x14ac:dyDescent="0.25">
      <c r="A170" s="34">
        <v>10</v>
      </c>
      <c r="B170" s="34" t="s">
        <v>9</v>
      </c>
      <c r="C170" s="34" t="s">
        <v>78</v>
      </c>
      <c r="D170" s="35">
        <v>44927</v>
      </c>
      <c r="E170" s="34">
        <v>0</v>
      </c>
      <c r="F170" s="34" t="s">
        <v>74</v>
      </c>
    </row>
    <row r="171" spans="1:6" x14ac:dyDescent="0.25">
      <c r="A171" s="34">
        <v>10</v>
      </c>
      <c r="B171" s="34" t="s">
        <v>9</v>
      </c>
      <c r="C171" s="34" t="s">
        <v>78</v>
      </c>
      <c r="D171" s="35">
        <v>44934</v>
      </c>
      <c r="E171" s="34">
        <v>25000</v>
      </c>
      <c r="F171" s="34" t="s">
        <v>74</v>
      </c>
    </row>
    <row r="172" spans="1:6" x14ac:dyDescent="0.25">
      <c r="A172" s="34">
        <v>10</v>
      </c>
      <c r="B172" s="34" t="s">
        <v>9</v>
      </c>
      <c r="C172" s="34" t="s">
        <v>78</v>
      </c>
      <c r="D172" s="35">
        <v>44941</v>
      </c>
      <c r="E172" s="34">
        <v>0</v>
      </c>
      <c r="F172" s="34" t="s">
        <v>74</v>
      </c>
    </row>
    <row r="173" spans="1:6" x14ac:dyDescent="0.25">
      <c r="A173" s="34">
        <v>10</v>
      </c>
      <c r="B173" s="34" t="s">
        <v>9</v>
      </c>
      <c r="C173" s="34" t="s">
        <v>78</v>
      </c>
      <c r="D173" s="35">
        <v>44948</v>
      </c>
      <c r="E173" s="34">
        <v>50000</v>
      </c>
      <c r="F173" s="34" t="s">
        <v>74</v>
      </c>
    </row>
    <row r="174" spans="1:6" x14ac:dyDescent="0.25">
      <c r="A174" s="34">
        <v>10</v>
      </c>
      <c r="B174" s="34" t="s">
        <v>9</v>
      </c>
      <c r="C174" s="34" t="s">
        <v>78</v>
      </c>
      <c r="D174" s="35">
        <v>44955</v>
      </c>
      <c r="E174" s="34">
        <v>0</v>
      </c>
      <c r="F174" s="34" t="s">
        <v>74</v>
      </c>
    </row>
    <row r="175" spans="1:6" x14ac:dyDescent="0.25">
      <c r="A175" s="34">
        <v>10</v>
      </c>
      <c r="B175" s="34" t="s">
        <v>9</v>
      </c>
      <c r="C175" s="34" t="s">
        <v>78</v>
      </c>
      <c r="D175" s="35">
        <v>44962</v>
      </c>
      <c r="E175" s="34">
        <v>75000</v>
      </c>
      <c r="F175" s="34" t="s">
        <v>75</v>
      </c>
    </row>
    <row r="176" spans="1:6" x14ac:dyDescent="0.25">
      <c r="A176" s="34">
        <v>10</v>
      </c>
      <c r="B176" s="34" t="s">
        <v>9</v>
      </c>
      <c r="C176" s="34" t="s">
        <v>78</v>
      </c>
      <c r="D176" s="35">
        <v>44969</v>
      </c>
      <c r="E176" s="34">
        <v>25000</v>
      </c>
      <c r="F176" s="34" t="s">
        <v>75</v>
      </c>
    </row>
    <row r="177" spans="1:6" x14ac:dyDescent="0.25">
      <c r="A177" s="34">
        <v>10</v>
      </c>
      <c r="B177" s="34" t="s">
        <v>9</v>
      </c>
      <c r="C177" s="34" t="s">
        <v>78</v>
      </c>
      <c r="D177" s="35">
        <v>44976</v>
      </c>
      <c r="E177" s="34">
        <v>0</v>
      </c>
      <c r="F177" s="34" t="s">
        <v>75</v>
      </c>
    </row>
    <row r="178" spans="1:6" x14ac:dyDescent="0.25">
      <c r="A178" s="34">
        <v>10</v>
      </c>
      <c r="B178" s="34" t="s">
        <v>9</v>
      </c>
      <c r="C178" s="34" t="s">
        <v>78</v>
      </c>
      <c r="D178" s="35">
        <v>44983</v>
      </c>
      <c r="E178" s="34">
        <v>50000</v>
      </c>
      <c r="F178" s="34" t="s">
        <v>75</v>
      </c>
    </row>
    <row r="179" spans="1:6" x14ac:dyDescent="0.25">
      <c r="A179" s="34">
        <v>10</v>
      </c>
      <c r="B179" s="34" t="s">
        <v>9</v>
      </c>
      <c r="C179" s="34" t="s">
        <v>78</v>
      </c>
      <c r="D179" s="35">
        <v>44990</v>
      </c>
      <c r="E179" s="34">
        <v>0</v>
      </c>
      <c r="F179" s="34" t="s">
        <v>76</v>
      </c>
    </row>
    <row r="180" spans="1:6" x14ac:dyDescent="0.25">
      <c r="A180" s="34">
        <v>10</v>
      </c>
      <c r="B180" s="34" t="s">
        <v>9</v>
      </c>
      <c r="C180" s="34" t="s">
        <v>78</v>
      </c>
      <c r="D180" s="35">
        <v>44997</v>
      </c>
      <c r="E180" s="34">
        <v>25000</v>
      </c>
      <c r="F180" s="34" t="s">
        <v>76</v>
      </c>
    </row>
    <row r="181" spans="1:6" x14ac:dyDescent="0.25">
      <c r="A181" s="34">
        <v>10</v>
      </c>
      <c r="B181" s="34" t="s">
        <v>9</v>
      </c>
      <c r="C181" s="34" t="s">
        <v>78</v>
      </c>
      <c r="D181" s="35">
        <v>45004</v>
      </c>
      <c r="E181" s="34">
        <v>0</v>
      </c>
      <c r="F181" s="34" t="s">
        <v>76</v>
      </c>
    </row>
    <row r="182" spans="1:6" x14ac:dyDescent="0.25">
      <c r="A182" s="34">
        <v>10</v>
      </c>
      <c r="B182" s="34" t="s">
        <v>9</v>
      </c>
      <c r="C182" s="34" t="s">
        <v>78</v>
      </c>
      <c r="D182" s="35">
        <v>45011</v>
      </c>
      <c r="E182" s="34">
        <v>0</v>
      </c>
      <c r="F182" s="34" t="s">
        <v>76</v>
      </c>
    </row>
    <row r="183" spans="1:6" x14ac:dyDescent="0.25">
      <c r="A183" s="34">
        <v>10</v>
      </c>
      <c r="B183" s="34" t="s">
        <v>9</v>
      </c>
      <c r="C183" s="34" t="s">
        <v>78</v>
      </c>
      <c r="D183" s="35">
        <v>45018</v>
      </c>
      <c r="E183" s="34">
        <v>15000</v>
      </c>
      <c r="F183" s="34" t="s">
        <v>86</v>
      </c>
    </row>
    <row r="184" spans="1:6" x14ac:dyDescent="0.25">
      <c r="A184" s="34">
        <v>10</v>
      </c>
      <c r="B184" s="34" t="s">
        <v>9</v>
      </c>
      <c r="C184" s="34" t="s">
        <v>78</v>
      </c>
      <c r="D184" s="35">
        <v>45025</v>
      </c>
      <c r="E184" s="34">
        <v>0</v>
      </c>
      <c r="F184" s="34" t="s">
        <v>86</v>
      </c>
    </row>
    <row r="185" spans="1:6" x14ac:dyDescent="0.25">
      <c r="A185" s="34">
        <v>10</v>
      </c>
      <c r="B185" s="34" t="s">
        <v>9</v>
      </c>
      <c r="C185" s="34" t="s">
        <v>78</v>
      </c>
      <c r="D185" s="35">
        <v>45032</v>
      </c>
      <c r="E185" s="34">
        <v>25000</v>
      </c>
      <c r="F185" s="34" t="s">
        <v>86</v>
      </c>
    </row>
    <row r="186" spans="1:6" x14ac:dyDescent="0.25">
      <c r="A186" s="34">
        <v>10</v>
      </c>
      <c r="B186" s="34" t="s">
        <v>9</v>
      </c>
      <c r="C186" s="34" t="s">
        <v>78</v>
      </c>
      <c r="D186" s="35">
        <v>45039</v>
      </c>
      <c r="E186" s="34">
        <v>0</v>
      </c>
      <c r="F186" s="34" t="s">
        <v>86</v>
      </c>
    </row>
    <row r="187" spans="1:6" x14ac:dyDescent="0.25">
      <c r="A187" s="34">
        <v>10</v>
      </c>
      <c r="B187" s="34" t="s">
        <v>9</v>
      </c>
      <c r="C187" s="34" t="s">
        <v>78</v>
      </c>
      <c r="D187" s="35">
        <v>45046</v>
      </c>
      <c r="E187" s="34">
        <v>25000</v>
      </c>
      <c r="F187" s="34" t="s">
        <v>86</v>
      </c>
    </row>
    <row r="188" spans="1:6" x14ac:dyDescent="0.25">
      <c r="A188" s="34">
        <v>10</v>
      </c>
      <c r="B188" s="34" t="s">
        <v>9</v>
      </c>
      <c r="C188" s="34" t="s">
        <v>78</v>
      </c>
      <c r="D188" s="35">
        <v>45053</v>
      </c>
      <c r="E188" s="34">
        <v>0</v>
      </c>
      <c r="F188" s="34" t="s">
        <v>95</v>
      </c>
    </row>
    <row r="189" spans="1:6" x14ac:dyDescent="0.25">
      <c r="A189" s="34">
        <v>11</v>
      </c>
      <c r="B189" s="34" t="s">
        <v>10</v>
      </c>
      <c r="C189" s="34" t="s">
        <v>77</v>
      </c>
      <c r="D189" s="35">
        <v>44927</v>
      </c>
      <c r="E189" s="34">
        <v>0</v>
      </c>
      <c r="F189" s="34" t="s">
        <v>74</v>
      </c>
    </row>
    <row r="190" spans="1:6" x14ac:dyDescent="0.25">
      <c r="A190" s="34">
        <v>11</v>
      </c>
      <c r="B190" s="34" t="s">
        <v>10</v>
      </c>
      <c r="C190" s="34" t="s">
        <v>77</v>
      </c>
      <c r="D190" s="35">
        <v>44934</v>
      </c>
      <c r="E190" s="34">
        <v>20000</v>
      </c>
      <c r="F190" s="34" t="s">
        <v>74</v>
      </c>
    </row>
    <row r="191" spans="1:6" x14ac:dyDescent="0.25">
      <c r="A191" s="34">
        <v>11</v>
      </c>
      <c r="B191" s="34" t="s">
        <v>10</v>
      </c>
      <c r="C191" s="34" t="s">
        <v>77</v>
      </c>
      <c r="D191" s="35">
        <v>44941</v>
      </c>
      <c r="E191" s="34">
        <v>0</v>
      </c>
      <c r="F191" s="34" t="s">
        <v>74</v>
      </c>
    </row>
    <row r="192" spans="1:6" x14ac:dyDescent="0.25">
      <c r="A192" s="34">
        <v>11</v>
      </c>
      <c r="B192" s="34" t="s">
        <v>10</v>
      </c>
      <c r="C192" s="34" t="s">
        <v>77</v>
      </c>
      <c r="D192" s="35">
        <v>44948</v>
      </c>
      <c r="E192" s="34">
        <v>25000</v>
      </c>
      <c r="F192" s="34" t="s">
        <v>74</v>
      </c>
    </row>
    <row r="193" spans="1:6" x14ac:dyDescent="0.25">
      <c r="A193" s="34">
        <v>11</v>
      </c>
      <c r="B193" s="34" t="s">
        <v>10</v>
      </c>
      <c r="C193" s="34" t="s">
        <v>77</v>
      </c>
      <c r="D193" s="35">
        <v>44955</v>
      </c>
      <c r="E193" s="34">
        <v>25000</v>
      </c>
      <c r="F193" s="34" t="s">
        <v>74</v>
      </c>
    </row>
    <row r="194" spans="1:6" x14ac:dyDescent="0.25">
      <c r="A194" s="34">
        <v>11</v>
      </c>
      <c r="B194" s="34" t="s">
        <v>10</v>
      </c>
      <c r="C194" s="34" t="s">
        <v>77</v>
      </c>
      <c r="D194" s="35">
        <v>44962</v>
      </c>
      <c r="E194" s="34">
        <v>25000</v>
      </c>
      <c r="F194" s="34" t="s">
        <v>75</v>
      </c>
    </row>
    <row r="195" spans="1:6" x14ac:dyDescent="0.25">
      <c r="A195" s="34">
        <v>11</v>
      </c>
      <c r="B195" s="34" t="s">
        <v>10</v>
      </c>
      <c r="C195" s="34" t="s">
        <v>77</v>
      </c>
      <c r="D195" s="35">
        <v>44969</v>
      </c>
      <c r="E195" s="34">
        <v>15000</v>
      </c>
      <c r="F195" s="34" t="s">
        <v>75</v>
      </c>
    </row>
    <row r="196" spans="1:6" x14ac:dyDescent="0.25">
      <c r="A196" s="34">
        <v>11</v>
      </c>
      <c r="B196" s="34" t="s">
        <v>10</v>
      </c>
      <c r="C196" s="34" t="s">
        <v>77</v>
      </c>
      <c r="D196" s="35">
        <v>44976</v>
      </c>
      <c r="E196" s="34">
        <v>25000</v>
      </c>
      <c r="F196" s="34" t="s">
        <v>75</v>
      </c>
    </row>
    <row r="197" spans="1:6" x14ac:dyDescent="0.25">
      <c r="A197" s="34">
        <v>11</v>
      </c>
      <c r="B197" s="34" t="s">
        <v>10</v>
      </c>
      <c r="C197" s="34" t="s">
        <v>77</v>
      </c>
      <c r="D197" s="35">
        <v>44983</v>
      </c>
      <c r="E197" s="34">
        <v>0</v>
      </c>
      <c r="F197" s="34" t="s">
        <v>75</v>
      </c>
    </row>
    <row r="198" spans="1:6" x14ac:dyDescent="0.25">
      <c r="A198" s="34">
        <v>11</v>
      </c>
      <c r="B198" s="34" t="s">
        <v>10</v>
      </c>
      <c r="C198" s="34" t="s">
        <v>77</v>
      </c>
      <c r="D198" s="35">
        <v>44990</v>
      </c>
      <c r="E198" s="34">
        <v>0</v>
      </c>
      <c r="F198" s="34" t="s">
        <v>76</v>
      </c>
    </row>
    <row r="199" spans="1:6" x14ac:dyDescent="0.25">
      <c r="A199" s="34">
        <v>11</v>
      </c>
      <c r="B199" s="34" t="s">
        <v>10</v>
      </c>
      <c r="C199" s="34" t="s">
        <v>77</v>
      </c>
      <c r="D199" s="35">
        <v>44997</v>
      </c>
      <c r="E199" s="34">
        <v>30000</v>
      </c>
      <c r="F199" s="34" t="s">
        <v>76</v>
      </c>
    </row>
    <row r="200" spans="1:6" x14ac:dyDescent="0.25">
      <c r="A200" s="34">
        <v>11</v>
      </c>
      <c r="B200" s="34" t="s">
        <v>10</v>
      </c>
      <c r="C200" s="34" t="s">
        <v>77</v>
      </c>
      <c r="D200" s="35">
        <v>45004</v>
      </c>
      <c r="E200" s="34">
        <v>20000</v>
      </c>
      <c r="F200" s="34" t="s">
        <v>76</v>
      </c>
    </row>
    <row r="201" spans="1:6" x14ac:dyDescent="0.25">
      <c r="A201" s="34">
        <v>11</v>
      </c>
      <c r="B201" s="34" t="s">
        <v>10</v>
      </c>
      <c r="C201" s="34" t="s">
        <v>77</v>
      </c>
      <c r="D201" s="35">
        <v>45011</v>
      </c>
      <c r="E201" s="34">
        <v>0</v>
      </c>
      <c r="F201" s="34" t="s">
        <v>76</v>
      </c>
    </row>
    <row r="202" spans="1:6" x14ac:dyDescent="0.25">
      <c r="A202" s="34">
        <v>11</v>
      </c>
      <c r="B202" s="34" t="s">
        <v>10</v>
      </c>
      <c r="C202" s="34" t="s">
        <v>77</v>
      </c>
      <c r="D202" s="35">
        <v>45025</v>
      </c>
      <c r="E202" s="34">
        <v>0</v>
      </c>
      <c r="F202" s="34" t="s">
        <v>86</v>
      </c>
    </row>
    <row r="203" spans="1:6" x14ac:dyDescent="0.25">
      <c r="A203" s="34">
        <v>11</v>
      </c>
      <c r="B203" s="34" t="s">
        <v>10</v>
      </c>
      <c r="C203" s="34" t="s">
        <v>77</v>
      </c>
      <c r="D203" s="35">
        <v>45032</v>
      </c>
      <c r="E203" s="34">
        <v>0</v>
      </c>
      <c r="F203" s="34" t="s">
        <v>86</v>
      </c>
    </row>
    <row r="204" spans="1:6" x14ac:dyDescent="0.25">
      <c r="A204" s="34">
        <v>11</v>
      </c>
      <c r="B204" s="34" t="s">
        <v>10</v>
      </c>
      <c r="C204" s="34" t="s">
        <v>77</v>
      </c>
      <c r="D204" s="35">
        <v>45039</v>
      </c>
      <c r="E204" s="34">
        <v>0</v>
      </c>
      <c r="F204" s="34" t="s">
        <v>86</v>
      </c>
    </row>
    <row r="205" spans="1:6" x14ac:dyDescent="0.25">
      <c r="A205" s="34">
        <v>11</v>
      </c>
      <c r="B205" s="34" t="s">
        <v>10</v>
      </c>
      <c r="C205" s="34" t="s">
        <v>77</v>
      </c>
      <c r="D205" s="35">
        <v>45046</v>
      </c>
      <c r="E205" s="34">
        <v>0</v>
      </c>
      <c r="F205" s="34" t="s">
        <v>86</v>
      </c>
    </row>
    <row r="206" spans="1:6" x14ac:dyDescent="0.25">
      <c r="A206" s="34">
        <v>11</v>
      </c>
      <c r="B206" s="34" t="s">
        <v>10</v>
      </c>
      <c r="C206" s="34" t="s">
        <v>77</v>
      </c>
      <c r="D206" s="35">
        <v>45053</v>
      </c>
      <c r="E206" s="34">
        <v>0</v>
      </c>
      <c r="F206" s="34" t="s">
        <v>95</v>
      </c>
    </row>
    <row r="207" spans="1:6" x14ac:dyDescent="0.25">
      <c r="A207" s="34">
        <v>12</v>
      </c>
      <c r="B207" s="34" t="s">
        <v>11</v>
      </c>
      <c r="C207" s="34" t="s">
        <v>77</v>
      </c>
      <c r="D207" s="35">
        <v>44927</v>
      </c>
      <c r="E207" s="34">
        <v>0</v>
      </c>
      <c r="F207" s="34" t="s">
        <v>74</v>
      </c>
    </row>
    <row r="208" spans="1:6" x14ac:dyDescent="0.25">
      <c r="A208" s="34">
        <v>12</v>
      </c>
      <c r="B208" s="34" t="s">
        <v>11</v>
      </c>
      <c r="C208" s="34" t="s">
        <v>77</v>
      </c>
      <c r="D208" s="35">
        <v>44934</v>
      </c>
      <c r="E208" s="34">
        <v>50000</v>
      </c>
      <c r="F208" s="34" t="s">
        <v>74</v>
      </c>
    </row>
    <row r="209" spans="1:6" x14ac:dyDescent="0.25">
      <c r="A209" s="34">
        <v>12</v>
      </c>
      <c r="B209" s="34" t="s">
        <v>11</v>
      </c>
      <c r="C209" s="34" t="s">
        <v>77</v>
      </c>
      <c r="D209" s="35">
        <v>44941</v>
      </c>
      <c r="E209" s="34">
        <v>0</v>
      </c>
      <c r="F209" s="34" t="s">
        <v>74</v>
      </c>
    </row>
    <row r="210" spans="1:6" x14ac:dyDescent="0.25">
      <c r="A210" s="34">
        <v>12</v>
      </c>
      <c r="B210" s="34" t="s">
        <v>11</v>
      </c>
      <c r="C210" s="34" t="s">
        <v>77</v>
      </c>
      <c r="D210" s="35">
        <v>44948</v>
      </c>
      <c r="E210" s="34">
        <v>50000</v>
      </c>
      <c r="F210" s="34" t="s">
        <v>74</v>
      </c>
    </row>
    <row r="211" spans="1:6" x14ac:dyDescent="0.25">
      <c r="A211" s="34">
        <v>12</v>
      </c>
      <c r="B211" s="34" t="s">
        <v>11</v>
      </c>
      <c r="C211" s="34" t="s">
        <v>77</v>
      </c>
      <c r="D211" s="35">
        <v>44955</v>
      </c>
      <c r="E211" s="34">
        <v>0</v>
      </c>
      <c r="F211" s="34" t="s">
        <v>74</v>
      </c>
    </row>
    <row r="212" spans="1:6" x14ac:dyDescent="0.25">
      <c r="A212" s="34">
        <v>12</v>
      </c>
      <c r="B212" s="34" t="s">
        <v>11</v>
      </c>
      <c r="C212" s="34" t="s">
        <v>77</v>
      </c>
      <c r="D212" s="35">
        <v>44962</v>
      </c>
      <c r="E212" s="34">
        <v>50000</v>
      </c>
      <c r="F212" s="34" t="s">
        <v>75</v>
      </c>
    </row>
    <row r="213" spans="1:6" x14ac:dyDescent="0.25">
      <c r="A213" s="34">
        <v>12</v>
      </c>
      <c r="B213" s="34" t="s">
        <v>11</v>
      </c>
      <c r="C213" s="34" t="s">
        <v>77</v>
      </c>
      <c r="D213" s="35">
        <v>44969</v>
      </c>
      <c r="E213" s="34">
        <v>0</v>
      </c>
      <c r="F213" s="34" t="s">
        <v>75</v>
      </c>
    </row>
    <row r="214" spans="1:6" x14ac:dyDescent="0.25">
      <c r="A214" s="34">
        <v>12</v>
      </c>
      <c r="B214" s="34" t="s">
        <v>11</v>
      </c>
      <c r="C214" s="34" t="s">
        <v>77</v>
      </c>
      <c r="D214" s="35">
        <v>44976</v>
      </c>
      <c r="E214" s="34">
        <v>50000</v>
      </c>
      <c r="F214" s="34" t="s">
        <v>75</v>
      </c>
    </row>
    <row r="215" spans="1:6" x14ac:dyDescent="0.25">
      <c r="A215" s="34">
        <v>12</v>
      </c>
      <c r="B215" s="34" t="s">
        <v>11</v>
      </c>
      <c r="C215" s="34" t="s">
        <v>77</v>
      </c>
      <c r="D215" s="35">
        <v>44983</v>
      </c>
      <c r="E215" s="34">
        <v>0</v>
      </c>
      <c r="F215" s="34" t="s">
        <v>75</v>
      </c>
    </row>
    <row r="216" spans="1:6" x14ac:dyDescent="0.25">
      <c r="A216" s="34">
        <v>12</v>
      </c>
      <c r="B216" s="34" t="s">
        <v>11</v>
      </c>
      <c r="C216" s="34" t="s">
        <v>77</v>
      </c>
      <c r="D216" s="35">
        <v>44990</v>
      </c>
      <c r="E216" s="34">
        <v>25000</v>
      </c>
      <c r="F216" s="34" t="s">
        <v>76</v>
      </c>
    </row>
    <row r="217" spans="1:6" x14ac:dyDescent="0.25">
      <c r="A217" s="34">
        <v>12</v>
      </c>
      <c r="B217" s="34" t="s">
        <v>11</v>
      </c>
      <c r="C217" s="34" t="s">
        <v>77</v>
      </c>
      <c r="D217" s="35">
        <v>44997</v>
      </c>
      <c r="E217" s="34">
        <v>25000</v>
      </c>
      <c r="F217" s="34" t="s">
        <v>76</v>
      </c>
    </row>
    <row r="218" spans="1:6" x14ac:dyDescent="0.25">
      <c r="A218" s="34">
        <v>12</v>
      </c>
      <c r="B218" s="34" t="s">
        <v>11</v>
      </c>
      <c r="C218" s="34" t="s">
        <v>77</v>
      </c>
      <c r="D218" s="35">
        <v>45004</v>
      </c>
      <c r="E218" s="34">
        <v>25000</v>
      </c>
      <c r="F218" s="34" t="s">
        <v>76</v>
      </c>
    </row>
    <row r="219" spans="1:6" x14ac:dyDescent="0.25">
      <c r="A219" s="34">
        <v>12</v>
      </c>
      <c r="B219" s="34" t="s">
        <v>11</v>
      </c>
      <c r="C219" s="34" t="s">
        <v>77</v>
      </c>
      <c r="D219" s="35">
        <v>45011</v>
      </c>
      <c r="E219" s="34">
        <v>25000</v>
      </c>
      <c r="F219" s="34" t="s">
        <v>76</v>
      </c>
    </row>
    <row r="220" spans="1:6" x14ac:dyDescent="0.25">
      <c r="A220" s="34">
        <v>12</v>
      </c>
      <c r="B220" s="34" t="s">
        <v>11</v>
      </c>
      <c r="C220" s="34" t="s">
        <v>77</v>
      </c>
      <c r="D220" s="35">
        <v>45018</v>
      </c>
      <c r="E220" s="34">
        <v>25000</v>
      </c>
      <c r="F220" s="34" t="s">
        <v>86</v>
      </c>
    </row>
    <row r="221" spans="1:6" x14ac:dyDescent="0.25">
      <c r="A221" s="34">
        <v>12</v>
      </c>
      <c r="B221" s="34" t="s">
        <v>11</v>
      </c>
      <c r="C221" s="34" t="s">
        <v>77</v>
      </c>
      <c r="D221" s="35">
        <v>45025</v>
      </c>
      <c r="E221" s="34">
        <v>0</v>
      </c>
      <c r="F221" s="34" t="s">
        <v>86</v>
      </c>
    </row>
    <row r="222" spans="1:6" x14ac:dyDescent="0.25">
      <c r="A222" s="34">
        <v>12</v>
      </c>
      <c r="B222" s="34" t="s">
        <v>11</v>
      </c>
      <c r="C222" s="34" t="s">
        <v>77</v>
      </c>
      <c r="D222" s="35">
        <v>45032</v>
      </c>
      <c r="E222" s="34">
        <v>50000</v>
      </c>
      <c r="F222" s="34" t="s">
        <v>86</v>
      </c>
    </row>
    <row r="223" spans="1:6" x14ac:dyDescent="0.25">
      <c r="A223" s="34">
        <v>12</v>
      </c>
      <c r="B223" s="34" t="s">
        <v>11</v>
      </c>
      <c r="C223" s="34" t="s">
        <v>77</v>
      </c>
      <c r="D223" s="35">
        <v>45039</v>
      </c>
      <c r="E223" s="34">
        <v>0</v>
      </c>
      <c r="F223" s="34" t="s">
        <v>86</v>
      </c>
    </row>
    <row r="224" spans="1:6" x14ac:dyDescent="0.25">
      <c r="A224" s="34">
        <v>12</v>
      </c>
      <c r="B224" s="34" t="s">
        <v>11</v>
      </c>
      <c r="C224" s="34" t="s">
        <v>77</v>
      </c>
      <c r="D224" s="35">
        <v>45046</v>
      </c>
      <c r="E224" s="34">
        <v>0</v>
      </c>
      <c r="F224" s="34" t="s">
        <v>86</v>
      </c>
    </row>
    <row r="225" spans="1:6" x14ac:dyDescent="0.25">
      <c r="A225" s="34">
        <v>12</v>
      </c>
      <c r="B225" s="34" t="s">
        <v>11</v>
      </c>
      <c r="C225" s="34" t="s">
        <v>77</v>
      </c>
      <c r="D225" s="35">
        <v>45053</v>
      </c>
      <c r="E225" s="34">
        <v>50000</v>
      </c>
      <c r="F225" s="34" t="s">
        <v>95</v>
      </c>
    </row>
    <row r="226" spans="1:6" x14ac:dyDescent="0.25">
      <c r="A226" s="34">
        <v>13</v>
      </c>
      <c r="B226" s="34" t="s">
        <v>12</v>
      </c>
      <c r="C226" s="34" t="s">
        <v>77</v>
      </c>
      <c r="D226" s="35">
        <v>44927</v>
      </c>
      <c r="E226" s="34">
        <v>0</v>
      </c>
      <c r="F226" s="34" t="s">
        <v>74</v>
      </c>
    </row>
    <row r="227" spans="1:6" x14ac:dyDescent="0.25">
      <c r="A227" s="34">
        <v>13</v>
      </c>
      <c r="B227" s="34" t="s">
        <v>12</v>
      </c>
      <c r="C227" s="34" t="s">
        <v>77</v>
      </c>
      <c r="D227" s="35">
        <v>44934</v>
      </c>
      <c r="E227" s="34">
        <v>0</v>
      </c>
      <c r="F227" s="34" t="s">
        <v>74</v>
      </c>
    </row>
    <row r="228" spans="1:6" x14ac:dyDescent="0.25">
      <c r="A228" s="34">
        <v>13</v>
      </c>
      <c r="B228" s="34" t="s">
        <v>12</v>
      </c>
      <c r="C228" s="34" t="s">
        <v>77</v>
      </c>
      <c r="D228" s="35">
        <v>44941</v>
      </c>
      <c r="E228" s="34">
        <v>50000</v>
      </c>
      <c r="F228" s="34" t="s">
        <v>74</v>
      </c>
    </row>
    <row r="229" spans="1:6" x14ac:dyDescent="0.25">
      <c r="A229" s="34">
        <v>13</v>
      </c>
      <c r="B229" s="34" t="s">
        <v>12</v>
      </c>
      <c r="C229" s="34" t="s">
        <v>77</v>
      </c>
      <c r="D229" s="35">
        <v>44948</v>
      </c>
      <c r="E229" s="34">
        <v>100000</v>
      </c>
      <c r="F229" s="34" t="s">
        <v>74</v>
      </c>
    </row>
    <row r="230" spans="1:6" x14ac:dyDescent="0.25">
      <c r="A230" s="34">
        <v>13</v>
      </c>
      <c r="B230" s="34" t="s">
        <v>12</v>
      </c>
      <c r="C230" s="34" t="s">
        <v>77</v>
      </c>
      <c r="D230" s="35">
        <v>44955</v>
      </c>
      <c r="E230" s="34">
        <v>50000</v>
      </c>
      <c r="F230" s="34" t="s">
        <v>74</v>
      </c>
    </row>
    <row r="231" spans="1:6" x14ac:dyDescent="0.25">
      <c r="A231" s="34">
        <v>13</v>
      </c>
      <c r="B231" s="34" t="s">
        <v>12</v>
      </c>
      <c r="C231" s="34" t="s">
        <v>77</v>
      </c>
      <c r="D231" s="35">
        <v>44962</v>
      </c>
      <c r="E231" s="34">
        <v>50000</v>
      </c>
      <c r="F231" s="34" t="s">
        <v>75</v>
      </c>
    </row>
    <row r="232" spans="1:6" x14ac:dyDescent="0.25">
      <c r="A232" s="34">
        <v>13</v>
      </c>
      <c r="B232" s="34" t="s">
        <v>12</v>
      </c>
      <c r="C232" s="34" t="s">
        <v>77</v>
      </c>
      <c r="D232" s="35">
        <v>44969</v>
      </c>
      <c r="E232" s="34">
        <v>50000</v>
      </c>
      <c r="F232" s="34" t="s">
        <v>75</v>
      </c>
    </row>
    <row r="233" spans="1:6" x14ac:dyDescent="0.25">
      <c r="A233" s="34">
        <v>13</v>
      </c>
      <c r="B233" s="34" t="s">
        <v>12</v>
      </c>
      <c r="C233" s="34" t="s">
        <v>77</v>
      </c>
      <c r="D233" s="35">
        <v>44976</v>
      </c>
      <c r="E233" s="34">
        <v>50000</v>
      </c>
      <c r="F233" s="34" t="s">
        <v>75</v>
      </c>
    </row>
    <row r="234" spans="1:6" x14ac:dyDescent="0.25">
      <c r="A234" s="34">
        <v>13</v>
      </c>
      <c r="B234" s="34" t="s">
        <v>12</v>
      </c>
      <c r="C234" s="34" t="s">
        <v>77</v>
      </c>
      <c r="D234" s="35">
        <v>44983</v>
      </c>
      <c r="E234" s="34">
        <v>50000</v>
      </c>
      <c r="F234" s="34" t="s">
        <v>75</v>
      </c>
    </row>
    <row r="235" spans="1:6" x14ac:dyDescent="0.25">
      <c r="A235" s="34">
        <v>13</v>
      </c>
      <c r="B235" s="34" t="s">
        <v>12</v>
      </c>
      <c r="C235" s="34" t="s">
        <v>77</v>
      </c>
      <c r="D235" s="35">
        <v>44990</v>
      </c>
      <c r="E235" s="34">
        <v>0</v>
      </c>
      <c r="F235" s="34" t="s">
        <v>76</v>
      </c>
    </row>
    <row r="236" spans="1:6" x14ac:dyDescent="0.25">
      <c r="A236" s="34">
        <v>13</v>
      </c>
      <c r="B236" s="34" t="s">
        <v>12</v>
      </c>
      <c r="C236" s="34" t="s">
        <v>77</v>
      </c>
      <c r="D236" s="35">
        <v>44997</v>
      </c>
      <c r="E236" s="34">
        <v>100000</v>
      </c>
      <c r="F236" s="34" t="s">
        <v>76</v>
      </c>
    </row>
    <row r="237" spans="1:6" x14ac:dyDescent="0.25">
      <c r="A237" s="34">
        <v>13</v>
      </c>
      <c r="B237" s="34" t="s">
        <v>12</v>
      </c>
      <c r="C237" s="34" t="s">
        <v>77</v>
      </c>
      <c r="D237" s="35">
        <v>45011</v>
      </c>
      <c r="E237" s="34">
        <v>50000</v>
      </c>
      <c r="F237" s="34" t="s">
        <v>76</v>
      </c>
    </row>
    <row r="238" spans="1:6" x14ac:dyDescent="0.25">
      <c r="A238" s="34">
        <v>13</v>
      </c>
      <c r="B238" s="34" t="s">
        <v>12</v>
      </c>
      <c r="C238" s="34" t="s">
        <v>77</v>
      </c>
      <c r="D238" s="35">
        <v>45018</v>
      </c>
      <c r="E238" s="34">
        <v>100000</v>
      </c>
      <c r="F238" s="34" t="s">
        <v>86</v>
      </c>
    </row>
    <row r="239" spans="1:6" x14ac:dyDescent="0.25">
      <c r="A239" s="34">
        <v>13</v>
      </c>
      <c r="B239" s="34" t="s">
        <v>12</v>
      </c>
      <c r="C239" s="34" t="s">
        <v>77</v>
      </c>
      <c r="D239" s="35">
        <v>45025</v>
      </c>
      <c r="E239" s="34">
        <v>0</v>
      </c>
      <c r="F239" s="34" t="s">
        <v>86</v>
      </c>
    </row>
    <row r="240" spans="1:6" x14ac:dyDescent="0.25">
      <c r="A240" s="34">
        <v>13</v>
      </c>
      <c r="B240" s="34" t="s">
        <v>12</v>
      </c>
      <c r="C240" s="34" t="s">
        <v>77</v>
      </c>
      <c r="D240" s="35">
        <v>45032</v>
      </c>
      <c r="E240" s="34">
        <v>100000</v>
      </c>
      <c r="F240" s="34" t="s">
        <v>86</v>
      </c>
    </row>
    <row r="241" spans="1:6" x14ac:dyDescent="0.25">
      <c r="A241" s="34">
        <v>13</v>
      </c>
      <c r="B241" s="34" t="s">
        <v>12</v>
      </c>
      <c r="C241" s="34" t="s">
        <v>77</v>
      </c>
      <c r="D241" s="35">
        <v>45039</v>
      </c>
      <c r="E241" s="34">
        <v>0</v>
      </c>
      <c r="F241" s="34" t="s">
        <v>86</v>
      </c>
    </row>
    <row r="242" spans="1:6" x14ac:dyDescent="0.25">
      <c r="A242" s="34">
        <v>13</v>
      </c>
      <c r="B242" s="34" t="s">
        <v>12</v>
      </c>
      <c r="C242" s="34" t="s">
        <v>77</v>
      </c>
      <c r="D242" s="35">
        <v>45046</v>
      </c>
      <c r="E242" s="34">
        <v>100000</v>
      </c>
      <c r="F242" s="34" t="s">
        <v>86</v>
      </c>
    </row>
    <row r="243" spans="1:6" x14ac:dyDescent="0.25">
      <c r="A243" s="34">
        <v>13</v>
      </c>
      <c r="B243" s="34" t="s">
        <v>12</v>
      </c>
      <c r="C243" s="34" t="s">
        <v>77</v>
      </c>
      <c r="D243" s="35">
        <v>45053</v>
      </c>
      <c r="E243" s="34">
        <v>0</v>
      </c>
      <c r="F243" s="34" t="s">
        <v>95</v>
      </c>
    </row>
    <row r="244" spans="1:6" x14ac:dyDescent="0.25">
      <c r="A244" s="34">
        <v>14</v>
      </c>
      <c r="B244" s="34" t="s">
        <v>13</v>
      </c>
      <c r="C244" s="34" t="s">
        <v>77</v>
      </c>
      <c r="D244" s="35">
        <v>44927</v>
      </c>
      <c r="E244" s="34">
        <v>0</v>
      </c>
      <c r="F244" s="34" t="s">
        <v>74</v>
      </c>
    </row>
    <row r="245" spans="1:6" x14ac:dyDescent="0.25">
      <c r="A245" s="34">
        <v>14</v>
      </c>
      <c r="B245" s="34" t="s">
        <v>13</v>
      </c>
      <c r="C245" s="34" t="s">
        <v>77</v>
      </c>
      <c r="D245" s="35">
        <v>44934</v>
      </c>
      <c r="E245" s="34">
        <v>50000</v>
      </c>
      <c r="F245" s="34" t="s">
        <v>74</v>
      </c>
    </row>
    <row r="246" spans="1:6" x14ac:dyDescent="0.25">
      <c r="A246" s="34">
        <v>14</v>
      </c>
      <c r="B246" s="34" t="s">
        <v>13</v>
      </c>
      <c r="C246" s="34" t="s">
        <v>77</v>
      </c>
      <c r="D246" s="35">
        <v>44941</v>
      </c>
      <c r="E246" s="34">
        <v>25000</v>
      </c>
      <c r="F246" s="34" t="s">
        <v>74</v>
      </c>
    </row>
    <row r="247" spans="1:6" x14ac:dyDescent="0.25">
      <c r="A247" s="34">
        <v>14</v>
      </c>
      <c r="B247" s="34" t="s">
        <v>13</v>
      </c>
      <c r="C247" s="34" t="s">
        <v>77</v>
      </c>
      <c r="D247" s="35">
        <v>44948</v>
      </c>
      <c r="E247" s="34">
        <v>25000</v>
      </c>
      <c r="F247" s="34" t="s">
        <v>74</v>
      </c>
    </row>
    <row r="248" spans="1:6" x14ac:dyDescent="0.25">
      <c r="A248" s="34">
        <v>14</v>
      </c>
      <c r="B248" s="34" t="s">
        <v>13</v>
      </c>
      <c r="C248" s="34" t="s">
        <v>77</v>
      </c>
      <c r="D248" s="35">
        <v>44955</v>
      </c>
      <c r="E248" s="34">
        <v>25000</v>
      </c>
      <c r="F248" s="34" t="s">
        <v>74</v>
      </c>
    </row>
    <row r="249" spans="1:6" x14ac:dyDescent="0.25">
      <c r="A249" s="34">
        <v>14</v>
      </c>
      <c r="B249" s="34" t="s">
        <v>13</v>
      </c>
      <c r="C249" s="34" t="s">
        <v>77</v>
      </c>
      <c r="D249" s="35">
        <v>44962</v>
      </c>
      <c r="E249" s="34">
        <v>25000</v>
      </c>
      <c r="F249" s="34" t="s">
        <v>75</v>
      </c>
    </row>
    <row r="250" spans="1:6" x14ac:dyDescent="0.25">
      <c r="A250" s="34">
        <v>14</v>
      </c>
      <c r="B250" s="34" t="s">
        <v>13</v>
      </c>
      <c r="C250" s="34" t="s">
        <v>77</v>
      </c>
      <c r="D250" s="35">
        <v>44969</v>
      </c>
      <c r="E250" s="34">
        <v>25000</v>
      </c>
      <c r="F250" s="34" t="s">
        <v>75</v>
      </c>
    </row>
    <row r="251" spans="1:6" x14ac:dyDescent="0.25">
      <c r="A251" s="34">
        <v>14</v>
      </c>
      <c r="B251" s="34" t="s">
        <v>13</v>
      </c>
      <c r="C251" s="34" t="s">
        <v>77</v>
      </c>
      <c r="D251" s="35">
        <v>44976</v>
      </c>
      <c r="E251" s="34">
        <v>25000</v>
      </c>
      <c r="F251" s="34" t="s">
        <v>75</v>
      </c>
    </row>
    <row r="252" spans="1:6" x14ac:dyDescent="0.25">
      <c r="A252" s="34">
        <v>14</v>
      </c>
      <c r="B252" s="34" t="s">
        <v>13</v>
      </c>
      <c r="C252" s="34" t="s">
        <v>77</v>
      </c>
      <c r="D252" s="35">
        <v>44983</v>
      </c>
      <c r="E252" s="34">
        <v>25000</v>
      </c>
      <c r="F252" s="34" t="s">
        <v>75</v>
      </c>
    </row>
    <row r="253" spans="1:6" x14ac:dyDescent="0.25">
      <c r="A253" s="34">
        <v>14</v>
      </c>
      <c r="B253" s="34" t="s">
        <v>13</v>
      </c>
      <c r="C253" s="34" t="s">
        <v>77</v>
      </c>
      <c r="D253" s="35">
        <v>44990</v>
      </c>
      <c r="E253" s="34">
        <v>25000</v>
      </c>
      <c r="F253" s="34" t="s">
        <v>76</v>
      </c>
    </row>
    <row r="254" spans="1:6" x14ac:dyDescent="0.25">
      <c r="A254" s="34">
        <v>14</v>
      </c>
      <c r="B254" s="34" t="s">
        <v>13</v>
      </c>
      <c r="C254" s="34" t="s">
        <v>77</v>
      </c>
      <c r="D254" s="35">
        <v>44997</v>
      </c>
      <c r="E254" s="34">
        <v>25000</v>
      </c>
      <c r="F254" s="34" t="s">
        <v>76</v>
      </c>
    </row>
    <row r="255" spans="1:6" x14ac:dyDescent="0.25">
      <c r="A255" s="34">
        <v>14</v>
      </c>
      <c r="B255" s="34" t="s">
        <v>13</v>
      </c>
      <c r="C255" s="34" t="s">
        <v>77</v>
      </c>
      <c r="D255" s="35">
        <v>45004</v>
      </c>
      <c r="E255" s="34">
        <v>25000</v>
      </c>
      <c r="F255" s="34" t="s">
        <v>76</v>
      </c>
    </row>
    <row r="256" spans="1:6" x14ac:dyDescent="0.25">
      <c r="A256" s="34">
        <v>14</v>
      </c>
      <c r="B256" s="34" t="s">
        <v>13</v>
      </c>
      <c r="C256" s="34" t="s">
        <v>77</v>
      </c>
      <c r="D256" s="35">
        <v>45011</v>
      </c>
      <c r="E256" s="34">
        <v>0</v>
      </c>
      <c r="F256" s="34" t="s">
        <v>76</v>
      </c>
    </row>
    <row r="257" spans="1:6" x14ac:dyDescent="0.25">
      <c r="A257" s="34">
        <v>14</v>
      </c>
      <c r="B257" s="34" t="s">
        <v>13</v>
      </c>
      <c r="C257" s="34" t="s">
        <v>77</v>
      </c>
      <c r="D257" s="35">
        <v>45018</v>
      </c>
      <c r="E257" s="34">
        <v>50000</v>
      </c>
      <c r="F257" s="34" t="s">
        <v>86</v>
      </c>
    </row>
    <row r="258" spans="1:6" x14ac:dyDescent="0.25">
      <c r="A258" s="34">
        <v>14</v>
      </c>
      <c r="B258" s="34" t="s">
        <v>13</v>
      </c>
      <c r="C258" s="34" t="s">
        <v>77</v>
      </c>
      <c r="D258" s="35">
        <v>45025</v>
      </c>
      <c r="E258" s="34">
        <v>0</v>
      </c>
      <c r="F258" s="34" t="s">
        <v>86</v>
      </c>
    </row>
    <row r="259" spans="1:6" x14ac:dyDescent="0.25">
      <c r="A259" s="34">
        <v>14</v>
      </c>
      <c r="B259" s="34" t="s">
        <v>13</v>
      </c>
      <c r="C259" s="34" t="s">
        <v>77</v>
      </c>
      <c r="D259" s="35">
        <v>45032</v>
      </c>
      <c r="E259" s="34">
        <v>50000</v>
      </c>
      <c r="F259" s="34" t="s">
        <v>86</v>
      </c>
    </row>
    <row r="260" spans="1:6" x14ac:dyDescent="0.25">
      <c r="A260" s="34">
        <v>14</v>
      </c>
      <c r="B260" s="34" t="s">
        <v>13</v>
      </c>
      <c r="C260" s="34" t="s">
        <v>77</v>
      </c>
      <c r="D260" s="35">
        <v>45039</v>
      </c>
      <c r="E260" s="34">
        <v>25000</v>
      </c>
      <c r="F260" s="34" t="s">
        <v>86</v>
      </c>
    </row>
    <row r="261" spans="1:6" x14ac:dyDescent="0.25">
      <c r="A261" s="34">
        <v>14</v>
      </c>
      <c r="B261" s="34" t="s">
        <v>13</v>
      </c>
      <c r="C261" s="34" t="s">
        <v>77</v>
      </c>
      <c r="D261" s="35">
        <v>45046</v>
      </c>
      <c r="E261" s="34">
        <v>25000</v>
      </c>
      <c r="F261" s="34" t="s">
        <v>86</v>
      </c>
    </row>
    <row r="262" spans="1:6" x14ac:dyDescent="0.25">
      <c r="A262" s="34">
        <v>14</v>
      </c>
      <c r="B262" s="34" t="s">
        <v>13</v>
      </c>
      <c r="C262" s="34" t="s">
        <v>77</v>
      </c>
      <c r="D262" s="35">
        <v>45053</v>
      </c>
      <c r="E262" s="34">
        <v>25000</v>
      </c>
      <c r="F262" s="34" t="s">
        <v>95</v>
      </c>
    </row>
    <row r="263" spans="1:6" x14ac:dyDescent="0.25">
      <c r="A263" s="34">
        <v>15</v>
      </c>
      <c r="B263" s="34" t="s">
        <v>14</v>
      </c>
      <c r="C263" s="34" t="s">
        <v>77</v>
      </c>
      <c r="D263" s="35">
        <v>44927</v>
      </c>
      <c r="E263" s="34">
        <v>0</v>
      </c>
      <c r="F263" s="34" t="s">
        <v>74</v>
      </c>
    </row>
    <row r="264" spans="1:6" x14ac:dyDescent="0.25">
      <c r="A264" s="34">
        <v>15</v>
      </c>
      <c r="B264" s="34" t="s">
        <v>14</v>
      </c>
      <c r="C264" s="34" t="s">
        <v>77</v>
      </c>
      <c r="D264" s="35">
        <v>44934</v>
      </c>
      <c r="E264" s="34">
        <v>0</v>
      </c>
      <c r="F264" s="34" t="s">
        <v>74</v>
      </c>
    </row>
    <row r="265" spans="1:6" x14ac:dyDescent="0.25">
      <c r="A265" s="34">
        <v>15</v>
      </c>
      <c r="B265" s="34" t="s">
        <v>14</v>
      </c>
      <c r="C265" s="34" t="s">
        <v>77</v>
      </c>
      <c r="D265" s="35">
        <v>44941</v>
      </c>
      <c r="E265" s="34">
        <v>0</v>
      </c>
      <c r="F265" s="34" t="s">
        <v>74</v>
      </c>
    </row>
    <row r="266" spans="1:6" x14ac:dyDescent="0.25">
      <c r="A266" s="34">
        <v>15</v>
      </c>
      <c r="B266" s="34" t="s">
        <v>14</v>
      </c>
      <c r="C266" s="34" t="s">
        <v>77</v>
      </c>
      <c r="D266" s="35">
        <v>44948</v>
      </c>
      <c r="E266" s="34">
        <v>100000</v>
      </c>
      <c r="F266" s="34" t="s">
        <v>74</v>
      </c>
    </row>
    <row r="267" spans="1:6" x14ac:dyDescent="0.25">
      <c r="A267" s="34">
        <v>15</v>
      </c>
      <c r="B267" s="34" t="s">
        <v>14</v>
      </c>
      <c r="C267" s="34" t="s">
        <v>77</v>
      </c>
      <c r="D267" s="35">
        <v>44955</v>
      </c>
      <c r="E267" s="34">
        <v>25000</v>
      </c>
      <c r="F267" s="34" t="s">
        <v>74</v>
      </c>
    </row>
    <row r="268" spans="1:6" x14ac:dyDescent="0.25">
      <c r="A268" s="34">
        <v>15</v>
      </c>
      <c r="B268" s="34" t="s">
        <v>14</v>
      </c>
      <c r="C268" s="34" t="s">
        <v>77</v>
      </c>
      <c r="D268" s="35">
        <v>44962</v>
      </c>
      <c r="E268" s="34">
        <v>25000</v>
      </c>
      <c r="F268" s="34" t="s">
        <v>75</v>
      </c>
    </row>
    <row r="269" spans="1:6" x14ac:dyDescent="0.25">
      <c r="A269" s="34">
        <v>15</v>
      </c>
      <c r="B269" s="34" t="s">
        <v>14</v>
      </c>
      <c r="C269" s="34" t="s">
        <v>77</v>
      </c>
      <c r="D269" s="35">
        <v>44969</v>
      </c>
      <c r="E269" s="34">
        <v>25000</v>
      </c>
      <c r="F269" s="34" t="s">
        <v>75</v>
      </c>
    </row>
    <row r="270" spans="1:6" x14ac:dyDescent="0.25">
      <c r="A270" s="34">
        <v>15</v>
      </c>
      <c r="B270" s="34" t="s">
        <v>14</v>
      </c>
      <c r="C270" s="34" t="s">
        <v>77</v>
      </c>
      <c r="D270" s="35">
        <v>44976</v>
      </c>
      <c r="E270" s="34">
        <v>25000</v>
      </c>
      <c r="F270" s="34" t="s">
        <v>75</v>
      </c>
    </row>
    <row r="271" spans="1:6" x14ac:dyDescent="0.25">
      <c r="A271" s="34">
        <v>15</v>
      </c>
      <c r="B271" s="34" t="s">
        <v>14</v>
      </c>
      <c r="C271" s="34" t="s">
        <v>77</v>
      </c>
      <c r="D271" s="35">
        <v>44983</v>
      </c>
      <c r="E271" s="34">
        <v>0</v>
      </c>
      <c r="F271" s="34" t="s">
        <v>75</v>
      </c>
    </row>
    <row r="272" spans="1:6" x14ac:dyDescent="0.25">
      <c r="A272" s="34">
        <v>15</v>
      </c>
      <c r="B272" s="34" t="s">
        <v>14</v>
      </c>
      <c r="C272" s="34" t="s">
        <v>77</v>
      </c>
      <c r="D272" s="35">
        <v>44990</v>
      </c>
      <c r="E272" s="34">
        <v>50000</v>
      </c>
      <c r="F272" s="34" t="s">
        <v>76</v>
      </c>
    </row>
    <row r="273" spans="1:6" x14ac:dyDescent="0.25">
      <c r="A273" s="34">
        <v>15</v>
      </c>
      <c r="B273" s="34" t="s">
        <v>14</v>
      </c>
      <c r="C273" s="34" t="s">
        <v>77</v>
      </c>
      <c r="D273" s="35">
        <v>45004</v>
      </c>
      <c r="E273" s="34">
        <v>0</v>
      </c>
      <c r="F273" s="34" t="s">
        <v>76</v>
      </c>
    </row>
    <row r="274" spans="1:6" x14ac:dyDescent="0.25">
      <c r="A274" s="34">
        <v>15</v>
      </c>
      <c r="B274" s="34" t="s">
        <v>14</v>
      </c>
      <c r="C274" s="34" t="s">
        <v>77</v>
      </c>
      <c r="D274" s="35">
        <v>45011</v>
      </c>
      <c r="E274" s="34">
        <v>75000</v>
      </c>
      <c r="F274" s="34" t="s">
        <v>76</v>
      </c>
    </row>
    <row r="275" spans="1:6" x14ac:dyDescent="0.25">
      <c r="A275" s="34">
        <v>15</v>
      </c>
      <c r="B275" s="34" t="s">
        <v>14</v>
      </c>
      <c r="C275" s="34" t="s">
        <v>77</v>
      </c>
      <c r="D275" s="35">
        <v>45025</v>
      </c>
      <c r="E275" s="34">
        <v>0</v>
      </c>
      <c r="F275" s="34" t="s">
        <v>86</v>
      </c>
    </row>
    <row r="276" spans="1:6" x14ac:dyDescent="0.25">
      <c r="A276" s="34">
        <v>15</v>
      </c>
      <c r="B276" s="34" t="s">
        <v>14</v>
      </c>
      <c r="C276" s="34" t="s">
        <v>77</v>
      </c>
      <c r="D276" s="35">
        <v>45032</v>
      </c>
      <c r="E276" s="34">
        <v>75000</v>
      </c>
      <c r="F276" s="34" t="s">
        <v>86</v>
      </c>
    </row>
    <row r="277" spans="1:6" x14ac:dyDescent="0.25">
      <c r="A277" s="34">
        <v>15</v>
      </c>
      <c r="B277" s="34" t="s">
        <v>14</v>
      </c>
      <c r="C277" s="34" t="s">
        <v>77</v>
      </c>
      <c r="D277" s="35">
        <v>45039</v>
      </c>
      <c r="E277" s="34">
        <v>0</v>
      </c>
      <c r="F277" s="34" t="s">
        <v>86</v>
      </c>
    </row>
    <row r="278" spans="1:6" x14ac:dyDescent="0.25">
      <c r="A278" s="34">
        <v>15</v>
      </c>
      <c r="B278" s="34" t="s">
        <v>14</v>
      </c>
      <c r="C278" s="34" t="s">
        <v>77</v>
      </c>
      <c r="D278" s="35">
        <v>45046</v>
      </c>
      <c r="E278" s="34">
        <v>0</v>
      </c>
      <c r="F278" s="34" t="s">
        <v>86</v>
      </c>
    </row>
    <row r="279" spans="1:6" x14ac:dyDescent="0.25">
      <c r="A279" s="34">
        <v>15</v>
      </c>
      <c r="B279" s="34" t="s">
        <v>14</v>
      </c>
      <c r="C279" s="34" t="s">
        <v>77</v>
      </c>
      <c r="D279" s="35">
        <v>45053</v>
      </c>
      <c r="E279" s="34">
        <v>75000</v>
      </c>
      <c r="F279" s="34" t="s">
        <v>95</v>
      </c>
    </row>
    <row r="280" spans="1:6" x14ac:dyDescent="0.25">
      <c r="A280" s="34">
        <v>16</v>
      </c>
      <c r="B280" s="34" t="s">
        <v>15</v>
      </c>
      <c r="C280" s="34" t="s">
        <v>78</v>
      </c>
      <c r="D280" s="35">
        <v>44927</v>
      </c>
      <c r="E280" s="34">
        <v>0</v>
      </c>
      <c r="F280" s="34" t="s">
        <v>74</v>
      </c>
    </row>
    <row r="281" spans="1:6" x14ac:dyDescent="0.25">
      <c r="A281" s="34">
        <v>16</v>
      </c>
      <c r="B281" s="34" t="s">
        <v>15</v>
      </c>
      <c r="C281" s="34" t="s">
        <v>78</v>
      </c>
      <c r="D281" s="35">
        <v>44934</v>
      </c>
      <c r="E281" s="34">
        <v>0</v>
      </c>
      <c r="F281" s="34" t="s">
        <v>74</v>
      </c>
    </row>
    <row r="282" spans="1:6" x14ac:dyDescent="0.25">
      <c r="A282" s="34">
        <v>16</v>
      </c>
      <c r="B282" s="34" t="s">
        <v>15</v>
      </c>
      <c r="C282" s="34" t="s">
        <v>78</v>
      </c>
      <c r="D282" s="35">
        <v>44941</v>
      </c>
      <c r="E282" s="34">
        <v>0</v>
      </c>
      <c r="F282" s="34" t="s">
        <v>74</v>
      </c>
    </row>
    <row r="283" spans="1:6" x14ac:dyDescent="0.25">
      <c r="A283" s="34">
        <v>16</v>
      </c>
      <c r="B283" s="34" t="s">
        <v>15</v>
      </c>
      <c r="C283" s="34" t="s">
        <v>78</v>
      </c>
      <c r="D283" s="35">
        <v>44948</v>
      </c>
      <c r="E283" s="34">
        <v>100000</v>
      </c>
      <c r="F283" s="34" t="s">
        <v>74</v>
      </c>
    </row>
    <row r="284" spans="1:6" x14ac:dyDescent="0.25">
      <c r="A284" s="34">
        <v>16</v>
      </c>
      <c r="B284" s="34" t="s">
        <v>15</v>
      </c>
      <c r="C284" s="34" t="s">
        <v>78</v>
      </c>
      <c r="D284" s="35">
        <v>44955</v>
      </c>
      <c r="E284" s="34">
        <v>0</v>
      </c>
      <c r="F284" s="34" t="s">
        <v>74</v>
      </c>
    </row>
    <row r="285" spans="1:6" x14ac:dyDescent="0.25">
      <c r="A285" s="34">
        <v>16</v>
      </c>
      <c r="B285" s="34" t="s">
        <v>15</v>
      </c>
      <c r="C285" s="34" t="s">
        <v>78</v>
      </c>
      <c r="D285" s="35">
        <v>44962</v>
      </c>
      <c r="E285" s="34">
        <v>50000</v>
      </c>
      <c r="F285" s="34" t="s">
        <v>75</v>
      </c>
    </row>
    <row r="286" spans="1:6" x14ac:dyDescent="0.25">
      <c r="A286" s="34">
        <v>16</v>
      </c>
      <c r="B286" s="34" t="s">
        <v>15</v>
      </c>
      <c r="C286" s="34" t="s">
        <v>78</v>
      </c>
      <c r="D286" s="35">
        <v>44969</v>
      </c>
      <c r="E286" s="34">
        <v>25000</v>
      </c>
      <c r="F286" s="34" t="s">
        <v>75</v>
      </c>
    </row>
    <row r="287" spans="1:6" x14ac:dyDescent="0.25">
      <c r="A287" s="34">
        <v>16</v>
      </c>
      <c r="B287" s="34" t="s">
        <v>15</v>
      </c>
      <c r="C287" s="34" t="s">
        <v>78</v>
      </c>
      <c r="D287" s="35">
        <v>44976</v>
      </c>
      <c r="E287" s="34">
        <v>25000</v>
      </c>
      <c r="F287" s="34" t="s">
        <v>75</v>
      </c>
    </row>
    <row r="288" spans="1:6" x14ac:dyDescent="0.25">
      <c r="A288" s="34">
        <v>16</v>
      </c>
      <c r="B288" s="34" t="s">
        <v>15</v>
      </c>
      <c r="C288" s="34" t="s">
        <v>78</v>
      </c>
      <c r="D288" s="35">
        <v>44983</v>
      </c>
      <c r="E288" s="34">
        <v>25000</v>
      </c>
      <c r="F288" s="34" t="s">
        <v>75</v>
      </c>
    </row>
    <row r="289" spans="1:6" x14ac:dyDescent="0.25">
      <c r="A289" s="34">
        <v>16</v>
      </c>
      <c r="B289" s="34" t="s">
        <v>15</v>
      </c>
      <c r="C289" s="34" t="s">
        <v>78</v>
      </c>
      <c r="D289" s="35">
        <v>44990</v>
      </c>
      <c r="E289" s="34">
        <v>0</v>
      </c>
      <c r="F289" s="34" t="s">
        <v>76</v>
      </c>
    </row>
    <row r="290" spans="1:6" x14ac:dyDescent="0.25">
      <c r="A290" s="34">
        <v>16</v>
      </c>
      <c r="B290" s="34" t="s">
        <v>15</v>
      </c>
      <c r="C290" s="34" t="s">
        <v>78</v>
      </c>
      <c r="D290" s="35">
        <v>44997</v>
      </c>
      <c r="E290" s="34">
        <v>0</v>
      </c>
      <c r="F290" s="34" t="s">
        <v>76</v>
      </c>
    </row>
    <row r="291" spans="1:6" x14ac:dyDescent="0.25">
      <c r="A291" s="34">
        <v>16</v>
      </c>
      <c r="B291" s="34" t="s">
        <v>15</v>
      </c>
      <c r="C291" s="34" t="s">
        <v>78</v>
      </c>
      <c r="D291" s="35">
        <v>45004</v>
      </c>
      <c r="E291" s="34">
        <v>75000</v>
      </c>
      <c r="F291" s="34" t="s">
        <v>76</v>
      </c>
    </row>
    <row r="292" spans="1:6" x14ac:dyDescent="0.25">
      <c r="A292" s="34">
        <v>16</v>
      </c>
      <c r="B292" s="34" t="s">
        <v>15</v>
      </c>
      <c r="C292" s="34" t="s">
        <v>78</v>
      </c>
      <c r="D292" s="35">
        <v>45011</v>
      </c>
      <c r="E292" s="34">
        <v>25000</v>
      </c>
      <c r="F292" s="34" t="s">
        <v>76</v>
      </c>
    </row>
    <row r="293" spans="1:6" x14ac:dyDescent="0.25">
      <c r="A293" s="34">
        <v>16</v>
      </c>
      <c r="B293" s="34" t="s">
        <v>15</v>
      </c>
      <c r="C293" s="34" t="s">
        <v>78</v>
      </c>
      <c r="D293" s="35">
        <v>45025</v>
      </c>
      <c r="E293" s="34">
        <v>0</v>
      </c>
      <c r="F293" s="34" t="s">
        <v>86</v>
      </c>
    </row>
    <row r="294" spans="1:6" x14ac:dyDescent="0.25">
      <c r="A294" s="34">
        <v>16</v>
      </c>
      <c r="B294" s="34" t="s">
        <v>15</v>
      </c>
      <c r="C294" s="34" t="s">
        <v>78</v>
      </c>
      <c r="D294" s="35">
        <v>45032</v>
      </c>
      <c r="E294" s="34">
        <v>50000</v>
      </c>
      <c r="F294" s="34" t="s">
        <v>86</v>
      </c>
    </row>
    <row r="295" spans="1:6" x14ac:dyDescent="0.25">
      <c r="A295" s="34">
        <v>16</v>
      </c>
      <c r="B295" s="34" t="s">
        <v>15</v>
      </c>
      <c r="C295" s="34" t="s">
        <v>78</v>
      </c>
      <c r="D295" s="35">
        <v>45039</v>
      </c>
      <c r="E295" s="34">
        <v>50000</v>
      </c>
      <c r="F295" s="34" t="s">
        <v>86</v>
      </c>
    </row>
    <row r="296" spans="1:6" x14ac:dyDescent="0.25">
      <c r="A296" s="34">
        <v>16</v>
      </c>
      <c r="B296" s="34" t="s">
        <v>15</v>
      </c>
      <c r="C296" s="34" t="s">
        <v>78</v>
      </c>
      <c r="D296" s="35">
        <v>45046</v>
      </c>
      <c r="E296" s="34">
        <v>0</v>
      </c>
      <c r="F296" s="34" t="s">
        <v>86</v>
      </c>
    </row>
    <row r="297" spans="1:6" x14ac:dyDescent="0.25">
      <c r="A297" s="34">
        <v>16</v>
      </c>
      <c r="B297" s="34" t="s">
        <v>15</v>
      </c>
      <c r="C297" s="34" t="s">
        <v>78</v>
      </c>
      <c r="D297" s="35">
        <v>45053</v>
      </c>
      <c r="E297" s="34">
        <v>25000</v>
      </c>
      <c r="F297" s="34" t="s">
        <v>95</v>
      </c>
    </row>
    <row r="298" spans="1:6" x14ac:dyDescent="0.25">
      <c r="A298" s="34">
        <v>17</v>
      </c>
      <c r="B298" s="34" t="s">
        <v>16</v>
      </c>
      <c r="C298" s="34" t="s">
        <v>77</v>
      </c>
      <c r="D298" s="35">
        <v>44927</v>
      </c>
      <c r="E298" s="34">
        <v>0</v>
      </c>
      <c r="F298" s="34" t="s">
        <v>74</v>
      </c>
    </row>
    <row r="299" spans="1:6" x14ac:dyDescent="0.25">
      <c r="A299" s="34">
        <v>17</v>
      </c>
      <c r="B299" s="34" t="s">
        <v>16</v>
      </c>
      <c r="C299" s="34" t="s">
        <v>77</v>
      </c>
      <c r="D299" s="35">
        <v>44934</v>
      </c>
      <c r="E299" s="34">
        <v>50000</v>
      </c>
      <c r="F299" s="34" t="s">
        <v>74</v>
      </c>
    </row>
    <row r="300" spans="1:6" x14ac:dyDescent="0.25">
      <c r="A300" s="34">
        <v>17</v>
      </c>
      <c r="B300" s="34" t="s">
        <v>16</v>
      </c>
      <c r="C300" s="34" t="s">
        <v>77</v>
      </c>
      <c r="D300" s="35">
        <v>44941</v>
      </c>
      <c r="E300" s="34">
        <v>50000</v>
      </c>
      <c r="F300" s="34" t="s">
        <v>74</v>
      </c>
    </row>
    <row r="301" spans="1:6" x14ac:dyDescent="0.25">
      <c r="A301" s="34">
        <v>17</v>
      </c>
      <c r="B301" s="34" t="s">
        <v>16</v>
      </c>
      <c r="C301" s="34" t="s">
        <v>77</v>
      </c>
      <c r="D301" s="35">
        <v>44948</v>
      </c>
      <c r="E301" s="34">
        <v>50000</v>
      </c>
      <c r="F301" s="34" t="s">
        <v>74</v>
      </c>
    </row>
    <row r="302" spans="1:6" x14ac:dyDescent="0.25">
      <c r="A302" s="34">
        <v>17</v>
      </c>
      <c r="B302" s="34" t="s">
        <v>16</v>
      </c>
      <c r="C302" s="34" t="s">
        <v>77</v>
      </c>
      <c r="D302" s="35">
        <v>44955</v>
      </c>
      <c r="E302" s="34">
        <v>50000</v>
      </c>
      <c r="F302" s="34" t="s">
        <v>74</v>
      </c>
    </row>
    <row r="303" spans="1:6" x14ac:dyDescent="0.25">
      <c r="A303" s="34">
        <v>17</v>
      </c>
      <c r="B303" s="34" t="s">
        <v>16</v>
      </c>
      <c r="C303" s="34" t="s">
        <v>77</v>
      </c>
      <c r="D303" s="35">
        <v>44962</v>
      </c>
      <c r="E303" s="34">
        <v>0</v>
      </c>
      <c r="F303" s="34" t="s">
        <v>75</v>
      </c>
    </row>
    <row r="304" spans="1:6" x14ac:dyDescent="0.25">
      <c r="A304" s="34">
        <v>17</v>
      </c>
      <c r="B304" s="34" t="s">
        <v>16</v>
      </c>
      <c r="C304" s="34" t="s">
        <v>77</v>
      </c>
      <c r="D304" s="35">
        <v>44969</v>
      </c>
      <c r="E304" s="34">
        <v>50000</v>
      </c>
      <c r="F304" s="34" t="s">
        <v>75</v>
      </c>
    </row>
    <row r="305" spans="1:6" x14ac:dyDescent="0.25">
      <c r="A305" s="34">
        <v>17</v>
      </c>
      <c r="B305" s="34" t="s">
        <v>16</v>
      </c>
      <c r="C305" s="34" t="s">
        <v>77</v>
      </c>
      <c r="D305" s="35">
        <v>44976</v>
      </c>
      <c r="E305" s="34">
        <v>50000</v>
      </c>
      <c r="F305" s="34" t="s">
        <v>75</v>
      </c>
    </row>
    <row r="306" spans="1:6" x14ac:dyDescent="0.25">
      <c r="A306" s="34">
        <v>17</v>
      </c>
      <c r="B306" s="34" t="s">
        <v>16</v>
      </c>
      <c r="C306" s="34" t="s">
        <v>77</v>
      </c>
      <c r="D306" s="35">
        <v>44983</v>
      </c>
      <c r="E306" s="34">
        <v>100000</v>
      </c>
      <c r="F306" s="34" t="s">
        <v>75</v>
      </c>
    </row>
    <row r="307" spans="1:6" x14ac:dyDescent="0.25">
      <c r="A307" s="34">
        <v>17</v>
      </c>
      <c r="B307" s="34" t="s">
        <v>16</v>
      </c>
      <c r="C307" s="34" t="s">
        <v>77</v>
      </c>
      <c r="D307" s="35">
        <v>44990</v>
      </c>
      <c r="E307" s="34">
        <v>50000</v>
      </c>
      <c r="F307" s="34" t="s">
        <v>76</v>
      </c>
    </row>
    <row r="308" spans="1:6" x14ac:dyDescent="0.25">
      <c r="A308" s="34">
        <v>17</v>
      </c>
      <c r="B308" s="34" t="s">
        <v>16</v>
      </c>
      <c r="C308" s="34" t="s">
        <v>77</v>
      </c>
      <c r="D308" s="35">
        <v>44997</v>
      </c>
      <c r="E308" s="34">
        <v>50000</v>
      </c>
      <c r="F308" s="34" t="s">
        <v>76</v>
      </c>
    </row>
    <row r="309" spans="1:6" x14ac:dyDescent="0.25">
      <c r="A309" s="34">
        <v>17</v>
      </c>
      <c r="B309" s="34" t="s">
        <v>16</v>
      </c>
      <c r="C309" s="34" t="s">
        <v>77</v>
      </c>
      <c r="D309" s="35">
        <v>45004</v>
      </c>
      <c r="E309" s="34">
        <v>50000</v>
      </c>
      <c r="F309" s="34" t="s">
        <v>76</v>
      </c>
    </row>
    <row r="310" spans="1:6" x14ac:dyDescent="0.25">
      <c r="A310" s="34">
        <v>17</v>
      </c>
      <c r="B310" s="34" t="s">
        <v>16</v>
      </c>
      <c r="C310" s="34" t="s">
        <v>77</v>
      </c>
      <c r="D310" s="35">
        <v>45011</v>
      </c>
      <c r="E310" s="34">
        <v>0</v>
      </c>
      <c r="F310" s="34" t="s">
        <v>76</v>
      </c>
    </row>
    <row r="311" spans="1:6" x14ac:dyDescent="0.25">
      <c r="A311" s="34">
        <v>17</v>
      </c>
      <c r="B311" s="34" t="s">
        <v>16</v>
      </c>
      <c r="C311" s="34" t="s">
        <v>77</v>
      </c>
      <c r="D311" s="35">
        <v>45018</v>
      </c>
      <c r="E311" s="34">
        <v>50000</v>
      </c>
      <c r="F311" s="34" t="s">
        <v>86</v>
      </c>
    </row>
    <row r="312" spans="1:6" x14ac:dyDescent="0.25">
      <c r="A312" s="34">
        <v>17</v>
      </c>
      <c r="B312" s="34" t="s">
        <v>16</v>
      </c>
      <c r="C312" s="34" t="s">
        <v>77</v>
      </c>
      <c r="D312" s="35">
        <v>45025</v>
      </c>
      <c r="E312" s="34">
        <v>0</v>
      </c>
      <c r="F312" s="34" t="s">
        <v>86</v>
      </c>
    </row>
    <row r="313" spans="1:6" x14ac:dyDescent="0.25">
      <c r="A313" s="34">
        <v>17</v>
      </c>
      <c r="B313" s="34" t="s">
        <v>16</v>
      </c>
      <c r="C313" s="34" t="s">
        <v>77</v>
      </c>
      <c r="D313" s="35">
        <v>45032</v>
      </c>
      <c r="E313" s="34">
        <v>50000</v>
      </c>
      <c r="F313" s="34" t="s">
        <v>86</v>
      </c>
    </row>
    <row r="314" spans="1:6" x14ac:dyDescent="0.25">
      <c r="A314" s="34">
        <v>17</v>
      </c>
      <c r="B314" s="34" t="s">
        <v>16</v>
      </c>
      <c r="C314" s="34" t="s">
        <v>77</v>
      </c>
      <c r="D314" s="35">
        <v>45039</v>
      </c>
      <c r="E314" s="34">
        <v>50000</v>
      </c>
      <c r="F314" s="34" t="s">
        <v>86</v>
      </c>
    </row>
    <row r="315" spans="1:6" x14ac:dyDescent="0.25">
      <c r="A315" s="34">
        <v>17</v>
      </c>
      <c r="B315" s="34" t="s">
        <v>16</v>
      </c>
      <c r="C315" s="34" t="s">
        <v>77</v>
      </c>
      <c r="D315" s="35">
        <v>45046</v>
      </c>
      <c r="E315" s="34">
        <v>100000</v>
      </c>
      <c r="F315" s="34" t="s">
        <v>86</v>
      </c>
    </row>
    <row r="316" spans="1:6" x14ac:dyDescent="0.25">
      <c r="A316" s="34">
        <v>17</v>
      </c>
      <c r="B316" s="34" t="s">
        <v>16</v>
      </c>
      <c r="C316" s="34" t="s">
        <v>77</v>
      </c>
      <c r="D316" s="35">
        <v>45053</v>
      </c>
      <c r="E316" s="34">
        <v>50000</v>
      </c>
      <c r="F316" s="34" t="s">
        <v>95</v>
      </c>
    </row>
    <row r="317" spans="1:6" x14ac:dyDescent="0.25">
      <c r="A317" s="34">
        <v>18</v>
      </c>
      <c r="B317" s="34" t="s">
        <v>17</v>
      </c>
      <c r="C317" s="34" t="s">
        <v>78</v>
      </c>
      <c r="D317" s="35">
        <v>44927</v>
      </c>
      <c r="E317" s="34">
        <v>0</v>
      </c>
      <c r="F317" s="34" t="s">
        <v>74</v>
      </c>
    </row>
    <row r="318" spans="1:6" x14ac:dyDescent="0.25">
      <c r="A318" s="34">
        <v>18</v>
      </c>
      <c r="B318" s="34" t="s">
        <v>17</v>
      </c>
      <c r="C318" s="34" t="s">
        <v>78</v>
      </c>
      <c r="D318" s="35">
        <v>44934</v>
      </c>
      <c r="E318" s="34">
        <v>0</v>
      </c>
      <c r="F318" s="34" t="s">
        <v>74</v>
      </c>
    </row>
    <row r="319" spans="1:6" x14ac:dyDescent="0.25">
      <c r="A319" s="34">
        <v>18</v>
      </c>
      <c r="B319" s="34" t="s">
        <v>17</v>
      </c>
      <c r="C319" s="34" t="s">
        <v>78</v>
      </c>
      <c r="D319" s="35">
        <v>44941</v>
      </c>
      <c r="E319" s="34">
        <v>0</v>
      </c>
      <c r="F319" s="34" t="s">
        <v>74</v>
      </c>
    </row>
    <row r="320" spans="1:6" x14ac:dyDescent="0.25">
      <c r="A320" s="34">
        <v>18</v>
      </c>
      <c r="B320" s="34" t="s">
        <v>17</v>
      </c>
      <c r="C320" s="34" t="s">
        <v>78</v>
      </c>
      <c r="D320" s="35">
        <v>44948</v>
      </c>
      <c r="E320" s="34">
        <v>25000</v>
      </c>
      <c r="F320" s="34" t="s">
        <v>74</v>
      </c>
    </row>
    <row r="321" spans="1:6" x14ac:dyDescent="0.25">
      <c r="A321" s="34">
        <v>18</v>
      </c>
      <c r="B321" s="34" t="s">
        <v>17</v>
      </c>
      <c r="C321" s="34" t="s">
        <v>78</v>
      </c>
      <c r="D321" s="35">
        <v>44955</v>
      </c>
      <c r="E321" s="34">
        <v>25000</v>
      </c>
      <c r="F321" s="34" t="s">
        <v>74</v>
      </c>
    </row>
    <row r="322" spans="1:6" x14ac:dyDescent="0.25">
      <c r="A322" s="34">
        <v>18</v>
      </c>
      <c r="B322" s="34" t="s">
        <v>17</v>
      </c>
      <c r="C322" s="34" t="s">
        <v>78</v>
      </c>
      <c r="D322" s="35">
        <v>44962</v>
      </c>
      <c r="E322" s="34">
        <v>0</v>
      </c>
      <c r="F322" s="34" t="s">
        <v>75</v>
      </c>
    </row>
    <row r="323" spans="1:6" x14ac:dyDescent="0.25">
      <c r="A323" s="34">
        <v>18</v>
      </c>
      <c r="B323" s="34" t="s">
        <v>17</v>
      </c>
      <c r="C323" s="34" t="s">
        <v>78</v>
      </c>
      <c r="D323" s="35">
        <v>44969</v>
      </c>
      <c r="E323" s="34">
        <v>25000</v>
      </c>
      <c r="F323" s="34" t="s">
        <v>75</v>
      </c>
    </row>
    <row r="324" spans="1:6" x14ac:dyDescent="0.25">
      <c r="A324" s="34">
        <v>18</v>
      </c>
      <c r="B324" s="34" t="s">
        <v>17</v>
      </c>
      <c r="C324" s="34" t="s">
        <v>78</v>
      </c>
      <c r="D324" s="35">
        <v>44976</v>
      </c>
      <c r="E324" s="34">
        <v>25000</v>
      </c>
      <c r="F324" s="34" t="s">
        <v>75</v>
      </c>
    </row>
    <row r="325" spans="1:6" x14ac:dyDescent="0.25">
      <c r="A325" s="34">
        <v>18</v>
      </c>
      <c r="B325" s="34" t="s">
        <v>17</v>
      </c>
      <c r="C325" s="34" t="s">
        <v>78</v>
      </c>
      <c r="D325" s="35">
        <v>44983</v>
      </c>
      <c r="E325" s="34">
        <v>0</v>
      </c>
      <c r="F325" s="34" t="s">
        <v>75</v>
      </c>
    </row>
    <row r="326" spans="1:6" x14ac:dyDescent="0.25">
      <c r="A326" s="34">
        <v>18</v>
      </c>
      <c r="B326" s="34" t="s">
        <v>17</v>
      </c>
      <c r="C326" s="34" t="s">
        <v>78</v>
      </c>
      <c r="D326" s="35">
        <v>44990</v>
      </c>
      <c r="E326" s="34">
        <v>10000</v>
      </c>
      <c r="F326" s="34" t="s">
        <v>76</v>
      </c>
    </row>
    <row r="327" spans="1:6" x14ac:dyDescent="0.25">
      <c r="A327" s="34">
        <v>18</v>
      </c>
      <c r="B327" s="34" t="s">
        <v>17</v>
      </c>
      <c r="C327" s="34" t="s">
        <v>78</v>
      </c>
      <c r="D327" s="35">
        <v>44997</v>
      </c>
      <c r="E327" s="34">
        <v>25000</v>
      </c>
      <c r="F327" s="34" t="s">
        <v>76</v>
      </c>
    </row>
    <row r="328" spans="1:6" x14ac:dyDescent="0.25">
      <c r="A328" s="34">
        <v>18</v>
      </c>
      <c r="B328" s="34" t="s">
        <v>17</v>
      </c>
      <c r="C328" s="34" t="s">
        <v>78</v>
      </c>
      <c r="D328" s="35">
        <v>45004</v>
      </c>
      <c r="E328" s="34">
        <v>20000</v>
      </c>
      <c r="F328" s="34" t="s">
        <v>76</v>
      </c>
    </row>
    <row r="329" spans="1:6" x14ac:dyDescent="0.25">
      <c r="A329" s="34">
        <v>18</v>
      </c>
      <c r="B329" s="34" t="s">
        <v>17</v>
      </c>
      <c r="C329" s="34" t="s">
        <v>78</v>
      </c>
      <c r="D329" s="35">
        <v>45011</v>
      </c>
      <c r="E329" s="34">
        <v>0</v>
      </c>
      <c r="F329" s="34" t="s">
        <v>76</v>
      </c>
    </row>
    <row r="330" spans="1:6" x14ac:dyDescent="0.25">
      <c r="A330" s="34">
        <v>18</v>
      </c>
      <c r="B330" s="34" t="s">
        <v>17</v>
      </c>
      <c r="C330" s="34" t="s">
        <v>78</v>
      </c>
      <c r="D330" s="35">
        <v>45018</v>
      </c>
      <c r="E330" s="34">
        <v>25000</v>
      </c>
      <c r="F330" s="34" t="s">
        <v>86</v>
      </c>
    </row>
    <row r="331" spans="1:6" x14ac:dyDescent="0.25">
      <c r="A331" s="34">
        <v>18</v>
      </c>
      <c r="B331" s="34" t="s">
        <v>17</v>
      </c>
      <c r="C331" s="34" t="s">
        <v>78</v>
      </c>
      <c r="D331" s="35">
        <v>45025</v>
      </c>
      <c r="E331" s="34">
        <v>0</v>
      </c>
      <c r="F331" s="34" t="s">
        <v>86</v>
      </c>
    </row>
    <row r="332" spans="1:6" x14ac:dyDescent="0.25">
      <c r="A332" s="34">
        <v>18</v>
      </c>
      <c r="B332" s="34" t="s">
        <v>17</v>
      </c>
      <c r="C332" s="34" t="s">
        <v>78</v>
      </c>
      <c r="D332" s="35">
        <v>45032</v>
      </c>
      <c r="E332" s="34">
        <v>30000</v>
      </c>
      <c r="F332" s="34" t="s">
        <v>86</v>
      </c>
    </row>
    <row r="333" spans="1:6" x14ac:dyDescent="0.25">
      <c r="A333" s="34">
        <v>18</v>
      </c>
      <c r="B333" s="34" t="s">
        <v>17</v>
      </c>
      <c r="C333" s="34" t="s">
        <v>78</v>
      </c>
      <c r="D333" s="35">
        <v>45039</v>
      </c>
      <c r="E333" s="34">
        <v>25000</v>
      </c>
      <c r="F333" s="34" t="s">
        <v>86</v>
      </c>
    </row>
    <row r="334" spans="1:6" x14ac:dyDescent="0.25">
      <c r="A334" s="34">
        <v>18</v>
      </c>
      <c r="B334" s="34" t="s">
        <v>17</v>
      </c>
      <c r="C334" s="34" t="s">
        <v>78</v>
      </c>
      <c r="D334" s="35">
        <v>45046</v>
      </c>
      <c r="E334" s="34">
        <v>0</v>
      </c>
      <c r="F334" s="34" t="s">
        <v>86</v>
      </c>
    </row>
    <row r="335" spans="1:6" x14ac:dyDescent="0.25">
      <c r="A335" s="34">
        <v>18</v>
      </c>
      <c r="B335" s="34" t="s">
        <v>17</v>
      </c>
      <c r="C335" s="34" t="s">
        <v>78</v>
      </c>
      <c r="D335" s="35">
        <v>45053</v>
      </c>
      <c r="E335" s="34">
        <v>0</v>
      </c>
      <c r="F335" s="34" t="s">
        <v>95</v>
      </c>
    </row>
    <row r="336" spans="1:6" x14ac:dyDescent="0.25">
      <c r="A336" s="34">
        <v>19</v>
      </c>
      <c r="B336" s="34" t="s">
        <v>18</v>
      </c>
      <c r="C336" s="34" t="s">
        <v>77</v>
      </c>
      <c r="D336" s="35">
        <v>44927</v>
      </c>
      <c r="E336" s="34">
        <v>0</v>
      </c>
      <c r="F336" s="34" t="s">
        <v>74</v>
      </c>
    </row>
    <row r="337" spans="1:6" x14ac:dyDescent="0.25">
      <c r="A337" s="34">
        <v>19</v>
      </c>
      <c r="B337" s="34" t="s">
        <v>18</v>
      </c>
      <c r="C337" s="34" t="s">
        <v>77</v>
      </c>
      <c r="D337" s="35">
        <v>44934</v>
      </c>
      <c r="E337" s="34">
        <v>50000</v>
      </c>
      <c r="F337" s="34" t="s">
        <v>74</v>
      </c>
    </row>
    <row r="338" spans="1:6" x14ac:dyDescent="0.25">
      <c r="A338" s="34">
        <v>19</v>
      </c>
      <c r="B338" s="34" t="s">
        <v>18</v>
      </c>
      <c r="C338" s="34" t="s">
        <v>77</v>
      </c>
      <c r="D338" s="35">
        <v>44941</v>
      </c>
      <c r="E338" s="34">
        <v>25000</v>
      </c>
      <c r="F338" s="34" t="s">
        <v>74</v>
      </c>
    </row>
    <row r="339" spans="1:6" x14ac:dyDescent="0.25">
      <c r="A339" s="34">
        <v>19</v>
      </c>
      <c r="B339" s="34" t="s">
        <v>18</v>
      </c>
      <c r="C339" s="34" t="s">
        <v>77</v>
      </c>
      <c r="D339" s="35">
        <v>44948</v>
      </c>
      <c r="E339" s="34">
        <v>25000</v>
      </c>
      <c r="F339" s="34" t="s">
        <v>74</v>
      </c>
    </row>
    <row r="340" spans="1:6" x14ac:dyDescent="0.25">
      <c r="A340" s="34">
        <v>19</v>
      </c>
      <c r="B340" s="34" t="s">
        <v>18</v>
      </c>
      <c r="C340" s="34" t="s">
        <v>77</v>
      </c>
      <c r="D340" s="35">
        <v>44955</v>
      </c>
      <c r="E340" s="34">
        <v>0</v>
      </c>
      <c r="F340" s="34" t="s">
        <v>74</v>
      </c>
    </row>
    <row r="341" spans="1:6" x14ac:dyDescent="0.25">
      <c r="A341" s="34">
        <v>19</v>
      </c>
      <c r="B341" s="34" t="s">
        <v>18</v>
      </c>
      <c r="C341" s="34" t="s">
        <v>77</v>
      </c>
      <c r="D341" s="35">
        <v>44962</v>
      </c>
      <c r="E341" s="34">
        <v>50000</v>
      </c>
      <c r="F341" s="34" t="s">
        <v>75</v>
      </c>
    </row>
    <row r="342" spans="1:6" x14ac:dyDescent="0.25">
      <c r="A342" s="34">
        <v>19</v>
      </c>
      <c r="B342" s="34" t="s">
        <v>18</v>
      </c>
      <c r="C342" s="34" t="s">
        <v>77</v>
      </c>
      <c r="D342" s="35">
        <v>44969</v>
      </c>
      <c r="E342" s="34">
        <v>0</v>
      </c>
      <c r="F342" s="34" t="s">
        <v>75</v>
      </c>
    </row>
    <row r="343" spans="1:6" x14ac:dyDescent="0.25">
      <c r="A343" s="34">
        <v>19</v>
      </c>
      <c r="B343" s="34" t="s">
        <v>18</v>
      </c>
      <c r="C343" s="34" t="s">
        <v>77</v>
      </c>
      <c r="D343" s="35">
        <v>44976</v>
      </c>
      <c r="E343" s="34">
        <v>50000</v>
      </c>
      <c r="F343" s="34" t="s">
        <v>75</v>
      </c>
    </row>
    <row r="344" spans="1:6" x14ac:dyDescent="0.25">
      <c r="A344" s="34">
        <v>19</v>
      </c>
      <c r="B344" s="34" t="s">
        <v>18</v>
      </c>
      <c r="C344" s="34" t="s">
        <v>77</v>
      </c>
      <c r="D344" s="35">
        <v>44983</v>
      </c>
      <c r="E344" s="34">
        <v>0</v>
      </c>
      <c r="F344" s="34" t="s">
        <v>75</v>
      </c>
    </row>
    <row r="345" spans="1:6" x14ac:dyDescent="0.25">
      <c r="A345" s="34">
        <v>19</v>
      </c>
      <c r="B345" s="34" t="s">
        <v>18</v>
      </c>
      <c r="C345" s="34" t="s">
        <v>77</v>
      </c>
      <c r="D345" s="35">
        <v>44990</v>
      </c>
      <c r="E345" s="34">
        <v>50000</v>
      </c>
      <c r="F345" s="34" t="s">
        <v>76</v>
      </c>
    </row>
    <row r="346" spans="1:6" x14ac:dyDescent="0.25">
      <c r="A346" s="34">
        <v>19</v>
      </c>
      <c r="B346" s="34" t="s">
        <v>18</v>
      </c>
      <c r="C346" s="34" t="s">
        <v>77</v>
      </c>
      <c r="D346" s="35">
        <v>45004</v>
      </c>
      <c r="E346" s="34">
        <v>0</v>
      </c>
      <c r="F346" s="34" t="s">
        <v>76</v>
      </c>
    </row>
    <row r="347" spans="1:6" x14ac:dyDescent="0.25">
      <c r="A347" s="34">
        <v>19</v>
      </c>
      <c r="B347" s="34" t="s">
        <v>18</v>
      </c>
      <c r="C347" s="34" t="s">
        <v>77</v>
      </c>
      <c r="D347" s="35">
        <v>45011</v>
      </c>
      <c r="E347" s="34">
        <v>25000</v>
      </c>
      <c r="F347" s="34" t="s">
        <v>76</v>
      </c>
    </row>
    <row r="348" spans="1:6" x14ac:dyDescent="0.25">
      <c r="A348" s="34">
        <v>19</v>
      </c>
      <c r="B348" s="34" t="s">
        <v>18</v>
      </c>
      <c r="C348" s="34" t="s">
        <v>77</v>
      </c>
      <c r="D348" s="35">
        <v>45025</v>
      </c>
      <c r="E348" s="34">
        <v>0</v>
      </c>
      <c r="F348" s="34" t="s">
        <v>86</v>
      </c>
    </row>
    <row r="349" spans="1:6" x14ac:dyDescent="0.25">
      <c r="A349" s="34">
        <v>19</v>
      </c>
      <c r="B349" s="34" t="s">
        <v>18</v>
      </c>
      <c r="C349" s="34" t="s">
        <v>77</v>
      </c>
      <c r="D349" s="35">
        <v>45032</v>
      </c>
      <c r="E349" s="34">
        <v>50000</v>
      </c>
      <c r="F349" s="34" t="s">
        <v>86</v>
      </c>
    </row>
    <row r="350" spans="1:6" x14ac:dyDescent="0.25">
      <c r="A350" s="34">
        <v>19</v>
      </c>
      <c r="B350" s="34" t="s">
        <v>18</v>
      </c>
      <c r="C350" s="34" t="s">
        <v>77</v>
      </c>
      <c r="D350" s="35">
        <v>45039</v>
      </c>
      <c r="E350" s="34">
        <v>0</v>
      </c>
      <c r="F350" s="34" t="s">
        <v>86</v>
      </c>
    </row>
    <row r="351" spans="1:6" x14ac:dyDescent="0.25">
      <c r="A351" s="34">
        <v>19</v>
      </c>
      <c r="B351" s="34" t="s">
        <v>18</v>
      </c>
      <c r="C351" s="34" t="s">
        <v>77</v>
      </c>
      <c r="D351" s="35">
        <v>45046</v>
      </c>
      <c r="E351" s="34">
        <v>50000</v>
      </c>
      <c r="F351" s="34" t="s">
        <v>86</v>
      </c>
    </row>
    <row r="352" spans="1:6" x14ac:dyDescent="0.25">
      <c r="A352" s="34">
        <v>19</v>
      </c>
      <c r="B352" s="34" t="s">
        <v>18</v>
      </c>
      <c r="C352" s="34" t="s">
        <v>77</v>
      </c>
      <c r="D352" s="35">
        <v>45053</v>
      </c>
      <c r="E352" s="34">
        <v>25000</v>
      </c>
      <c r="F352" s="34" t="s">
        <v>95</v>
      </c>
    </row>
    <row r="353" spans="1:6" x14ac:dyDescent="0.25">
      <c r="A353" s="34">
        <v>20</v>
      </c>
      <c r="B353" s="34" t="s">
        <v>19</v>
      </c>
      <c r="C353" s="34" t="s">
        <v>77</v>
      </c>
      <c r="D353" s="35">
        <v>44927</v>
      </c>
      <c r="E353" s="34">
        <v>0</v>
      </c>
      <c r="F353" s="34" t="s">
        <v>74</v>
      </c>
    </row>
    <row r="354" spans="1:6" x14ac:dyDescent="0.25">
      <c r="A354" s="34">
        <v>20</v>
      </c>
      <c r="B354" s="34" t="s">
        <v>19</v>
      </c>
      <c r="C354" s="34" t="s">
        <v>77</v>
      </c>
      <c r="D354" s="35">
        <v>44934</v>
      </c>
      <c r="E354" s="34">
        <v>10000</v>
      </c>
      <c r="F354" s="34" t="s">
        <v>74</v>
      </c>
    </row>
    <row r="355" spans="1:6" x14ac:dyDescent="0.25">
      <c r="A355" s="34">
        <v>20</v>
      </c>
      <c r="B355" s="34" t="s">
        <v>19</v>
      </c>
      <c r="C355" s="34" t="s">
        <v>77</v>
      </c>
      <c r="D355" s="35">
        <v>44941</v>
      </c>
      <c r="E355" s="34">
        <v>15000</v>
      </c>
      <c r="F355" s="34" t="s">
        <v>74</v>
      </c>
    </row>
    <row r="356" spans="1:6" x14ac:dyDescent="0.25">
      <c r="A356" s="34">
        <v>20</v>
      </c>
      <c r="B356" s="34" t="s">
        <v>19</v>
      </c>
      <c r="C356" s="34" t="s">
        <v>77</v>
      </c>
      <c r="D356" s="35">
        <v>44948</v>
      </c>
      <c r="E356" s="34">
        <v>15000</v>
      </c>
      <c r="F356" s="34" t="s">
        <v>74</v>
      </c>
    </row>
    <row r="357" spans="1:6" x14ac:dyDescent="0.25">
      <c r="A357" s="34">
        <v>20</v>
      </c>
      <c r="B357" s="34" t="s">
        <v>19</v>
      </c>
      <c r="C357" s="34" t="s">
        <v>77</v>
      </c>
      <c r="D357" s="35">
        <v>44955</v>
      </c>
      <c r="E357" s="34">
        <v>55000</v>
      </c>
      <c r="F357" s="34" t="s">
        <v>74</v>
      </c>
    </row>
    <row r="358" spans="1:6" x14ac:dyDescent="0.25">
      <c r="A358" s="34">
        <v>20</v>
      </c>
      <c r="B358" s="34" t="s">
        <v>19</v>
      </c>
      <c r="C358" s="34" t="s">
        <v>77</v>
      </c>
      <c r="D358" s="35">
        <v>44962</v>
      </c>
      <c r="E358" s="34">
        <v>45000</v>
      </c>
      <c r="F358" s="34" t="s">
        <v>75</v>
      </c>
    </row>
    <row r="359" spans="1:6" x14ac:dyDescent="0.25">
      <c r="A359" s="34">
        <v>20</v>
      </c>
      <c r="B359" s="34" t="s">
        <v>19</v>
      </c>
      <c r="C359" s="34" t="s">
        <v>77</v>
      </c>
      <c r="D359" s="35">
        <v>44969</v>
      </c>
      <c r="E359" s="34">
        <v>20000</v>
      </c>
      <c r="F359" s="34" t="s">
        <v>75</v>
      </c>
    </row>
    <row r="360" spans="1:6" x14ac:dyDescent="0.25">
      <c r="A360" s="34">
        <v>20</v>
      </c>
      <c r="B360" s="34" t="s">
        <v>19</v>
      </c>
      <c r="C360" s="34" t="s">
        <v>77</v>
      </c>
      <c r="D360" s="35">
        <v>44976</v>
      </c>
      <c r="E360" s="34">
        <v>20000</v>
      </c>
      <c r="F360" s="34" t="s">
        <v>75</v>
      </c>
    </row>
    <row r="361" spans="1:6" x14ac:dyDescent="0.25">
      <c r="A361" s="34">
        <v>20</v>
      </c>
      <c r="B361" s="34" t="s">
        <v>19</v>
      </c>
      <c r="C361" s="34" t="s">
        <v>77</v>
      </c>
      <c r="D361" s="35">
        <v>44983</v>
      </c>
      <c r="E361" s="34">
        <v>35000</v>
      </c>
      <c r="F361" s="34" t="s">
        <v>75</v>
      </c>
    </row>
    <row r="362" spans="1:6" x14ac:dyDescent="0.25">
      <c r="A362" s="34">
        <v>20</v>
      </c>
      <c r="B362" s="34" t="s">
        <v>19</v>
      </c>
      <c r="C362" s="34" t="s">
        <v>77</v>
      </c>
      <c r="D362" s="35">
        <v>44990</v>
      </c>
      <c r="E362" s="34">
        <v>30000</v>
      </c>
      <c r="F362" s="34" t="s">
        <v>76</v>
      </c>
    </row>
    <row r="363" spans="1:6" x14ac:dyDescent="0.25">
      <c r="A363" s="34">
        <v>20</v>
      </c>
      <c r="B363" s="34" t="s">
        <v>19</v>
      </c>
      <c r="C363" s="34" t="s">
        <v>77</v>
      </c>
      <c r="D363" s="35">
        <v>44997</v>
      </c>
      <c r="E363" s="34">
        <v>25000</v>
      </c>
      <c r="F363" s="34" t="s">
        <v>76</v>
      </c>
    </row>
    <row r="364" spans="1:6" x14ac:dyDescent="0.25">
      <c r="A364" s="34">
        <v>20</v>
      </c>
      <c r="B364" s="34" t="s">
        <v>19</v>
      </c>
      <c r="C364" s="34" t="s">
        <v>77</v>
      </c>
      <c r="D364" s="35">
        <v>45004</v>
      </c>
      <c r="E364" s="34">
        <v>10000</v>
      </c>
      <c r="F364" s="34" t="s">
        <v>76</v>
      </c>
    </row>
    <row r="365" spans="1:6" x14ac:dyDescent="0.25">
      <c r="A365" s="34">
        <v>20</v>
      </c>
      <c r="B365" s="34" t="s">
        <v>19</v>
      </c>
      <c r="C365" s="34" t="s">
        <v>77</v>
      </c>
      <c r="D365" s="35">
        <v>45011</v>
      </c>
      <c r="E365" s="34">
        <v>10000</v>
      </c>
      <c r="F365" s="34" t="s">
        <v>76</v>
      </c>
    </row>
    <row r="366" spans="1:6" x14ac:dyDescent="0.25">
      <c r="A366" s="34">
        <v>20</v>
      </c>
      <c r="B366" s="34" t="s">
        <v>19</v>
      </c>
      <c r="C366" s="34" t="s">
        <v>77</v>
      </c>
      <c r="D366" s="35">
        <v>45018</v>
      </c>
      <c r="E366" s="34">
        <v>10000</v>
      </c>
      <c r="F366" s="34" t="s">
        <v>86</v>
      </c>
    </row>
    <row r="367" spans="1:6" x14ac:dyDescent="0.25">
      <c r="A367" s="34">
        <v>20</v>
      </c>
      <c r="B367" s="34" t="s">
        <v>19</v>
      </c>
      <c r="C367" s="34" t="s">
        <v>77</v>
      </c>
      <c r="D367" s="35">
        <v>45025</v>
      </c>
      <c r="E367" s="34">
        <v>0</v>
      </c>
      <c r="F367" s="34" t="s">
        <v>86</v>
      </c>
    </row>
    <row r="368" spans="1:6" x14ac:dyDescent="0.25">
      <c r="A368" s="34">
        <v>20</v>
      </c>
      <c r="B368" s="34" t="s">
        <v>19</v>
      </c>
      <c r="C368" s="34" t="s">
        <v>77</v>
      </c>
      <c r="D368" s="35">
        <v>45032</v>
      </c>
      <c r="E368" s="34">
        <v>10000</v>
      </c>
      <c r="F368" s="34" t="s">
        <v>86</v>
      </c>
    </row>
    <row r="369" spans="1:6" x14ac:dyDescent="0.25">
      <c r="A369" s="34">
        <v>20</v>
      </c>
      <c r="B369" s="34" t="s">
        <v>19</v>
      </c>
      <c r="C369" s="34" t="s">
        <v>77</v>
      </c>
      <c r="D369" s="35">
        <v>45039</v>
      </c>
      <c r="E369" s="34">
        <v>10000</v>
      </c>
      <c r="F369" s="34" t="s">
        <v>86</v>
      </c>
    </row>
    <row r="370" spans="1:6" x14ac:dyDescent="0.25">
      <c r="A370" s="34">
        <v>20</v>
      </c>
      <c r="B370" s="34" t="s">
        <v>19</v>
      </c>
      <c r="C370" s="34" t="s">
        <v>77</v>
      </c>
      <c r="D370" s="35">
        <v>45046</v>
      </c>
      <c r="E370" s="34">
        <v>0</v>
      </c>
      <c r="F370" s="34" t="s">
        <v>86</v>
      </c>
    </row>
    <row r="371" spans="1:6" x14ac:dyDescent="0.25">
      <c r="A371" s="34">
        <v>20</v>
      </c>
      <c r="B371" s="34" t="s">
        <v>19</v>
      </c>
      <c r="C371" s="34" t="s">
        <v>77</v>
      </c>
      <c r="D371" s="35">
        <v>45053</v>
      </c>
      <c r="E371" s="34">
        <v>25000</v>
      </c>
      <c r="F371" s="34" t="s">
        <v>95</v>
      </c>
    </row>
    <row r="372" spans="1:6" x14ac:dyDescent="0.25">
      <c r="A372" s="34">
        <v>21</v>
      </c>
      <c r="B372" s="34" t="s">
        <v>20</v>
      </c>
      <c r="C372" s="34" t="s">
        <v>78</v>
      </c>
      <c r="D372" s="35">
        <v>44927</v>
      </c>
      <c r="E372" s="34">
        <v>0</v>
      </c>
      <c r="F372" s="34" t="s">
        <v>74</v>
      </c>
    </row>
    <row r="373" spans="1:6" x14ac:dyDescent="0.25">
      <c r="A373" s="34">
        <v>21</v>
      </c>
      <c r="B373" s="34" t="s">
        <v>20</v>
      </c>
      <c r="C373" s="34" t="s">
        <v>78</v>
      </c>
      <c r="D373" s="35">
        <v>44934</v>
      </c>
      <c r="E373" s="34">
        <v>50000</v>
      </c>
      <c r="F373" s="34" t="s">
        <v>74</v>
      </c>
    </row>
    <row r="374" spans="1:6" x14ac:dyDescent="0.25">
      <c r="A374" s="34">
        <v>21</v>
      </c>
      <c r="B374" s="34" t="s">
        <v>20</v>
      </c>
      <c r="C374" s="34" t="s">
        <v>78</v>
      </c>
      <c r="D374" s="35">
        <v>44941</v>
      </c>
      <c r="E374" s="34">
        <v>25000</v>
      </c>
      <c r="F374" s="34" t="s">
        <v>74</v>
      </c>
    </row>
    <row r="375" spans="1:6" x14ac:dyDescent="0.25">
      <c r="A375" s="34">
        <v>21</v>
      </c>
      <c r="B375" s="34" t="s">
        <v>20</v>
      </c>
      <c r="C375" s="34" t="s">
        <v>78</v>
      </c>
      <c r="D375" s="35">
        <v>44948</v>
      </c>
      <c r="E375" s="34">
        <v>25000</v>
      </c>
      <c r="F375" s="34" t="s">
        <v>74</v>
      </c>
    </row>
    <row r="376" spans="1:6" x14ac:dyDescent="0.25">
      <c r="A376" s="34">
        <v>21</v>
      </c>
      <c r="B376" s="34" t="s">
        <v>20</v>
      </c>
      <c r="C376" s="34" t="s">
        <v>78</v>
      </c>
      <c r="D376" s="35">
        <v>44955</v>
      </c>
      <c r="E376" s="34">
        <v>25000</v>
      </c>
      <c r="F376" s="34" t="s">
        <v>74</v>
      </c>
    </row>
    <row r="377" spans="1:6" x14ac:dyDescent="0.25">
      <c r="A377" s="34">
        <v>21</v>
      </c>
      <c r="B377" s="34" t="s">
        <v>20</v>
      </c>
      <c r="C377" s="34" t="s">
        <v>78</v>
      </c>
      <c r="D377" s="35">
        <v>44962</v>
      </c>
      <c r="E377" s="34">
        <v>25000</v>
      </c>
      <c r="F377" s="34" t="s">
        <v>75</v>
      </c>
    </row>
    <row r="378" spans="1:6" x14ac:dyDescent="0.25">
      <c r="A378" s="34">
        <v>21</v>
      </c>
      <c r="B378" s="34" t="s">
        <v>20</v>
      </c>
      <c r="C378" s="34" t="s">
        <v>78</v>
      </c>
      <c r="D378" s="35">
        <v>44969</v>
      </c>
      <c r="E378" s="34">
        <v>25000</v>
      </c>
      <c r="F378" s="34" t="s">
        <v>75</v>
      </c>
    </row>
    <row r="379" spans="1:6" x14ac:dyDescent="0.25">
      <c r="A379" s="34">
        <v>21</v>
      </c>
      <c r="B379" s="34" t="s">
        <v>20</v>
      </c>
      <c r="C379" s="34" t="s">
        <v>78</v>
      </c>
      <c r="D379" s="35">
        <v>44976</v>
      </c>
      <c r="E379" s="34">
        <v>25000</v>
      </c>
      <c r="F379" s="34" t="s">
        <v>75</v>
      </c>
    </row>
    <row r="380" spans="1:6" x14ac:dyDescent="0.25">
      <c r="A380" s="34">
        <v>21</v>
      </c>
      <c r="B380" s="34" t="s">
        <v>20</v>
      </c>
      <c r="C380" s="34" t="s">
        <v>78</v>
      </c>
      <c r="D380" s="35">
        <v>44983</v>
      </c>
      <c r="E380" s="34">
        <v>25000</v>
      </c>
      <c r="F380" s="34" t="s">
        <v>75</v>
      </c>
    </row>
    <row r="381" spans="1:6" x14ac:dyDescent="0.25">
      <c r="A381" s="34">
        <v>21</v>
      </c>
      <c r="B381" s="34" t="s">
        <v>20</v>
      </c>
      <c r="C381" s="34" t="s">
        <v>78</v>
      </c>
      <c r="D381" s="35">
        <v>44990</v>
      </c>
      <c r="E381" s="34">
        <v>0</v>
      </c>
      <c r="F381" s="34" t="s">
        <v>76</v>
      </c>
    </row>
    <row r="382" spans="1:6" x14ac:dyDescent="0.25">
      <c r="A382" s="34">
        <v>21</v>
      </c>
      <c r="B382" s="34" t="s">
        <v>20</v>
      </c>
      <c r="C382" s="34" t="s">
        <v>78</v>
      </c>
      <c r="D382" s="35">
        <v>44997</v>
      </c>
      <c r="E382" s="34">
        <v>50000</v>
      </c>
      <c r="F382" s="34" t="s">
        <v>76</v>
      </c>
    </row>
    <row r="383" spans="1:6" x14ac:dyDescent="0.25">
      <c r="A383" s="34">
        <v>21</v>
      </c>
      <c r="B383" s="34" t="s">
        <v>20</v>
      </c>
      <c r="C383" s="34" t="s">
        <v>78</v>
      </c>
      <c r="D383" s="35">
        <v>45004</v>
      </c>
      <c r="E383" s="34">
        <v>50000</v>
      </c>
      <c r="F383" s="34" t="s">
        <v>76</v>
      </c>
    </row>
    <row r="384" spans="1:6" x14ac:dyDescent="0.25">
      <c r="A384" s="34">
        <v>21</v>
      </c>
      <c r="B384" s="34" t="s">
        <v>20</v>
      </c>
      <c r="C384" s="34" t="s">
        <v>78</v>
      </c>
      <c r="D384" s="35">
        <v>45011</v>
      </c>
      <c r="E384" s="34">
        <v>0</v>
      </c>
      <c r="F384" s="34" t="s">
        <v>76</v>
      </c>
    </row>
    <row r="385" spans="1:6" x14ac:dyDescent="0.25">
      <c r="A385" s="34">
        <v>21</v>
      </c>
      <c r="B385" s="34" t="s">
        <v>20</v>
      </c>
      <c r="C385" s="34" t="s">
        <v>78</v>
      </c>
      <c r="D385" s="35">
        <v>45025</v>
      </c>
      <c r="E385" s="34">
        <v>0</v>
      </c>
      <c r="F385" s="34" t="s">
        <v>86</v>
      </c>
    </row>
    <row r="386" spans="1:6" x14ac:dyDescent="0.25">
      <c r="A386" s="34">
        <v>21</v>
      </c>
      <c r="B386" s="34" t="s">
        <v>20</v>
      </c>
      <c r="C386" s="34" t="s">
        <v>78</v>
      </c>
      <c r="D386" s="35">
        <v>45032</v>
      </c>
      <c r="E386" s="34">
        <v>0</v>
      </c>
      <c r="F386" s="34" t="s">
        <v>86</v>
      </c>
    </row>
    <row r="387" spans="1:6" x14ac:dyDescent="0.25">
      <c r="A387" s="34">
        <v>21</v>
      </c>
      <c r="B387" s="34" t="s">
        <v>20</v>
      </c>
      <c r="C387" s="34" t="s">
        <v>78</v>
      </c>
      <c r="D387" s="35">
        <v>45039</v>
      </c>
      <c r="E387" s="34">
        <v>0</v>
      </c>
      <c r="F387" s="34" t="s">
        <v>86</v>
      </c>
    </row>
    <row r="388" spans="1:6" x14ac:dyDescent="0.25">
      <c r="A388" s="34">
        <v>21</v>
      </c>
      <c r="B388" s="34" t="s">
        <v>20</v>
      </c>
      <c r="C388" s="34" t="s">
        <v>78</v>
      </c>
      <c r="D388" s="35">
        <v>45046</v>
      </c>
      <c r="E388" s="34">
        <v>50000</v>
      </c>
      <c r="F388" s="34" t="s">
        <v>86</v>
      </c>
    </row>
    <row r="389" spans="1:6" x14ac:dyDescent="0.25">
      <c r="A389" s="34">
        <v>21</v>
      </c>
      <c r="B389" s="34" t="s">
        <v>20</v>
      </c>
      <c r="C389" s="34" t="s">
        <v>78</v>
      </c>
      <c r="D389" s="35">
        <v>45053</v>
      </c>
      <c r="E389" s="34">
        <v>0</v>
      </c>
      <c r="F389" s="34" t="s">
        <v>95</v>
      </c>
    </row>
    <row r="390" spans="1:6" x14ac:dyDescent="0.25">
      <c r="A390" s="34">
        <v>22</v>
      </c>
      <c r="B390" s="34" t="s">
        <v>21</v>
      </c>
      <c r="C390" s="34" t="s">
        <v>77</v>
      </c>
      <c r="D390" s="35">
        <v>44927</v>
      </c>
      <c r="E390" s="34">
        <v>0</v>
      </c>
      <c r="F390" s="34" t="s">
        <v>74</v>
      </c>
    </row>
    <row r="391" spans="1:6" x14ac:dyDescent="0.25">
      <c r="A391" s="34">
        <v>22</v>
      </c>
      <c r="B391" s="34" t="s">
        <v>21</v>
      </c>
      <c r="C391" s="34" t="s">
        <v>77</v>
      </c>
      <c r="D391" s="35">
        <v>44934</v>
      </c>
      <c r="E391" s="34">
        <v>0</v>
      </c>
      <c r="F391" s="34" t="s">
        <v>74</v>
      </c>
    </row>
    <row r="392" spans="1:6" x14ac:dyDescent="0.25">
      <c r="A392" s="34">
        <v>22</v>
      </c>
      <c r="B392" s="34" t="s">
        <v>21</v>
      </c>
      <c r="C392" s="34" t="s">
        <v>77</v>
      </c>
      <c r="D392" s="35">
        <v>44941</v>
      </c>
      <c r="E392" s="34">
        <v>75000</v>
      </c>
      <c r="F392" s="34" t="s">
        <v>74</v>
      </c>
    </row>
    <row r="393" spans="1:6" x14ac:dyDescent="0.25">
      <c r="A393" s="34">
        <v>22</v>
      </c>
      <c r="B393" s="34" t="s">
        <v>21</v>
      </c>
      <c r="C393" s="34" t="s">
        <v>77</v>
      </c>
      <c r="D393" s="35">
        <v>44948</v>
      </c>
      <c r="E393" s="34">
        <v>25000</v>
      </c>
      <c r="F393" s="34" t="s">
        <v>74</v>
      </c>
    </row>
    <row r="394" spans="1:6" x14ac:dyDescent="0.25">
      <c r="A394" s="34">
        <v>22</v>
      </c>
      <c r="B394" s="34" t="s">
        <v>21</v>
      </c>
      <c r="C394" s="34" t="s">
        <v>77</v>
      </c>
      <c r="D394" s="35">
        <v>44955</v>
      </c>
      <c r="E394" s="34">
        <v>25000</v>
      </c>
      <c r="F394" s="34" t="s">
        <v>74</v>
      </c>
    </row>
    <row r="395" spans="1:6" x14ac:dyDescent="0.25">
      <c r="A395" s="34">
        <v>22</v>
      </c>
      <c r="B395" s="34" t="s">
        <v>21</v>
      </c>
      <c r="C395" s="34" t="s">
        <v>77</v>
      </c>
      <c r="D395" s="35">
        <v>44962</v>
      </c>
      <c r="E395" s="34">
        <v>0</v>
      </c>
      <c r="F395" s="34" t="s">
        <v>75</v>
      </c>
    </row>
    <row r="396" spans="1:6" x14ac:dyDescent="0.25">
      <c r="A396" s="34">
        <v>22</v>
      </c>
      <c r="B396" s="34" t="s">
        <v>21</v>
      </c>
      <c r="C396" s="34" t="s">
        <v>77</v>
      </c>
      <c r="D396" s="35">
        <v>44969</v>
      </c>
      <c r="E396" s="34">
        <v>50000</v>
      </c>
      <c r="F396" s="34" t="s">
        <v>75</v>
      </c>
    </row>
    <row r="397" spans="1:6" x14ac:dyDescent="0.25">
      <c r="A397" s="34">
        <v>22</v>
      </c>
      <c r="B397" s="34" t="s">
        <v>21</v>
      </c>
      <c r="C397" s="34" t="s">
        <v>77</v>
      </c>
      <c r="D397" s="35">
        <v>44976</v>
      </c>
      <c r="E397" s="34">
        <v>25000</v>
      </c>
      <c r="F397" s="34" t="s">
        <v>75</v>
      </c>
    </row>
    <row r="398" spans="1:6" x14ac:dyDescent="0.25">
      <c r="A398" s="34">
        <v>22</v>
      </c>
      <c r="B398" s="34" t="s">
        <v>21</v>
      </c>
      <c r="C398" s="34" t="s">
        <v>77</v>
      </c>
      <c r="D398" s="35">
        <v>44983</v>
      </c>
      <c r="E398" s="34">
        <v>0</v>
      </c>
      <c r="F398" s="34" t="s">
        <v>75</v>
      </c>
    </row>
    <row r="399" spans="1:6" x14ac:dyDescent="0.25">
      <c r="A399" s="34">
        <v>22</v>
      </c>
      <c r="B399" s="34" t="s">
        <v>21</v>
      </c>
      <c r="C399" s="34" t="s">
        <v>77</v>
      </c>
      <c r="D399" s="35">
        <v>44990</v>
      </c>
      <c r="E399" s="34">
        <v>0</v>
      </c>
      <c r="F399" s="34" t="s">
        <v>76</v>
      </c>
    </row>
    <row r="400" spans="1:6" x14ac:dyDescent="0.25">
      <c r="A400" s="34">
        <v>22</v>
      </c>
      <c r="B400" s="34" t="s">
        <v>21</v>
      </c>
      <c r="C400" s="34" t="s">
        <v>77</v>
      </c>
      <c r="D400" s="35">
        <v>45004</v>
      </c>
      <c r="E400" s="34">
        <v>0</v>
      </c>
      <c r="F400" s="34" t="s">
        <v>76</v>
      </c>
    </row>
    <row r="401" spans="1:6" x14ac:dyDescent="0.25">
      <c r="A401" s="34">
        <v>22</v>
      </c>
      <c r="B401" s="34" t="s">
        <v>21</v>
      </c>
      <c r="C401" s="34" t="s">
        <v>77</v>
      </c>
      <c r="D401" s="35">
        <v>45011</v>
      </c>
      <c r="E401" s="34">
        <v>0</v>
      </c>
      <c r="F401" s="34" t="s">
        <v>76</v>
      </c>
    </row>
    <row r="402" spans="1:6" x14ac:dyDescent="0.25">
      <c r="A402" s="34">
        <v>22</v>
      </c>
      <c r="B402" s="34" t="s">
        <v>21</v>
      </c>
      <c r="C402" s="34" t="s">
        <v>77</v>
      </c>
      <c r="D402" s="35">
        <v>45018</v>
      </c>
      <c r="E402" s="34">
        <v>150000</v>
      </c>
      <c r="F402" s="34" t="s">
        <v>86</v>
      </c>
    </row>
    <row r="403" spans="1:6" x14ac:dyDescent="0.25">
      <c r="A403" s="34">
        <v>22</v>
      </c>
      <c r="B403" s="34" t="s">
        <v>21</v>
      </c>
      <c r="C403" s="34" t="s">
        <v>77</v>
      </c>
      <c r="D403" s="35">
        <v>45025</v>
      </c>
      <c r="E403" s="34">
        <v>0</v>
      </c>
      <c r="F403" s="34" t="s">
        <v>86</v>
      </c>
    </row>
    <row r="404" spans="1:6" x14ac:dyDescent="0.25">
      <c r="A404" s="34">
        <v>22</v>
      </c>
      <c r="B404" s="34" t="s">
        <v>21</v>
      </c>
      <c r="C404" s="34" t="s">
        <v>77</v>
      </c>
      <c r="D404" s="35">
        <v>45032</v>
      </c>
      <c r="E404" s="34">
        <v>50000</v>
      </c>
      <c r="F404" s="34" t="s">
        <v>86</v>
      </c>
    </row>
    <row r="405" spans="1:6" x14ac:dyDescent="0.25">
      <c r="A405" s="34">
        <v>22</v>
      </c>
      <c r="B405" s="34" t="s">
        <v>21</v>
      </c>
      <c r="C405" s="34" t="s">
        <v>77</v>
      </c>
      <c r="D405" s="35">
        <v>45039</v>
      </c>
      <c r="E405" s="34">
        <v>0</v>
      </c>
      <c r="F405" s="34" t="s">
        <v>86</v>
      </c>
    </row>
    <row r="406" spans="1:6" x14ac:dyDescent="0.25">
      <c r="A406" s="34">
        <v>22</v>
      </c>
      <c r="B406" s="34" t="s">
        <v>21</v>
      </c>
      <c r="C406" s="34" t="s">
        <v>77</v>
      </c>
      <c r="D406" s="35">
        <v>45046</v>
      </c>
      <c r="E406" s="34">
        <v>0</v>
      </c>
      <c r="F406" s="34" t="s">
        <v>86</v>
      </c>
    </row>
    <row r="407" spans="1:6" x14ac:dyDescent="0.25">
      <c r="A407" s="34">
        <v>22</v>
      </c>
      <c r="B407" s="34" t="s">
        <v>21</v>
      </c>
      <c r="C407" s="34" t="s">
        <v>77</v>
      </c>
      <c r="D407" s="35">
        <v>45053</v>
      </c>
      <c r="E407" s="34">
        <v>75000</v>
      </c>
      <c r="F407" s="34" t="s">
        <v>95</v>
      </c>
    </row>
    <row r="408" spans="1:6" x14ac:dyDescent="0.25">
      <c r="A408" s="34">
        <v>23</v>
      </c>
      <c r="B408" s="34" t="s">
        <v>22</v>
      </c>
      <c r="C408" s="34" t="s">
        <v>77</v>
      </c>
      <c r="D408" s="35">
        <v>44927</v>
      </c>
      <c r="E408" s="34">
        <v>0</v>
      </c>
      <c r="F408" s="34" t="s">
        <v>74</v>
      </c>
    </row>
    <row r="409" spans="1:6" x14ac:dyDescent="0.25">
      <c r="A409" s="34">
        <v>23</v>
      </c>
      <c r="B409" s="34" t="s">
        <v>22</v>
      </c>
      <c r="C409" s="34" t="s">
        <v>77</v>
      </c>
      <c r="D409" s="35">
        <v>44934</v>
      </c>
      <c r="E409" s="34">
        <v>50000</v>
      </c>
      <c r="F409" s="34" t="s">
        <v>74</v>
      </c>
    </row>
    <row r="410" spans="1:6" x14ac:dyDescent="0.25">
      <c r="A410" s="34">
        <v>23</v>
      </c>
      <c r="B410" s="34" t="s">
        <v>22</v>
      </c>
      <c r="C410" s="34" t="s">
        <v>77</v>
      </c>
      <c r="D410" s="35">
        <v>44941</v>
      </c>
      <c r="E410" s="34">
        <v>50000</v>
      </c>
      <c r="F410" s="34" t="s">
        <v>74</v>
      </c>
    </row>
    <row r="411" spans="1:6" x14ac:dyDescent="0.25">
      <c r="A411" s="34">
        <v>23</v>
      </c>
      <c r="B411" s="34" t="s">
        <v>22</v>
      </c>
      <c r="C411" s="34" t="s">
        <v>77</v>
      </c>
      <c r="D411" s="35">
        <v>44948</v>
      </c>
      <c r="E411" s="34">
        <v>50000</v>
      </c>
      <c r="F411" s="34" t="s">
        <v>74</v>
      </c>
    </row>
    <row r="412" spans="1:6" x14ac:dyDescent="0.25">
      <c r="A412" s="34">
        <v>23</v>
      </c>
      <c r="B412" s="34" t="s">
        <v>22</v>
      </c>
      <c r="C412" s="34" t="s">
        <v>77</v>
      </c>
      <c r="D412" s="35">
        <v>44955</v>
      </c>
      <c r="E412" s="34">
        <v>50000</v>
      </c>
      <c r="F412" s="34" t="s">
        <v>74</v>
      </c>
    </row>
    <row r="413" spans="1:6" x14ac:dyDescent="0.25">
      <c r="A413" s="34">
        <v>23</v>
      </c>
      <c r="B413" s="34" t="s">
        <v>22</v>
      </c>
      <c r="C413" s="34" t="s">
        <v>77</v>
      </c>
      <c r="D413" s="35">
        <v>44962</v>
      </c>
      <c r="E413" s="34">
        <v>50000</v>
      </c>
      <c r="F413" s="34" t="s">
        <v>75</v>
      </c>
    </row>
    <row r="414" spans="1:6" x14ac:dyDescent="0.25">
      <c r="A414" s="34">
        <v>23</v>
      </c>
      <c r="B414" s="34" t="s">
        <v>22</v>
      </c>
      <c r="C414" s="34" t="s">
        <v>77</v>
      </c>
      <c r="D414" s="35">
        <v>44969</v>
      </c>
      <c r="E414" s="34">
        <v>50000</v>
      </c>
      <c r="F414" s="34" t="s">
        <v>75</v>
      </c>
    </row>
    <row r="415" spans="1:6" x14ac:dyDescent="0.25">
      <c r="A415" s="34">
        <v>23</v>
      </c>
      <c r="B415" s="34" t="s">
        <v>22</v>
      </c>
      <c r="C415" s="34" t="s">
        <v>77</v>
      </c>
      <c r="D415" s="35">
        <v>44976</v>
      </c>
      <c r="E415" s="34">
        <v>50000</v>
      </c>
      <c r="F415" s="34" t="s">
        <v>75</v>
      </c>
    </row>
    <row r="416" spans="1:6" x14ac:dyDescent="0.25">
      <c r="A416" s="34">
        <v>23</v>
      </c>
      <c r="B416" s="34" t="s">
        <v>22</v>
      </c>
      <c r="C416" s="34" t="s">
        <v>77</v>
      </c>
      <c r="D416" s="35">
        <v>44983</v>
      </c>
      <c r="E416" s="34">
        <v>50000</v>
      </c>
      <c r="F416" s="34" t="s">
        <v>75</v>
      </c>
    </row>
    <row r="417" spans="1:6" x14ac:dyDescent="0.25">
      <c r="A417" s="34">
        <v>23</v>
      </c>
      <c r="B417" s="34" t="s">
        <v>22</v>
      </c>
      <c r="C417" s="34" t="s">
        <v>77</v>
      </c>
      <c r="D417" s="35">
        <v>44990</v>
      </c>
      <c r="E417" s="34">
        <v>50000</v>
      </c>
      <c r="F417" s="34" t="s">
        <v>76</v>
      </c>
    </row>
    <row r="418" spans="1:6" x14ac:dyDescent="0.25">
      <c r="A418" s="34">
        <v>23</v>
      </c>
      <c r="B418" s="34" t="s">
        <v>22</v>
      </c>
      <c r="C418" s="34" t="s">
        <v>77</v>
      </c>
      <c r="D418" s="35">
        <v>44997</v>
      </c>
      <c r="E418" s="34">
        <v>50000</v>
      </c>
      <c r="F418" s="34" t="s">
        <v>76</v>
      </c>
    </row>
    <row r="419" spans="1:6" x14ac:dyDescent="0.25">
      <c r="A419" s="34">
        <v>23</v>
      </c>
      <c r="B419" s="34" t="s">
        <v>22</v>
      </c>
      <c r="C419" s="34" t="s">
        <v>77</v>
      </c>
      <c r="D419" s="35">
        <v>45004</v>
      </c>
      <c r="E419" s="34">
        <v>50000</v>
      </c>
      <c r="F419" s="34" t="s">
        <v>76</v>
      </c>
    </row>
    <row r="420" spans="1:6" x14ac:dyDescent="0.25">
      <c r="A420" s="34">
        <v>23</v>
      </c>
      <c r="B420" s="34" t="s">
        <v>22</v>
      </c>
      <c r="C420" s="34" t="s">
        <v>77</v>
      </c>
      <c r="D420" s="35">
        <v>45011</v>
      </c>
      <c r="E420" s="34">
        <v>0</v>
      </c>
      <c r="F420" s="34" t="s">
        <v>76</v>
      </c>
    </row>
    <row r="421" spans="1:6" x14ac:dyDescent="0.25">
      <c r="A421" s="34">
        <v>23</v>
      </c>
      <c r="B421" s="34" t="s">
        <v>22</v>
      </c>
      <c r="C421" s="34" t="s">
        <v>77</v>
      </c>
      <c r="D421" s="35">
        <v>45018</v>
      </c>
      <c r="E421" s="34">
        <v>50000</v>
      </c>
      <c r="F421" s="34" t="s">
        <v>86</v>
      </c>
    </row>
    <row r="422" spans="1:6" x14ac:dyDescent="0.25">
      <c r="A422" s="34">
        <v>23</v>
      </c>
      <c r="B422" s="34" t="s">
        <v>22</v>
      </c>
      <c r="C422" s="34" t="s">
        <v>77</v>
      </c>
      <c r="D422" s="35">
        <v>45025</v>
      </c>
      <c r="E422" s="34">
        <v>0</v>
      </c>
      <c r="F422" s="34" t="s">
        <v>86</v>
      </c>
    </row>
    <row r="423" spans="1:6" x14ac:dyDescent="0.25">
      <c r="A423" s="34">
        <v>23</v>
      </c>
      <c r="B423" s="34" t="s">
        <v>22</v>
      </c>
      <c r="C423" s="34" t="s">
        <v>77</v>
      </c>
      <c r="D423" s="35">
        <v>45032</v>
      </c>
      <c r="E423" s="34">
        <v>50000</v>
      </c>
      <c r="F423" s="34" t="s">
        <v>86</v>
      </c>
    </row>
    <row r="424" spans="1:6" x14ac:dyDescent="0.25">
      <c r="A424" s="34">
        <v>23</v>
      </c>
      <c r="B424" s="34" t="s">
        <v>22</v>
      </c>
      <c r="C424" s="34" t="s">
        <v>77</v>
      </c>
      <c r="D424" s="35">
        <v>45039</v>
      </c>
      <c r="E424" s="34">
        <v>50000</v>
      </c>
      <c r="F424" s="34" t="s">
        <v>86</v>
      </c>
    </row>
    <row r="425" spans="1:6" x14ac:dyDescent="0.25">
      <c r="A425" s="34">
        <v>23</v>
      </c>
      <c r="B425" s="34" t="s">
        <v>22</v>
      </c>
      <c r="C425" s="34" t="s">
        <v>77</v>
      </c>
      <c r="D425" s="35">
        <v>45046</v>
      </c>
      <c r="E425" s="34">
        <v>100000</v>
      </c>
      <c r="F425" s="34" t="s">
        <v>86</v>
      </c>
    </row>
    <row r="426" spans="1:6" x14ac:dyDescent="0.25">
      <c r="A426" s="34">
        <v>23</v>
      </c>
      <c r="B426" s="34" t="s">
        <v>22</v>
      </c>
      <c r="C426" s="34" t="s">
        <v>77</v>
      </c>
      <c r="D426" s="35">
        <v>45053</v>
      </c>
      <c r="E426" s="34">
        <v>50000</v>
      </c>
      <c r="F426" s="34" t="s">
        <v>95</v>
      </c>
    </row>
    <row r="427" spans="1:6" x14ac:dyDescent="0.25">
      <c r="A427" s="34">
        <v>24</v>
      </c>
      <c r="B427" s="34" t="s">
        <v>23</v>
      </c>
      <c r="C427" s="34" t="s">
        <v>77</v>
      </c>
      <c r="D427" s="35">
        <v>44927</v>
      </c>
      <c r="E427" s="34">
        <v>0</v>
      </c>
      <c r="F427" s="34" t="s">
        <v>74</v>
      </c>
    </row>
    <row r="428" spans="1:6" x14ac:dyDescent="0.25">
      <c r="A428" s="34">
        <v>24</v>
      </c>
      <c r="B428" s="34" t="s">
        <v>23</v>
      </c>
      <c r="C428" s="34" t="s">
        <v>77</v>
      </c>
      <c r="D428" s="35">
        <v>44934</v>
      </c>
      <c r="E428" s="34">
        <v>10000</v>
      </c>
      <c r="F428" s="34" t="s">
        <v>74</v>
      </c>
    </row>
    <row r="429" spans="1:6" x14ac:dyDescent="0.25">
      <c r="A429" s="34">
        <v>24</v>
      </c>
      <c r="B429" s="34" t="s">
        <v>23</v>
      </c>
      <c r="C429" s="34" t="s">
        <v>77</v>
      </c>
      <c r="D429" s="35">
        <v>44941</v>
      </c>
      <c r="E429" s="34">
        <v>15000</v>
      </c>
      <c r="F429" s="34" t="s">
        <v>74</v>
      </c>
    </row>
    <row r="430" spans="1:6" x14ac:dyDescent="0.25">
      <c r="A430" s="34">
        <v>24</v>
      </c>
      <c r="B430" s="34" t="s">
        <v>23</v>
      </c>
      <c r="C430" s="34" t="s">
        <v>77</v>
      </c>
      <c r="D430" s="35">
        <v>44948</v>
      </c>
      <c r="E430" s="34">
        <v>10000</v>
      </c>
      <c r="F430" s="34" t="s">
        <v>74</v>
      </c>
    </row>
    <row r="431" spans="1:6" x14ac:dyDescent="0.25">
      <c r="A431" s="34">
        <v>24</v>
      </c>
      <c r="B431" s="34" t="s">
        <v>23</v>
      </c>
      <c r="C431" s="34" t="s">
        <v>77</v>
      </c>
      <c r="D431" s="35">
        <v>44955</v>
      </c>
      <c r="E431" s="34">
        <v>90000</v>
      </c>
      <c r="F431" s="34" t="s">
        <v>74</v>
      </c>
    </row>
    <row r="432" spans="1:6" x14ac:dyDescent="0.25">
      <c r="A432" s="34">
        <v>24</v>
      </c>
      <c r="B432" s="34" t="s">
        <v>23</v>
      </c>
      <c r="C432" s="34" t="s">
        <v>77</v>
      </c>
      <c r="D432" s="35">
        <v>44962</v>
      </c>
      <c r="E432" s="34">
        <v>25000</v>
      </c>
      <c r="F432" s="34" t="s">
        <v>75</v>
      </c>
    </row>
    <row r="433" spans="1:6" x14ac:dyDescent="0.25">
      <c r="A433" s="34">
        <v>24</v>
      </c>
      <c r="B433" s="34" t="s">
        <v>23</v>
      </c>
      <c r="C433" s="34" t="s">
        <v>77</v>
      </c>
      <c r="D433" s="35">
        <v>44969</v>
      </c>
      <c r="E433" s="34">
        <v>25000</v>
      </c>
      <c r="F433" s="34" t="s">
        <v>75</v>
      </c>
    </row>
    <row r="434" spans="1:6" x14ac:dyDescent="0.25">
      <c r="A434" s="34">
        <v>24</v>
      </c>
      <c r="B434" s="34" t="s">
        <v>23</v>
      </c>
      <c r="C434" s="34" t="s">
        <v>77</v>
      </c>
      <c r="D434" s="35">
        <v>44976</v>
      </c>
      <c r="E434" s="34">
        <v>25000</v>
      </c>
      <c r="F434" s="34" t="s">
        <v>75</v>
      </c>
    </row>
    <row r="435" spans="1:6" x14ac:dyDescent="0.25">
      <c r="A435" s="34">
        <v>24</v>
      </c>
      <c r="B435" s="34" t="s">
        <v>23</v>
      </c>
      <c r="C435" s="34" t="s">
        <v>77</v>
      </c>
      <c r="D435" s="35">
        <v>44983</v>
      </c>
      <c r="E435" s="34">
        <v>25000</v>
      </c>
      <c r="F435" s="34" t="s">
        <v>75</v>
      </c>
    </row>
    <row r="436" spans="1:6" x14ac:dyDescent="0.25">
      <c r="A436" s="34">
        <v>24</v>
      </c>
      <c r="B436" s="34" t="s">
        <v>23</v>
      </c>
      <c r="C436" s="34" t="s">
        <v>77</v>
      </c>
      <c r="D436" s="35">
        <v>44990</v>
      </c>
      <c r="E436" s="34">
        <v>25000</v>
      </c>
      <c r="F436" s="34" t="s">
        <v>76</v>
      </c>
    </row>
    <row r="437" spans="1:6" x14ac:dyDescent="0.25">
      <c r="A437" s="34">
        <v>24</v>
      </c>
      <c r="B437" s="34" t="s">
        <v>23</v>
      </c>
      <c r="C437" s="34" t="s">
        <v>77</v>
      </c>
      <c r="D437" s="35">
        <v>44997</v>
      </c>
      <c r="E437" s="34">
        <v>10000</v>
      </c>
      <c r="F437" s="34" t="s">
        <v>76</v>
      </c>
    </row>
    <row r="438" spans="1:6" x14ac:dyDescent="0.25">
      <c r="A438" s="34">
        <v>24</v>
      </c>
      <c r="B438" s="34" t="s">
        <v>23</v>
      </c>
      <c r="C438" s="34" t="s">
        <v>77</v>
      </c>
      <c r="D438" s="35">
        <v>45004</v>
      </c>
      <c r="E438" s="34">
        <v>10000</v>
      </c>
      <c r="F438" s="34" t="s">
        <v>76</v>
      </c>
    </row>
    <row r="439" spans="1:6" x14ac:dyDescent="0.25">
      <c r="A439" s="34">
        <v>24</v>
      </c>
      <c r="B439" s="34" t="s">
        <v>23</v>
      </c>
      <c r="C439" s="34" t="s">
        <v>77</v>
      </c>
      <c r="D439" s="35">
        <v>45011</v>
      </c>
      <c r="E439" s="34">
        <v>10000</v>
      </c>
      <c r="F439" s="34" t="s">
        <v>76</v>
      </c>
    </row>
    <row r="440" spans="1:6" x14ac:dyDescent="0.25">
      <c r="A440" s="34">
        <v>24</v>
      </c>
      <c r="B440" s="34" t="s">
        <v>23</v>
      </c>
      <c r="C440" s="34" t="s">
        <v>77</v>
      </c>
      <c r="D440" s="35">
        <v>45018</v>
      </c>
      <c r="E440" s="34">
        <v>10000</v>
      </c>
      <c r="F440" s="34" t="s">
        <v>86</v>
      </c>
    </row>
    <row r="441" spans="1:6" x14ac:dyDescent="0.25">
      <c r="A441" s="34">
        <v>24</v>
      </c>
      <c r="B441" s="34" t="s">
        <v>23</v>
      </c>
      <c r="C441" s="34" t="s">
        <v>77</v>
      </c>
      <c r="D441" s="35">
        <v>45025</v>
      </c>
      <c r="E441" s="34">
        <v>0</v>
      </c>
      <c r="F441" s="34" t="s">
        <v>86</v>
      </c>
    </row>
    <row r="442" spans="1:6" x14ac:dyDescent="0.25">
      <c r="A442" s="34">
        <v>24</v>
      </c>
      <c r="B442" s="34" t="s">
        <v>23</v>
      </c>
      <c r="C442" s="34" t="s">
        <v>77</v>
      </c>
      <c r="D442" s="35">
        <v>45032</v>
      </c>
      <c r="E442" s="34">
        <v>20000</v>
      </c>
      <c r="F442" s="34" t="s">
        <v>86</v>
      </c>
    </row>
    <row r="443" spans="1:6" x14ac:dyDescent="0.25">
      <c r="A443" s="34">
        <v>24</v>
      </c>
      <c r="B443" s="34" t="s">
        <v>23</v>
      </c>
      <c r="C443" s="34" t="s">
        <v>77</v>
      </c>
      <c r="D443" s="35">
        <v>45039</v>
      </c>
      <c r="E443" s="34">
        <v>10000</v>
      </c>
      <c r="F443" s="34" t="s">
        <v>86</v>
      </c>
    </row>
    <row r="444" spans="1:6" x14ac:dyDescent="0.25">
      <c r="A444" s="34">
        <v>24</v>
      </c>
      <c r="B444" s="34" t="s">
        <v>23</v>
      </c>
      <c r="C444" s="34" t="s">
        <v>77</v>
      </c>
      <c r="D444" s="35">
        <v>45046</v>
      </c>
      <c r="E444" s="34">
        <v>10000</v>
      </c>
      <c r="F444" s="34" t="s">
        <v>86</v>
      </c>
    </row>
    <row r="445" spans="1:6" x14ac:dyDescent="0.25">
      <c r="A445" s="34">
        <v>24</v>
      </c>
      <c r="B445" s="34" t="s">
        <v>23</v>
      </c>
      <c r="C445" s="34" t="s">
        <v>77</v>
      </c>
      <c r="D445" s="35">
        <v>45053</v>
      </c>
      <c r="E445" s="34">
        <v>20000</v>
      </c>
      <c r="F445" s="34" t="s">
        <v>95</v>
      </c>
    </row>
    <row r="446" spans="1:6" x14ac:dyDescent="0.25">
      <c r="A446" s="34">
        <v>25</v>
      </c>
      <c r="B446" s="34" t="s">
        <v>24</v>
      </c>
      <c r="C446" s="34" t="s">
        <v>77</v>
      </c>
      <c r="D446" s="35">
        <v>44927</v>
      </c>
      <c r="E446" s="34">
        <v>0</v>
      </c>
      <c r="F446" s="34" t="s">
        <v>74</v>
      </c>
    </row>
    <row r="447" spans="1:6" x14ac:dyDescent="0.25">
      <c r="A447" s="34">
        <v>25</v>
      </c>
      <c r="B447" s="34" t="s">
        <v>24</v>
      </c>
      <c r="C447" s="34" t="s">
        <v>77</v>
      </c>
      <c r="D447" s="35">
        <v>44934</v>
      </c>
      <c r="E447" s="34">
        <v>0</v>
      </c>
      <c r="F447" s="34" t="s">
        <v>74</v>
      </c>
    </row>
    <row r="448" spans="1:6" x14ac:dyDescent="0.25">
      <c r="A448" s="34">
        <v>25</v>
      </c>
      <c r="B448" s="34" t="s">
        <v>24</v>
      </c>
      <c r="C448" s="34" t="s">
        <v>77</v>
      </c>
      <c r="D448" s="35">
        <v>44941</v>
      </c>
      <c r="E448" s="34">
        <v>0</v>
      </c>
      <c r="F448" s="34" t="s">
        <v>74</v>
      </c>
    </row>
    <row r="449" spans="1:6" x14ac:dyDescent="0.25">
      <c r="A449" s="34">
        <v>25</v>
      </c>
      <c r="B449" s="34" t="s">
        <v>24</v>
      </c>
      <c r="C449" s="34" t="s">
        <v>77</v>
      </c>
      <c r="D449" s="35">
        <v>44948</v>
      </c>
      <c r="E449" s="34">
        <v>25000</v>
      </c>
      <c r="F449" s="34" t="s">
        <v>74</v>
      </c>
    </row>
    <row r="450" spans="1:6" x14ac:dyDescent="0.25">
      <c r="A450" s="34">
        <v>25</v>
      </c>
      <c r="B450" s="34" t="s">
        <v>24</v>
      </c>
      <c r="C450" s="34" t="s">
        <v>77</v>
      </c>
      <c r="D450" s="35">
        <v>44955</v>
      </c>
      <c r="E450" s="34">
        <v>100000</v>
      </c>
      <c r="F450" s="34" t="s">
        <v>74</v>
      </c>
    </row>
    <row r="451" spans="1:6" x14ac:dyDescent="0.25">
      <c r="A451" s="34">
        <v>25</v>
      </c>
      <c r="B451" s="34" t="s">
        <v>24</v>
      </c>
      <c r="C451" s="34" t="s">
        <v>77</v>
      </c>
      <c r="D451" s="35">
        <v>44962</v>
      </c>
      <c r="E451" s="34">
        <v>25000</v>
      </c>
      <c r="F451" s="34" t="s">
        <v>75</v>
      </c>
    </row>
    <row r="452" spans="1:6" x14ac:dyDescent="0.25">
      <c r="A452" s="34">
        <v>25</v>
      </c>
      <c r="B452" s="34" t="s">
        <v>24</v>
      </c>
      <c r="C452" s="34" t="s">
        <v>77</v>
      </c>
      <c r="D452" s="35">
        <v>44969</v>
      </c>
      <c r="E452" s="34">
        <v>25000</v>
      </c>
      <c r="F452" s="34" t="s">
        <v>75</v>
      </c>
    </row>
    <row r="453" spans="1:6" x14ac:dyDescent="0.25">
      <c r="A453" s="34">
        <v>25</v>
      </c>
      <c r="B453" s="34" t="s">
        <v>24</v>
      </c>
      <c r="C453" s="34" t="s">
        <v>77</v>
      </c>
      <c r="D453" s="35">
        <v>44976</v>
      </c>
      <c r="E453" s="34">
        <v>0</v>
      </c>
      <c r="F453" s="34" t="s">
        <v>75</v>
      </c>
    </row>
    <row r="454" spans="1:6" x14ac:dyDescent="0.25">
      <c r="A454" s="34">
        <v>25</v>
      </c>
      <c r="B454" s="34" t="s">
        <v>24</v>
      </c>
      <c r="C454" s="34" t="s">
        <v>77</v>
      </c>
      <c r="D454" s="35">
        <v>44983</v>
      </c>
      <c r="E454" s="34">
        <v>25000</v>
      </c>
      <c r="F454" s="34" t="s">
        <v>75</v>
      </c>
    </row>
    <row r="455" spans="1:6" x14ac:dyDescent="0.25">
      <c r="A455" s="34">
        <v>25</v>
      </c>
      <c r="B455" s="34" t="s">
        <v>24</v>
      </c>
      <c r="C455" s="34" t="s">
        <v>77</v>
      </c>
      <c r="D455" s="35">
        <v>44990</v>
      </c>
      <c r="E455" s="34">
        <v>25000</v>
      </c>
      <c r="F455" s="34" t="s">
        <v>76</v>
      </c>
    </row>
    <row r="456" spans="1:6" x14ac:dyDescent="0.25">
      <c r="A456" s="34">
        <v>25</v>
      </c>
      <c r="B456" s="34" t="s">
        <v>24</v>
      </c>
      <c r="C456" s="34" t="s">
        <v>77</v>
      </c>
      <c r="D456" s="35">
        <v>45004</v>
      </c>
      <c r="E456" s="34">
        <v>40000</v>
      </c>
      <c r="F456" s="34" t="s">
        <v>76</v>
      </c>
    </row>
    <row r="457" spans="1:6" x14ac:dyDescent="0.25">
      <c r="A457" s="34">
        <v>25</v>
      </c>
      <c r="B457" s="34" t="s">
        <v>24</v>
      </c>
      <c r="C457" s="34" t="s">
        <v>77</v>
      </c>
      <c r="D457" s="35">
        <v>45011</v>
      </c>
      <c r="E457" s="34">
        <v>25000</v>
      </c>
      <c r="F457" s="34" t="s">
        <v>76</v>
      </c>
    </row>
    <row r="458" spans="1:6" x14ac:dyDescent="0.25">
      <c r="A458" s="34">
        <v>25</v>
      </c>
      <c r="B458" s="34" t="s">
        <v>24</v>
      </c>
      <c r="C458" s="34" t="s">
        <v>77</v>
      </c>
      <c r="D458" s="35">
        <v>45018</v>
      </c>
      <c r="E458" s="34">
        <v>25000</v>
      </c>
      <c r="F458" s="34" t="s">
        <v>86</v>
      </c>
    </row>
    <row r="459" spans="1:6" x14ac:dyDescent="0.25">
      <c r="A459" s="34">
        <v>25</v>
      </c>
      <c r="B459" s="34" t="s">
        <v>24</v>
      </c>
      <c r="C459" s="34" t="s">
        <v>77</v>
      </c>
      <c r="D459" s="35">
        <v>45025</v>
      </c>
      <c r="E459" s="34">
        <v>0</v>
      </c>
      <c r="F459" s="34" t="s">
        <v>86</v>
      </c>
    </row>
    <row r="460" spans="1:6" x14ac:dyDescent="0.25">
      <c r="A460" s="34">
        <v>25</v>
      </c>
      <c r="B460" s="34" t="s">
        <v>24</v>
      </c>
      <c r="C460" s="34" t="s">
        <v>77</v>
      </c>
      <c r="D460" s="35">
        <v>45032</v>
      </c>
      <c r="E460" s="34">
        <v>0</v>
      </c>
      <c r="F460" s="34" t="s">
        <v>86</v>
      </c>
    </row>
    <row r="461" spans="1:6" x14ac:dyDescent="0.25">
      <c r="A461" s="34">
        <v>25</v>
      </c>
      <c r="B461" s="34" t="s">
        <v>24</v>
      </c>
      <c r="C461" s="34" t="s">
        <v>77</v>
      </c>
      <c r="D461" s="35">
        <v>45039</v>
      </c>
      <c r="E461" s="34">
        <v>0</v>
      </c>
      <c r="F461" s="34" t="s">
        <v>86</v>
      </c>
    </row>
    <row r="462" spans="1:6" x14ac:dyDescent="0.25">
      <c r="A462" s="34">
        <v>25</v>
      </c>
      <c r="B462" s="34" t="s">
        <v>24</v>
      </c>
      <c r="C462" s="34" t="s">
        <v>77</v>
      </c>
      <c r="D462" s="35">
        <v>45046</v>
      </c>
      <c r="E462" s="34">
        <v>5000</v>
      </c>
      <c r="F462" s="34" t="s">
        <v>86</v>
      </c>
    </row>
    <row r="463" spans="1:6" x14ac:dyDescent="0.25">
      <c r="A463" s="34">
        <v>25</v>
      </c>
      <c r="B463" s="34" t="s">
        <v>24</v>
      </c>
      <c r="C463" s="34" t="s">
        <v>77</v>
      </c>
      <c r="D463" s="35">
        <v>45053</v>
      </c>
      <c r="E463" s="34">
        <v>20000</v>
      </c>
      <c r="F463" s="34" t="s">
        <v>95</v>
      </c>
    </row>
    <row r="464" spans="1:6" x14ac:dyDescent="0.25">
      <c r="A464" s="34">
        <v>26</v>
      </c>
      <c r="B464" s="34" t="s">
        <v>25</v>
      </c>
      <c r="C464" s="34" t="s">
        <v>78</v>
      </c>
      <c r="D464" s="35">
        <v>44927</v>
      </c>
      <c r="E464" s="34">
        <v>0</v>
      </c>
      <c r="F464" s="34" t="s">
        <v>74</v>
      </c>
    </row>
    <row r="465" spans="1:6" x14ac:dyDescent="0.25">
      <c r="A465" s="34">
        <v>26</v>
      </c>
      <c r="B465" s="34" t="s">
        <v>25</v>
      </c>
      <c r="C465" s="34" t="s">
        <v>78</v>
      </c>
      <c r="D465" s="35">
        <v>44934</v>
      </c>
      <c r="E465" s="34">
        <v>0</v>
      </c>
      <c r="F465" s="34" t="s">
        <v>74</v>
      </c>
    </row>
    <row r="466" spans="1:6" x14ac:dyDescent="0.25">
      <c r="A466" s="34">
        <v>26</v>
      </c>
      <c r="B466" s="34" t="s">
        <v>25</v>
      </c>
      <c r="C466" s="34" t="s">
        <v>78</v>
      </c>
      <c r="D466" s="35">
        <v>44941</v>
      </c>
      <c r="E466" s="34">
        <v>0</v>
      </c>
      <c r="F466" s="34" t="s">
        <v>74</v>
      </c>
    </row>
    <row r="467" spans="1:6" x14ac:dyDescent="0.25">
      <c r="A467" s="34">
        <v>26</v>
      </c>
      <c r="B467" s="34" t="s">
        <v>25</v>
      </c>
      <c r="C467" s="34" t="s">
        <v>78</v>
      </c>
      <c r="D467" s="35">
        <v>44948</v>
      </c>
      <c r="E467" s="34">
        <v>20000</v>
      </c>
      <c r="F467" s="34" t="s">
        <v>74</v>
      </c>
    </row>
    <row r="468" spans="1:6" x14ac:dyDescent="0.25">
      <c r="A468" s="34">
        <v>26</v>
      </c>
      <c r="B468" s="34" t="s">
        <v>25</v>
      </c>
      <c r="C468" s="34" t="s">
        <v>78</v>
      </c>
      <c r="D468" s="35">
        <v>44955</v>
      </c>
      <c r="E468" s="34">
        <v>10000</v>
      </c>
      <c r="F468" s="34" t="s">
        <v>74</v>
      </c>
    </row>
    <row r="469" spans="1:6" x14ac:dyDescent="0.25">
      <c r="A469" s="34">
        <v>26</v>
      </c>
      <c r="B469" s="34" t="s">
        <v>25</v>
      </c>
      <c r="C469" s="34" t="s">
        <v>78</v>
      </c>
      <c r="D469" s="35">
        <v>44962</v>
      </c>
      <c r="E469" s="34">
        <v>0</v>
      </c>
      <c r="F469" s="34" t="s">
        <v>75</v>
      </c>
    </row>
    <row r="470" spans="1:6" x14ac:dyDescent="0.25">
      <c r="A470" s="34">
        <v>26</v>
      </c>
      <c r="B470" s="34" t="s">
        <v>25</v>
      </c>
      <c r="C470" s="34" t="s">
        <v>78</v>
      </c>
      <c r="D470" s="35">
        <v>44969</v>
      </c>
      <c r="E470" s="34">
        <v>30000</v>
      </c>
      <c r="F470" s="34" t="s">
        <v>75</v>
      </c>
    </row>
    <row r="471" spans="1:6" x14ac:dyDescent="0.25">
      <c r="A471" s="34">
        <v>26</v>
      </c>
      <c r="B471" s="34" t="s">
        <v>25</v>
      </c>
      <c r="C471" s="34" t="s">
        <v>78</v>
      </c>
      <c r="D471" s="35">
        <v>44976</v>
      </c>
      <c r="E471" s="34">
        <v>25000</v>
      </c>
      <c r="F471" s="34" t="s">
        <v>75</v>
      </c>
    </row>
    <row r="472" spans="1:6" x14ac:dyDescent="0.25">
      <c r="A472" s="34">
        <v>26</v>
      </c>
      <c r="B472" s="34" t="s">
        <v>25</v>
      </c>
      <c r="C472" s="34" t="s">
        <v>78</v>
      </c>
      <c r="D472" s="35">
        <v>44983</v>
      </c>
      <c r="E472" s="34">
        <v>15000</v>
      </c>
      <c r="F472" s="34" t="s">
        <v>75</v>
      </c>
    </row>
    <row r="473" spans="1:6" x14ac:dyDescent="0.25">
      <c r="A473" s="34">
        <v>26</v>
      </c>
      <c r="B473" s="34" t="s">
        <v>25</v>
      </c>
      <c r="C473" s="34" t="s">
        <v>78</v>
      </c>
      <c r="D473" s="35">
        <v>44990</v>
      </c>
      <c r="E473" s="34">
        <v>20000</v>
      </c>
      <c r="F473" s="34" t="s">
        <v>76</v>
      </c>
    </row>
    <row r="474" spans="1:6" x14ac:dyDescent="0.25">
      <c r="A474" s="34">
        <v>26</v>
      </c>
      <c r="B474" s="34" t="s">
        <v>25</v>
      </c>
      <c r="C474" s="34" t="s">
        <v>78</v>
      </c>
      <c r="D474" s="35">
        <v>44997</v>
      </c>
      <c r="E474" s="34">
        <v>25000</v>
      </c>
      <c r="F474" s="34" t="s">
        <v>76</v>
      </c>
    </row>
    <row r="475" spans="1:6" x14ac:dyDescent="0.25">
      <c r="A475" s="34">
        <v>26</v>
      </c>
      <c r="B475" s="34" t="s">
        <v>25</v>
      </c>
      <c r="C475" s="34" t="s">
        <v>78</v>
      </c>
      <c r="D475" s="35">
        <v>45004</v>
      </c>
      <c r="E475" s="34">
        <v>25000</v>
      </c>
      <c r="F475" s="34" t="s">
        <v>76</v>
      </c>
    </row>
    <row r="476" spans="1:6" x14ac:dyDescent="0.25">
      <c r="A476" s="34">
        <v>26</v>
      </c>
      <c r="B476" s="34" t="s">
        <v>25</v>
      </c>
      <c r="C476" s="34" t="s">
        <v>78</v>
      </c>
      <c r="D476" s="35">
        <v>45011</v>
      </c>
      <c r="E476" s="34">
        <v>25000</v>
      </c>
      <c r="F476" s="34" t="s">
        <v>76</v>
      </c>
    </row>
    <row r="477" spans="1:6" x14ac:dyDescent="0.25">
      <c r="A477" s="34">
        <v>26</v>
      </c>
      <c r="B477" s="34" t="s">
        <v>25</v>
      </c>
      <c r="C477" s="34" t="s">
        <v>78</v>
      </c>
      <c r="D477" s="35">
        <v>45018</v>
      </c>
      <c r="E477" s="34">
        <v>25000</v>
      </c>
      <c r="F477" s="34" t="s">
        <v>86</v>
      </c>
    </row>
    <row r="478" spans="1:6" x14ac:dyDescent="0.25">
      <c r="A478" s="34">
        <v>26</v>
      </c>
      <c r="B478" s="34" t="s">
        <v>25</v>
      </c>
      <c r="C478" s="34" t="s">
        <v>78</v>
      </c>
      <c r="D478" s="35">
        <v>45025</v>
      </c>
      <c r="E478" s="34">
        <v>0</v>
      </c>
      <c r="F478" s="34" t="s">
        <v>86</v>
      </c>
    </row>
    <row r="479" spans="1:6" x14ac:dyDescent="0.25">
      <c r="A479" s="34">
        <v>26</v>
      </c>
      <c r="B479" s="34" t="s">
        <v>25</v>
      </c>
      <c r="C479" s="34" t="s">
        <v>78</v>
      </c>
      <c r="D479" s="35">
        <v>45032</v>
      </c>
      <c r="E479" s="34">
        <v>50000</v>
      </c>
      <c r="F479" s="34" t="s">
        <v>86</v>
      </c>
    </row>
    <row r="480" spans="1:6" x14ac:dyDescent="0.25">
      <c r="A480" s="34">
        <v>26</v>
      </c>
      <c r="B480" s="34" t="s">
        <v>25</v>
      </c>
      <c r="C480" s="34" t="s">
        <v>78</v>
      </c>
      <c r="D480" s="35">
        <v>45039</v>
      </c>
      <c r="E480" s="34">
        <v>25000</v>
      </c>
      <c r="F480" s="34" t="s">
        <v>86</v>
      </c>
    </row>
    <row r="481" spans="1:6" x14ac:dyDescent="0.25">
      <c r="A481" s="34">
        <v>26</v>
      </c>
      <c r="B481" s="34" t="s">
        <v>25</v>
      </c>
      <c r="C481" s="34" t="s">
        <v>78</v>
      </c>
      <c r="D481" s="35">
        <v>45046</v>
      </c>
      <c r="E481" s="34">
        <v>25000</v>
      </c>
      <c r="F481" s="34" t="s">
        <v>86</v>
      </c>
    </row>
    <row r="482" spans="1:6" x14ac:dyDescent="0.25">
      <c r="A482" s="34">
        <v>26</v>
      </c>
      <c r="B482" s="34" t="s">
        <v>25</v>
      </c>
      <c r="C482" s="34" t="s">
        <v>78</v>
      </c>
      <c r="D482" s="35">
        <v>45053</v>
      </c>
      <c r="E482" s="34">
        <v>25000</v>
      </c>
      <c r="F482" s="34" t="s">
        <v>95</v>
      </c>
    </row>
    <row r="483" spans="1:6" x14ac:dyDescent="0.25">
      <c r="A483" s="34">
        <v>27</v>
      </c>
      <c r="B483" s="34" t="s">
        <v>26</v>
      </c>
      <c r="C483" s="34" t="s">
        <v>78</v>
      </c>
      <c r="D483" s="35">
        <v>44927</v>
      </c>
      <c r="E483" s="34">
        <v>0</v>
      </c>
      <c r="F483" s="34" t="s">
        <v>74</v>
      </c>
    </row>
    <row r="484" spans="1:6" x14ac:dyDescent="0.25">
      <c r="A484" s="34">
        <v>27</v>
      </c>
      <c r="B484" s="34" t="s">
        <v>26</v>
      </c>
      <c r="C484" s="34" t="s">
        <v>78</v>
      </c>
      <c r="D484" s="35">
        <v>44934</v>
      </c>
      <c r="E484" s="34">
        <v>0</v>
      </c>
      <c r="F484" s="34" t="s">
        <v>74</v>
      </c>
    </row>
    <row r="485" spans="1:6" x14ac:dyDescent="0.25">
      <c r="A485" s="34">
        <v>27</v>
      </c>
      <c r="B485" s="34" t="s">
        <v>26</v>
      </c>
      <c r="C485" s="34" t="s">
        <v>78</v>
      </c>
      <c r="D485" s="35">
        <v>44941</v>
      </c>
      <c r="E485" s="34">
        <v>0</v>
      </c>
      <c r="F485" s="34" t="s">
        <v>74</v>
      </c>
    </row>
    <row r="486" spans="1:6" x14ac:dyDescent="0.25">
      <c r="A486" s="34">
        <v>27</v>
      </c>
      <c r="B486" s="34" t="s">
        <v>26</v>
      </c>
      <c r="C486" s="34" t="s">
        <v>78</v>
      </c>
      <c r="D486" s="35">
        <v>44948</v>
      </c>
      <c r="E486" s="34">
        <v>10000</v>
      </c>
      <c r="F486" s="34" t="s">
        <v>74</v>
      </c>
    </row>
    <row r="487" spans="1:6" x14ac:dyDescent="0.25">
      <c r="A487" s="34">
        <v>27</v>
      </c>
      <c r="B487" s="34" t="s">
        <v>26</v>
      </c>
      <c r="C487" s="34" t="s">
        <v>78</v>
      </c>
      <c r="D487" s="35">
        <v>44955</v>
      </c>
      <c r="E487" s="34">
        <v>100000</v>
      </c>
      <c r="F487" s="34" t="s">
        <v>74</v>
      </c>
    </row>
    <row r="488" spans="1:6" x14ac:dyDescent="0.25">
      <c r="A488" s="34">
        <v>27</v>
      </c>
      <c r="B488" s="34" t="s">
        <v>26</v>
      </c>
      <c r="C488" s="34" t="s">
        <v>78</v>
      </c>
      <c r="D488" s="35">
        <v>44962</v>
      </c>
      <c r="E488" s="34">
        <v>35000</v>
      </c>
      <c r="F488" s="34" t="s">
        <v>75</v>
      </c>
    </row>
    <row r="489" spans="1:6" x14ac:dyDescent="0.25">
      <c r="A489" s="34">
        <v>27</v>
      </c>
      <c r="B489" s="34" t="s">
        <v>26</v>
      </c>
      <c r="C489" s="34" t="s">
        <v>78</v>
      </c>
      <c r="D489" s="35">
        <v>44969</v>
      </c>
      <c r="E489" s="34">
        <v>35000</v>
      </c>
      <c r="F489" s="34" t="s">
        <v>75</v>
      </c>
    </row>
    <row r="490" spans="1:6" x14ac:dyDescent="0.25">
      <c r="A490" s="34">
        <v>27</v>
      </c>
      <c r="B490" s="34" t="s">
        <v>26</v>
      </c>
      <c r="C490" s="34" t="s">
        <v>78</v>
      </c>
      <c r="D490" s="35">
        <v>44976</v>
      </c>
      <c r="E490" s="34">
        <v>25000</v>
      </c>
      <c r="F490" s="34" t="s">
        <v>75</v>
      </c>
    </row>
    <row r="491" spans="1:6" x14ac:dyDescent="0.25">
      <c r="A491" s="34">
        <v>27</v>
      </c>
      <c r="B491" s="34" t="s">
        <v>26</v>
      </c>
      <c r="C491" s="34" t="s">
        <v>78</v>
      </c>
      <c r="D491" s="35">
        <v>44983</v>
      </c>
      <c r="E491" s="34">
        <v>50000</v>
      </c>
      <c r="F491" s="34" t="s">
        <v>75</v>
      </c>
    </row>
    <row r="492" spans="1:6" x14ac:dyDescent="0.25">
      <c r="A492" s="34">
        <v>27</v>
      </c>
      <c r="B492" s="34" t="s">
        <v>26</v>
      </c>
      <c r="C492" s="34" t="s">
        <v>78</v>
      </c>
      <c r="D492" s="35">
        <v>44990</v>
      </c>
      <c r="E492" s="34">
        <v>50000</v>
      </c>
      <c r="F492" s="34" t="s">
        <v>76</v>
      </c>
    </row>
    <row r="493" spans="1:6" x14ac:dyDescent="0.25">
      <c r="A493" s="34">
        <v>27</v>
      </c>
      <c r="B493" s="34" t="s">
        <v>26</v>
      </c>
      <c r="C493" s="34" t="s">
        <v>78</v>
      </c>
      <c r="D493" s="35">
        <v>44997</v>
      </c>
      <c r="E493" s="34">
        <v>35000</v>
      </c>
      <c r="F493" s="34" t="s">
        <v>76</v>
      </c>
    </row>
    <row r="494" spans="1:6" x14ac:dyDescent="0.25">
      <c r="A494" s="34">
        <v>27</v>
      </c>
      <c r="B494" s="34" t="s">
        <v>26</v>
      </c>
      <c r="C494" s="34" t="s">
        <v>78</v>
      </c>
      <c r="D494" s="35">
        <v>45004</v>
      </c>
      <c r="E494" s="34">
        <v>0</v>
      </c>
      <c r="F494" s="34" t="s">
        <v>76</v>
      </c>
    </row>
    <row r="495" spans="1:6" x14ac:dyDescent="0.25">
      <c r="A495" s="34">
        <v>27</v>
      </c>
      <c r="B495" s="34" t="s">
        <v>26</v>
      </c>
      <c r="C495" s="34" t="s">
        <v>78</v>
      </c>
      <c r="D495" s="35">
        <v>45011</v>
      </c>
      <c r="E495" s="34">
        <v>85000</v>
      </c>
      <c r="F495" s="34" t="s">
        <v>76</v>
      </c>
    </row>
    <row r="496" spans="1:6" x14ac:dyDescent="0.25">
      <c r="A496" s="34">
        <v>27</v>
      </c>
      <c r="B496" s="34" t="s">
        <v>26</v>
      </c>
      <c r="C496" s="34" t="s">
        <v>78</v>
      </c>
      <c r="D496" s="35">
        <v>45018</v>
      </c>
      <c r="E496" s="34">
        <v>50000</v>
      </c>
      <c r="F496" s="34" t="s">
        <v>86</v>
      </c>
    </row>
    <row r="497" spans="1:6" x14ac:dyDescent="0.25">
      <c r="A497" s="34">
        <v>27</v>
      </c>
      <c r="B497" s="34" t="s">
        <v>26</v>
      </c>
      <c r="C497" s="34" t="s">
        <v>78</v>
      </c>
      <c r="D497" s="35">
        <v>45025</v>
      </c>
      <c r="E497" s="34">
        <v>0</v>
      </c>
      <c r="F497" s="34" t="s">
        <v>86</v>
      </c>
    </row>
    <row r="498" spans="1:6" x14ac:dyDescent="0.25">
      <c r="A498" s="34">
        <v>27</v>
      </c>
      <c r="B498" s="34" t="s">
        <v>26</v>
      </c>
      <c r="C498" s="34" t="s">
        <v>78</v>
      </c>
      <c r="D498" s="35">
        <v>45032</v>
      </c>
      <c r="E498" s="34">
        <v>85000</v>
      </c>
      <c r="F498" s="34" t="s">
        <v>86</v>
      </c>
    </row>
    <row r="499" spans="1:6" x14ac:dyDescent="0.25">
      <c r="A499" s="34">
        <v>27</v>
      </c>
      <c r="B499" s="34" t="s">
        <v>26</v>
      </c>
      <c r="C499" s="34" t="s">
        <v>78</v>
      </c>
      <c r="D499" s="35">
        <v>45039</v>
      </c>
      <c r="E499" s="34">
        <v>0</v>
      </c>
      <c r="F499" s="34" t="s">
        <v>86</v>
      </c>
    </row>
    <row r="500" spans="1:6" x14ac:dyDescent="0.25">
      <c r="A500" s="34">
        <v>27</v>
      </c>
      <c r="B500" s="34" t="s">
        <v>26</v>
      </c>
      <c r="C500" s="34" t="s">
        <v>78</v>
      </c>
      <c r="D500" s="35">
        <v>45046</v>
      </c>
      <c r="E500" s="34">
        <v>100000</v>
      </c>
      <c r="F500" s="34" t="s">
        <v>86</v>
      </c>
    </row>
    <row r="501" spans="1:6" x14ac:dyDescent="0.25">
      <c r="A501" s="34">
        <v>27</v>
      </c>
      <c r="B501" s="34" t="s">
        <v>26</v>
      </c>
      <c r="C501" s="34" t="s">
        <v>78</v>
      </c>
      <c r="D501" s="35">
        <v>45053</v>
      </c>
      <c r="E501" s="34">
        <v>0</v>
      </c>
      <c r="F501" s="34" t="s">
        <v>95</v>
      </c>
    </row>
    <row r="502" spans="1:6" x14ac:dyDescent="0.25">
      <c r="A502" s="34">
        <v>28</v>
      </c>
      <c r="B502" s="34" t="s">
        <v>27</v>
      </c>
      <c r="C502" s="34" t="s">
        <v>78</v>
      </c>
      <c r="D502" s="35">
        <v>44927</v>
      </c>
      <c r="E502" s="34">
        <v>0</v>
      </c>
      <c r="F502" s="34" t="s">
        <v>74</v>
      </c>
    </row>
    <row r="503" spans="1:6" x14ac:dyDescent="0.25">
      <c r="A503" s="34">
        <v>28</v>
      </c>
      <c r="B503" s="34" t="s">
        <v>27</v>
      </c>
      <c r="C503" s="34" t="s">
        <v>78</v>
      </c>
      <c r="D503" s="35">
        <v>44934</v>
      </c>
      <c r="E503" s="34">
        <v>50000</v>
      </c>
      <c r="F503" s="34" t="s">
        <v>74</v>
      </c>
    </row>
    <row r="504" spans="1:6" x14ac:dyDescent="0.25">
      <c r="A504" s="34">
        <v>28</v>
      </c>
      <c r="B504" s="34" t="s">
        <v>27</v>
      </c>
      <c r="C504" s="34" t="s">
        <v>78</v>
      </c>
      <c r="D504" s="35">
        <v>44941</v>
      </c>
      <c r="E504" s="34">
        <v>25000</v>
      </c>
      <c r="F504" s="34" t="s">
        <v>74</v>
      </c>
    </row>
    <row r="505" spans="1:6" x14ac:dyDescent="0.25">
      <c r="A505" s="34">
        <v>28</v>
      </c>
      <c r="B505" s="34" t="s">
        <v>27</v>
      </c>
      <c r="C505" s="34" t="s">
        <v>78</v>
      </c>
      <c r="D505" s="35">
        <v>44948</v>
      </c>
      <c r="E505" s="34">
        <v>0</v>
      </c>
      <c r="F505" s="34" t="s">
        <v>74</v>
      </c>
    </row>
    <row r="506" spans="1:6" x14ac:dyDescent="0.25">
      <c r="A506" s="34">
        <v>28</v>
      </c>
      <c r="B506" s="34" t="s">
        <v>27</v>
      </c>
      <c r="C506" s="34" t="s">
        <v>78</v>
      </c>
      <c r="D506" s="35">
        <v>44955</v>
      </c>
      <c r="E506" s="34">
        <v>0</v>
      </c>
      <c r="F506" s="34" t="s">
        <v>74</v>
      </c>
    </row>
    <row r="507" spans="1:6" x14ac:dyDescent="0.25">
      <c r="A507" s="34">
        <v>28</v>
      </c>
      <c r="B507" s="34" t="s">
        <v>27</v>
      </c>
      <c r="C507" s="34" t="s">
        <v>78</v>
      </c>
      <c r="D507" s="35">
        <v>44962</v>
      </c>
      <c r="E507" s="34">
        <v>25000</v>
      </c>
      <c r="F507" s="34" t="s">
        <v>75</v>
      </c>
    </row>
    <row r="508" spans="1:6" x14ac:dyDescent="0.25">
      <c r="A508" s="34">
        <v>28</v>
      </c>
      <c r="B508" s="34" t="s">
        <v>27</v>
      </c>
      <c r="C508" s="34" t="s">
        <v>78</v>
      </c>
      <c r="D508" s="35">
        <v>44969</v>
      </c>
      <c r="E508" s="34">
        <v>50000</v>
      </c>
      <c r="F508" s="34" t="s">
        <v>75</v>
      </c>
    </row>
    <row r="509" spans="1:6" x14ac:dyDescent="0.25">
      <c r="A509" s="34">
        <v>28</v>
      </c>
      <c r="B509" s="34" t="s">
        <v>27</v>
      </c>
      <c r="C509" s="34" t="s">
        <v>78</v>
      </c>
      <c r="D509" s="35">
        <v>44976</v>
      </c>
      <c r="E509" s="34">
        <v>0</v>
      </c>
      <c r="F509" s="34" t="s">
        <v>75</v>
      </c>
    </row>
    <row r="510" spans="1:6" x14ac:dyDescent="0.25">
      <c r="A510" s="34">
        <v>28</v>
      </c>
      <c r="B510" s="34" t="s">
        <v>27</v>
      </c>
      <c r="C510" s="34" t="s">
        <v>78</v>
      </c>
      <c r="D510" s="35">
        <v>44983</v>
      </c>
      <c r="E510" s="34">
        <v>0</v>
      </c>
      <c r="F510" s="34" t="s">
        <v>75</v>
      </c>
    </row>
    <row r="511" spans="1:6" x14ac:dyDescent="0.25">
      <c r="A511" s="34">
        <v>28</v>
      </c>
      <c r="B511" s="34" t="s">
        <v>27</v>
      </c>
      <c r="C511" s="34" t="s">
        <v>78</v>
      </c>
      <c r="D511" s="35">
        <v>44990</v>
      </c>
      <c r="E511" s="34">
        <v>0</v>
      </c>
      <c r="F511" s="34" t="s">
        <v>76</v>
      </c>
    </row>
    <row r="512" spans="1:6" x14ac:dyDescent="0.25">
      <c r="A512" s="34">
        <v>28</v>
      </c>
      <c r="B512" s="34" t="s">
        <v>27</v>
      </c>
      <c r="C512" s="34" t="s">
        <v>78</v>
      </c>
      <c r="D512" s="35">
        <v>44997</v>
      </c>
      <c r="E512" s="34">
        <v>50000</v>
      </c>
      <c r="F512" s="34" t="s">
        <v>76</v>
      </c>
    </row>
    <row r="513" spans="1:6" x14ac:dyDescent="0.25">
      <c r="A513" s="34">
        <v>28</v>
      </c>
      <c r="B513" s="34" t="s">
        <v>27</v>
      </c>
      <c r="C513" s="34" t="s">
        <v>78</v>
      </c>
      <c r="D513" s="35">
        <v>45004</v>
      </c>
      <c r="E513" s="34">
        <v>0</v>
      </c>
      <c r="F513" s="34" t="s">
        <v>76</v>
      </c>
    </row>
    <row r="514" spans="1:6" x14ac:dyDescent="0.25">
      <c r="A514" s="34">
        <v>28</v>
      </c>
      <c r="B514" s="34" t="s">
        <v>27</v>
      </c>
      <c r="C514" s="34" t="s">
        <v>78</v>
      </c>
      <c r="D514" s="35">
        <v>45011</v>
      </c>
      <c r="E514" s="34">
        <v>0</v>
      </c>
      <c r="F514" s="34" t="s">
        <v>76</v>
      </c>
    </row>
    <row r="515" spans="1:6" x14ac:dyDescent="0.25">
      <c r="A515" s="34">
        <v>28</v>
      </c>
      <c r="B515" s="34" t="s">
        <v>27</v>
      </c>
      <c r="C515" s="34" t="s">
        <v>78</v>
      </c>
      <c r="D515" s="35">
        <v>45018</v>
      </c>
      <c r="E515" s="34">
        <v>25000</v>
      </c>
      <c r="F515" s="34" t="s">
        <v>86</v>
      </c>
    </row>
    <row r="516" spans="1:6" x14ac:dyDescent="0.25">
      <c r="A516" s="34">
        <v>28</v>
      </c>
      <c r="B516" s="34" t="s">
        <v>27</v>
      </c>
      <c r="C516" s="34" t="s">
        <v>78</v>
      </c>
      <c r="D516" s="35">
        <v>45025</v>
      </c>
      <c r="E516" s="34">
        <v>0</v>
      </c>
      <c r="F516" s="34" t="s">
        <v>86</v>
      </c>
    </row>
    <row r="517" spans="1:6" x14ac:dyDescent="0.25">
      <c r="A517" s="34">
        <v>28</v>
      </c>
      <c r="B517" s="34" t="s">
        <v>27</v>
      </c>
      <c r="C517" s="34" t="s">
        <v>78</v>
      </c>
      <c r="D517" s="35">
        <v>45032</v>
      </c>
      <c r="E517" s="34">
        <v>0</v>
      </c>
      <c r="F517" s="34" t="s">
        <v>86</v>
      </c>
    </row>
    <row r="518" spans="1:6" x14ac:dyDescent="0.25">
      <c r="A518" s="34">
        <v>28</v>
      </c>
      <c r="B518" s="34" t="s">
        <v>27</v>
      </c>
      <c r="C518" s="34" t="s">
        <v>78</v>
      </c>
      <c r="D518" s="35">
        <v>45039</v>
      </c>
      <c r="E518" s="34">
        <v>0</v>
      </c>
      <c r="F518" s="34" t="s">
        <v>86</v>
      </c>
    </row>
    <row r="519" spans="1:6" x14ac:dyDescent="0.25">
      <c r="A519" s="34">
        <v>28</v>
      </c>
      <c r="B519" s="34" t="s">
        <v>27</v>
      </c>
      <c r="C519" s="34" t="s">
        <v>78</v>
      </c>
      <c r="D519" s="35">
        <v>45046</v>
      </c>
      <c r="E519" s="34">
        <v>0</v>
      </c>
      <c r="F519" s="34" t="s">
        <v>86</v>
      </c>
    </row>
    <row r="520" spans="1:6" x14ac:dyDescent="0.25">
      <c r="A520" s="34">
        <v>28</v>
      </c>
      <c r="B520" s="34" t="s">
        <v>27</v>
      </c>
      <c r="C520" s="34" t="s">
        <v>78</v>
      </c>
      <c r="D520" s="35">
        <v>45053</v>
      </c>
      <c r="E520" s="34">
        <v>0</v>
      </c>
      <c r="F520" s="34" t="s">
        <v>95</v>
      </c>
    </row>
    <row r="521" spans="1:6" x14ac:dyDescent="0.25">
      <c r="A521" s="34">
        <v>29</v>
      </c>
      <c r="B521" s="34" t="s">
        <v>28</v>
      </c>
      <c r="C521" s="34" t="s">
        <v>78</v>
      </c>
      <c r="D521" s="35">
        <v>44927</v>
      </c>
      <c r="E521" s="34">
        <v>0</v>
      </c>
      <c r="F521" s="34" t="s">
        <v>74</v>
      </c>
    </row>
    <row r="522" spans="1:6" x14ac:dyDescent="0.25">
      <c r="A522" s="34">
        <v>29</v>
      </c>
      <c r="B522" s="34" t="s">
        <v>28</v>
      </c>
      <c r="C522" s="34" t="s">
        <v>78</v>
      </c>
      <c r="D522" s="35">
        <v>44934</v>
      </c>
      <c r="E522" s="34">
        <v>25000</v>
      </c>
      <c r="F522" s="34" t="s">
        <v>74</v>
      </c>
    </row>
    <row r="523" spans="1:6" x14ac:dyDescent="0.25">
      <c r="A523" s="34">
        <v>29</v>
      </c>
      <c r="B523" s="34" t="s">
        <v>28</v>
      </c>
      <c r="C523" s="34" t="s">
        <v>78</v>
      </c>
      <c r="D523" s="35">
        <v>44941</v>
      </c>
      <c r="E523" s="34">
        <v>25000</v>
      </c>
      <c r="F523" s="34" t="s">
        <v>74</v>
      </c>
    </row>
    <row r="524" spans="1:6" x14ac:dyDescent="0.25">
      <c r="A524" s="34">
        <v>29</v>
      </c>
      <c r="B524" s="34" t="s">
        <v>28</v>
      </c>
      <c r="C524" s="34" t="s">
        <v>78</v>
      </c>
      <c r="D524" s="35">
        <v>44948</v>
      </c>
      <c r="E524" s="34">
        <v>50000</v>
      </c>
      <c r="F524" s="34" t="s">
        <v>74</v>
      </c>
    </row>
    <row r="525" spans="1:6" x14ac:dyDescent="0.25">
      <c r="A525" s="34">
        <v>29</v>
      </c>
      <c r="B525" s="34" t="s">
        <v>28</v>
      </c>
      <c r="C525" s="34" t="s">
        <v>78</v>
      </c>
      <c r="D525" s="35">
        <v>44955</v>
      </c>
      <c r="E525" s="34">
        <v>0</v>
      </c>
      <c r="F525" s="34" t="s">
        <v>74</v>
      </c>
    </row>
    <row r="526" spans="1:6" x14ac:dyDescent="0.25">
      <c r="A526" s="34">
        <v>29</v>
      </c>
      <c r="B526" s="34" t="s">
        <v>28</v>
      </c>
      <c r="C526" s="34" t="s">
        <v>78</v>
      </c>
      <c r="D526" s="35">
        <v>44962</v>
      </c>
      <c r="E526" s="34">
        <v>50000</v>
      </c>
      <c r="F526" s="34" t="s">
        <v>75</v>
      </c>
    </row>
    <row r="527" spans="1:6" x14ac:dyDescent="0.25">
      <c r="A527" s="34">
        <v>29</v>
      </c>
      <c r="B527" s="34" t="s">
        <v>28</v>
      </c>
      <c r="C527" s="34" t="s">
        <v>78</v>
      </c>
      <c r="D527" s="35">
        <v>44969</v>
      </c>
      <c r="E527" s="34">
        <v>25000</v>
      </c>
      <c r="F527" s="34" t="s">
        <v>75</v>
      </c>
    </row>
    <row r="528" spans="1:6" x14ac:dyDescent="0.25">
      <c r="A528" s="34">
        <v>29</v>
      </c>
      <c r="B528" s="34" t="s">
        <v>28</v>
      </c>
      <c r="C528" s="34" t="s">
        <v>78</v>
      </c>
      <c r="D528" s="35">
        <v>44976</v>
      </c>
      <c r="E528" s="34">
        <v>0</v>
      </c>
      <c r="F528" s="34" t="s">
        <v>75</v>
      </c>
    </row>
    <row r="529" spans="1:6" x14ac:dyDescent="0.25">
      <c r="A529" s="34">
        <v>29</v>
      </c>
      <c r="B529" s="34" t="s">
        <v>28</v>
      </c>
      <c r="C529" s="34" t="s">
        <v>78</v>
      </c>
      <c r="D529" s="35">
        <v>44983</v>
      </c>
      <c r="E529" s="34">
        <v>0</v>
      </c>
      <c r="F529" s="34" t="s">
        <v>75</v>
      </c>
    </row>
    <row r="530" spans="1:6" x14ac:dyDescent="0.25">
      <c r="A530" s="34">
        <v>29</v>
      </c>
      <c r="B530" s="34" t="s">
        <v>28</v>
      </c>
      <c r="C530" s="34" t="s">
        <v>78</v>
      </c>
      <c r="D530" s="35">
        <v>44990</v>
      </c>
      <c r="E530" s="34">
        <v>25000</v>
      </c>
      <c r="F530" s="34" t="s">
        <v>76</v>
      </c>
    </row>
    <row r="531" spans="1:6" x14ac:dyDescent="0.25">
      <c r="A531" s="34">
        <v>29</v>
      </c>
      <c r="B531" s="34" t="s">
        <v>28</v>
      </c>
      <c r="C531" s="34" t="s">
        <v>78</v>
      </c>
      <c r="D531" s="35">
        <v>45004</v>
      </c>
      <c r="E531" s="34">
        <v>20000</v>
      </c>
      <c r="F531" s="34" t="s">
        <v>76</v>
      </c>
    </row>
    <row r="532" spans="1:6" x14ac:dyDescent="0.25">
      <c r="A532" s="34">
        <v>29</v>
      </c>
      <c r="B532" s="34" t="s">
        <v>28</v>
      </c>
      <c r="C532" s="34" t="s">
        <v>78</v>
      </c>
      <c r="D532" s="35">
        <v>45011</v>
      </c>
      <c r="E532" s="34">
        <v>0</v>
      </c>
      <c r="F532" s="34" t="s">
        <v>76</v>
      </c>
    </row>
    <row r="533" spans="1:6" x14ac:dyDescent="0.25">
      <c r="A533" s="34">
        <v>29</v>
      </c>
      <c r="B533" s="34" t="s">
        <v>28</v>
      </c>
      <c r="C533" s="34" t="s">
        <v>78</v>
      </c>
      <c r="D533" s="35">
        <v>45018</v>
      </c>
      <c r="E533" s="34">
        <v>15000</v>
      </c>
      <c r="F533" s="34" t="s">
        <v>86</v>
      </c>
    </row>
    <row r="534" spans="1:6" x14ac:dyDescent="0.25">
      <c r="A534" s="34">
        <v>29</v>
      </c>
      <c r="B534" s="34" t="s">
        <v>28</v>
      </c>
      <c r="C534" s="34" t="s">
        <v>78</v>
      </c>
      <c r="D534" s="35">
        <v>45025</v>
      </c>
      <c r="E534" s="34">
        <v>0</v>
      </c>
      <c r="F534" s="34" t="s">
        <v>86</v>
      </c>
    </row>
    <row r="535" spans="1:6" x14ac:dyDescent="0.25">
      <c r="A535" s="34">
        <v>29</v>
      </c>
      <c r="B535" s="34" t="s">
        <v>28</v>
      </c>
      <c r="C535" s="34" t="s">
        <v>78</v>
      </c>
      <c r="D535" s="35">
        <v>45032</v>
      </c>
      <c r="E535" s="34">
        <v>35000</v>
      </c>
      <c r="F535" s="34" t="s">
        <v>86</v>
      </c>
    </row>
    <row r="536" spans="1:6" x14ac:dyDescent="0.25">
      <c r="A536" s="34">
        <v>29</v>
      </c>
      <c r="B536" s="34" t="s">
        <v>28</v>
      </c>
      <c r="C536" s="34" t="s">
        <v>78</v>
      </c>
      <c r="D536" s="35">
        <v>45039</v>
      </c>
      <c r="E536" s="34">
        <v>0</v>
      </c>
      <c r="F536" s="34" t="s">
        <v>86</v>
      </c>
    </row>
    <row r="537" spans="1:6" x14ac:dyDescent="0.25">
      <c r="A537" s="34">
        <v>29</v>
      </c>
      <c r="B537" s="34" t="s">
        <v>28</v>
      </c>
      <c r="C537" s="34" t="s">
        <v>78</v>
      </c>
      <c r="D537" s="35">
        <v>45046</v>
      </c>
      <c r="E537" s="34">
        <v>0</v>
      </c>
      <c r="F537" s="34" t="s">
        <v>86</v>
      </c>
    </row>
    <row r="538" spans="1:6" x14ac:dyDescent="0.25">
      <c r="A538" s="34">
        <v>29</v>
      </c>
      <c r="B538" s="34" t="s">
        <v>28</v>
      </c>
      <c r="C538" s="34" t="s">
        <v>78</v>
      </c>
      <c r="D538" s="35">
        <v>45053</v>
      </c>
      <c r="E538" s="34">
        <v>0</v>
      </c>
      <c r="F538" s="34" t="s">
        <v>95</v>
      </c>
    </row>
    <row r="539" spans="1:6" x14ac:dyDescent="0.25">
      <c r="A539" s="34">
        <v>30</v>
      </c>
      <c r="B539" s="34" t="s">
        <v>29</v>
      </c>
      <c r="C539" s="34" t="s">
        <v>77</v>
      </c>
      <c r="D539" s="35">
        <v>44927</v>
      </c>
      <c r="E539" s="34">
        <v>0</v>
      </c>
      <c r="F539" s="34" t="s">
        <v>74</v>
      </c>
    </row>
    <row r="540" spans="1:6" x14ac:dyDescent="0.25">
      <c r="A540" s="34">
        <v>30</v>
      </c>
      <c r="B540" s="34" t="s">
        <v>29</v>
      </c>
      <c r="C540" s="34" t="s">
        <v>77</v>
      </c>
      <c r="D540" s="35">
        <v>44934</v>
      </c>
      <c r="E540" s="34">
        <v>50000</v>
      </c>
      <c r="F540" s="34" t="s">
        <v>74</v>
      </c>
    </row>
    <row r="541" spans="1:6" x14ac:dyDescent="0.25">
      <c r="A541" s="34">
        <v>30</v>
      </c>
      <c r="B541" s="34" t="s">
        <v>29</v>
      </c>
      <c r="C541" s="34" t="s">
        <v>77</v>
      </c>
      <c r="D541" s="35">
        <v>44941</v>
      </c>
      <c r="E541" s="34">
        <v>25000</v>
      </c>
      <c r="F541" s="34" t="s">
        <v>74</v>
      </c>
    </row>
    <row r="542" spans="1:6" x14ac:dyDescent="0.25">
      <c r="A542" s="34">
        <v>30</v>
      </c>
      <c r="B542" s="34" t="s">
        <v>29</v>
      </c>
      <c r="C542" s="34" t="s">
        <v>77</v>
      </c>
      <c r="D542" s="35">
        <v>44948</v>
      </c>
      <c r="E542" s="34">
        <v>25000</v>
      </c>
      <c r="F542" s="34" t="s">
        <v>74</v>
      </c>
    </row>
    <row r="543" spans="1:6" x14ac:dyDescent="0.25">
      <c r="A543" s="34">
        <v>30</v>
      </c>
      <c r="B543" s="34" t="s">
        <v>29</v>
      </c>
      <c r="C543" s="34" t="s">
        <v>77</v>
      </c>
      <c r="D543" s="35">
        <v>44955</v>
      </c>
      <c r="E543" s="34">
        <v>25000</v>
      </c>
      <c r="F543" s="34" t="s">
        <v>74</v>
      </c>
    </row>
    <row r="544" spans="1:6" x14ac:dyDescent="0.25">
      <c r="A544" s="34">
        <v>30</v>
      </c>
      <c r="B544" s="34" t="s">
        <v>29</v>
      </c>
      <c r="C544" s="34" t="s">
        <v>77</v>
      </c>
      <c r="D544" s="35">
        <v>44962</v>
      </c>
      <c r="E544" s="34">
        <v>0</v>
      </c>
      <c r="F544" s="34" t="s">
        <v>75</v>
      </c>
    </row>
    <row r="545" spans="1:6" x14ac:dyDescent="0.25">
      <c r="A545" s="34">
        <v>30</v>
      </c>
      <c r="B545" s="34" t="s">
        <v>29</v>
      </c>
      <c r="C545" s="34" t="s">
        <v>77</v>
      </c>
      <c r="D545" s="35">
        <v>44969</v>
      </c>
      <c r="E545" s="34">
        <v>25000</v>
      </c>
      <c r="F545" s="34" t="s">
        <v>75</v>
      </c>
    </row>
    <row r="546" spans="1:6" x14ac:dyDescent="0.25">
      <c r="A546" s="34">
        <v>30</v>
      </c>
      <c r="B546" s="34" t="s">
        <v>29</v>
      </c>
      <c r="C546" s="34" t="s">
        <v>77</v>
      </c>
      <c r="D546" s="35">
        <v>44976</v>
      </c>
      <c r="E546" s="34">
        <v>0</v>
      </c>
      <c r="F546" s="34" t="s">
        <v>75</v>
      </c>
    </row>
    <row r="547" spans="1:6" x14ac:dyDescent="0.25">
      <c r="A547" s="34">
        <v>30</v>
      </c>
      <c r="B547" s="34" t="s">
        <v>29</v>
      </c>
      <c r="C547" s="34" t="s">
        <v>77</v>
      </c>
      <c r="D547" s="35">
        <v>44983</v>
      </c>
      <c r="E547" s="34">
        <v>25000</v>
      </c>
      <c r="F547" s="34" t="s">
        <v>75</v>
      </c>
    </row>
    <row r="548" spans="1:6" x14ac:dyDescent="0.25">
      <c r="A548" s="34">
        <v>30</v>
      </c>
      <c r="B548" s="34" t="s">
        <v>29</v>
      </c>
      <c r="C548" s="34" t="s">
        <v>77</v>
      </c>
      <c r="D548" s="35">
        <v>44990</v>
      </c>
      <c r="E548" s="34">
        <v>0</v>
      </c>
      <c r="F548" s="34" t="s">
        <v>76</v>
      </c>
    </row>
    <row r="549" spans="1:6" x14ac:dyDescent="0.25">
      <c r="A549" s="34">
        <v>30</v>
      </c>
      <c r="B549" s="34" t="s">
        <v>29</v>
      </c>
      <c r="C549" s="34" t="s">
        <v>77</v>
      </c>
      <c r="D549" s="35">
        <v>44997</v>
      </c>
      <c r="E549" s="34">
        <v>50000</v>
      </c>
      <c r="F549" s="34" t="s">
        <v>76</v>
      </c>
    </row>
    <row r="550" spans="1:6" x14ac:dyDescent="0.25">
      <c r="A550" s="34">
        <v>30</v>
      </c>
      <c r="B550" s="34" t="s">
        <v>29</v>
      </c>
      <c r="C550" s="34" t="s">
        <v>77</v>
      </c>
      <c r="D550" s="35">
        <v>45004</v>
      </c>
      <c r="E550" s="34">
        <v>25000</v>
      </c>
      <c r="F550" s="34" t="s">
        <v>76</v>
      </c>
    </row>
    <row r="551" spans="1:6" x14ac:dyDescent="0.25">
      <c r="A551" s="34">
        <v>30</v>
      </c>
      <c r="B551" s="34" t="s">
        <v>29</v>
      </c>
      <c r="C551" s="34" t="s">
        <v>77</v>
      </c>
      <c r="D551" s="35">
        <v>45018</v>
      </c>
      <c r="E551" s="34">
        <v>75000</v>
      </c>
      <c r="F551" s="34" t="s">
        <v>86</v>
      </c>
    </row>
    <row r="552" spans="1:6" x14ac:dyDescent="0.25">
      <c r="A552" s="34">
        <v>30</v>
      </c>
      <c r="B552" s="34" t="s">
        <v>29</v>
      </c>
      <c r="C552" s="34" t="s">
        <v>77</v>
      </c>
      <c r="D552" s="35">
        <v>45025</v>
      </c>
      <c r="E552" s="34">
        <v>0</v>
      </c>
      <c r="F552" s="34" t="s">
        <v>86</v>
      </c>
    </row>
    <row r="553" spans="1:6" x14ac:dyDescent="0.25">
      <c r="A553" s="34">
        <v>30</v>
      </c>
      <c r="B553" s="34" t="s">
        <v>29</v>
      </c>
      <c r="C553" s="34" t="s">
        <v>77</v>
      </c>
      <c r="D553" s="35">
        <v>45032</v>
      </c>
      <c r="E553" s="34">
        <v>0</v>
      </c>
      <c r="F553" s="34" t="s">
        <v>86</v>
      </c>
    </row>
    <row r="554" spans="1:6" x14ac:dyDescent="0.25">
      <c r="A554" s="34">
        <v>30</v>
      </c>
      <c r="B554" s="34" t="s">
        <v>29</v>
      </c>
      <c r="C554" s="34" t="s">
        <v>77</v>
      </c>
      <c r="D554" s="35">
        <v>45039</v>
      </c>
      <c r="E554" s="34">
        <v>75000</v>
      </c>
      <c r="F554" s="34" t="s">
        <v>86</v>
      </c>
    </row>
    <row r="555" spans="1:6" x14ac:dyDescent="0.25">
      <c r="A555" s="34">
        <v>30</v>
      </c>
      <c r="B555" s="34" t="s">
        <v>29</v>
      </c>
      <c r="C555" s="34" t="s">
        <v>77</v>
      </c>
      <c r="D555" s="35">
        <v>45046</v>
      </c>
      <c r="E555" s="34">
        <v>25000</v>
      </c>
      <c r="F555" s="34" t="s">
        <v>86</v>
      </c>
    </row>
    <row r="556" spans="1:6" x14ac:dyDescent="0.25">
      <c r="A556" s="34">
        <v>30</v>
      </c>
      <c r="B556" s="34" t="s">
        <v>29</v>
      </c>
      <c r="C556" s="34" t="s">
        <v>77</v>
      </c>
      <c r="D556" s="35">
        <v>45053</v>
      </c>
      <c r="E556" s="34">
        <v>25000</v>
      </c>
      <c r="F556" s="34" t="s">
        <v>95</v>
      </c>
    </row>
    <row r="557" spans="1:6" x14ac:dyDescent="0.25">
      <c r="A557" s="34">
        <v>31</v>
      </c>
      <c r="B557" s="34" t="s">
        <v>30</v>
      </c>
      <c r="C557" s="34" t="s">
        <v>77</v>
      </c>
      <c r="D557" s="35">
        <v>44927</v>
      </c>
      <c r="E557" s="34">
        <v>0</v>
      </c>
      <c r="F557" s="34" t="s">
        <v>74</v>
      </c>
    </row>
    <row r="558" spans="1:6" x14ac:dyDescent="0.25">
      <c r="A558" s="34">
        <v>31</v>
      </c>
      <c r="B558" s="34" t="s">
        <v>30</v>
      </c>
      <c r="C558" s="34" t="s">
        <v>77</v>
      </c>
      <c r="D558" s="35">
        <v>44934</v>
      </c>
      <c r="E558" s="34">
        <v>50000</v>
      </c>
      <c r="F558" s="34" t="s">
        <v>74</v>
      </c>
    </row>
    <row r="559" spans="1:6" x14ac:dyDescent="0.25">
      <c r="A559" s="34">
        <v>31</v>
      </c>
      <c r="B559" s="34" t="s">
        <v>30</v>
      </c>
      <c r="C559" s="34" t="s">
        <v>77</v>
      </c>
      <c r="D559" s="35">
        <v>44941</v>
      </c>
      <c r="E559" s="34">
        <v>25000</v>
      </c>
      <c r="F559" s="34" t="s">
        <v>74</v>
      </c>
    </row>
    <row r="560" spans="1:6" x14ac:dyDescent="0.25">
      <c r="A560" s="34">
        <v>31</v>
      </c>
      <c r="B560" s="34" t="s">
        <v>30</v>
      </c>
      <c r="C560" s="34" t="s">
        <v>77</v>
      </c>
      <c r="D560" s="35">
        <v>44948</v>
      </c>
      <c r="E560" s="34">
        <v>0</v>
      </c>
      <c r="F560" s="34" t="s">
        <v>74</v>
      </c>
    </row>
    <row r="561" spans="1:6" x14ac:dyDescent="0.25">
      <c r="A561" s="34">
        <v>31</v>
      </c>
      <c r="B561" s="34" t="s">
        <v>30</v>
      </c>
      <c r="C561" s="34" t="s">
        <v>77</v>
      </c>
      <c r="D561" s="35">
        <v>44955</v>
      </c>
      <c r="E561" s="34">
        <v>0</v>
      </c>
      <c r="F561" s="34" t="s">
        <v>74</v>
      </c>
    </row>
    <row r="562" spans="1:6" x14ac:dyDescent="0.25">
      <c r="A562" s="34">
        <v>31</v>
      </c>
      <c r="B562" s="34" t="s">
        <v>30</v>
      </c>
      <c r="C562" s="34" t="s">
        <v>77</v>
      </c>
      <c r="D562" s="35">
        <v>44962</v>
      </c>
      <c r="E562" s="34">
        <v>75000</v>
      </c>
      <c r="F562" s="34" t="s">
        <v>75</v>
      </c>
    </row>
    <row r="563" spans="1:6" x14ac:dyDescent="0.25">
      <c r="A563" s="34">
        <v>31</v>
      </c>
      <c r="B563" s="34" t="s">
        <v>30</v>
      </c>
      <c r="C563" s="34" t="s">
        <v>77</v>
      </c>
      <c r="D563" s="35">
        <v>44969</v>
      </c>
      <c r="E563" s="34">
        <v>25000</v>
      </c>
      <c r="F563" s="34" t="s">
        <v>75</v>
      </c>
    </row>
    <row r="564" spans="1:6" x14ac:dyDescent="0.25">
      <c r="A564" s="34">
        <v>31</v>
      </c>
      <c r="B564" s="34" t="s">
        <v>30</v>
      </c>
      <c r="C564" s="34" t="s">
        <v>77</v>
      </c>
      <c r="D564" s="35">
        <v>44976</v>
      </c>
      <c r="E564" s="34">
        <v>25000</v>
      </c>
      <c r="F564" s="34" t="s">
        <v>75</v>
      </c>
    </row>
    <row r="565" spans="1:6" x14ac:dyDescent="0.25">
      <c r="A565" s="34">
        <v>31</v>
      </c>
      <c r="B565" s="34" t="s">
        <v>30</v>
      </c>
      <c r="C565" s="34" t="s">
        <v>77</v>
      </c>
      <c r="D565" s="35">
        <v>44983</v>
      </c>
      <c r="E565" s="34">
        <v>25000</v>
      </c>
      <c r="F565" s="34" t="s">
        <v>75</v>
      </c>
    </row>
    <row r="566" spans="1:6" x14ac:dyDescent="0.25">
      <c r="A566" s="34">
        <v>31</v>
      </c>
      <c r="B566" s="34" t="s">
        <v>30</v>
      </c>
      <c r="C566" s="34" t="s">
        <v>77</v>
      </c>
      <c r="D566" s="35">
        <v>44990</v>
      </c>
      <c r="E566" s="34">
        <v>0</v>
      </c>
      <c r="F566" s="34" t="s">
        <v>76</v>
      </c>
    </row>
    <row r="567" spans="1:6" x14ac:dyDescent="0.25">
      <c r="A567" s="34">
        <v>31</v>
      </c>
      <c r="B567" s="34" t="s">
        <v>30</v>
      </c>
      <c r="C567" s="34" t="s">
        <v>77</v>
      </c>
      <c r="D567" s="35">
        <v>44997</v>
      </c>
      <c r="E567" s="34">
        <v>50000</v>
      </c>
      <c r="F567" s="34" t="s">
        <v>76</v>
      </c>
    </row>
    <row r="568" spans="1:6" x14ac:dyDescent="0.25">
      <c r="A568" s="34">
        <v>31</v>
      </c>
      <c r="B568" s="34" t="s">
        <v>30</v>
      </c>
      <c r="C568" s="34" t="s">
        <v>77</v>
      </c>
      <c r="D568" s="35">
        <v>45025</v>
      </c>
      <c r="E568" s="34">
        <v>0</v>
      </c>
      <c r="F568" s="34" t="s">
        <v>86</v>
      </c>
    </row>
    <row r="569" spans="1:6" x14ac:dyDescent="0.25">
      <c r="A569" s="34">
        <v>31</v>
      </c>
      <c r="B569" s="34" t="s">
        <v>30</v>
      </c>
      <c r="C569" s="34" t="s">
        <v>77</v>
      </c>
      <c r="D569" s="35">
        <v>45032</v>
      </c>
      <c r="E569" s="34">
        <v>75000</v>
      </c>
      <c r="F569" s="34" t="s">
        <v>86</v>
      </c>
    </row>
    <row r="570" spans="1:6" x14ac:dyDescent="0.25">
      <c r="A570" s="34">
        <v>31</v>
      </c>
      <c r="B570" s="34" t="s">
        <v>30</v>
      </c>
      <c r="C570" s="34" t="s">
        <v>77</v>
      </c>
      <c r="D570" s="35">
        <v>45039</v>
      </c>
      <c r="E570" s="34">
        <v>0</v>
      </c>
      <c r="F570" s="34" t="s">
        <v>86</v>
      </c>
    </row>
    <row r="571" spans="1:6" x14ac:dyDescent="0.25">
      <c r="A571" s="34">
        <v>31</v>
      </c>
      <c r="B571" s="34" t="s">
        <v>30</v>
      </c>
      <c r="C571" s="34" t="s">
        <v>77</v>
      </c>
      <c r="D571" s="35">
        <v>45046</v>
      </c>
      <c r="E571" s="34">
        <v>0</v>
      </c>
      <c r="F571" s="34" t="s">
        <v>86</v>
      </c>
    </row>
    <row r="572" spans="1:6" x14ac:dyDescent="0.25">
      <c r="A572" s="34">
        <v>31</v>
      </c>
      <c r="B572" s="34" t="s">
        <v>30</v>
      </c>
      <c r="C572" s="34" t="s">
        <v>77</v>
      </c>
      <c r="D572" s="35">
        <v>45053</v>
      </c>
      <c r="E572" s="34">
        <v>50000</v>
      </c>
      <c r="F572" s="34" t="s">
        <v>95</v>
      </c>
    </row>
    <row r="573" spans="1:6" x14ac:dyDescent="0.25">
      <c r="A573" s="34">
        <v>32</v>
      </c>
      <c r="B573" s="34" t="s">
        <v>31</v>
      </c>
      <c r="C573" s="34" t="s">
        <v>77</v>
      </c>
      <c r="D573" s="35">
        <v>44927</v>
      </c>
      <c r="E573" s="34">
        <v>0</v>
      </c>
      <c r="F573" s="34" t="s">
        <v>74</v>
      </c>
    </row>
    <row r="574" spans="1:6" x14ac:dyDescent="0.25">
      <c r="A574" s="34">
        <v>32</v>
      </c>
      <c r="B574" s="34" t="s">
        <v>31</v>
      </c>
      <c r="C574" s="34" t="s">
        <v>77</v>
      </c>
      <c r="D574" s="35">
        <v>44934</v>
      </c>
      <c r="E574" s="34">
        <v>0</v>
      </c>
      <c r="F574" s="34" t="s">
        <v>74</v>
      </c>
    </row>
    <row r="575" spans="1:6" x14ac:dyDescent="0.25">
      <c r="A575" s="34">
        <v>32</v>
      </c>
      <c r="B575" s="34" t="s">
        <v>31</v>
      </c>
      <c r="C575" s="34" t="s">
        <v>77</v>
      </c>
      <c r="D575" s="35">
        <v>44941</v>
      </c>
      <c r="E575" s="34">
        <v>20000</v>
      </c>
      <c r="F575" s="34" t="s">
        <v>74</v>
      </c>
    </row>
    <row r="576" spans="1:6" x14ac:dyDescent="0.25">
      <c r="A576" s="34">
        <v>32</v>
      </c>
      <c r="B576" s="34" t="s">
        <v>31</v>
      </c>
      <c r="C576" s="34" t="s">
        <v>77</v>
      </c>
      <c r="D576" s="35">
        <v>44948</v>
      </c>
      <c r="E576" s="34">
        <v>10000</v>
      </c>
      <c r="F576" s="34" t="s">
        <v>74</v>
      </c>
    </row>
    <row r="577" spans="1:6" x14ac:dyDescent="0.25">
      <c r="A577" s="34">
        <v>32</v>
      </c>
      <c r="B577" s="34" t="s">
        <v>31</v>
      </c>
      <c r="C577" s="34" t="s">
        <v>77</v>
      </c>
      <c r="D577" s="35">
        <v>44955</v>
      </c>
      <c r="E577" s="34">
        <v>0</v>
      </c>
      <c r="F577" s="34" t="s">
        <v>74</v>
      </c>
    </row>
    <row r="578" spans="1:6" x14ac:dyDescent="0.25">
      <c r="A578" s="34">
        <v>32</v>
      </c>
      <c r="B578" s="34" t="s">
        <v>31</v>
      </c>
      <c r="C578" s="34" t="s">
        <v>77</v>
      </c>
      <c r="D578" s="35">
        <v>44962</v>
      </c>
      <c r="E578" s="34">
        <v>10000</v>
      </c>
      <c r="F578" s="34" t="s">
        <v>75</v>
      </c>
    </row>
    <row r="579" spans="1:6" x14ac:dyDescent="0.25">
      <c r="A579" s="34">
        <v>32</v>
      </c>
      <c r="B579" s="34" t="s">
        <v>31</v>
      </c>
      <c r="C579" s="34" t="s">
        <v>77</v>
      </c>
      <c r="D579" s="35">
        <v>44969</v>
      </c>
      <c r="E579" s="34">
        <v>0</v>
      </c>
      <c r="F579" s="34" t="s">
        <v>75</v>
      </c>
    </row>
    <row r="580" spans="1:6" x14ac:dyDescent="0.25">
      <c r="A580" s="34">
        <v>32</v>
      </c>
      <c r="B580" s="34" t="s">
        <v>31</v>
      </c>
      <c r="C580" s="34" t="s">
        <v>77</v>
      </c>
      <c r="D580" s="35">
        <v>44976</v>
      </c>
      <c r="E580" s="34">
        <v>20000</v>
      </c>
      <c r="F580" s="34" t="s">
        <v>75</v>
      </c>
    </row>
    <row r="581" spans="1:6" x14ac:dyDescent="0.25">
      <c r="A581" s="34">
        <v>32</v>
      </c>
      <c r="B581" s="34" t="s">
        <v>31</v>
      </c>
      <c r="C581" s="34" t="s">
        <v>77</v>
      </c>
      <c r="D581" s="35">
        <v>44983</v>
      </c>
      <c r="E581" s="34">
        <v>0</v>
      </c>
      <c r="F581" s="34" t="s">
        <v>75</v>
      </c>
    </row>
    <row r="582" spans="1:6" x14ac:dyDescent="0.25">
      <c r="A582" s="34">
        <v>32</v>
      </c>
      <c r="B582" s="34" t="s">
        <v>31</v>
      </c>
      <c r="C582" s="34" t="s">
        <v>77</v>
      </c>
      <c r="D582" s="35">
        <v>44990</v>
      </c>
      <c r="E582" s="34">
        <v>10000</v>
      </c>
      <c r="F582" s="34" t="s">
        <v>76</v>
      </c>
    </row>
    <row r="583" spans="1:6" x14ac:dyDescent="0.25">
      <c r="A583" s="34">
        <v>32</v>
      </c>
      <c r="B583" s="34" t="s">
        <v>31</v>
      </c>
      <c r="C583" s="34" t="s">
        <v>77</v>
      </c>
      <c r="D583" s="35">
        <v>44997</v>
      </c>
      <c r="E583" s="34">
        <v>20000</v>
      </c>
      <c r="F583" s="34" t="s">
        <v>76</v>
      </c>
    </row>
    <row r="584" spans="1:6" x14ac:dyDescent="0.25">
      <c r="A584" s="34">
        <v>32</v>
      </c>
      <c r="B584" s="34" t="s">
        <v>31</v>
      </c>
      <c r="C584" s="34" t="s">
        <v>77</v>
      </c>
      <c r="D584" s="35">
        <v>45004</v>
      </c>
      <c r="E584" s="34">
        <v>20000</v>
      </c>
      <c r="F584" s="34" t="s">
        <v>76</v>
      </c>
    </row>
    <row r="585" spans="1:6" x14ac:dyDescent="0.25">
      <c r="A585" s="34">
        <v>32</v>
      </c>
      <c r="B585" s="34" t="s">
        <v>31</v>
      </c>
      <c r="C585" s="34" t="s">
        <v>77</v>
      </c>
      <c r="D585" s="35">
        <v>45011</v>
      </c>
      <c r="E585" s="34">
        <v>20000</v>
      </c>
      <c r="F585" s="34" t="s">
        <v>76</v>
      </c>
    </row>
    <row r="586" spans="1:6" x14ac:dyDescent="0.25">
      <c r="A586" s="34">
        <v>32</v>
      </c>
      <c r="B586" s="34" t="s">
        <v>31</v>
      </c>
      <c r="C586" s="34" t="s">
        <v>77</v>
      </c>
      <c r="D586" s="35">
        <v>45018</v>
      </c>
      <c r="E586" s="34">
        <v>20000</v>
      </c>
      <c r="F586" s="34" t="s">
        <v>86</v>
      </c>
    </row>
    <row r="587" spans="1:6" x14ac:dyDescent="0.25">
      <c r="A587" s="34">
        <v>32</v>
      </c>
      <c r="B587" s="34" t="s">
        <v>31</v>
      </c>
      <c r="C587" s="34" t="s">
        <v>77</v>
      </c>
      <c r="D587" s="35">
        <v>45025</v>
      </c>
      <c r="E587" s="34">
        <v>0</v>
      </c>
      <c r="F587" s="34" t="s">
        <v>86</v>
      </c>
    </row>
    <row r="588" spans="1:6" x14ac:dyDescent="0.25">
      <c r="A588" s="34">
        <v>32</v>
      </c>
      <c r="B588" s="34" t="s">
        <v>31</v>
      </c>
      <c r="C588" s="34" t="s">
        <v>77</v>
      </c>
      <c r="D588" s="35">
        <v>45032</v>
      </c>
      <c r="E588" s="34">
        <v>20000</v>
      </c>
      <c r="F588" s="34" t="s">
        <v>86</v>
      </c>
    </row>
    <row r="589" spans="1:6" x14ac:dyDescent="0.25">
      <c r="A589" s="34">
        <v>32</v>
      </c>
      <c r="B589" s="34" t="s">
        <v>31</v>
      </c>
      <c r="C589" s="34" t="s">
        <v>77</v>
      </c>
      <c r="D589" s="35">
        <v>45039</v>
      </c>
      <c r="E589" s="34">
        <v>0</v>
      </c>
      <c r="F589" s="34" t="s">
        <v>86</v>
      </c>
    </row>
    <row r="590" spans="1:6" x14ac:dyDescent="0.25">
      <c r="A590" s="34">
        <v>32</v>
      </c>
      <c r="B590" s="34" t="s">
        <v>31</v>
      </c>
      <c r="C590" s="34" t="s">
        <v>77</v>
      </c>
      <c r="D590" s="35">
        <v>45046</v>
      </c>
      <c r="E590" s="34">
        <v>0</v>
      </c>
      <c r="F590" s="34" t="s">
        <v>86</v>
      </c>
    </row>
    <row r="591" spans="1:6" x14ac:dyDescent="0.25">
      <c r="A591" s="34">
        <v>32</v>
      </c>
      <c r="B591" s="34" t="s">
        <v>31</v>
      </c>
      <c r="C591" s="34" t="s">
        <v>77</v>
      </c>
      <c r="D591" s="35">
        <v>45053</v>
      </c>
      <c r="E591" s="34">
        <v>20000</v>
      </c>
      <c r="F591" s="34" t="s">
        <v>95</v>
      </c>
    </row>
    <row r="592" spans="1:6" x14ac:dyDescent="0.25">
      <c r="A592" s="34">
        <v>33</v>
      </c>
      <c r="B592" s="34" t="s">
        <v>32</v>
      </c>
      <c r="C592" s="34" t="s">
        <v>77</v>
      </c>
      <c r="D592" s="35">
        <v>44927</v>
      </c>
      <c r="E592" s="34">
        <v>0</v>
      </c>
      <c r="F592" s="34" t="s">
        <v>74</v>
      </c>
    </row>
    <row r="593" spans="1:6" x14ac:dyDescent="0.25">
      <c r="A593" s="34">
        <v>33</v>
      </c>
      <c r="B593" s="34" t="s">
        <v>32</v>
      </c>
      <c r="C593" s="34" t="s">
        <v>77</v>
      </c>
      <c r="D593" s="35">
        <v>44934</v>
      </c>
      <c r="E593" s="34">
        <v>0</v>
      </c>
      <c r="F593" s="34" t="s">
        <v>74</v>
      </c>
    </row>
    <row r="594" spans="1:6" x14ac:dyDescent="0.25">
      <c r="A594" s="34">
        <v>33</v>
      </c>
      <c r="B594" s="34" t="s">
        <v>32</v>
      </c>
      <c r="C594" s="34" t="s">
        <v>77</v>
      </c>
      <c r="D594" s="35">
        <v>44941</v>
      </c>
      <c r="E594" s="34">
        <v>0</v>
      </c>
      <c r="F594" s="34" t="s">
        <v>74</v>
      </c>
    </row>
    <row r="595" spans="1:6" x14ac:dyDescent="0.25">
      <c r="A595" s="34">
        <v>33</v>
      </c>
      <c r="B595" s="34" t="s">
        <v>32</v>
      </c>
      <c r="C595" s="34" t="s">
        <v>77</v>
      </c>
      <c r="D595" s="35">
        <v>44948</v>
      </c>
      <c r="E595" s="34">
        <v>0</v>
      </c>
      <c r="F595" s="34" t="s">
        <v>74</v>
      </c>
    </row>
    <row r="596" spans="1:6" x14ac:dyDescent="0.25">
      <c r="A596" s="34">
        <v>33</v>
      </c>
      <c r="B596" s="34" t="s">
        <v>32</v>
      </c>
      <c r="C596" s="34" t="s">
        <v>77</v>
      </c>
      <c r="D596" s="35">
        <v>44955</v>
      </c>
      <c r="E596" s="34">
        <v>10000</v>
      </c>
      <c r="F596" s="34" t="s">
        <v>74</v>
      </c>
    </row>
    <row r="597" spans="1:6" x14ac:dyDescent="0.25">
      <c r="A597" s="34">
        <v>33</v>
      </c>
      <c r="B597" s="34" t="s">
        <v>32</v>
      </c>
      <c r="C597" s="34" t="s">
        <v>77</v>
      </c>
      <c r="D597" s="35">
        <v>44962</v>
      </c>
      <c r="E597" s="34">
        <v>0</v>
      </c>
      <c r="F597" s="34" t="s">
        <v>75</v>
      </c>
    </row>
    <row r="598" spans="1:6" x14ac:dyDescent="0.25">
      <c r="A598" s="34">
        <v>33</v>
      </c>
      <c r="B598" s="34" t="s">
        <v>32</v>
      </c>
      <c r="C598" s="34" t="s">
        <v>77</v>
      </c>
      <c r="D598" s="35">
        <v>44969</v>
      </c>
      <c r="E598" s="34">
        <v>10000</v>
      </c>
      <c r="F598" s="34" t="s">
        <v>75</v>
      </c>
    </row>
    <row r="599" spans="1:6" x14ac:dyDescent="0.25">
      <c r="A599" s="34">
        <v>33</v>
      </c>
      <c r="B599" s="34" t="s">
        <v>32</v>
      </c>
      <c r="C599" s="34" t="s">
        <v>77</v>
      </c>
      <c r="D599" s="35">
        <v>44976</v>
      </c>
      <c r="E599" s="34">
        <v>10000</v>
      </c>
      <c r="F599" s="34" t="s">
        <v>75</v>
      </c>
    </row>
    <row r="600" spans="1:6" x14ac:dyDescent="0.25">
      <c r="A600" s="34">
        <v>33</v>
      </c>
      <c r="B600" s="34" t="s">
        <v>32</v>
      </c>
      <c r="C600" s="34" t="s">
        <v>77</v>
      </c>
      <c r="D600" s="35">
        <v>44983</v>
      </c>
      <c r="E600" s="34">
        <v>10000</v>
      </c>
      <c r="F600" s="34" t="s">
        <v>75</v>
      </c>
    </row>
    <row r="601" spans="1:6" x14ac:dyDescent="0.25">
      <c r="A601" s="34">
        <v>33</v>
      </c>
      <c r="B601" s="34" t="s">
        <v>32</v>
      </c>
      <c r="C601" s="34" t="s">
        <v>77</v>
      </c>
      <c r="D601" s="35">
        <v>44990</v>
      </c>
      <c r="E601" s="34">
        <v>10000</v>
      </c>
      <c r="F601" s="34" t="s">
        <v>76</v>
      </c>
    </row>
    <row r="602" spans="1:6" x14ac:dyDescent="0.25">
      <c r="A602" s="34">
        <v>33</v>
      </c>
      <c r="B602" s="34" t="s">
        <v>32</v>
      </c>
      <c r="C602" s="34" t="s">
        <v>77</v>
      </c>
      <c r="D602" s="35">
        <v>44997</v>
      </c>
      <c r="E602" s="34">
        <v>20000</v>
      </c>
      <c r="F602" s="34" t="s">
        <v>76</v>
      </c>
    </row>
    <row r="603" spans="1:6" x14ac:dyDescent="0.25">
      <c r="A603" s="34">
        <v>33</v>
      </c>
      <c r="B603" s="34" t="s">
        <v>32</v>
      </c>
      <c r="C603" s="34" t="s">
        <v>77</v>
      </c>
      <c r="D603" s="35">
        <v>45004</v>
      </c>
      <c r="E603" s="34">
        <v>10000</v>
      </c>
      <c r="F603" s="34" t="s">
        <v>76</v>
      </c>
    </row>
    <row r="604" spans="1:6" x14ac:dyDescent="0.25">
      <c r="A604" s="34">
        <v>33</v>
      </c>
      <c r="B604" s="34" t="s">
        <v>32</v>
      </c>
      <c r="C604" s="34" t="s">
        <v>77</v>
      </c>
      <c r="D604" s="35">
        <v>45011</v>
      </c>
      <c r="E604" s="34">
        <v>10000</v>
      </c>
      <c r="F604" s="34" t="s">
        <v>76</v>
      </c>
    </row>
    <row r="605" spans="1:6" x14ac:dyDescent="0.25">
      <c r="A605" s="34">
        <v>33</v>
      </c>
      <c r="B605" s="34" t="s">
        <v>32</v>
      </c>
      <c r="C605" s="34" t="s">
        <v>77</v>
      </c>
      <c r="D605" s="35">
        <v>45018</v>
      </c>
      <c r="E605" s="34">
        <v>10000</v>
      </c>
      <c r="F605" s="34" t="s">
        <v>86</v>
      </c>
    </row>
    <row r="606" spans="1:6" x14ac:dyDescent="0.25">
      <c r="A606" s="34">
        <v>33</v>
      </c>
      <c r="B606" s="34" t="s">
        <v>32</v>
      </c>
      <c r="C606" s="34" t="s">
        <v>77</v>
      </c>
      <c r="D606" s="35">
        <v>45025</v>
      </c>
      <c r="E606" s="34">
        <v>0</v>
      </c>
      <c r="F606" s="34" t="s">
        <v>86</v>
      </c>
    </row>
    <row r="607" spans="1:6" x14ac:dyDescent="0.25">
      <c r="A607" s="34">
        <v>33</v>
      </c>
      <c r="B607" s="34" t="s">
        <v>32</v>
      </c>
      <c r="C607" s="34" t="s">
        <v>77</v>
      </c>
      <c r="D607" s="35">
        <v>45032</v>
      </c>
      <c r="E607" s="34">
        <v>20000</v>
      </c>
      <c r="F607" s="34" t="s">
        <v>86</v>
      </c>
    </row>
    <row r="608" spans="1:6" x14ac:dyDescent="0.25">
      <c r="A608" s="34">
        <v>33</v>
      </c>
      <c r="B608" s="34" t="s">
        <v>32</v>
      </c>
      <c r="C608" s="34" t="s">
        <v>77</v>
      </c>
      <c r="D608" s="35">
        <v>45039</v>
      </c>
      <c r="E608" s="34">
        <v>0</v>
      </c>
      <c r="F608" s="34" t="s">
        <v>86</v>
      </c>
    </row>
    <row r="609" spans="1:6" x14ac:dyDescent="0.25">
      <c r="A609" s="34">
        <v>33</v>
      </c>
      <c r="B609" s="34" t="s">
        <v>32</v>
      </c>
      <c r="C609" s="34" t="s">
        <v>77</v>
      </c>
      <c r="D609" s="35">
        <v>45046</v>
      </c>
      <c r="E609" s="34">
        <v>20000</v>
      </c>
      <c r="F609" s="34" t="s">
        <v>86</v>
      </c>
    </row>
    <row r="610" spans="1:6" x14ac:dyDescent="0.25">
      <c r="A610" s="34">
        <v>33</v>
      </c>
      <c r="B610" s="34" t="s">
        <v>32</v>
      </c>
      <c r="C610" s="34" t="s">
        <v>77</v>
      </c>
      <c r="D610" s="35">
        <v>45053</v>
      </c>
      <c r="E610" s="34">
        <v>0</v>
      </c>
      <c r="F610" s="34" t="s">
        <v>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4 0 9 b c 5 a - 5 e b e - 4 d 2 2 - b 2 e 3 - c e a 6 5 d c 6 b c 6 8 "   s q m i d = " 4 6 4 f 0 6 a 9 - 0 4 d 9 - 4 7 6 4 - a 6 b 3 - 4 c 6 e e a 0 8 a e a 0 "   x m l n s = " h t t p : / / s c h e m a s . m i c r o s o f t . c o m / D a t a M a s h u p " > A A A A A P E E A A B Q S w M E F A A C A A g A 7 g S y V n J Q y T q r A A A A + g A A A B I A H A B D b 2 5 m a W c v U G F j a 2 F n Z S 5 4 b W w g o h g A K K A U A A A A A A A A A A A A A A A A A A A A A A A A A A A A h Y 9 B D o I w F E S v Q r r n t 5 S A S j 4 l 0 Y U b S U x M j F t S K z R C M V A s d 3 P h k b y C J o p x 5 2 7 m 5 S 1 m H r c 7 Z m N T e 1 f V 9 b o 1 K Q m A E U 8 Z 2 R 6 1 K V M y 2 J M / J 5 n A b S H P R a m 8 l 2 z 6 Z O y P K a m s v S S U O u f A h d B 2 J e W M B f S Q b 3 a y U k 1 B v r L + L / v a 9 L Y w U h G B + / c Y w S H m E H H O Y c Y C p B P G X J s p B x B B y B c x M K Q / G F d D b Y d O C W X 8 9 R L p V J F + f o g n U E s D B B Q A A g A I A O 4 E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B L J W 5 f c O T u Q B A A D D B Q A A E w A c A E Z v c m 1 1 b G F z L 1 N l Y 3 R p b 2 4 x L m 0 g o h g A K K A U A A A A A A A A A A A A A A A A A A A A A A A A A A A A h Z R R a + o w F M f f B b 9 D y F 4 q F N d G 5 6 7 I H n q 1 D G F W 0 G 5 7 E B l R c 2 9 l b T L S d H d D / O 7 3 p N V r t a Z X B P H 8 c s 7 / n + T k p G y t t o K j e f H r D p q N Z i O N q G Q b F N J V z F z 0 g G K m m g 0 E n 7 n I 5 J p B x P 9 a s 7 g 9 z K R k X L 0 K + b 4 S 4 t 1 q 7 R Y B T d g D L j L x c r 8 Y C q 5 g y d I u C t z g Y U T 5 b 1 3 8 + 4 N h q J Q v b Y e S 8 v S X k M l Q x F n C N U y t Q s 3 e 7 f B 4 9 B Z M s Y 3 G X P W 6 b U 3 3 N t r h w J v 4 E F X w H y n 2 p f L g o x + M / F k l 7 L i 3 8 C U O 6 V T r O D / M z L 0 z M 0 J q W L 9 G D 2 o S k x 6 p Y X 0 z I z 0 z 0 3 q d G j 0 j 6 5 u Z 1 j M x M O J 0 T a x v Z m 7 P z E j H z D p O j d 7 9 L W z f o N c t s b x d K P / O S T g N v S c 0 9 1 7 G w e P 8 P H H f + t f L M 5 a I T + j l n 0 I p k a C Z + J O e W r q A T z R V g X X R 9 j a p 1 i g a v 5 J / C F v X x e x L p y V z z / x j + y k U Z E x V x G R V 4 L A g p 1 W Z 4 3 J 9 G s f n d 3 x w x z c G R 4 U 9 p e R 2 l S m m 4 y 8 0 z h g u b 4 7 D P L i 6 O Q 1 O q i a z + v G f K Y y 8 0 M f 5 F R V a 2 s F k + h y E u H w x 5 d N 2 / z N l q i 6 1 a K 5 z a I o N V W f X P u Y p k 9 r r B I Z b h P T I O 2 l 4 m 0 1 R x 7 q 0 A V Z L C T Z i d B 2 h E d R u 5 2 E d t R Z a d 9 k q D a 9 W s 7 H l d c q D v 1 B L A Q I t A B Q A A g A I A O 4 E s l Z y U M k 6 q w A A A P o A A A A S A A A A A A A A A A A A A A A A A A A A A A B D b 2 5 m a W c v U G F j a 2 F n Z S 5 4 b W x Q S w E C L Q A U A A I A C A D u B L J W D 8 r p q 6 Q A A A D p A A A A E w A A A A A A A A A A A A A A A A D 3 A A A A W 0 N v b n R l b n R f V H l w Z X N d L n h t b F B L A Q I t A B Q A A g A I A O 4 E s l b l 9 w 5 O 5 A E A A M M F A A A T A A A A A A A A A A A A A A A A A O g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P A A A A A A A A a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J l b G F 0 a W 9 u c 2 h p c F J l Z n J l c 2 h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h d m l u Z 3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1 Q y M T o z O T o y O C 4 2 M T g 4 N T E z W i I g L z 4 8 R W 5 0 c n k g V H l w Z T 0 i R m l s b E N v b H V t b l R 5 c G V z I i B W Y W x 1 Z T 0 i c 0 F 3 W U d D U U F H I i A v P j x F b n R y e S B U e X B l P S J G a W x s Q 2 9 s d W 1 u T m F t Z X M i I F Z h b H V l P S J z W y Z x d W 9 0 O 0 l E X 0 5 P J n F 1 b 3 Q 7 L C Z x d W 9 0 O 0 5 B T U U m c X V v d D s s J n F 1 b 3 Q 7 R 0 V O R E V S J n F 1 b 3 Q 7 L C Z x d W 9 0 O 0 R B V E U m c X V v d D s s J n F 1 b 3 Q 7 Q U 1 P V U 5 U J n F 1 b 3 Q 7 L C Z x d W 9 0 O 0 1 v b n R o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0 l E X 0 5 P L D B 9 J n F 1 b 3 Q 7 L C Z x d W 9 0 O 1 N l Y 3 R p b 2 4 x L 1 R h Y m x l M S 9 V b n B p d m 9 0 Z W Q g T 3 R o Z X I g Q 2 9 s d W 1 u c y 5 7 T k F N R S w x f S Z x d W 9 0 O y w m c X V v d D t T Z W N 0 a W 9 u M S 9 U Y W J s Z T E v V W 5 w a X Z v d G V k I E 9 0 a G V y I E N v b H V t b n M u e 0 d F T k R F U i w y f S Z x d W 9 0 O y w m c X V v d D t T Z W N 0 a W 9 u M S 9 U Y W J s Z T E v Q 2 h h b m d l Z C B U e X B l M S 5 7 R E F U R S w z f S Z x d W 9 0 O y w m c X V v d D t T Z W N 0 a W 9 u M S 9 U Y W J s Z T E v V W 5 w a X Z v d G V k I E 9 0 a G V y I E N v b H V t b n M u e 1 Z h b H V l L D R 9 J n F 1 b 3 Q 7 L C Z x d W 9 0 O 1 N l Y 3 R p b 2 4 x L 1 R h Y m x l M S 9 J b n N l c n R l Z C B N b 2 5 0 a C B O Y W 1 l L n t N b 2 5 0 a C B O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S U R f T k 8 s M H 0 m c X V v d D s s J n F 1 b 3 Q 7 U 2 V j d G l v b j E v V G F i b G U x L 1 V u c G l 2 b 3 R l Z C B P d G h l c i B D b 2 x 1 b W 5 z L n t O Q U 1 F L D F 9 J n F 1 b 3 Q 7 L C Z x d W 9 0 O 1 N l Y 3 R p b 2 4 x L 1 R h Y m x l M S 9 V b n B p d m 9 0 Z W Q g T 3 R o Z X I g Q 2 9 s d W 1 u c y 5 7 R 0 V O R E V S L D J 9 J n F 1 b 3 Q 7 L C Z x d W 9 0 O 1 N l Y 3 R p b 2 4 x L 1 R h Y m x l M S 9 D a G F u Z 2 V k I F R 5 c G U x L n t E Q V R F L D N 9 J n F 1 b 3 Q 7 L C Z x d W 9 0 O 1 N l Y 3 R p b 2 4 x L 1 R h Y m x l M S 9 V b n B p d m 9 0 Z W Q g T 3 R o Z X I g Q 2 9 s d W 1 u c y 5 7 V m F s d W U s N H 0 m c X V v d D s s J n F 1 b 3 Q 7 U 2 V j d G l v b j E v V G F i b G U x L 0 l u c 2 V y d G V k I E 1 v b n R o I E 5 h b W U u e 0 1 v b n R o I E 5 h b W U s N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3 Z W I 4 N j I x M C 0 y O T N h L T Q 1 M W E t Y m I 0 Z i 1 h Y z k 5 Z D F k Z G F k M j g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9 u d G g l M j B O Y W 1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C N 1 b f 5 u F L o k W L Q 5 o e O j M A A A A A A g A A A A A A E G Y A A A A B A A A g A A A A 0 Z T v w Y Y E R m 8 w w h P 5 Y p 9 D 3 Q x 2 L H 9 Z i T a v K 0 g C 9 T c a 0 4 k A A A A A D o A A A A A C A A A g A A A A / X m k F u 4 b h q l I w 6 7 c t 1 k k o v O 1 e p q m 5 / k 8 Z V 7 L P t 0 H U l R Q A A A A s g X b B G p V B 2 n p o q W l E B y j K V T K 1 4 u b r B j j e g 7 p v c G n I s x 3 3 f Z M U b Z + r c A J a y W p 8 i Z 8 g W k b N b f 8 7 H N 9 W T q o c 4 H x y S X x o q X C U Q A j B J i i 9 z W E k h J A A A A A S 1 P s s 1 s S + y 3 q O W i 9 p F I 9 x s C P x / C s K o S v s 1 h m q R u G l g h n C 4 p m 2 B l 7 P v l 5 Y Q K 9 p 8 X N A R F + 3 s 8 9 k O S W / a h l D v T k g w = = < / D a t a M a s h u p > 
</file>

<file path=customXml/itemProps1.xml><?xml version="1.0" encoding="utf-8"?>
<ds:datastoreItem xmlns:ds="http://schemas.openxmlformats.org/officeDocument/2006/customXml" ds:itemID="{2262E5D0-AADD-4669-AF54-44967374C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Savings</vt:lpstr>
      <vt:lpstr>Loans</vt:lpstr>
      <vt:lpstr>Projects</vt:lpstr>
      <vt:lpstr>Profits</vt:lpstr>
      <vt:lpstr>Savings 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2023-03-06T10:48:12Z</dcterms:created>
  <dcterms:modified xsi:type="dcterms:W3CDTF">2023-05-17T21:39:35Z</dcterms:modified>
</cp:coreProperties>
</file>