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martie_2024\De postat pe site\"/>
    </mc:Choice>
  </mc:AlternateContent>
  <bookViews>
    <workbookView xWindow="720" yWindow="405" windowWidth="19440" windowHeight="11760"/>
  </bookViews>
  <sheets>
    <sheet name="DINAMICA CERERI" sheetId="1" r:id="rId1"/>
  </sheets>
  <calcPr calcId="152511" refMode="R1C1"/>
</workbook>
</file>

<file path=xl/calcChain.xml><?xml version="1.0" encoding="utf-8"?>
<calcChain xmlns="http://schemas.openxmlformats.org/spreadsheetml/2006/main">
  <c r="A124" i="1" l="1"/>
  <c r="A128" i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D172" i="1"/>
  <c r="E172" i="1"/>
  <c r="A8" i="1" l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</calcChain>
</file>

<file path=xl/sharedStrings.xml><?xml version="1.0" encoding="utf-8"?>
<sst xmlns="http://schemas.openxmlformats.org/spreadsheetml/2006/main" count="218" uniqueCount="54">
  <si>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</si>
  <si>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</si>
  <si>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</si>
  <si>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</si>
  <si>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</si>
  <si>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</si>
  <si>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</si>
  <si>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</si>
  <si>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</si>
  <si>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</si>
  <si>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</si>
  <si>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</si>
  <si>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</si>
  <si>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</si>
  <si>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</si>
  <si>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</si>
  <si>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</si>
  <si>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</si>
  <si>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</si>
  <si>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</si>
  <si>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Nr. crt.</t>
  </si>
  <si>
    <t>Județ</t>
  </si>
  <si>
    <t>Tip de cerere</t>
  </si>
  <si>
    <t>Online</t>
  </si>
  <si>
    <t>Ghișeu</t>
  </si>
  <si>
    <t>ARGEȘ</t>
  </si>
  <si>
    <t>BACĂU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</si>
  <si>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</si>
  <si>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</si>
  <si>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</si>
  <si>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</si>
  <si>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</si>
  <si>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</si>
  <si>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</si>
  <si>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</si>
  <si>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</si>
  <si>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</si>
  <si>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</si>
  <si>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</si>
  <si>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</si>
  <si>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</si>
  <si>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</si>
  <si>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</si>
  <si>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</si>
  <si>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</si>
  <si>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</si>
  <si>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</si>
  <si>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</si>
  <si>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Notă: Tabelul nu cuprinde numărul ipotecilor, acestea fiind evidențiate într-o statistică separată</t>
  </si>
  <si>
    <t>altele</t>
  </si>
  <si>
    <t>informare</t>
  </si>
  <si>
    <t>inscriere</t>
  </si>
  <si>
    <t>receptie</t>
  </si>
  <si>
    <t>DINAMICĂ OPERAȚIUNI - MARTIE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</si>
</sst>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6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family val="3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3">
    <xf numFmtId="0" fontId="0" fillId="0" borderId="0" xfId="0"/>
    <xf numFmtId="0" fontId="20" fillId="0" borderId="0" xfId="0" applyFont="1" applyProtection="1">
      <protection locked="0"/>
    </xf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left" vertical="center" wrapText="1"/>
      <protection locked="0"/>
    </xf>
    <xf numFmtId="3" fontId="19" fillId="33" borderId="11" xfId="0" applyNumberFormat="1" applyFont="1" applyFill="1" applyBorder="1" applyAlignment="1" applyProtection="1">
      <alignment horizontal="center" vertical="center" wrapText="1"/>
      <protection locked="0"/>
    </xf>
    <xf numFmtId="3" fontId="19" fillId="33" borderId="12" xfId="0" applyNumberFormat="1" applyFont="1" applyFill="1" applyBorder="1" applyAlignment="1" applyProtection="1">
      <alignment horizontal="center" vertical="center" wrapText="1"/>
      <protection locked="0"/>
    </xf>
    <xf numFmtId="3" fontId="21" fillId="35" borderId="14" xfId="0" applyNumberFormat="1" applyFont="1" applyFill="1" applyBorder="1" applyAlignment="1" applyProtection="1">
      <alignment horizontal="right" vertical="top"/>
      <protection locked="0"/>
    </xf>
    <xf numFmtId="3" fontId="21" fillId="35" borderId="20" xfId="0" applyNumberFormat="1" applyFont="1" applyFill="1" applyBorder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21" fillId="35" borderId="15" xfId="0" applyFont="1" applyFill="1" applyBorder="1" applyAlignment="1" applyProtection="1">
      <alignment horizontal="left" vertical="top"/>
      <protection locked="0"/>
    </xf>
    <xf numFmtId="3" fontId="21" fillId="35" borderId="15" xfId="0" applyNumberFormat="1" applyFont="1" applyFill="1" applyBorder="1" applyAlignment="1" applyProtection="1">
      <alignment horizontal="right" vertical="top"/>
      <protection locked="0"/>
    </xf>
    <xf numFmtId="3" fontId="21" fillId="35" borderId="21" xfId="0" applyNumberFormat="1" applyFont="1" applyFill="1" applyBorder="1" applyAlignment="1" applyProtection="1">
      <alignment horizontal="right" vertical="top"/>
      <protection locked="0"/>
    </xf>
    <xf numFmtId="0" fontId="22" fillId="0" borderId="0" xfId="0" applyFont="1" applyProtection="1">
      <protection locked="0"/>
    </xf>
    <xf numFmtId="3" fontId="21" fillId="35" borderId="18" xfId="0" applyNumberFormat="1" applyFont="1" applyFill="1" applyBorder="1" applyAlignment="1" applyProtection="1">
      <alignment horizontal="right" vertical="top"/>
      <protection locked="0"/>
    </xf>
    <xf numFmtId="3" fontId="21" fillId="35" borderId="27" xfId="0" applyNumberFormat="1" applyFont="1" applyFill="1" applyBorder="1" applyAlignment="1" applyProtection="1">
      <alignment horizontal="right" vertical="top"/>
      <protection locked="0"/>
    </xf>
    <xf numFmtId="0" fontId="19" fillId="33" borderId="10" xfId="0" applyFont="1" applyFill="1" applyBorder="1" applyAlignment="1" applyProtection="1">
      <alignment horizontal="right" vertical="top"/>
      <protection locked="0"/>
    </xf>
    <xf numFmtId="0" fontId="19" fillId="33" borderId="11" xfId="0" applyFont="1" applyFill="1" applyBorder="1" applyAlignment="1" applyProtection="1">
      <alignment horizontal="right" vertical="center"/>
      <protection locked="0"/>
    </xf>
    <xf numFmtId="0" fontId="19" fillId="33" borderId="11" xfId="0" applyFont="1" applyFill="1" applyBorder="1" applyAlignment="1" applyProtection="1">
      <alignment horizontal="left" vertical="center"/>
      <protection locked="0"/>
    </xf>
    <xf numFmtId="3" fontId="19" fillId="33" borderId="11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5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19" fillId="0" borderId="0" xfId="0" applyFont="1" applyFill="1" applyBorder="1" applyAlignment="1" applyProtection="1">
      <alignment horizontal="right" vertical="top"/>
      <protection locked="0"/>
    </xf>
    <xf numFmtId="164" fontId="24" fillId="0" borderId="0" xfId="42" applyFont="1" applyAlignment="1" applyProtection="1">
      <alignment horizontal="right" vertical="top"/>
      <protection locked="0"/>
    </xf>
    <xf numFmtId="165" fontId="20" fillId="0" borderId="0" xfId="42" applyNumberFormat="1" applyFont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left" vertical="center" wrapText="1"/>
    </xf>
    <xf numFmtId="0" fontId="21" fillId="33" borderId="17" xfId="0" applyFont="1" applyFill="1" applyBorder="1" applyAlignment="1" applyProtection="1">
      <alignment horizontal="center" vertical="center"/>
      <protection locked="0"/>
    </xf>
    <xf numFmtId="0" fontId="21" fillId="33" borderId="13" xfId="0" applyFont="1" applyFill="1" applyBorder="1" applyAlignment="1" applyProtection="1">
      <alignment horizontal="center" vertical="center"/>
      <protection locked="0"/>
    </xf>
    <xf numFmtId="0" fontId="21" fillId="33" borderId="16" xfId="0" applyFont="1" applyFill="1" applyBorder="1" applyAlignment="1" applyProtection="1">
      <alignment horizontal="center" vertical="center"/>
      <protection locked="0"/>
    </xf>
    <xf numFmtId="0" fontId="21" fillId="34" borderId="18" xfId="0" applyFont="1" applyFill="1" applyBorder="1" applyAlignment="1" applyProtection="1">
      <alignment horizontal="center" vertical="center"/>
      <protection locked="0"/>
    </xf>
    <xf numFmtId="0" fontId="21" fillId="34" borderId="19" xfId="0" applyFont="1" applyFill="1" applyBorder="1" applyAlignment="1" applyProtection="1">
      <alignment horizontal="center" vertical="center"/>
      <protection locked="0"/>
    </xf>
    <xf numFmtId="0" fontId="21" fillId="34" borderId="14" xfId="0" applyFont="1" applyFill="1" applyBorder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23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center" vertical="center"/>
      <protection locked="0"/>
    </xf>
    <xf numFmtId="0" fontId="21" fillId="34" borderId="15" xfId="0" applyFont="1" applyFill="1" applyBorder="1" applyAlignment="1" applyProtection="1">
      <alignment horizontal="center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106" zoomScaleNormal="106" workbookViewId="0">
      <pane ySplit="3" topLeftCell="A4" activePane="bottomLeft" state="frozen"/>
      <selection pane="bottomLeft" activeCell="D4" sqref="D4:E171"/>
    </sheetView>
  </sheetViews>
  <sheetFormatPr defaultColWidth="9" defaultRowHeight="15" customHeight="1" x14ac:dyDescent="0.3"/>
  <cols>
    <col min="1" max="1" width="4.125" style="23" bestFit="1" customWidth="1"/>
    <col min="2" max="2" width="18.75" style="9" bestFit="1" customWidth="1"/>
    <col min="3" max="3" width="15" style="24" customWidth="1"/>
    <col min="4" max="5" width="12.5" style="9" customWidth="1"/>
    <col min="6" max="16384" width="9" style="1"/>
  </cols>
  <sheetData>
    <row r="1" spans="1:5" ht="15" customHeight="1" x14ac:dyDescent="0.3">
      <c r="A1" s="36" t="s">
        <v>53</v>
      </c>
      <c r="B1" s="37"/>
      <c r="C1" s="37"/>
      <c r="D1" s="37"/>
      <c r="E1" s="38"/>
    </row>
    <row r="2" spans="1:5" ht="15" customHeight="1" thickBot="1" x14ac:dyDescent="0.35">
      <c r="A2" s="39"/>
      <c r="B2" s="40"/>
      <c r="C2" s="40"/>
      <c r="D2" s="40"/>
      <c r="E2" s="41"/>
    </row>
    <row r="3" spans="1:5" ht="54.75" thickBot="1" x14ac:dyDescent="0.35">
      <c r="A3" s="2" t="s">
        <v>20</v>
      </c>
      <c r="B3" s="3" t="s">
        <v>21</v>
      </c>
      <c r="C3" s="4" t="s">
        <v>22</v>
      </c>
      <c r="D3" s="5" t="s">
        <v>23</v>
      </c>
      <c r="E3" s="6" t="s">
        <v>24</v>
      </c>
    </row>
    <row r="4" spans="1:5" ht="15" customHeight="1" x14ac:dyDescent="0.3">
      <c r="A4" s="31">
        <v>1</v>
      </c>
      <c r="B4" s="35" t="s">
        <v>0</v>
      </c>
      <c r="C4" s="10" t="s">
        <v>52</v>
      </c>
      <c r="D4" s="7">
        <v>1070</v>
      </c>
      <c r="E4" s="8">
        <v>105</v>
      </c>
    </row>
    <row r="5" spans="1:5" ht="18" x14ac:dyDescent="0.3">
      <c r="A5" s="31"/>
      <c r="B5" s="42"/>
      <c r="C5" s="10" t="s">
        <v>51</v>
      </c>
      <c r="D5" s="11">
        <v>3426</v>
      </c>
      <c r="E5" s="12">
        <v>1465</v>
      </c>
    </row>
    <row r="6" spans="1:5" ht="18" x14ac:dyDescent="0.3">
      <c r="A6" s="31"/>
      <c r="B6" s="42"/>
      <c r="C6" s="10" t="s">
        <v>50</v>
      </c>
      <c r="D6" s="11">
        <v>3044</v>
      </c>
      <c r="E6" s="12">
        <v>2052</v>
      </c>
    </row>
    <row r="7" spans="1:5" ht="18" x14ac:dyDescent="0.3">
      <c r="A7" s="32"/>
      <c r="B7" s="42"/>
      <c r="C7" s="10" t="s">
        <v>49</v>
      </c>
      <c r="D7" s="11">
        <v>95</v>
      </c>
      <c r="E7" s="12">
        <v>0</v>
      </c>
    </row>
    <row r="8" spans="1:5" ht="18" x14ac:dyDescent="0.3">
      <c r="A8" s="30">
        <f>A4+1</f>
        <v>2</v>
      </c>
      <c r="B8" s="33" t="s">
        <v>1</v>
      </c>
      <c r="C8" s="10" t="s">
        <v>52</v>
      </c>
      <c r="D8" s="11">
        <v>976</v>
      </c>
      <c r="E8" s="12">
        <v>233</v>
      </c>
    </row>
    <row r="9" spans="1:5" ht="18" x14ac:dyDescent="0.3">
      <c r="A9" s="31"/>
      <c r="B9" s="34"/>
      <c r="C9" s="10" t="s">
        <v>51</v>
      </c>
      <c r="D9" s="11">
        <v>4037</v>
      </c>
      <c r="E9" s="12">
        <v>2345</v>
      </c>
    </row>
    <row r="10" spans="1:5" ht="18" x14ac:dyDescent="0.3">
      <c r="A10" s="31"/>
      <c r="B10" s="34"/>
      <c r="C10" s="10" t="s">
        <v>50</v>
      </c>
      <c r="D10" s="11">
        <v>5213</v>
      </c>
      <c r="E10" s="12">
        <v>3616</v>
      </c>
    </row>
    <row r="11" spans="1:5" ht="18" x14ac:dyDescent="0.3">
      <c r="A11" s="32"/>
      <c r="B11" s="35"/>
      <c r="C11" s="10" t="s">
        <v>49</v>
      </c>
      <c r="D11" s="11">
        <v>138</v>
      </c>
      <c r="E11" s="12">
        <v>22</v>
      </c>
    </row>
    <row r="12" spans="1:5" ht="18" x14ac:dyDescent="0.3">
      <c r="A12" s="30">
        <f t="shared" ref="A12" si="0">A8+1</f>
        <v>3</v>
      </c>
      <c r="B12" s="33" t="s">
        <v>25</v>
      </c>
      <c r="C12" s="10" t="s">
        <v>52</v>
      </c>
      <c r="D12" s="11">
        <v>2418</v>
      </c>
      <c r="E12" s="12">
        <v>102</v>
      </c>
    </row>
    <row r="13" spans="1:5" ht="18" x14ac:dyDescent="0.3">
      <c r="A13" s="31"/>
      <c r="B13" s="34"/>
      <c r="C13" s="10" t="s">
        <v>51</v>
      </c>
      <c r="D13" s="11">
        <v>3213</v>
      </c>
      <c r="E13" s="12">
        <v>1434</v>
      </c>
    </row>
    <row r="14" spans="1:5" ht="18" x14ac:dyDescent="0.3">
      <c r="A14" s="31"/>
      <c r="B14" s="34"/>
      <c r="C14" s="10" t="s">
        <v>50</v>
      </c>
      <c r="D14" s="11">
        <v>4910</v>
      </c>
      <c r="E14" s="12">
        <v>2056</v>
      </c>
    </row>
    <row r="15" spans="1:5" ht="18" x14ac:dyDescent="0.3">
      <c r="A15" s="32"/>
      <c r="B15" s="35"/>
      <c r="C15" s="10" t="s">
        <v>49</v>
      </c>
      <c r="D15" s="11">
        <v>0</v>
      </c>
      <c r="E15" s="12">
        <v>0</v>
      </c>
    </row>
    <row r="16" spans="1:5" ht="18" x14ac:dyDescent="0.3">
      <c r="A16" s="30">
        <f t="shared" ref="A16" si="1">A12+1</f>
        <v>4</v>
      </c>
      <c r="B16" s="33" t="s">
        <v>26</v>
      </c>
      <c r="C16" s="10" t="s">
        <v>52</v>
      </c>
      <c r="D16" s="11">
        <v>2116</v>
      </c>
      <c r="E16" s="12">
        <v>122</v>
      </c>
    </row>
    <row r="17" spans="1:5" ht="18" x14ac:dyDescent="0.3">
      <c r="A17" s="31"/>
      <c r="B17" s="34"/>
      <c r="C17" s="10" t="s">
        <v>51</v>
      </c>
      <c r="D17" s="11">
        <v>2574</v>
      </c>
      <c r="E17" s="12">
        <v>1046</v>
      </c>
    </row>
    <row r="18" spans="1:5" ht="18" x14ac:dyDescent="0.3">
      <c r="A18" s="31"/>
      <c r="B18" s="34"/>
      <c r="C18" s="10" t="s">
        <v>50</v>
      </c>
      <c r="D18" s="11">
        <v>3268</v>
      </c>
      <c r="E18" s="12">
        <v>2860</v>
      </c>
    </row>
    <row r="19" spans="1:5" ht="18" x14ac:dyDescent="0.3">
      <c r="A19" s="32"/>
      <c r="B19" s="35"/>
      <c r="C19" s="10" t="s">
        <v>49</v>
      </c>
      <c r="D19" s="11">
        <v>0</v>
      </c>
      <c r="E19" s="12">
        <v>0</v>
      </c>
    </row>
    <row r="20" spans="1:5" ht="18" x14ac:dyDescent="0.3">
      <c r="A20" s="30">
        <f t="shared" ref="A20" si="2">A16+1</f>
        <v>5</v>
      </c>
      <c r="B20" s="33" t="s">
        <v>2</v>
      </c>
      <c r="C20" s="10" t="s">
        <v>52</v>
      </c>
      <c r="D20" s="11">
        <v>2787</v>
      </c>
      <c r="E20" s="12">
        <v>118</v>
      </c>
    </row>
    <row r="21" spans="1:5" ht="18" x14ac:dyDescent="0.3">
      <c r="A21" s="31"/>
      <c r="B21" s="34"/>
      <c r="C21" s="10" t="s">
        <v>51</v>
      </c>
      <c r="D21" s="11">
        <v>5685</v>
      </c>
      <c r="E21" s="12">
        <v>1418</v>
      </c>
    </row>
    <row r="22" spans="1:5" ht="18" x14ac:dyDescent="0.3">
      <c r="A22" s="31"/>
      <c r="B22" s="34"/>
      <c r="C22" s="10" t="s">
        <v>50</v>
      </c>
      <c r="D22" s="11">
        <v>7546</v>
      </c>
      <c r="E22" s="12">
        <v>3942</v>
      </c>
    </row>
    <row r="23" spans="1:5" ht="18" x14ac:dyDescent="0.3">
      <c r="A23" s="32"/>
      <c r="B23" s="35"/>
      <c r="C23" s="10" t="s">
        <v>49</v>
      </c>
      <c r="D23" s="11">
        <v>161</v>
      </c>
      <c r="E23" s="12">
        <v>0</v>
      </c>
    </row>
    <row r="24" spans="1:5" ht="18" x14ac:dyDescent="0.3">
      <c r="A24" s="30">
        <f t="shared" ref="A24" si="3">A20+1</f>
        <v>6</v>
      </c>
      <c r="B24" s="33" t="s">
        <v>27</v>
      </c>
      <c r="C24" s="10" t="s">
        <v>52</v>
      </c>
      <c r="D24" s="11">
        <v>916</v>
      </c>
      <c r="E24" s="12">
        <v>73</v>
      </c>
    </row>
    <row r="25" spans="1:5" ht="18" x14ac:dyDescent="0.3">
      <c r="A25" s="31"/>
      <c r="B25" s="34"/>
      <c r="C25" s="10" t="s">
        <v>51</v>
      </c>
      <c r="D25" s="11">
        <v>1500</v>
      </c>
      <c r="E25" s="12">
        <v>840</v>
      </c>
    </row>
    <row r="26" spans="1:5" ht="18" x14ac:dyDescent="0.3">
      <c r="A26" s="31"/>
      <c r="B26" s="34"/>
      <c r="C26" s="10" t="s">
        <v>50</v>
      </c>
      <c r="D26" s="11">
        <v>1850</v>
      </c>
      <c r="E26" s="12">
        <v>2617</v>
      </c>
    </row>
    <row r="27" spans="1:5" ht="18" x14ac:dyDescent="0.3">
      <c r="A27" s="32"/>
      <c r="B27" s="35"/>
      <c r="C27" s="10" t="s">
        <v>49</v>
      </c>
      <c r="D27" s="11">
        <v>40</v>
      </c>
      <c r="E27" s="12">
        <v>0</v>
      </c>
    </row>
    <row r="28" spans="1:5" ht="18" x14ac:dyDescent="0.3">
      <c r="A28" s="30">
        <f t="shared" ref="A28" si="4">A24+1</f>
        <v>7</v>
      </c>
      <c r="B28" s="33" t="s">
        <v>28</v>
      </c>
      <c r="C28" s="10" t="s">
        <v>52</v>
      </c>
      <c r="D28" s="11">
        <v>2036</v>
      </c>
      <c r="E28" s="12">
        <v>74</v>
      </c>
    </row>
    <row r="29" spans="1:5" ht="18" x14ac:dyDescent="0.3">
      <c r="A29" s="31"/>
      <c r="B29" s="34"/>
      <c r="C29" s="10" t="s">
        <v>51</v>
      </c>
      <c r="D29" s="11">
        <v>2800</v>
      </c>
      <c r="E29" s="12">
        <v>677</v>
      </c>
    </row>
    <row r="30" spans="1:5" ht="18" x14ac:dyDescent="0.3">
      <c r="A30" s="31"/>
      <c r="B30" s="34"/>
      <c r="C30" s="10" t="s">
        <v>50</v>
      </c>
      <c r="D30" s="11">
        <v>3102</v>
      </c>
      <c r="E30" s="12">
        <v>2995</v>
      </c>
    </row>
    <row r="31" spans="1:5" ht="18" x14ac:dyDescent="0.3">
      <c r="A31" s="32"/>
      <c r="B31" s="35"/>
      <c r="C31" s="10" t="s">
        <v>49</v>
      </c>
      <c r="D31" s="11">
        <v>0</v>
      </c>
      <c r="E31" s="12">
        <v>0</v>
      </c>
    </row>
    <row r="32" spans="1:5" ht="18" x14ac:dyDescent="0.3">
      <c r="A32" s="30">
        <f t="shared" ref="A32" si="5">A28+1</f>
        <v>8</v>
      </c>
      <c r="B32" s="33" t="s">
        <v>29</v>
      </c>
      <c r="C32" s="10" t="s">
        <v>52</v>
      </c>
      <c r="D32" s="11">
        <v>490</v>
      </c>
      <c r="E32" s="12">
        <v>44</v>
      </c>
    </row>
    <row r="33" spans="1:5" ht="18" x14ac:dyDescent="0.3">
      <c r="A33" s="31"/>
      <c r="B33" s="34"/>
      <c r="C33" s="10" t="s">
        <v>51</v>
      </c>
      <c r="D33" s="11">
        <v>3311</v>
      </c>
      <c r="E33" s="12">
        <v>881</v>
      </c>
    </row>
    <row r="34" spans="1:5" ht="18" x14ac:dyDescent="0.3">
      <c r="A34" s="31"/>
      <c r="B34" s="34"/>
      <c r="C34" s="10" t="s">
        <v>50</v>
      </c>
      <c r="D34" s="11">
        <v>3604</v>
      </c>
      <c r="E34" s="12">
        <v>5273</v>
      </c>
    </row>
    <row r="35" spans="1:5" ht="18" x14ac:dyDescent="0.3">
      <c r="A35" s="32"/>
      <c r="B35" s="35"/>
      <c r="C35" s="10" t="s">
        <v>49</v>
      </c>
      <c r="D35" s="11">
        <v>0</v>
      </c>
      <c r="E35" s="12">
        <v>0</v>
      </c>
    </row>
    <row r="36" spans="1:5" ht="18" x14ac:dyDescent="0.3">
      <c r="A36" s="30">
        <f t="shared" ref="A36" si="6">A32+1</f>
        <v>9</v>
      </c>
      <c r="B36" s="33" t="s">
        <v>30</v>
      </c>
      <c r="C36" s="10" t="s">
        <v>52</v>
      </c>
      <c r="D36" s="11">
        <v>1773</v>
      </c>
      <c r="E36" s="12">
        <v>90</v>
      </c>
    </row>
    <row r="37" spans="1:5" ht="18" x14ac:dyDescent="0.3">
      <c r="A37" s="31"/>
      <c r="B37" s="34"/>
      <c r="C37" s="10" t="s">
        <v>51</v>
      </c>
      <c r="D37" s="11">
        <v>6083</v>
      </c>
      <c r="E37" s="12">
        <v>1623</v>
      </c>
    </row>
    <row r="38" spans="1:5" ht="18" x14ac:dyDescent="0.3">
      <c r="A38" s="31"/>
      <c r="B38" s="34"/>
      <c r="C38" s="10" t="s">
        <v>50</v>
      </c>
      <c r="D38" s="11">
        <v>8825</v>
      </c>
      <c r="E38" s="12">
        <v>2601</v>
      </c>
    </row>
    <row r="39" spans="1:5" ht="18" x14ac:dyDescent="0.3">
      <c r="A39" s="32"/>
      <c r="B39" s="35"/>
      <c r="C39" s="10" t="s">
        <v>49</v>
      </c>
      <c r="D39" s="11">
        <v>227</v>
      </c>
      <c r="E39" s="12">
        <v>0</v>
      </c>
    </row>
    <row r="40" spans="1:5" ht="18" x14ac:dyDescent="0.3">
      <c r="A40" s="30">
        <f t="shared" ref="A40" si="7">A36+1</f>
        <v>10</v>
      </c>
      <c r="B40" s="33" t="s">
        <v>31</v>
      </c>
      <c r="C40" s="10" t="s">
        <v>52</v>
      </c>
      <c r="D40" s="11">
        <v>2228</v>
      </c>
      <c r="E40" s="12">
        <v>7</v>
      </c>
    </row>
    <row r="41" spans="1:5" ht="18" x14ac:dyDescent="0.3">
      <c r="A41" s="31"/>
      <c r="B41" s="34"/>
      <c r="C41" s="10" t="s">
        <v>51</v>
      </c>
      <c r="D41" s="11">
        <v>22916</v>
      </c>
      <c r="E41" s="12">
        <v>1487</v>
      </c>
    </row>
    <row r="42" spans="1:5" ht="18" x14ac:dyDescent="0.3">
      <c r="A42" s="31"/>
      <c r="B42" s="34"/>
      <c r="C42" s="10" t="s">
        <v>50</v>
      </c>
      <c r="D42" s="11">
        <v>23999</v>
      </c>
      <c r="E42" s="12">
        <v>2431</v>
      </c>
    </row>
    <row r="43" spans="1:5" ht="18" x14ac:dyDescent="0.3">
      <c r="A43" s="32"/>
      <c r="B43" s="35"/>
      <c r="C43" s="10" t="s">
        <v>49</v>
      </c>
      <c r="D43" s="11">
        <v>0</v>
      </c>
      <c r="E43" s="12">
        <v>0</v>
      </c>
    </row>
    <row r="44" spans="1:5" ht="18" x14ac:dyDescent="0.3">
      <c r="A44" s="30">
        <f t="shared" ref="A44" si="8">A40+1</f>
        <v>11</v>
      </c>
      <c r="B44" s="33" t="s">
        <v>32</v>
      </c>
      <c r="C44" s="10" t="s">
        <v>52</v>
      </c>
      <c r="D44" s="11">
        <v>1227</v>
      </c>
      <c r="E44" s="12">
        <v>37</v>
      </c>
    </row>
    <row r="45" spans="1:5" ht="18" x14ac:dyDescent="0.3">
      <c r="A45" s="31"/>
      <c r="B45" s="34"/>
      <c r="C45" s="10" t="s">
        <v>51</v>
      </c>
      <c r="D45" s="11">
        <v>3771</v>
      </c>
      <c r="E45" s="12">
        <v>935</v>
      </c>
    </row>
    <row r="46" spans="1:5" ht="18" x14ac:dyDescent="0.3">
      <c r="A46" s="31"/>
      <c r="B46" s="34"/>
      <c r="C46" s="10" t="s">
        <v>50</v>
      </c>
      <c r="D46" s="11">
        <v>4020</v>
      </c>
      <c r="E46" s="12">
        <v>1067</v>
      </c>
    </row>
    <row r="47" spans="1:5" ht="18" x14ac:dyDescent="0.3">
      <c r="A47" s="32"/>
      <c r="B47" s="35"/>
      <c r="C47" s="10" t="s">
        <v>49</v>
      </c>
      <c r="D47" s="11">
        <v>0</v>
      </c>
      <c r="E47" s="12">
        <v>0</v>
      </c>
    </row>
    <row r="48" spans="1:5" ht="18" x14ac:dyDescent="0.3">
      <c r="A48" s="30">
        <f t="shared" ref="A48" si="9">A44+1</f>
        <v>12</v>
      </c>
      <c r="B48" s="33" t="s">
        <v>33</v>
      </c>
      <c r="C48" s="10" t="s">
        <v>52</v>
      </c>
      <c r="D48" s="11">
        <v>685</v>
      </c>
      <c r="E48" s="12">
        <v>90</v>
      </c>
    </row>
    <row r="49" spans="1:5" ht="18" x14ac:dyDescent="0.3">
      <c r="A49" s="31"/>
      <c r="B49" s="34"/>
      <c r="C49" s="10" t="s">
        <v>51</v>
      </c>
      <c r="D49" s="11">
        <v>2518</v>
      </c>
      <c r="E49" s="12">
        <v>892</v>
      </c>
    </row>
    <row r="50" spans="1:5" ht="18" x14ac:dyDescent="0.3">
      <c r="A50" s="31"/>
      <c r="B50" s="34"/>
      <c r="C50" s="10" t="s">
        <v>50</v>
      </c>
      <c r="D50" s="11">
        <v>2377</v>
      </c>
      <c r="E50" s="12">
        <v>1566</v>
      </c>
    </row>
    <row r="51" spans="1:5" ht="18" x14ac:dyDescent="0.3">
      <c r="A51" s="32"/>
      <c r="B51" s="35"/>
      <c r="C51" s="10" t="s">
        <v>49</v>
      </c>
      <c r="D51" s="11">
        <v>0</v>
      </c>
      <c r="E51" s="12">
        <v>0</v>
      </c>
    </row>
    <row r="52" spans="1:5" ht="18" x14ac:dyDescent="0.3">
      <c r="A52" s="30">
        <f t="shared" ref="A52" si="10">A48+1</f>
        <v>13</v>
      </c>
      <c r="B52" s="33" t="s">
        <v>34</v>
      </c>
      <c r="C52" s="10" t="s">
        <v>52</v>
      </c>
      <c r="D52" s="11">
        <v>714</v>
      </c>
      <c r="E52" s="12">
        <v>37</v>
      </c>
    </row>
    <row r="53" spans="1:5" ht="18" x14ac:dyDescent="0.3">
      <c r="A53" s="31"/>
      <c r="B53" s="34"/>
      <c r="C53" s="10" t="s">
        <v>51</v>
      </c>
      <c r="D53" s="11">
        <v>2196</v>
      </c>
      <c r="E53" s="12">
        <v>1327</v>
      </c>
    </row>
    <row r="54" spans="1:5" ht="18" x14ac:dyDescent="0.3">
      <c r="A54" s="31"/>
      <c r="B54" s="34"/>
      <c r="C54" s="10" t="s">
        <v>50</v>
      </c>
      <c r="D54" s="11">
        <v>2610</v>
      </c>
      <c r="E54" s="12">
        <v>1921</v>
      </c>
    </row>
    <row r="55" spans="1:5" ht="18" x14ac:dyDescent="0.3">
      <c r="A55" s="32"/>
      <c r="B55" s="35"/>
      <c r="C55" s="10" t="s">
        <v>49</v>
      </c>
      <c r="D55" s="11">
        <v>42</v>
      </c>
      <c r="E55" s="12">
        <v>0</v>
      </c>
    </row>
    <row r="56" spans="1:5" ht="18" x14ac:dyDescent="0.3">
      <c r="A56" s="30">
        <f t="shared" ref="A56" si="11">A52+1</f>
        <v>14</v>
      </c>
      <c r="B56" s="33" t="s">
        <v>3</v>
      </c>
      <c r="C56" s="10" t="s">
        <v>52</v>
      </c>
      <c r="D56" s="11">
        <v>3119</v>
      </c>
      <c r="E56" s="12">
        <v>237</v>
      </c>
    </row>
    <row r="57" spans="1:5" ht="18" x14ac:dyDescent="0.3">
      <c r="A57" s="31"/>
      <c r="B57" s="34"/>
      <c r="C57" s="10" t="s">
        <v>51</v>
      </c>
      <c r="D57" s="11">
        <v>7539</v>
      </c>
      <c r="E57" s="12">
        <v>1061</v>
      </c>
    </row>
    <row r="58" spans="1:5" ht="18" x14ac:dyDescent="0.3">
      <c r="A58" s="31"/>
      <c r="B58" s="34"/>
      <c r="C58" s="10" t="s">
        <v>50</v>
      </c>
      <c r="D58" s="11">
        <v>9800</v>
      </c>
      <c r="E58" s="12">
        <v>4389</v>
      </c>
    </row>
    <row r="59" spans="1:5" ht="18" x14ac:dyDescent="0.3">
      <c r="A59" s="32"/>
      <c r="B59" s="35"/>
      <c r="C59" s="10" t="s">
        <v>49</v>
      </c>
      <c r="D59" s="11">
        <v>202</v>
      </c>
      <c r="E59" s="12">
        <v>0</v>
      </c>
    </row>
    <row r="60" spans="1:5" ht="18" x14ac:dyDescent="0.3">
      <c r="A60" s="30">
        <f t="shared" ref="A60" si="12">A56+1</f>
        <v>15</v>
      </c>
      <c r="B60" s="33" t="s">
        <v>35</v>
      </c>
      <c r="C60" s="10" t="s">
        <v>52</v>
      </c>
      <c r="D60" s="11">
        <v>2080</v>
      </c>
      <c r="E60" s="12">
        <v>49</v>
      </c>
    </row>
    <row r="61" spans="1:5" ht="18" x14ac:dyDescent="0.3">
      <c r="A61" s="31"/>
      <c r="B61" s="34"/>
      <c r="C61" s="10" t="s">
        <v>51</v>
      </c>
      <c r="D61" s="11">
        <v>7490</v>
      </c>
      <c r="E61" s="12">
        <v>1437</v>
      </c>
    </row>
    <row r="62" spans="1:5" ht="18" x14ac:dyDescent="0.3">
      <c r="A62" s="31"/>
      <c r="B62" s="34"/>
      <c r="C62" s="10" t="s">
        <v>50</v>
      </c>
      <c r="D62" s="11">
        <v>9980</v>
      </c>
      <c r="E62" s="12">
        <v>1582</v>
      </c>
    </row>
    <row r="63" spans="1:5" ht="18" x14ac:dyDescent="0.3">
      <c r="A63" s="32"/>
      <c r="B63" s="35"/>
      <c r="C63" s="10" t="s">
        <v>49</v>
      </c>
      <c r="D63" s="11">
        <v>0</v>
      </c>
      <c r="E63" s="12">
        <v>0</v>
      </c>
    </row>
    <row r="64" spans="1:5" ht="18" x14ac:dyDescent="0.3">
      <c r="A64" s="30">
        <f t="shared" ref="A64" si="13">A60+1</f>
        <v>16</v>
      </c>
      <c r="B64" s="33" t="s">
        <v>4</v>
      </c>
      <c r="C64" s="10" t="s">
        <v>52</v>
      </c>
      <c r="D64" s="11">
        <v>495</v>
      </c>
      <c r="E64" s="12">
        <v>59</v>
      </c>
    </row>
    <row r="65" spans="1:5" ht="18" x14ac:dyDescent="0.3">
      <c r="A65" s="31"/>
      <c r="B65" s="34"/>
      <c r="C65" s="10" t="s">
        <v>51</v>
      </c>
      <c r="D65" s="11">
        <v>1095</v>
      </c>
      <c r="E65" s="12">
        <v>349</v>
      </c>
    </row>
    <row r="66" spans="1:5" ht="18" x14ac:dyDescent="0.3">
      <c r="A66" s="31"/>
      <c r="B66" s="34"/>
      <c r="C66" s="10" t="s">
        <v>50</v>
      </c>
      <c r="D66" s="11">
        <v>1253</v>
      </c>
      <c r="E66" s="12">
        <v>1547</v>
      </c>
    </row>
    <row r="67" spans="1:5" ht="18" x14ac:dyDescent="0.3">
      <c r="A67" s="32"/>
      <c r="B67" s="35"/>
      <c r="C67" s="10" t="s">
        <v>49</v>
      </c>
      <c r="D67" s="11">
        <v>79</v>
      </c>
      <c r="E67" s="12">
        <v>0</v>
      </c>
    </row>
    <row r="68" spans="1:5" ht="18" x14ac:dyDescent="0.3">
      <c r="A68" s="30">
        <f t="shared" ref="A68" si="14">A64+1</f>
        <v>17</v>
      </c>
      <c r="B68" s="33" t="s">
        <v>36</v>
      </c>
      <c r="C68" s="10" t="s">
        <v>52</v>
      </c>
      <c r="D68" s="11">
        <v>1784</v>
      </c>
      <c r="E68" s="12">
        <v>66</v>
      </c>
    </row>
    <row r="69" spans="1:5" ht="18" x14ac:dyDescent="0.3">
      <c r="A69" s="31"/>
      <c r="B69" s="34"/>
      <c r="C69" s="10" t="s">
        <v>51</v>
      </c>
      <c r="D69" s="11">
        <v>3001</v>
      </c>
      <c r="E69" s="12">
        <v>791</v>
      </c>
    </row>
    <row r="70" spans="1:5" ht="18" x14ac:dyDescent="0.3">
      <c r="A70" s="31"/>
      <c r="B70" s="34"/>
      <c r="C70" s="10" t="s">
        <v>50</v>
      </c>
      <c r="D70" s="11">
        <v>3790</v>
      </c>
      <c r="E70" s="12">
        <v>1707</v>
      </c>
    </row>
    <row r="71" spans="1:5" ht="18" x14ac:dyDescent="0.3">
      <c r="A71" s="32"/>
      <c r="B71" s="35"/>
      <c r="C71" s="10" t="s">
        <v>49</v>
      </c>
      <c r="D71" s="11">
        <v>1</v>
      </c>
      <c r="E71" s="12">
        <v>0</v>
      </c>
    </row>
    <row r="72" spans="1:5" ht="18" x14ac:dyDescent="0.3">
      <c r="A72" s="30">
        <f t="shared" ref="A72" si="15">A68+1</f>
        <v>18</v>
      </c>
      <c r="B72" s="33" t="s">
        <v>5</v>
      </c>
      <c r="C72" s="10" t="s">
        <v>52</v>
      </c>
      <c r="D72" s="11">
        <v>2020</v>
      </c>
      <c r="E72" s="12">
        <v>172</v>
      </c>
    </row>
    <row r="73" spans="1:5" ht="18" x14ac:dyDescent="0.3">
      <c r="A73" s="31"/>
      <c r="B73" s="34"/>
      <c r="C73" s="10" t="s">
        <v>51</v>
      </c>
      <c r="D73" s="11">
        <v>6793</v>
      </c>
      <c r="E73" s="12">
        <v>1291</v>
      </c>
    </row>
    <row r="74" spans="1:5" ht="18" x14ac:dyDescent="0.3">
      <c r="A74" s="31"/>
      <c r="B74" s="34"/>
      <c r="C74" s="10" t="s">
        <v>50</v>
      </c>
      <c r="D74" s="11">
        <v>7894</v>
      </c>
      <c r="E74" s="12">
        <v>1268</v>
      </c>
    </row>
    <row r="75" spans="1:5" ht="18" x14ac:dyDescent="0.3">
      <c r="A75" s="32"/>
      <c r="B75" s="35"/>
      <c r="C75" s="10" t="s">
        <v>49</v>
      </c>
      <c r="D75" s="11">
        <v>0</v>
      </c>
      <c r="E75" s="12">
        <v>0</v>
      </c>
    </row>
    <row r="76" spans="1:5" ht="18" x14ac:dyDescent="0.3">
      <c r="A76" s="30">
        <f t="shared" ref="A76" si="16">A72+1</f>
        <v>19</v>
      </c>
      <c r="B76" s="33" t="s">
        <v>37</v>
      </c>
      <c r="C76" s="10" t="s">
        <v>52</v>
      </c>
      <c r="D76" s="11">
        <v>1245</v>
      </c>
      <c r="E76" s="12">
        <v>81</v>
      </c>
    </row>
    <row r="77" spans="1:5" ht="18" x14ac:dyDescent="0.3">
      <c r="A77" s="31"/>
      <c r="B77" s="34"/>
      <c r="C77" s="10" t="s">
        <v>51</v>
      </c>
      <c r="D77" s="11">
        <v>3732</v>
      </c>
      <c r="E77" s="12">
        <v>912</v>
      </c>
    </row>
    <row r="78" spans="1:5" ht="18" x14ac:dyDescent="0.3">
      <c r="A78" s="31"/>
      <c r="B78" s="34"/>
      <c r="C78" s="10" t="s">
        <v>50</v>
      </c>
      <c r="D78" s="11">
        <v>4206</v>
      </c>
      <c r="E78" s="12">
        <v>886</v>
      </c>
    </row>
    <row r="79" spans="1:5" ht="18" x14ac:dyDescent="0.3">
      <c r="A79" s="32"/>
      <c r="B79" s="35"/>
      <c r="C79" s="10" t="s">
        <v>49</v>
      </c>
      <c r="D79" s="11">
        <v>0</v>
      </c>
      <c r="E79" s="12">
        <v>0</v>
      </c>
    </row>
    <row r="80" spans="1:5" ht="18" x14ac:dyDescent="0.3">
      <c r="A80" s="30">
        <f t="shared" ref="A80" si="17">A76+1</f>
        <v>20</v>
      </c>
      <c r="B80" s="33" t="s">
        <v>6</v>
      </c>
      <c r="C80" s="10" t="s">
        <v>52</v>
      </c>
      <c r="D80" s="11">
        <v>1128</v>
      </c>
      <c r="E80" s="12">
        <v>61</v>
      </c>
    </row>
    <row r="81" spans="1:11" ht="18" x14ac:dyDescent="0.3">
      <c r="A81" s="31"/>
      <c r="B81" s="34"/>
      <c r="C81" s="10" t="s">
        <v>51</v>
      </c>
      <c r="D81" s="11">
        <v>1944</v>
      </c>
      <c r="E81" s="12">
        <v>594</v>
      </c>
    </row>
    <row r="82" spans="1:11" ht="18" x14ac:dyDescent="0.3">
      <c r="A82" s="31"/>
      <c r="B82" s="34"/>
      <c r="C82" s="10" t="s">
        <v>50</v>
      </c>
      <c r="D82" s="11">
        <v>2298</v>
      </c>
      <c r="E82" s="12">
        <v>878</v>
      </c>
    </row>
    <row r="83" spans="1:11" ht="18" x14ac:dyDescent="0.3">
      <c r="A83" s="32"/>
      <c r="B83" s="35"/>
      <c r="C83" s="10" t="s">
        <v>49</v>
      </c>
      <c r="D83" s="11">
        <v>0</v>
      </c>
      <c r="E83" s="12">
        <v>0</v>
      </c>
      <c r="F83" s="13"/>
    </row>
    <row r="84" spans="1:11" ht="18" x14ac:dyDescent="0.3">
      <c r="A84" s="30">
        <f t="shared" ref="A84" si="18">A80+1</f>
        <v>21</v>
      </c>
      <c r="B84" s="33" t="s">
        <v>7</v>
      </c>
      <c r="C84" s="10" t="s">
        <v>52</v>
      </c>
      <c r="D84" s="11">
        <v>1532</v>
      </c>
      <c r="E84" s="12">
        <v>248</v>
      </c>
      <c r="F84" s="13"/>
    </row>
    <row r="85" spans="1:11" ht="18" x14ac:dyDescent="0.3">
      <c r="A85" s="31"/>
      <c r="B85" s="34"/>
      <c r="C85" s="10" t="s">
        <v>51</v>
      </c>
      <c r="D85" s="11">
        <v>1855</v>
      </c>
      <c r="E85" s="12">
        <v>485</v>
      </c>
      <c r="F85" s="13"/>
    </row>
    <row r="86" spans="1:11" ht="18" x14ac:dyDescent="0.3">
      <c r="A86" s="31"/>
      <c r="B86" s="34"/>
      <c r="C86" s="10" t="s">
        <v>50</v>
      </c>
      <c r="D86" s="11">
        <v>2396</v>
      </c>
      <c r="E86" s="12">
        <v>1212</v>
      </c>
      <c r="F86" s="13"/>
    </row>
    <row r="87" spans="1:11" ht="18" x14ac:dyDescent="0.3">
      <c r="A87" s="32"/>
      <c r="B87" s="35"/>
      <c r="C87" s="10" t="s">
        <v>49</v>
      </c>
      <c r="D87" s="11">
        <v>0</v>
      </c>
      <c r="E87" s="12">
        <v>0</v>
      </c>
    </row>
    <row r="88" spans="1:11" ht="18" x14ac:dyDescent="0.3">
      <c r="A88" s="30">
        <f t="shared" ref="A88" si="19">A84+1</f>
        <v>22</v>
      </c>
      <c r="B88" s="33" t="s">
        <v>8</v>
      </c>
      <c r="C88" s="10" t="s">
        <v>52</v>
      </c>
      <c r="D88" s="11">
        <v>1219</v>
      </c>
      <c r="E88" s="12">
        <v>186</v>
      </c>
      <c r="F88" s="13"/>
      <c r="G88" s="13"/>
      <c r="H88" s="13"/>
      <c r="I88" s="13"/>
      <c r="J88" s="13"/>
      <c r="K88" s="13"/>
    </row>
    <row r="89" spans="1:11" ht="18" x14ac:dyDescent="0.3">
      <c r="A89" s="31"/>
      <c r="B89" s="34"/>
      <c r="C89" s="10" t="s">
        <v>51</v>
      </c>
      <c r="D89" s="11">
        <v>1849</v>
      </c>
      <c r="E89" s="12">
        <v>1104</v>
      </c>
    </row>
    <row r="90" spans="1:11" ht="18" x14ac:dyDescent="0.3">
      <c r="A90" s="31"/>
      <c r="B90" s="34"/>
      <c r="C90" s="10" t="s">
        <v>50</v>
      </c>
      <c r="D90" s="11">
        <v>2268</v>
      </c>
      <c r="E90" s="12">
        <v>3267</v>
      </c>
    </row>
    <row r="91" spans="1:11" ht="18" x14ac:dyDescent="0.3">
      <c r="A91" s="32"/>
      <c r="B91" s="35"/>
      <c r="C91" s="10" t="s">
        <v>49</v>
      </c>
      <c r="D91" s="11">
        <v>63</v>
      </c>
      <c r="E91" s="12">
        <v>0</v>
      </c>
    </row>
    <row r="92" spans="1:11" ht="18" x14ac:dyDescent="0.3">
      <c r="A92" s="30">
        <f t="shared" ref="A92" si="20">A88+1</f>
        <v>23</v>
      </c>
      <c r="B92" s="33" t="s">
        <v>9</v>
      </c>
      <c r="C92" s="10" t="s">
        <v>52</v>
      </c>
      <c r="D92" s="11">
        <v>1809</v>
      </c>
      <c r="E92" s="12">
        <v>273</v>
      </c>
    </row>
    <row r="93" spans="1:11" ht="18" x14ac:dyDescent="0.3">
      <c r="A93" s="31"/>
      <c r="B93" s="34"/>
      <c r="C93" s="10" t="s">
        <v>51</v>
      </c>
      <c r="D93" s="11">
        <v>2933</v>
      </c>
      <c r="E93" s="12">
        <v>1324</v>
      </c>
    </row>
    <row r="94" spans="1:11" ht="18" x14ac:dyDescent="0.3">
      <c r="A94" s="31"/>
      <c r="B94" s="34"/>
      <c r="C94" s="10" t="s">
        <v>50</v>
      </c>
      <c r="D94" s="11">
        <v>2967</v>
      </c>
      <c r="E94" s="12">
        <v>9564</v>
      </c>
    </row>
    <row r="95" spans="1:11" ht="18" x14ac:dyDescent="0.3">
      <c r="A95" s="32"/>
      <c r="B95" s="35"/>
      <c r="C95" s="10" t="s">
        <v>49</v>
      </c>
      <c r="D95" s="11">
        <v>108</v>
      </c>
      <c r="E95" s="12">
        <v>0</v>
      </c>
    </row>
    <row r="96" spans="1:11" ht="18" x14ac:dyDescent="0.3">
      <c r="A96" s="30">
        <f t="shared" ref="A96" si="21">A92+1</f>
        <v>24</v>
      </c>
      <c r="B96" s="33" t="s">
        <v>38</v>
      </c>
      <c r="C96" s="10" t="s">
        <v>52</v>
      </c>
      <c r="D96" s="11">
        <v>670</v>
      </c>
      <c r="E96" s="12">
        <v>38</v>
      </c>
    </row>
    <row r="97" spans="1:5" ht="18" x14ac:dyDescent="0.3">
      <c r="A97" s="31"/>
      <c r="B97" s="34"/>
      <c r="C97" s="10" t="s">
        <v>51</v>
      </c>
      <c r="D97" s="11">
        <v>2985</v>
      </c>
      <c r="E97" s="12">
        <v>703</v>
      </c>
    </row>
    <row r="98" spans="1:5" ht="18" x14ac:dyDescent="0.3">
      <c r="A98" s="31"/>
      <c r="B98" s="34"/>
      <c r="C98" s="10" t="s">
        <v>50</v>
      </c>
      <c r="D98" s="11">
        <v>2927</v>
      </c>
      <c r="E98" s="12">
        <v>2076</v>
      </c>
    </row>
    <row r="99" spans="1:5" ht="18" x14ac:dyDescent="0.3">
      <c r="A99" s="32"/>
      <c r="B99" s="35"/>
      <c r="C99" s="10" t="s">
        <v>49</v>
      </c>
      <c r="D99" s="11">
        <v>0</v>
      </c>
      <c r="E99" s="12">
        <v>0</v>
      </c>
    </row>
    <row r="100" spans="1:5" ht="18" x14ac:dyDescent="0.3">
      <c r="A100" s="30">
        <f t="shared" ref="A100" si="22">A96+1</f>
        <v>25</v>
      </c>
      <c r="B100" s="33" t="s">
        <v>39</v>
      </c>
      <c r="C100" s="10" t="s">
        <v>52</v>
      </c>
      <c r="D100" s="11">
        <v>3050</v>
      </c>
      <c r="E100" s="12">
        <v>114</v>
      </c>
    </row>
    <row r="101" spans="1:5" ht="18" x14ac:dyDescent="0.3">
      <c r="A101" s="31"/>
      <c r="B101" s="34"/>
      <c r="C101" s="10" t="s">
        <v>51</v>
      </c>
      <c r="D101" s="11">
        <v>6928</v>
      </c>
      <c r="E101" s="12">
        <v>1208</v>
      </c>
    </row>
    <row r="102" spans="1:5" ht="18" x14ac:dyDescent="0.3">
      <c r="A102" s="31"/>
      <c r="B102" s="34"/>
      <c r="C102" s="10" t="s">
        <v>50</v>
      </c>
      <c r="D102" s="11">
        <v>7944</v>
      </c>
      <c r="E102" s="12">
        <v>7016</v>
      </c>
    </row>
    <row r="103" spans="1:5" ht="18" x14ac:dyDescent="0.3">
      <c r="A103" s="32"/>
      <c r="B103" s="35"/>
      <c r="C103" s="10" t="s">
        <v>49</v>
      </c>
      <c r="D103" s="11">
        <v>0</v>
      </c>
      <c r="E103" s="12">
        <v>0</v>
      </c>
    </row>
    <row r="104" spans="1:5" ht="18" x14ac:dyDescent="0.3">
      <c r="A104" s="30">
        <f t="shared" ref="A104" si="23">A100+1</f>
        <v>26</v>
      </c>
      <c r="B104" s="33" t="s">
        <v>10</v>
      </c>
      <c r="C104" s="10" t="s">
        <v>52</v>
      </c>
      <c r="D104" s="11">
        <v>2876</v>
      </c>
      <c r="E104" s="12">
        <v>224</v>
      </c>
    </row>
    <row r="105" spans="1:5" ht="18" x14ac:dyDescent="0.3">
      <c r="A105" s="31"/>
      <c r="B105" s="34"/>
      <c r="C105" s="10" t="s">
        <v>51</v>
      </c>
      <c r="D105" s="11">
        <v>15685</v>
      </c>
      <c r="E105" s="12">
        <v>1181</v>
      </c>
    </row>
    <row r="106" spans="1:5" ht="18" x14ac:dyDescent="0.3">
      <c r="A106" s="31"/>
      <c r="B106" s="34"/>
      <c r="C106" s="10" t="s">
        <v>50</v>
      </c>
      <c r="D106" s="11">
        <v>18215</v>
      </c>
      <c r="E106" s="12">
        <v>1255</v>
      </c>
    </row>
    <row r="107" spans="1:5" ht="18" x14ac:dyDescent="0.3">
      <c r="A107" s="32"/>
      <c r="B107" s="35"/>
      <c r="C107" s="10" t="s">
        <v>49</v>
      </c>
      <c r="D107" s="11">
        <v>0</v>
      </c>
      <c r="E107" s="12">
        <v>0</v>
      </c>
    </row>
    <row r="108" spans="1:5" ht="18" x14ac:dyDescent="0.3">
      <c r="A108" s="30">
        <f t="shared" ref="A108" si="24">A104+1</f>
        <v>27</v>
      </c>
      <c r="B108" s="33" t="s">
        <v>40</v>
      </c>
      <c r="C108" s="10" t="s">
        <v>52</v>
      </c>
      <c r="D108" s="11">
        <v>1442</v>
      </c>
      <c r="E108" s="12">
        <v>307</v>
      </c>
    </row>
    <row r="109" spans="1:5" ht="18" x14ac:dyDescent="0.3">
      <c r="A109" s="31"/>
      <c r="B109" s="34"/>
      <c r="C109" s="10" t="s">
        <v>51</v>
      </c>
      <c r="D109" s="11">
        <v>2217</v>
      </c>
      <c r="E109" s="12">
        <v>920</v>
      </c>
    </row>
    <row r="110" spans="1:5" ht="18" x14ac:dyDescent="0.3">
      <c r="A110" s="31"/>
      <c r="B110" s="34"/>
      <c r="C110" s="10" t="s">
        <v>50</v>
      </c>
      <c r="D110" s="11">
        <v>3072</v>
      </c>
      <c r="E110" s="12">
        <v>3950</v>
      </c>
    </row>
    <row r="111" spans="1:5" ht="18" x14ac:dyDescent="0.3">
      <c r="A111" s="32"/>
      <c r="B111" s="35"/>
      <c r="C111" s="10" t="s">
        <v>49</v>
      </c>
      <c r="D111" s="11">
        <v>149</v>
      </c>
      <c r="E111" s="12">
        <v>0</v>
      </c>
    </row>
    <row r="112" spans="1:5" ht="18" x14ac:dyDescent="0.3">
      <c r="A112" s="30">
        <f t="shared" ref="A112" si="25">A108+1</f>
        <v>28</v>
      </c>
      <c r="B112" s="33" t="s">
        <v>41</v>
      </c>
      <c r="C112" s="10" t="s">
        <v>52</v>
      </c>
      <c r="D112" s="11">
        <v>1082</v>
      </c>
      <c r="E112" s="12">
        <v>37</v>
      </c>
    </row>
    <row r="113" spans="1:5" ht="18" x14ac:dyDescent="0.3">
      <c r="A113" s="31"/>
      <c r="B113" s="34"/>
      <c r="C113" s="10" t="s">
        <v>51</v>
      </c>
      <c r="D113" s="11">
        <v>1425</v>
      </c>
      <c r="E113" s="12">
        <v>657</v>
      </c>
    </row>
    <row r="114" spans="1:5" ht="18" x14ac:dyDescent="0.3">
      <c r="A114" s="31"/>
      <c r="B114" s="34"/>
      <c r="C114" s="10" t="s">
        <v>50</v>
      </c>
      <c r="D114" s="11">
        <v>1703</v>
      </c>
      <c r="E114" s="12">
        <v>1560</v>
      </c>
    </row>
    <row r="115" spans="1:5" ht="18" x14ac:dyDescent="0.3">
      <c r="A115" s="32"/>
      <c r="B115" s="35"/>
      <c r="C115" s="10" t="s">
        <v>49</v>
      </c>
      <c r="D115" s="11">
        <v>0</v>
      </c>
      <c r="E115" s="12">
        <v>0</v>
      </c>
    </row>
    <row r="116" spans="1:5" ht="18" x14ac:dyDescent="0.3">
      <c r="A116" s="30">
        <f t="shared" ref="A116" si="26">A112+1</f>
        <v>29</v>
      </c>
      <c r="B116" s="33" t="s">
        <v>42</v>
      </c>
      <c r="C116" s="10" t="s">
        <v>52</v>
      </c>
      <c r="D116" s="11">
        <v>1801</v>
      </c>
      <c r="E116" s="12">
        <v>365</v>
      </c>
    </row>
    <row r="117" spans="1:5" ht="18" x14ac:dyDescent="0.3">
      <c r="A117" s="31"/>
      <c r="B117" s="34"/>
      <c r="C117" s="10" t="s">
        <v>51</v>
      </c>
      <c r="D117" s="11">
        <v>2863</v>
      </c>
      <c r="E117" s="12">
        <v>1349</v>
      </c>
    </row>
    <row r="118" spans="1:5" ht="18" x14ac:dyDescent="0.3">
      <c r="A118" s="31"/>
      <c r="B118" s="34"/>
      <c r="C118" s="10" t="s">
        <v>50</v>
      </c>
      <c r="D118" s="11">
        <v>4201</v>
      </c>
      <c r="E118" s="12">
        <v>2830</v>
      </c>
    </row>
    <row r="119" spans="1:5" ht="18" x14ac:dyDescent="0.3">
      <c r="A119" s="32"/>
      <c r="B119" s="35"/>
      <c r="C119" s="10" t="s">
        <v>49</v>
      </c>
      <c r="D119" s="11">
        <v>97</v>
      </c>
      <c r="E119" s="12">
        <v>0</v>
      </c>
    </row>
    <row r="120" spans="1:5" ht="18" x14ac:dyDescent="0.3">
      <c r="A120" s="30">
        <f t="shared" ref="A120" si="27">A116+1</f>
        <v>30</v>
      </c>
      <c r="B120" s="33" t="s">
        <v>43</v>
      </c>
      <c r="C120" s="10" t="s">
        <v>52</v>
      </c>
      <c r="D120" s="11">
        <v>2773</v>
      </c>
      <c r="E120" s="12">
        <v>86</v>
      </c>
    </row>
    <row r="121" spans="1:5" ht="18" x14ac:dyDescent="0.3">
      <c r="A121" s="31"/>
      <c r="B121" s="34"/>
      <c r="C121" s="10" t="s">
        <v>51</v>
      </c>
      <c r="D121" s="11">
        <v>2391</v>
      </c>
      <c r="E121" s="12">
        <v>647</v>
      </c>
    </row>
    <row r="122" spans="1:5" ht="18" x14ac:dyDescent="0.3">
      <c r="A122" s="31"/>
      <c r="B122" s="34"/>
      <c r="C122" s="10" t="s">
        <v>50</v>
      </c>
      <c r="D122" s="11">
        <v>2791</v>
      </c>
      <c r="E122" s="12">
        <v>5216</v>
      </c>
    </row>
    <row r="123" spans="1:5" ht="18" x14ac:dyDescent="0.3">
      <c r="A123" s="32"/>
      <c r="B123" s="35"/>
      <c r="C123" s="10" t="s">
        <v>49</v>
      </c>
      <c r="D123" s="11">
        <v>0</v>
      </c>
      <c r="E123" s="12">
        <v>0</v>
      </c>
    </row>
    <row r="124" spans="1:5" ht="18" x14ac:dyDescent="0.3">
      <c r="A124" s="30">
        <f t="shared" ref="A124" si="28">A120+1</f>
        <v>31</v>
      </c>
      <c r="B124" s="33" t="s">
        <v>11</v>
      </c>
      <c r="C124" s="10" t="s">
        <v>52</v>
      </c>
      <c r="D124" s="11">
        <v>1276</v>
      </c>
      <c r="E124" s="12">
        <v>111</v>
      </c>
    </row>
    <row r="125" spans="1:5" ht="18" x14ac:dyDescent="0.3">
      <c r="A125" s="31"/>
      <c r="B125" s="34"/>
      <c r="C125" s="10" t="s">
        <v>51</v>
      </c>
      <c r="D125" s="11">
        <v>2802</v>
      </c>
      <c r="E125" s="12">
        <v>806</v>
      </c>
    </row>
    <row r="126" spans="1:5" ht="18" x14ac:dyDescent="0.3">
      <c r="A126" s="31"/>
      <c r="B126" s="34"/>
      <c r="C126" s="10" t="s">
        <v>50</v>
      </c>
      <c r="D126" s="11">
        <v>3020</v>
      </c>
      <c r="E126" s="12">
        <v>1300</v>
      </c>
    </row>
    <row r="127" spans="1:5" ht="18" x14ac:dyDescent="0.3">
      <c r="A127" s="32"/>
      <c r="B127" s="35"/>
      <c r="C127" s="10" t="s">
        <v>49</v>
      </c>
      <c r="D127" s="11">
        <v>0</v>
      </c>
      <c r="E127" s="12">
        <v>0</v>
      </c>
    </row>
    <row r="128" spans="1:5" ht="18" x14ac:dyDescent="0.3">
      <c r="A128" s="30">
        <f t="shared" ref="A128" si="29">A124+1</f>
        <v>32</v>
      </c>
      <c r="B128" s="33" t="s">
        <v>12</v>
      </c>
      <c r="C128" s="10" t="s">
        <v>52</v>
      </c>
      <c r="D128" s="11">
        <v>2295</v>
      </c>
      <c r="E128" s="12">
        <v>329</v>
      </c>
    </row>
    <row r="129" spans="1:5" ht="18" x14ac:dyDescent="0.3">
      <c r="A129" s="31"/>
      <c r="B129" s="34"/>
      <c r="C129" s="10" t="s">
        <v>51</v>
      </c>
      <c r="D129" s="11">
        <v>4275</v>
      </c>
      <c r="E129" s="12">
        <v>1005</v>
      </c>
    </row>
    <row r="130" spans="1:5" ht="18" x14ac:dyDescent="0.3">
      <c r="A130" s="31"/>
      <c r="B130" s="34"/>
      <c r="C130" s="10" t="s">
        <v>50</v>
      </c>
      <c r="D130" s="11">
        <v>5187</v>
      </c>
      <c r="E130" s="12">
        <v>3638</v>
      </c>
    </row>
    <row r="131" spans="1:5" ht="18" x14ac:dyDescent="0.3">
      <c r="A131" s="32"/>
      <c r="B131" s="35"/>
      <c r="C131" s="10" t="s">
        <v>49</v>
      </c>
      <c r="D131" s="11">
        <v>0</v>
      </c>
      <c r="E131" s="12">
        <v>0</v>
      </c>
    </row>
    <row r="132" spans="1:5" ht="18" x14ac:dyDescent="0.3">
      <c r="A132" s="30">
        <f t="shared" ref="A132" si="30">A128+1</f>
        <v>33</v>
      </c>
      <c r="B132" s="33" t="s">
        <v>44</v>
      </c>
      <c r="C132" s="10" t="s">
        <v>52</v>
      </c>
      <c r="D132" s="11">
        <v>987</v>
      </c>
      <c r="E132" s="12">
        <v>33</v>
      </c>
    </row>
    <row r="133" spans="1:5" ht="18" x14ac:dyDescent="0.3">
      <c r="A133" s="31"/>
      <c r="B133" s="34"/>
      <c r="C133" s="10" t="s">
        <v>51</v>
      </c>
      <c r="D133" s="11">
        <v>1195</v>
      </c>
      <c r="E133" s="12">
        <v>477</v>
      </c>
    </row>
    <row r="134" spans="1:5" ht="18" x14ac:dyDescent="0.3">
      <c r="A134" s="31"/>
      <c r="B134" s="34"/>
      <c r="C134" s="10" t="s">
        <v>50</v>
      </c>
      <c r="D134" s="11">
        <v>1417</v>
      </c>
      <c r="E134" s="12">
        <v>1743</v>
      </c>
    </row>
    <row r="135" spans="1:5" ht="18" x14ac:dyDescent="0.3">
      <c r="A135" s="32"/>
      <c r="B135" s="35"/>
      <c r="C135" s="10" t="s">
        <v>49</v>
      </c>
      <c r="D135" s="11">
        <v>70</v>
      </c>
      <c r="E135" s="12">
        <v>0</v>
      </c>
    </row>
    <row r="136" spans="1:5" ht="18" x14ac:dyDescent="0.3">
      <c r="A136" s="30">
        <f t="shared" ref="A136" si="31">A132+1</f>
        <v>34</v>
      </c>
      <c r="B136" s="33" t="s">
        <v>13</v>
      </c>
      <c r="C136" s="10" t="s">
        <v>52</v>
      </c>
      <c r="D136" s="11">
        <v>1444</v>
      </c>
      <c r="E136" s="12">
        <v>201</v>
      </c>
    </row>
    <row r="137" spans="1:5" ht="18" x14ac:dyDescent="0.3">
      <c r="A137" s="31"/>
      <c r="B137" s="34"/>
      <c r="C137" s="10" t="s">
        <v>51</v>
      </c>
      <c r="D137" s="11">
        <v>2278</v>
      </c>
      <c r="E137" s="12">
        <v>641</v>
      </c>
    </row>
    <row r="138" spans="1:5" ht="18" x14ac:dyDescent="0.3">
      <c r="A138" s="31"/>
      <c r="B138" s="34"/>
      <c r="C138" s="10" t="s">
        <v>50</v>
      </c>
      <c r="D138" s="11">
        <v>2714</v>
      </c>
      <c r="E138" s="12">
        <v>3012</v>
      </c>
    </row>
    <row r="139" spans="1:5" ht="18" x14ac:dyDescent="0.3">
      <c r="A139" s="32"/>
      <c r="B139" s="35"/>
      <c r="C139" s="10" t="s">
        <v>49</v>
      </c>
      <c r="D139" s="11">
        <v>253</v>
      </c>
      <c r="E139" s="12">
        <v>0</v>
      </c>
    </row>
    <row r="140" spans="1:5" ht="18" x14ac:dyDescent="0.3">
      <c r="A140" s="30">
        <f t="shared" ref="A140" si="32">A136+1</f>
        <v>35</v>
      </c>
      <c r="B140" s="33" t="s">
        <v>14</v>
      </c>
      <c r="C140" s="10" t="s">
        <v>52</v>
      </c>
      <c r="D140" s="11">
        <v>1430</v>
      </c>
      <c r="E140" s="12">
        <v>175</v>
      </c>
    </row>
    <row r="141" spans="1:5" ht="18" x14ac:dyDescent="0.3">
      <c r="A141" s="31"/>
      <c r="B141" s="34"/>
      <c r="C141" s="10" t="s">
        <v>51</v>
      </c>
      <c r="D141" s="11">
        <v>3908</v>
      </c>
      <c r="E141" s="12">
        <v>1354</v>
      </c>
    </row>
    <row r="142" spans="1:5" ht="18" x14ac:dyDescent="0.3">
      <c r="A142" s="31"/>
      <c r="B142" s="34"/>
      <c r="C142" s="10" t="s">
        <v>50</v>
      </c>
      <c r="D142" s="11">
        <v>4870</v>
      </c>
      <c r="E142" s="12">
        <v>3004</v>
      </c>
    </row>
    <row r="143" spans="1:5" ht="18" x14ac:dyDescent="0.3">
      <c r="A143" s="32"/>
      <c r="B143" s="35"/>
      <c r="C143" s="10" t="s">
        <v>49</v>
      </c>
      <c r="D143" s="11">
        <v>137</v>
      </c>
      <c r="E143" s="12">
        <v>0</v>
      </c>
    </row>
    <row r="144" spans="1:5" ht="18" x14ac:dyDescent="0.3">
      <c r="A144" s="30">
        <f t="shared" ref="A144" si="33">A140+1</f>
        <v>36</v>
      </c>
      <c r="B144" s="33" t="s">
        <v>15</v>
      </c>
      <c r="C144" s="10" t="s">
        <v>52</v>
      </c>
      <c r="D144" s="11">
        <v>3617</v>
      </c>
      <c r="E144" s="12">
        <v>205</v>
      </c>
    </row>
    <row r="145" spans="1:5" ht="18" x14ac:dyDescent="0.3">
      <c r="A145" s="31"/>
      <c r="B145" s="34"/>
      <c r="C145" s="10" t="s">
        <v>51</v>
      </c>
      <c r="D145" s="11">
        <v>4989</v>
      </c>
      <c r="E145" s="12">
        <v>2528</v>
      </c>
    </row>
    <row r="146" spans="1:5" ht="18" x14ac:dyDescent="0.3">
      <c r="A146" s="31"/>
      <c r="B146" s="34"/>
      <c r="C146" s="10" t="s">
        <v>50</v>
      </c>
      <c r="D146" s="11">
        <v>5044</v>
      </c>
      <c r="E146" s="12">
        <v>3251</v>
      </c>
    </row>
    <row r="147" spans="1:5" ht="18" x14ac:dyDescent="0.3">
      <c r="A147" s="32"/>
      <c r="B147" s="35"/>
      <c r="C147" s="10" t="s">
        <v>49</v>
      </c>
      <c r="D147" s="11">
        <v>99</v>
      </c>
      <c r="E147" s="12">
        <v>0</v>
      </c>
    </row>
    <row r="148" spans="1:5" ht="18" x14ac:dyDescent="0.3">
      <c r="A148" s="30">
        <f t="shared" ref="A148" si="34">A144+1</f>
        <v>37</v>
      </c>
      <c r="B148" s="33" t="s">
        <v>16</v>
      </c>
      <c r="C148" s="10" t="s">
        <v>52</v>
      </c>
      <c r="D148" s="11">
        <v>809</v>
      </c>
      <c r="E148" s="12">
        <v>88</v>
      </c>
    </row>
    <row r="149" spans="1:5" ht="18" x14ac:dyDescent="0.3">
      <c r="A149" s="31"/>
      <c r="B149" s="34"/>
      <c r="C149" s="10" t="s">
        <v>51</v>
      </c>
      <c r="D149" s="11">
        <v>1842</v>
      </c>
      <c r="E149" s="12">
        <v>1620</v>
      </c>
    </row>
    <row r="150" spans="1:5" ht="18" x14ac:dyDescent="0.3">
      <c r="A150" s="31"/>
      <c r="B150" s="34"/>
      <c r="C150" s="10" t="s">
        <v>50</v>
      </c>
      <c r="D150" s="11">
        <v>2497</v>
      </c>
      <c r="E150" s="12">
        <v>1501</v>
      </c>
    </row>
    <row r="151" spans="1:5" ht="18" x14ac:dyDescent="0.3">
      <c r="A151" s="32"/>
      <c r="B151" s="35"/>
      <c r="C151" s="10" t="s">
        <v>49</v>
      </c>
      <c r="D151" s="11">
        <v>0</v>
      </c>
      <c r="E151" s="12">
        <v>0</v>
      </c>
    </row>
    <row r="152" spans="1:5" ht="18" x14ac:dyDescent="0.3">
      <c r="A152" s="30">
        <f t="shared" ref="A152" si="35">A148+1</f>
        <v>38</v>
      </c>
      <c r="B152" s="33" t="s">
        <v>45</v>
      </c>
      <c r="C152" s="10" t="s">
        <v>52</v>
      </c>
      <c r="D152" s="11">
        <v>2128</v>
      </c>
      <c r="E152" s="12">
        <v>171</v>
      </c>
    </row>
    <row r="153" spans="1:5" ht="18" x14ac:dyDescent="0.3">
      <c r="A153" s="31"/>
      <c r="B153" s="34"/>
      <c r="C153" s="10" t="s">
        <v>51</v>
      </c>
      <c r="D153" s="11">
        <v>7594</v>
      </c>
      <c r="E153" s="12">
        <v>1774</v>
      </c>
    </row>
    <row r="154" spans="1:5" ht="18" x14ac:dyDescent="0.3">
      <c r="A154" s="31"/>
      <c r="B154" s="34"/>
      <c r="C154" s="10" t="s">
        <v>50</v>
      </c>
      <c r="D154" s="11">
        <v>9490</v>
      </c>
      <c r="E154" s="12">
        <v>3015</v>
      </c>
    </row>
    <row r="155" spans="1:5" ht="18" x14ac:dyDescent="0.3">
      <c r="A155" s="32"/>
      <c r="B155" s="35"/>
      <c r="C155" s="10" t="s">
        <v>49</v>
      </c>
      <c r="D155" s="11">
        <v>261</v>
      </c>
      <c r="E155" s="12">
        <v>0</v>
      </c>
    </row>
    <row r="156" spans="1:5" ht="18" x14ac:dyDescent="0.3">
      <c r="A156" s="30">
        <f t="shared" ref="A156" si="36">A152+1</f>
        <v>39</v>
      </c>
      <c r="B156" s="33" t="s">
        <v>17</v>
      </c>
      <c r="C156" s="10" t="s">
        <v>52</v>
      </c>
      <c r="D156" s="11">
        <v>623</v>
      </c>
      <c r="E156" s="12">
        <v>22</v>
      </c>
    </row>
    <row r="157" spans="1:5" ht="18" x14ac:dyDescent="0.3">
      <c r="A157" s="31"/>
      <c r="B157" s="34"/>
      <c r="C157" s="10" t="s">
        <v>51</v>
      </c>
      <c r="D157" s="11">
        <v>2400</v>
      </c>
      <c r="E157" s="12">
        <v>632</v>
      </c>
    </row>
    <row r="158" spans="1:5" ht="18" x14ac:dyDescent="0.3">
      <c r="A158" s="31"/>
      <c r="B158" s="34"/>
      <c r="C158" s="10" t="s">
        <v>50</v>
      </c>
      <c r="D158" s="11">
        <v>2798</v>
      </c>
      <c r="E158" s="12">
        <v>1066</v>
      </c>
    </row>
    <row r="159" spans="1:5" ht="18" x14ac:dyDescent="0.3">
      <c r="A159" s="32"/>
      <c r="B159" s="35"/>
      <c r="C159" s="10" t="s">
        <v>49</v>
      </c>
      <c r="D159" s="11">
        <v>0</v>
      </c>
      <c r="E159" s="12">
        <v>0</v>
      </c>
    </row>
    <row r="160" spans="1:5" ht="18" x14ac:dyDescent="0.3">
      <c r="A160" s="30">
        <f t="shared" ref="A160" si="37">A156+1</f>
        <v>40</v>
      </c>
      <c r="B160" s="33" t="s">
        <v>46</v>
      </c>
      <c r="C160" s="10" t="s">
        <v>52</v>
      </c>
      <c r="D160" s="11">
        <v>1845</v>
      </c>
      <c r="E160" s="12">
        <v>177</v>
      </c>
    </row>
    <row r="161" spans="1:5" ht="18" x14ac:dyDescent="0.3">
      <c r="A161" s="31"/>
      <c r="B161" s="34"/>
      <c r="C161" s="10" t="s">
        <v>51</v>
      </c>
      <c r="D161" s="11">
        <v>1802</v>
      </c>
      <c r="E161" s="12">
        <v>577</v>
      </c>
    </row>
    <row r="162" spans="1:5" ht="18" x14ac:dyDescent="0.3">
      <c r="A162" s="31"/>
      <c r="B162" s="34"/>
      <c r="C162" s="10" t="s">
        <v>50</v>
      </c>
      <c r="D162" s="11">
        <v>2208</v>
      </c>
      <c r="E162" s="12">
        <v>1173</v>
      </c>
    </row>
    <row r="163" spans="1:5" ht="18" x14ac:dyDescent="0.3">
      <c r="A163" s="32"/>
      <c r="B163" s="35"/>
      <c r="C163" s="10" t="s">
        <v>49</v>
      </c>
      <c r="D163" s="11">
        <v>0</v>
      </c>
      <c r="E163" s="12">
        <v>0</v>
      </c>
    </row>
    <row r="164" spans="1:5" ht="18" x14ac:dyDescent="0.3">
      <c r="A164" s="30">
        <f t="shared" ref="A164" si="38">A160+1</f>
        <v>41</v>
      </c>
      <c r="B164" s="33" t="s">
        <v>18</v>
      </c>
      <c r="C164" s="10" t="s">
        <v>52</v>
      </c>
      <c r="D164" s="11">
        <v>1275</v>
      </c>
      <c r="E164" s="12">
        <v>136</v>
      </c>
    </row>
    <row r="165" spans="1:5" ht="18" x14ac:dyDescent="0.3">
      <c r="A165" s="31"/>
      <c r="B165" s="34"/>
      <c r="C165" s="10" t="s">
        <v>51</v>
      </c>
      <c r="D165" s="11">
        <v>2494</v>
      </c>
      <c r="E165" s="12">
        <v>464</v>
      </c>
    </row>
    <row r="166" spans="1:5" ht="18" x14ac:dyDescent="0.3">
      <c r="A166" s="31"/>
      <c r="B166" s="34"/>
      <c r="C166" s="10" t="s">
        <v>50</v>
      </c>
      <c r="D166" s="11">
        <v>2681</v>
      </c>
      <c r="E166" s="12">
        <v>3544</v>
      </c>
    </row>
    <row r="167" spans="1:5" ht="18" x14ac:dyDescent="0.3">
      <c r="A167" s="32"/>
      <c r="B167" s="35"/>
      <c r="C167" s="10" t="s">
        <v>49</v>
      </c>
      <c r="D167" s="11">
        <v>0</v>
      </c>
      <c r="E167" s="12">
        <v>0</v>
      </c>
    </row>
    <row r="168" spans="1:5" ht="18" x14ac:dyDescent="0.3">
      <c r="A168" s="30">
        <f t="shared" ref="A168" si="39">A164+1</f>
        <v>42</v>
      </c>
      <c r="B168" s="33" t="s">
        <v>19</v>
      </c>
      <c r="C168" s="10" t="s">
        <v>52</v>
      </c>
      <c r="D168" s="11">
        <v>1810</v>
      </c>
      <c r="E168" s="12">
        <v>57</v>
      </c>
    </row>
    <row r="169" spans="1:5" ht="18" x14ac:dyDescent="0.3">
      <c r="A169" s="31"/>
      <c r="B169" s="34"/>
      <c r="C169" s="10" t="s">
        <v>51</v>
      </c>
      <c r="D169" s="11">
        <v>3199</v>
      </c>
      <c r="E169" s="12">
        <v>651</v>
      </c>
    </row>
    <row r="170" spans="1:5" ht="18" x14ac:dyDescent="0.3">
      <c r="A170" s="31"/>
      <c r="B170" s="34"/>
      <c r="C170" s="10" t="s">
        <v>50</v>
      </c>
      <c r="D170" s="11">
        <v>3035</v>
      </c>
      <c r="E170" s="12">
        <v>4840</v>
      </c>
    </row>
    <row r="171" spans="1:5" ht="18.75" thickBot="1" x14ac:dyDescent="0.35">
      <c r="A171" s="31"/>
      <c r="B171" s="34"/>
      <c r="C171" s="10" t="s">
        <v>49</v>
      </c>
      <c r="D171" s="14">
        <v>0</v>
      </c>
      <c r="E171" s="15">
        <v>0</v>
      </c>
    </row>
    <row r="172" spans="1:5" ht="20.25" customHeight="1" thickBot="1" x14ac:dyDescent="0.35">
      <c r="A172" s="16"/>
      <c r="B172" s="17" t="s">
        <v>47</v>
      </c>
      <c r="C172" s="18"/>
      <c r="D172" s="19">
        <f>SUM(D4:D171)</f>
        <v>453889</v>
      </c>
      <c r="E172" s="19">
        <f>SUM(E4:E171)</f>
        <v>166661</v>
      </c>
    </row>
    <row r="173" spans="1:5" ht="15" customHeight="1" x14ac:dyDescent="0.3">
      <c r="A173" s="20"/>
      <c r="B173" s="21"/>
      <c r="C173" s="22"/>
      <c r="D173" s="21"/>
      <c r="E173" s="21"/>
    </row>
    <row r="174" spans="1:5" ht="27.75" customHeight="1" x14ac:dyDescent="0.3">
      <c r="A174" s="28" t="s">
        <v>48</v>
      </c>
      <c r="B174" s="29"/>
      <c r="C174" s="29"/>
      <c r="D174" s="29"/>
      <c r="E174" s="29"/>
    </row>
    <row r="175" spans="1:5" ht="15" customHeight="1" x14ac:dyDescent="0.3">
      <c r="D175" s="25"/>
      <c r="E175" s="25"/>
    </row>
    <row r="176" spans="1:5" ht="15" customHeight="1" x14ac:dyDescent="0.3">
      <c r="D176" s="26"/>
      <c r="E176" s="26"/>
    </row>
    <row r="177" spans="4:5" ht="15" customHeight="1" x14ac:dyDescent="0.3">
      <c r="D177" s="27"/>
      <c r="E177" s="27"/>
    </row>
  </sheetData>
  <mergeCells count="86">
    <mergeCell ref="A12:A15"/>
    <mergeCell ref="B12:B15"/>
    <mergeCell ref="A1:E2"/>
    <mergeCell ref="A4:A7"/>
    <mergeCell ref="B4:B7"/>
    <mergeCell ref="A8:A11"/>
    <mergeCell ref="B8:B11"/>
    <mergeCell ref="A16:A19"/>
    <mergeCell ref="B16:B19"/>
    <mergeCell ref="A20:A23"/>
    <mergeCell ref="B20:B23"/>
    <mergeCell ref="A24:A27"/>
    <mergeCell ref="B24:B27"/>
    <mergeCell ref="A28:A31"/>
    <mergeCell ref="B28:B31"/>
    <mergeCell ref="A32:A35"/>
    <mergeCell ref="B32:B35"/>
    <mergeCell ref="A36:A39"/>
    <mergeCell ref="B36:B39"/>
    <mergeCell ref="A40:A43"/>
    <mergeCell ref="B40:B43"/>
    <mergeCell ref="A44:A47"/>
    <mergeCell ref="B44:B47"/>
    <mergeCell ref="A48:A51"/>
    <mergeCell ref="B48:B51"/>
    <mergeCell ref="A52:A55"/>
    <mergeCell ref="B52:B55"/>
    <mergeCell ref="A56:A59"/>
    <mergeCell ref="B56:B59"/>
    <mergeCell ref="A60:A63"/>
    <mergeCell ref="B60:B63"/>
    <mergeCell ref="A64:A67"/>
    <mergeCell ref="B64:B67"/>
    <mergeCell ref="A68:A71"/>
    <mergeCell ref="B68:B71"/>
    <mergeCell ref="A72:A75"/>
    <mergeCell ref="B72:B75"/>
    <mergeCell ref="A76:A79"/>
    <mergeCell ref="B76:B79"/>
    <mergeCell ref="A80:A83"/>
    <mergeCell ref="B80:B83"/>
    <mergeCell ref="A84:A87"/>
    <mergeCell ref="B84:B87"/>
    <mergeCell ref="A88:A91"/>
    <mergeCell ref="B88:B91"/>
    <mergeCell ref="A92:A95"/>
    <mergeCell ref="B92:B95"/>
    <mergeCell ref="A96:A99"/>
    <mergeCell ref="B96:B99"/>
    <mergeCell ref="A100:A103"/>
    <mergeCell ref="B100:B103"/>
    <mergeCell ref="A104:A107"/>
    <mergeCell ref="B104:B107"/>
    <mergeCell ref="A108:A111"/>
    <mergeCell ref="B108:B111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48:A151"/>
    <mergeCell ref="B148:B151"/>
    <mergeCell ref="A152:A155"/>
    <mergeCell ref="B152:B155"/>
    <mergeCell ref="A156:A159"/>
    <mergeCell ref="B156:B159"/>
    <mergeCell ref="A174:E174"/>
    <mergeCell ref="A160:A163"/>
    <mergeCell ref="B160:B163"/>
    <mergeCell ref="A164:A167"/>
    <mergeCell ref="B164:B167"/>
    <mergeCell ref="A168:A171"/>
    <mergeCell ref="B168:B1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CERERI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2017-09-01T09:46:14Z</dcterms:created>
  <dcterms:modified xsi:type="dcterms:W3CDTF">2025-04-01T05:24:38Z</dcterms:modified>
</cp:coreProperties>
</file>