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a.balan\Desktop\Comunicat tranzactii martie_2024\De postat pe site\"/>
    </mc:Choice>
  </mc:AlternateContent>
  <bookViews>
    <workbookView xWindow="720" yWindow="705" windowWidth="19440" windowHeight="11460"/>
  </bookViews>
  <sheets>
    <sheet name="DINAMICA IPOTECI" sheetId="1" r:id="rId1"/>
  </sheets>
  <calcPr calcId="152511" refMode="R1C1"/>
</workbook>
</file>

<file path=xl/calcChain.xml><?xml version="1.0" encoding="utf-8"?>
<calcChain xmlns="http://schemas.openxmlformats.org/spreadsheetml/2006/main">
  <c r="H49" i="1" l="1"/>
  <c r="G49" i="1"/>
  <c r="F49" i="1"/>
  <c r="E49" i="1"/>
  <c r="D49" i="1"/>
  <c r="C49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<sst xmlns="http://schemas.openxmlformats.org/spreadsheetml/2006/main" count="58" uniqueCount="56">
  <si>
    <t>TOTAL</t>
  </si>
  <si>
    <t>ALBA</t>
  </si>
  <si>
    <t>ARAD</t>
  </si>
  <si>
    <t>BACAU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</si>
  <si>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</si>
  <si>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</si>
  <si>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</si>
  <si>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</si>
  <si>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</si>
  <si>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</si>
  <si>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</si>
  <si>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</si>
  <si>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</si>
  <si>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</si>
  <si>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</si>
  <si>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</si>
  <si>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</si>
  <si>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</si>
  <si>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</si>
  <si>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</si>
  <si>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</si>
  <si>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</si>
  <si>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ARGEȘ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</si>
  <si>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</si>
  <si>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</si>
  <si>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</si>
  <si>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</si>
  <si>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</si>
  <si>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</si>
  <si>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</si>
  <si>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</si>
  <si>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</si>
  <si>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DAMBOVIȚA</t>
  </si>
  <si>
    <t>GALAȚI</t>
  </si>
  <si>
    <t>IALOMIȚA</t>
  </si>
  <si>
    <t>IAȘI</t>
  </si>
  <si>
    <t>MARAMUREȘ</t>
  </si>
  <si>
    <t>MEHEDINȚI</t>
  </si>
  <si>
    <t>MUREȘ</t>
  </si>
  <si>
    <t>NEAMȚ</t>
  </si>
  <si>
    <t>SĂLAJ</t>
  </si>
  <si>
    <t>TIMIȘ</t>
  </si>
  <si>
    <t>VÂLCEA</t>
  </si>
  <si>
    <t>Nr. crt.</t>
  </si>
  <si>
    <t>Județ</t>
  </si>
  <si>
    <t>Număr terenuri</t>
  </si>
  <si>
    <t>Nr. Unități Individuale</t>
  </si>
  <si>
    <t>Total ipoteci</t>
  </si>
  <si>
    <t>Extravilan</t>
  </si>
  <si>
    <t>Intravilan</t>
  </si>
  <si>
    <t>Ipoteci Active</t>
  </si>
  <si>
    <t>Agricole</t>
  </si>
  <si>
    <t>Neagricole</t>
  </si>
  <si>
    <t>Cu construcții</t>
  </si>
  <si>
    <t>Fără construcții</t>
  </si>
  <si>
    <t>DINAMICĂ IPOTECI - MARTIE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</si>
</sst>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3" x14ac:knownFonts="1">
    <font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2"/>
      <name val="Trebuchet MS"/>
      <family val="2"/>
    </font>
    <font>
      <sz val="10"/>
      <name val="Trebuchet MS"/>
      <family val="2"/>
    </font>
    <font>
      <sz val="12"/>
      <name val="Trebuchet MS"/>
      <family val="2"/>
    </font>
    <font>
      <b/>
      <sz val="10"/>
      <name val="Trebuchet MS"/>
      <family val="2"/>
    </font>
    <font>
      <sz val="11"/>
      <name val="Trebuchet M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0" fontId="19" fillId="0" borderId="0" xfId="0" applyFont="1" applyProtection="1">
      <protection locked="0"/>
    </xf>
    <xf numFmtId="0" fontId="20" fillId="33" borderId="10" xfId="0" applyFont="1" applyFill="1" applyBorder="1" applyProtection="1">
      <protection locked="0"/>
    </xf>
    <xf numFmtId="0" fontId="20" fillId="34" borderId="11" xfId="0" applyFont="1" applyFill="1" applyBorder="1" applyAlignment="1" applyProtection="1">
      <alignment horizontal="center" vertical="top"/>
      <protection locked="0"/>
    </xf>
    <xf numFmtId="3" fontId="20" fillId="36" borderId="11" xfId="0" applyNumberFormat="1" applyFont="1" applyFill="1" applyBorder="1" applyAlignment="1" applyProtection="1">
      <alignment horizontal="right" vertical="top"/>
      <protection locked="0"/>
    </xf>
    <xf numFmtId="3" fontId="20" fillId="36" borderId="38" xfId="0" applyNumberFormat="1" applyFont="1" applyFill="1" applyBorder="1" applyAlignment="1" applyProtection="1">
      <alignment horizontal="right" vertical="top"/>
      <protection locked="0"/>
    </xf>
    <xf numFmtId="0" fontId="20" fillId="33" borderId="12" xfId="0" applyFont="1" applyFill="1" applyBorder="1" applyProtection="1">
      <protection locked="0"/>
    </xf>
    <xf numFmtId="0" fontId="20" fillId="34" borderId="13" xfId="0" applyFont="1" applyFill="1" applyBorder="1" applyAlignment="1" applyProtection="1">
      <alignment horizontal="center" vertical="top"/>
      <protection locked="0"/>
    </xf>
    <xf numFmtId="3" fontId="20" fillId="36" borderId="13" xfId="0" applyNumberFormat="1" applyFont="1" applyFill="1" applyBorder="1" applyAlignment="1" applyProtection="1">
      <alignment horizontal="right" vertical="top"/>
      <protection locked="0"/>
    </xf>
    <xf numFmtId="3" fontId="20" fillId="36" borderId="37" xfId="0" applyNumberFormat="1" applyFont="1" applyFill="1" applyBorder="1" applyAlignment="1" applyProtection="1">
      <alignment horizontal="right" vertical="top"/>
      <protection locked="0"/>
    </xf>
    <xf numFmtId="0" fontId="20" fillId="33" borderId="14" xfId="0" applyFont="1" applyFill="1" applyBorder="1" applyProtection="1">
      <protection locked="0"/>
    </xf>
    <xf numFmtId="0" fontId="20" fillId="34" borderId="15" xfId="0" applyFont="1" applyFill="1" applyBorder="1" applyAlignment="1" applyProtection="1">
      <alignment horizontal="center" vertical="top"/>
      <protection locked="0"/>
    </xf>
    <xf numFmtId="3" fontId="20" fillId="36" borderId="15" xfId="0" applyNumberFormat="1" applyFont="1" applyFill="1" applyBorder="1" applyAlignment="1" applyProtection="1">
      <alignment horizontal="right" vertical="top"/>
      <protection locked="0"/>
    </xf>
    <xf numFmtId="3" fontId="20" fillId="36" borderId="39" xfId="0" applyNumberFormat="1" applyFont="1" applyFill="1" applyBorder="1" applyAlignment="1" applyProtection="1">
      <alignment horizontal="right" vertical="top"/>
      <protection locked="0"/>
    </xf>
    <xf numFmtId="0" fontId="20" fillId="33" borderId="16" xfId="0" applyFont="1" applyFill="1" applyBorder="1" applyProtection="1">
      <protection locked="0"/>
    </xf>
    <xf numFmtId="0" fontId="18" fillId="33" borderId="17" xfId="0" applyFont="1" applyFill="1" applyBorder="1" applyAlignment="1" applyProtection="1">
      <alignment horizontal="center" vertical="top"/>
      <protection locked="0"/>
    </xf>
    <xf numFmtId="3" fontId="18" fillId="33" borderId="17" xfId="0" applyNumberFormat="1" applyFont="1" applyFill="1" applyBorder="1" applyAlignment="1" applyProtection="1">
      <alignment horizontal="right" vertical="top"/>
      <protection locked="0"/>
    </xf>
    <xf numFmtId="3" fontId="19" fillId="0" borderId="0" xfId="0" applyNumberFormat="1" applyFont="1" applyProtection="1">
      <protection locked="0"/>
    </xf>
    <xf numFmtId="0" fontId="20" fillId="0" borderId="0" xfId="0" applyFont="1" applyProtection="1">
      <protection locked="0"/>
    </xf>
    <xf numFmtId="0" fontId="18" fillId="0" borderId="0" xfId="0" applyFont="1" applyAlignment="1" applyProtection="1">
      <alignment horizontal="center" vertical="top"/>
      <protection locked="0"/>
    </xf>
    <xf numFmtId="0" fontId="20" fillId="0" borderId="0" xfId="0" applyFont="1" applyAlignment="1" applyProtection="1">
      <alignment horizontal="right" vertical="top"/>
      <protection locked="0"/>
    </xf>
    <xf numFmtId="0" fontId="18" fillId="0" borderId="0" xfId="0" applyFont="1" applyAlignment="1" applyProtection="1">
      <alignment horizontal="right" vertical="top"/>
      <protection locked="0"/>
    </xf>
    <xf numFmtId="3" fontId="18" fillId="0" borderId="0" xfId="0" applyNumberFormat="1" applyFont="1" applyAlignment="1" applyProtection="1">
      <alignment horizontal="right" vertical="top"/>
      <protection locked="0"/>
    </xf>
    <xf numFmtId="164" fontId="19" fillId="0" borderId="0" xfId="0" applyNumberFormat="1" applyFont="1" applyProtection="1">
      <protection locked="0"/>
    </xf>
    <xf numFmtId="0" fontId="21" fillId="0" borderId="0" xfId="0" applyFont="1" applyAlignment="1" applyProtection="1">
      <alignment horizontal="center" vertical="top"/>
      <protection locked="0"/>
    </xf>
    <xf numFmtId="0" fontId="19" fillId="0" borderId="0" xfId="0" applyFont="1" applyAlignment="1" applyProtection="1">
      <alignment horizontal="righ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18" fillId="33" borderId="35" xfId="0" applyFont="1" applyFill="1" applyBorder="1" applyAlignment="1" applyProtection="1">
      <alignment horizontal="center" vertical="center" wrapText="1"/>
      <protection locked="0"/>
    </xf>
    <xf numFmtId="0" fontId="18" fillId="35" borderId="18" xfId="0" applyFont="1" applyFill="1" applyBorder="1" applyAlignment="1" applyProtection="1">
      <alignment horizontal="center" vertical="center"/>
      <protection locked="0"/>
    </xf>
    <xf numFmtId="0" fontId="18" fillId="35" borderId="19" xfId="0" applyFont="1" applyFill="1" applyBorder="1" applyAlignment="1" applyProtection="1">
      <alignment horizontal="center" vertical="center"/>
      <protection locked="0"/>
    </xf>
    <xf numFmtId="0" fontId="18" fillId="35" borderId="20" xfId="0" applyFont="1" applyFill="1" applyBorder="1" applyAlignment="1" applyProtection="1">
      <alignment horizontal="center" vertical="center"/>
      <protection locked="0"/>
    </xf>
    <xf numFmtId="0" fontId="18" fillId="35" borderId="21" xfId="0" applyFont="1" applyFill="1" applyBorder="1" applyAlignment="1" applyProtection="1">
      <alignment horizontal="center" vertical="center"/>
      <protection locked="0"/>
    </xf>
    <xf numFmtId="0" fontId="18" fillId="35" borderId="22" xfId="0" applyFont="1" applyFill="1" applyBorder="1" applyAlignment="1" applyProtection="1">
      <alignment horizontal="center" vertical="center"/>
      <protection locked="0"/>
    </xf>
    <xf numFmtId="0" fontId="18" fillId="35" borderId="23" xfId="0" applyFont="1" applyFill="1" applyBorder="1" applyAlignment="1" applyProtection="1">
      <alignment horizontal="center" vertical="center"/>
      <protection locked="0"/>
    </xf>
    <xf numFmtId="0" fontId="18" fillId="33" borderId="26" xfId="0" applyFont="1" applyFill="1" applyBorder="1" applyAlignment="1" applyProtection="1">
      <alignment horizontal="center" vertical="center" wrapText="1"/>
      <protection locked="0"/>
    </xf>
    <xf numFmtId="0" fontId="18" fillId="33" borderId="27" xfId="0" applyFont="1" applyFill="1" applyBorder="1" applyAlignment="1" applyProtection="1">
      <alignment horizontal="center" vertical="center" wrapText="1"/>
      <protection locked="0"/>
    </xf>
    <xf numFmtId="0" fontId="18" fillId="33" borderId="31" xfId="0" applyFont="1" applyFill="1" applyBorder="1" applyAlignment="1" applyProtection="1">
      <alignment horizontal="center" vertical="center" wrapText="1"/>
      <protection locked="0"/>
    </xf>
    <xf numFmtId="0" fontId="18" fillId="33" borderId="28" xfId="0" applyFont="1" applyFill="1" applyBorder="1" applyAlignment="1" applyProtection="1">
      <alignment horizontal="center" vertical="center" wrapText="1"/>
      <protection locked="0"/>
    </xf>
    <xf numFmtId="0" fontId="18" fillId="33" borderId="32" xfId="0" applyFont="1" applyFill="1" applyBorder="1" applyAlignment="1" applyProtection="1">
      <alignment horizontal="center" vertical="center" wrapText="1"/>
      <protection locked="0"/>
    </xf>
    <xf numFmtId="0" fontId="18" fillId="33" borderId="36" xfId="0" applyFont="1" applyFill="1" applyBorder="1" applyAlignment="1" applyProtection="1">
      <alignment horizontal="center" vertical="center" wrapText="1"/>
      <protection locked="0"/>
    </xf>
    <xf numFmtId="0" fontId="18" fillId="33" borderId="13" xfId="0" applyFont="1" applyFill="1" applyBorder="1" applyAlignment="1" applyProtection="1">
      <alignment horizontal="center" vertical="center" wrapText="1"/>
      <protection locked="0"/>
    </xf>
    <xf numFmtId="0" fontId="18" fillId="33" borderId="35" xfId="0" applyFont="1" applyFill="1" applyBorder="1" applyAlignment="1" applyProtection="1">
      <alignment horizontal="center" vertical="center" wrapText="1"/>
      <protection locked="0"/>
    </xf>
    <xf numFmtId="0" fontId="18" fillId="33" borderId="24" xfId="0" applyFont="1" applyFill="1" applyBorder="1" applyAlignment="1" applyProtection="1">
      <alignment horizontal="center" vertical="center" wrapText="1"/>
      <protection locked="0"/>
    </xf>
    <xf numFmtId="0" fontId="18" fillId="33" borderId="29" xfId="0" applyFont="1" applyFill="1" applyBorder="1" applyAlignment="1" applyProtection="1">
      <alignment horizontal="center" vertical="center" wrapText="1"/>
      <protection locked="0"/>
    </xf>
    <xf numFmtId="0" fontId="18" fillId="33" borderId="33" xfId="0" applyFont="1" applyFill="1" applyBorder="1" applyAlignment="1" applyProtection="1">
      <alignment horizontal="center" vertical="center" wrapText="1"/>
      <protection locked="0"/>
    </xf>
    <xf numFmtId="0" fontId="18" fillId="33" borderId="25" xfId="0" applyFont="1" applyFill="1" applyBorder="1" applyAlignment="1" applyProtection="1">
      <alignment horizontal="center" vertical="center" wrapText="1"/>
      <protection locked="0"/>
    </xf>
    <xf numFmtId="0" fontId="18" fillId="33" borderId="30" xfId="0" applyFont="1" applyFill="1" applyBorder="1" applyAlignment="1" applyProtection="1">
      <alignment horizontal="center" vertical="center" wrapText="1"/>
      <protection locked="0"/>
    </xf>
    <xf numFmtId="0" fontId="18" fillId="33" borderId="34" xfId="0" applyFont="1" applyFill="1" applyBorder="1" applyAlignment="1" applyProtection="1">
      <alignment horizontal="center" vertical="center" wrapTex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zoomScale="85" zoomScaleNormal="85" workbookViewId="0">
      <pane ySplit="6" topLeftCell="A22" activePane="bottomLeft" state="frozen"/>
      <selection pane="bottomLeft" activeCell="I49" sqref="I49"/>
    </sheetView>
  </sheetViews>
  <sheetFormatPr defaultColWidth="9" defaultRowHeight="15" customHeight="1" x14ac:dyDescent="0.3"/>
  <cols>
    <col min="1" max="1" width="4.625" style="1" customWidth="1"/>
    <col min="2" max="2" width="18.75" style="24" bestFit="1" customWidth="1"/>
    <col min="3" max="8" width="12.375" style="25" customWidth="1"/>
    <col min="9" max="16384" width="9" style="1"/>
  </cols>
  <sheetData>
    <row r="1" spans="1:8" ht="15" customHeight="1" x14ac:dyDescent="0.3">
      <c r="A1" s="29" t="s">
        <v>55</v>
      </c>
      <c r="B1" s="30"/>
      <c r="C1" s="30"/>
      <c r="D1" s="30"/>
      <c r="E1" s="30"/>
      <c r="F1" s="30"/>
      <c r="G1" s="30"/>
      <c r="H1" s="31"/>
    </row>
    <row r="2" spans="1:8" ht="15" customHeight="1" thickBot="1" x14ac:dyDescent="0.35">
      <c r="A2" s="32"/>
      <c r="B2" s="33"/>
      <c r="C2" s="33"/>
      <c r="D2" s="33"/>
      <c r="E2" s="33"/>
      <c r="F2" s="33"/>
      <c r="G2" s="33"/>
      <c r="H2" s="34"/>
    </row>
    <row r="3" spans="1:8" ht="18" x14ac:dyDescent="0.3">
      <c r="A3" s="43" t="s">
        <v>43</v>
      </c>
      <c r="B3" s="46" t="s">
        <v>44</v>
      </c>
      <c r="C3" s="35" t="s">
        <v>45</v>
      </c>
      <c r="D3" s="35"/>
      <c r="E3" s="35"/>
      <c r="F3" s="35"/>
      <c r="G3" s="36" t="s">
        <v>46</v>
      </c>
      <c r="H3" s="38" t="s">
        <v>47</v>
      </c>
    </row>
    <row r="4" spans="1:8" ht="18" x14ac:dyDescent="0.3">
      <c r="A4" s="44"/>
      <c r="B4" s="47"/>
      <c r="C4" s="41" t="s">
        <v>48</v>
      </c>
      <c r="D4" s="41"/>
      <c r="E4" s="41" t="s">
        <v>49</v>
      </c>
      <c r="F4" s="41"/>
      <c r="G4" s="37"/>
      <c r="H4" s="39"/>
    </row>
    <row r="5" spans="1:8" ht="18" customHeight="1" x14ac:dyDescent="0.3">
      <c r="A5" s="44"/>
      <c r="B5" s="47"/>
      <c r="C5" s="41" t="s">
        <v>50</v>
      </c>
      <c r="D5" s="41"/>
      <c r="E5" s="41" t="s">
        <v>50</v>
      </c>
      <c r="F5" s="41"/>
      <c r="G5" s="41" t="s">
        <v>50</v>
      </c>
      <c r="H5" s="39"/>
    </row>
    <row r="6" spans="1:8" ht="36.75" thickBot="1" x14ac:dyDescent="0.35">
      <c r="A6" s="45"/>
      <c r="B6" s="48"/>
      <c r="C6" s="28" t="s">
        <v>51</v>
      </c>
      <c r="D6" s="28" t="s">
        <v>52</v>
      </c>
      <c r="E6" s="28" t="s">
        <v>53</v>
      </c>
      <c r="F6" s="28" t="s">
        <v>54</v>
      </c>
      <c r="G6" s="42"/>
      <c r="H6" s="40"/>
    </row>
    <row r="7" spans="1:8" ht="15" customHeight="1" x14ac:dyDescent="0.35">
      <c r="A7" s="2">
        <v>1</v>
      </c>
      <c r="B7" s="3" t="s">
        <v>1</v>
      </c>
      <c r="C7" s="4">
        <v>74</v>
      </c>
      <c r="D7" s="4">
        <v>2</v>
      </c>
      <c r="E7" s="4">
        <v>127</v>
      </c>
      <c r="F7" s="4">
        <v>25</v>
      </c>
      <c r="G7" s="4">
        <v>73</v>
      </c>
      <c r="H7" s="5">
        <v>301</v>
      </c>
    </row>
    <row r="8" spans="1:8" ht="18" x14ac:dyDescent="0.35">
      <c r="A8" s="6">
        <f>A7+1</f>
        <v>2</v>
      </c>
      <c r="B8" s="7" t="s">
        <v>2</v>
      </c>
      <c r="C8" s="8">
        <v>270</v>
      </c>
      <c r="D8" s="8">
        <v>0</v>
      </c>
      <c r="E8" s="8">
        <v>125</v>
      </c>
      <c r="F8" s="8">
        <v>36</v>
      </c>
      <c r="G8" s="8">
        <v>108</v>
      </c>
      <c r="H8" s="9">
        <v>539</v>
      </c>
    </row>
    <row r="9" spans="1:8" ht="18" x14ac:dyDescent="0.35">
      <c r="A9" s="6">
        <f>A8+1</f>
        <v>3</v>
      </c>
      <c r="B9" s="7" t="s">
        <v>22</v>
      </c>
      <c r="C9" s="8">
        <v>85</v>
      </c>
      <c r="D9" s="8">
        <v>9</v>
      </c>
      <c r="E9" s="8">
        <v>104</v>
      </c>
      <c r="F9" s="8">
        <v>53</v>
      </c>
      <c r="G9" s="8">
        <v>145</v>
      </c>
      <c r="H9" s="9">
        <v>396</v>
      </c>
    </row>
    <row r="10" spans="1:8" ht="18" x14ac:dyDescent="0.35">
      <c r="A10" s="6">
        <f>A9+1</f>
        <v>4</v>
      </c>
      <c r="B10" s="7" t="s">
        <v>3</v>
      </c>
      <c r="C10" s="8">
        <v>38</v>
      </c>
      <c r="D10" s="8">
        <v>3</v>
      </c>
      <c r="E10" s="8">
        <v>109</v>
      </c>
      <c r="F10" s="8">
        <v>68</v>
      </c>
      <c r="G10" s="8">
        <v>158</v>
      </c>
      <c r="H10" s="9">
        <v>376</v>
      </c>
    </row>
    <row r="11" spans="1:8" ht="18" x14ac:dyDescent="0.35">
      <c r="A11" s="6">
        <f>A10+1</f>
        <v>5</v>
      </c>
      <c r="B11" s="7" t="s">
        <v>4</v>
      </c>
      <c r="C11" s="8">
        <v>172</v>
      </c>
      <c r="D11" s="8">
        <v>7</v>
      </c>
      <c r="E11" s="8">
        <v>227</v>
      </c>
      <c r="F11" s="8">
        <v>74</v>
      </c>
      <c r="G11" s="8">
        <v>154</v>
      </c>
      <c r="H11" s="9">
        <v>634</v>
      </c>
    </row>
    <row r="12" spans="1:8" ht="18" x14ac:dyDescent="0.35">
      <c r="A12" s="6">
        <f>A11+1</f>
        <v>6</v>
      </c>
      <c r="B12" s="7" t="s">
        <v>23</v>
      </c>
      <c r="C12" s="8">
        <v>10</v>
      </c>
      <c r="D12" s="8">
        <v>1</v>
      </c>
      <c r="E12" s="8">
        <v>65</v>
      </c>
      <c r="F12" s="8">
        <v>18</v>
      </c>
      <c r="G12" s="8">
        <v>49</v>
      </c>
      <c r="H12" s="9">
        <v>143</v>
      </c>
    </row>
    <row r="13" spans="1:8" ht="18" x14ac:dyDescent="0.35">
      <c r="A13" s="6">
        <f>A12+1</f>
        <v>7</v>
      </c>
      <c r="B13" s="7" t="s">
        <v>24</v>
      </c>
      <c r="C13" s="8">
        <v>208</v>
      </c>
      <c r="D13" s="8">
        <v>11</v>
      </c>
      <c r="E13" s="8">
        <v>32</v>
      </c>
      <c r="F13" s="8">
        <v>24</v>
      </c>
      <c r="G13" s="8">
        <v>36</v>
      </c>
      <c r="H13" s="9">
        <v>311</v>
      </c>
    </row>
    <row r="14" spans="1:8" ht="18" x14ac:dyDescent="0.35">
      <c r="A14" s="6">
        <f>A13+1</f>
        <v>8</v>
      </c>
      <c r="B14" s="7" t="s">
        <v>25</v>
      </c>
      <c r="C14" s="8">
        <v>794</v>
      </c>
      <c r="D14" s="8">
        <v>2</v>
      </c>
      <c r="E14" s="8">
        <v>235</v>
      </c>
      <c r="F14" s="8">
        <v>20</v>
      </c>
      <c r="G14" s="8">
        <v>73</v>
      </c>
      <c r="H14" s="9">
        <v>1124</v>
      </c>
    </row>
    <row r="15" spans="1:8" ht="18" x14ac:dyDescent="0.35">
      <c r="A15" s="6">
        <f>A14+1</f>
        <v>9</v>
      </c>
      <c r="B15" s="7" t="s">
        <v>26</v>
      </c>
      <c r="C15" s="8">
        <v>257</v>
      </c>
      <c r="D15" s="8">
        <v>0</v>
      </c>
      <c r="E15" s="8">
        <v>440</v>
      </c>
      <c r="F15" s="8">
        <v>568</v>
      </c>
      <c r="G15" s="8">
        <v>393</v>
      </c>
      <c r="H15" s="9">
        <v>1658</v>
      </c>
    </row>
    <row r="16" spans="1:8" ht="18" x14ac:dyDescent="0.35">
      <c r="A16" s="6">
        <f>A15+1</f>
        <v>10</v>
      </c>
      <c r="B16" s="7" t="s">
        <v>27</v>
      </c>
      <c r="C16" s="8">
        <v>0</v>
      </c>
      <c r="D16" s="8">
        <v>0</v>
      </c>
      <c r="E16" s="8">
        <v>1670</v>
      </c>
      <c r="F16" s="8">
        <v>1481</v>
      </c>
      <c r="G16" s="8">
        <v>2616</v>
      </c>
      <c r="H16" s="9">
        <v>5767</v>
      </c>
    </row>
    <row r="17" spans="1:8" ht="18" x14ac:dyDescent="0.35">
      <c r="A17" s="6">
        <f>A16+1</f>
        <v>11</v>
      </c>
      <c r="B17" s="7" t="s">
        <v>28</v>
      </c>
      <c r="C17" s="8">
        <v>462</v>
      </c>
      <c r="D17" s="8">
        <v>7</v>
      </c>
      <c r="E17" s="8">
        <v>331</v>
      </c>
      <c r="F17" s="8">
        <v>96</v>
      </c>
      <c r="G17" s="8">
        <v>69</v>
      </c>
      <c r="H17" s="9">
        <v>965</v>
      </c>
    </row>
    <row r="18" spans="1:8" ht="18" x14ac:dyDescent="0.35">
      <c r="A18" s="6">
        <f>A17+1</f>
        <v>12</v>
      </c>
      <c r="B18" s="7" t="s">
        <v>29</v>
      </c>
      <c r="C18" s="8">
        <v>71</v>
      </c>
      <c r="D18" s="8">
        <v>0</v>
      </c>
      <c r="E18" s="8">
        <v>63</v>
      </c>
      <c r="F18" s="8">
        <v>8</v>
      </c>
      <c r="G18" s="8">
        <v>29</v>
      </c>
      <c r="H18" s="9">
        <v>171</v>
      </c>
    </row>
    <row r="19" spans="1:8" ht="18" x14ac:dyDescent="0.35">
      <c r="A19" s="6">
        <f>A18+1</f>
        <v>13</v>
      </c>
      <c r="B19" s="7" t="s">
        <v>30</v>
      </c>
      <c r="C19" s="8">
        <v>58</v>
      </c>
      <c r="D19" s="8">
        <v>5</v>
      </c>
      <c r="E19" s="8">
        <v>55</v>
      </c>
      <c r="F19" s="8">
        <v>11</v>
      </c>
      <c r="G19" s="8">
        <v>40</v>
      </c>
      <c r="H19" s="9">
        <v>169</v>
      </c>
    </row>
    <row r="20" spans="1:8" ht="18" x14ac:dyDescent="0.35">
      <c r="A20" s="6">
        <f>A19+1</f>
        <v>14</v>
      </c>
      <c r="B20" s="7" t="s">
        <v>5</v>
      </c>
      <c r="C20" s="8">
        <v>29</v>
      </c>
      <c r="D20" s="8">
        <v>4</v>
      </c>
      <c r="E20" s="8">
        <v>668</v>
      </c>
      <c r="F20" s="8">
        <v>321</v>
      </c>
      <c r="G20" s="8">
        <v>601</v>
      </c>
      <c r="H20" s="9">
        <v>1623</v>
      </c>
    </row>
    <row r="21" spans="1:8" ht="18" x14ac:dyDescent="0.35">
      <c r="A21" s="6">
        <f>A20+1</f>
        <v>15</v>
      </c>
      <c r="B21" s="7" t="s">
        <v>31</v>
      </c>
      <c r="C21" s="8">
        <v>595</v>
      </c>
      <c r="D21" s="8">
        <v>9</v>
      </c>
      <c r="E21" s="8">
        <v>356</v>
      </c>
      <c r="F21" s="8">
        <v>152</v>
      </c>
      <c r="G21" s="8">
        <v>446</v>
      </c>
      <c r="H21" s="9">
        <v>1558</v>
      </c>
    </row>
    <row r="22" spans="1:8" ht="18" x14ac:dyDescent="0.35">
      <c r="A22" s="6">
        <f>A21+1</f>
        <v>16</v>
      </c>
      <c r="B22" s="7" t="s">
        <v>6</v>
      </c>
      <c r="C22" s="8">
        <v>24</v>
      </c>
      <c r="D22" s="8">
        <v>0</v>
      </c>
      <c r="E22" s="8">
        <v>22</v>
      </c>
      <c r="F22" s="8">
        <v>13</v>
      </c>
      <c r="G22" s="8">
        <v>18</v>
      </c>
      <c r="H22" s="9">
        <v>77</v>
      </c>
    </row>
    <row r="23" spans="1:8" ht="18" x14ac:dyDescent="0.35">
      <c r="A23" s="6">
        <f>A22+1</f>
        <v>17</v>
      </c>
      <c r="B23" s="7" t="s">
        <v>32</v>
      </c>
      <c r="C23" s="8">
        <v>602</v>
      </c>
      <c r="D23" s="8">
        <v>9</v>
      </c>
      <c r="E23" s="8">
        <v>249</v>
      </c>
      <c r="F23" s="8">
        <v>55</v>
      </c>
      <c r="G23" s="8">
        <v>60</v>
      </c>
      <c r="H23" s="9">
        <v>975</v>
      </c>
    </row>
    <row r="24" spans="1:8" ht="18" x14ac:dyDescent="0.35">
      <c r="A24" s="6">
        <f>A23+1</f>
        <v>18</v>
      </c>
      <c r="B24" s="7" t="s">
        <v>7</v>
      </c>
      <c r="C24" s="8">
        <v>2076</v>
      </c>
      <c r="D24" s="8">
        <v>20</v>
      </c>
      <c r="E24" s="8">
        <v>293</v>
      </c>
      <c r="F24" s="8">
        <v>65</v>
      </c>
      <c r="G24" s="8">
        <v>181</v>
      </c>
      <c r="H24" s="9">
        <v>2635</v>
      </c>
    </row>
    <row r="25" spans="1:8" ht="18" x14ac:dyDescent="0.35">
      <c r="A25" s="6">
        <f>A24+1</f>
        <v>19</v>
      </c>
      <c r="B25" s="7" t="s">
        <v>33</v>
      </c>
      <c r="C25" s="8">
        <v>296</v>
      </c>
      <c r="D25" s="8">
        <v>20</v>
      </c>
      <c r="E25" s="8">
        <v>250</v>
      </c>
      <c r="F25" s="8">
        <v>34</v>
      </c>
      <c r="G25" s="8">
        <v>144</v>
      </c>
      <c r="H25" s="9">
        <v>744</v>
      </c>
    </row>
    <row r="26" spans="1:8" ht="18" x14ac:dyDescent="0.35">
      <c r="A26" s="6">
        <f>A25+1</f>
        <v>20</v>
      </c>
      <c r="B26" s="7" t="s">
        <v>8</v>
      </c>
      <c r="C26" s="8">
        <v>357</v>
      </c>
      <c r="D26" s="8">
        <v>0</v>
      </c>
      <c r="E26" s="8">
        <v>43</v>
      </c>
      <c r="F26" s="8">
        <v>26</v>
      </c>
      <c r="G26" s="8">
        <v>24</v>
      </c>
      <c r="H26" s="9">
        <v>450</v>
      </c>
    </row>
    <row r="27" spans="1:8" ht="18" x14ac:dyDescent="0.35">
      <c r="A27" s="6">
        <f>A26+1</f>
        <v>21</v>
      </c>
      <c r="B27" s="7" t="s">
        <v>9</v>
      </c>
      <c r="C27" s="8">
        <v>17</v>
      </c>
      <c r="D27" s="8">
        <v>2</v>
      </c>
      <c r="E27" s="8">
        <v>47</v>
      </c>
      <c r="F27" s="8">
        <v>7</v>
      </c>
      <c r="G27" s="8">
        <v>35</v>
      </c>
      <c r="H27" s="9">
        <v>108</v>
      </c>
    </row>
    <row r="28" spans="1:8" ht="18" x14ac:dyDescent="0.35">
      <c r="A28" s="6">
        <f>A27+1</f>
        <v>22</v>
      </c>
      <c r="B28" s="7" t="s">
        <v>10</v>
      </c>
      <c r="C28" s="8">
        <v>4</v>
      </c>
      <c r="D28" s="8">
        <v>0</v>
      </c>
      <c r="E28" s="8">
        <v>26</v>
      </c>
      <c r="F28" s="8">
        <v>6</v>
      </c>
      <c r="G28" s="8">
        <v>14</v>
      </c>
      <c r="H28" s="9">
        <v>50</v>
      </c>
    </row>
    <row r="29" spans="1:8" ht="18" x14ac:dyDescent="0.35">
      <c r="A29" s="6">
        <f>A28+1</f>
        <v>23</v>
      </c>
      <c r="B29" s="7" t="s">
        <v>11</v>
      </c>
      <c r="C29" s="8">
        <v>92</v>
      </c>
      <c r="D29" s="8">
        <v>0</v>
      </c>
      <c r="E29" s="8">
        <v>49</v>
      </c>
      <c r="F29" s="8">
        <v>11</v>
      </c>
      <c r="G29" s="8">
        <v>85</v>
      </c>
      <c r="H29" s="9">
        <v>237</v>
      </c>
    </row>
    <row r="30" spans="1:8" ht="18" x14ac:dyDescent="0.35">
      <c r="A30" s="6">
        <f>A29+1</f>
        <v>24</v>
      </c>
      <c r="B30" s="7" t="s">
        <v>34</v>
      </c>
      <c r="C30" s="8">
        <v>600</v>
      </c>
      <c r="D30" s="8">
        <v>0</v>
      </c>
      <c r="E30" s="8">
        <v>46</v>
      </c>
      <c r="F30" s="8">
        <v>10</v>
      </c>
      <c r="G30" s="8">
        <v>23</v>
      </c>
      <c r="H30" s="9">
        <v>679</v>
      </c>
    </row>
    <row r="31" spans="1:8" ht="18" x14ac:dyDescent="0.35">
      <c r="A31" s="6">
        <f>A30+1</f>
        <v>25</v>
      </c>
      <c r="B31" s="7" t="s">
        <v>35</v>
      </c>
      <c r="C31" s="8">
        <v>140</v>
      </c>
      <c r="D31" s="8">
        <v>12</v>
      </c>
      <c r="E31" s="8">
        <v>282</v>
      </c>
      <c r="F31" s="8">
        <v>430</v>
      </c>
      <c r="G31" s="8">
        <v>352</v>
      </c>
      <c r="H31" s="9">
        <v>1216</v>
      </c>
    </row>
    <row r="32" spans="1:8" ht="18" x14ac:dyDescent="0.35">
      <c r="A32" s="6">
        <f>A31+1</f>
        <v>26</v>
      </c>
      <c r="B32" s="7" t="s">
        <v>12</v>
      </c>
      <c r="C32" s="8">
        <v>16</v>
      </c>
      <c r="D32" s="8">
        <v>4</v>
      </c>
      <c r="E32" s="8">
        <v>982</v>
      </c>
      <c r="F32" s="8">
        <v>1410</v>
      </c>
      <c r="G32" s="8">
        <v>796</v>
      </c>
      <c r="H32" s="9">
        <v>3208</v>
      </c>
    </row>
    <row r="33" spans="1:8" ht="18" x14ac:dyDescent="0.35">
      <c r="A33" s="6">
        <f>A32+1</f>
        <v>27</v>
      </c>
      <c r="B33" s="7" t="s">
        <v>36</v>
      </c>
      <c r="C33" s="8">
        <v>13</v>
      </c>
      <c r="D33" s="8">
        <v>2</v>
      </c>
      <c r="E33" s="8">
        <v>120</v>
      </c>
      <c r="F33" s="8">
        <v>47</v>
      </c>
      <c r="G33" s="8">
        <v>96</v>
      </c>
      <c r="H33" s="9">
        <v>278</v>
      </c>
    </row>
    <row r="34" spans="1:8" ht="18" x14ac:dyDescent="0.35">
      <c r="A34" s="6">
        <f>A33+1</f>
        <v>28</v>
      </c>
      <c r="B34" s="7" t="s">
        <v>37</v>
      </c>
      <c r="C34" s="8">
        <v>72</v>
      </c>
      <c r="D34" s="8">
        <v>3</v>
      </c>
      <c r="E34" s="8">
        <v>43</v>
      </c>
      <c r="F34" s="8">
        <v>24</v>
      </c>
      <c r="G34" s="8">
        <v>26</v>
      </c>
      <c r="H34" s="9">
        <v>168</v>
      </c>
    </row>
    <row r="35" spans="1:8" ht="18" x14ac:dyDescent="0.35">
      <c r="A35" s="6">
        <f>A34+1</f>
        <v>29</v>
      </c>
      <c r="B35" s="7" t="s">
        <v>38</v>
      </c>
      <c r="C35" s="8">
        <v>28</v>
      </c>
      <c r="D35" s="8">
        <v>4</v>
      </c>
      <c r="E35" s="8">
        <v>138</v>
      </c>
      <c r="F35" s="8">
        <v>23</v>
      </c>
      <c r="G35" s="8">
        <v>136</v>
      </c>
      <c r="H35" s="9">
        <v>329</v>
      </c>
    </row>
    <row r="36" spans="1:8" ht="18" x14ac:dyDescent="0.35">
      <c r="A36" s="6">
        <f>A35+1</f>
        <v>30</v>
      </c>
      <c r="B36" s="7" t="s">
        <v>39</v>
      </c>
      <c r="C36" s="8">
        <v>228</v>
      </c>
      <c r="D36" s="8">
        <v>1</v>
      </c>
      <c r="E36" s="8">
        <v>124</v>
      </c>
      <c r="F36" s="8">
        <v>51</v>
      </c>
      <c r="G36" s="8">
        <v>66</v>
      </c>
      <c r="H36" s="9">
        <v>470</v>
      </c>
    </row>
    <row r="37" spans="1:8" ht="18" x14ac:dyDescent="0.35">
      <c r="A37" s="6">
        <f>A36+1</f>
        <v>31</v>
      </c>
      <c r="B37" s="7" t="s">
        <v>13</v>
      </c>
      <c r="C37" s="8">
        <v>35</v>
      </c>
      <c r="D37" s="8">
        <v>0</v>
      </c>
      <c r="E37" s="8">
        <v>134</v>
      </c>
      <c r="F37" s="8">
        <v>21</v>
      </c>
      <c r="G37" s="8">
        <v>50</v>
      </c>
      <c r="H37" s="9">
        <v>240</v>
      </c>
    </row>
    <row r="38" spans="1:8" ht="18" x14ac:dyDescent="0.35">
      <c r="A38" s="6">
        <f>A37+1</f>
        <v>32</v>
      </c>
      <c r="B38" s="7" t="s">
        <v>14</v>
      </c>
      <c r="C38" s="8">
        <v>150</v>
      </c>
      <c r="D38" s="8">
        <v>3</v>
      </c>
      <c r="E38" s="8">
        <v>401</v>
      </c>
      <c r="F38" s="8">
        <v>95</v>
      </c>
      <c r="G38" s="8">
        <v>223</v>
      </c>
      <c r="H38" s="9">
        <v>872</v>
      </c>
    </row>
    <row r="39" spans="1:8" ht="18" x14ac:dyDescent="0.35">
      <c r="A39" s="6">
        <f>A38+1</f>
        <v>33</v>
      </c>
      <c r="B39" s="7" t="s">
        <v>40</v>
      </c>
      <c r="C39" s="8">
        <v>10</v>
      </c>
      <c r="D39" s="8">
        <v>2</v>
      </c>
      <c r="E39" s="8">
        <v>32</v>
      </c>
      <c r="F39" s="8">
        <v>17</v>
      </c>
      <c r="G39" s="8">
        <v>27</v>
      </c>
      <c r="H39" s="9">
        <v>88</v>
      </c>
    </row>
    <row r="40" spans="1:8" ht="18" x14ac:dyDescent="0.35">
      <c r="A40" s="6">
        <f>A39+1</f>
        <v>34</v>
      </c>
      <c r="B40" s="7" t="s">
        <v>15</v>
      </c>
      <c r="C40" s="8">
        <v>30</v>
      </c>
      <c r="D40" s="8">
        <v>3</v>
      </c>
      <c r="E40" s="8">
        <v>51</v>
      </c>
      <c r="F40" s="8">
        <v>10</v>
      </c>
      <c r="G40" s="8">
        <v>46</v>
      </c>
      <c r="H40" s="9">
        <v>140</v>
      </c>
    </row>
    <row r="41" spans="1:8" ht="18" x14ac:dyDescent="0.35">
      <c r="A41" s="6">
        <f>A40+1</f>
        <v>35</v>
      </c>
      <c r="B41" s="7" t="s">
        <v>16</v>
      </c>
      <c r="C41" s="8">
        <v>66</v>
      </c>
      <c r="D41" s="8">
        <v>154</v>
      </c>
      <c r="E41" s="8">
        <v>250</v>
      </c>
      <c r="F41" s="8">
        <v>144</v>
      </c>
      <c r="G41" s="8">
        <v>227</v>
      </c>
      <c r="H41" s="9">
        <v>841</v>
      </c>
    </row>
    <row r="42" spans="1:8" ht="18" x14ac:dyDescent="0.35">
      <c r="A42" s="6">
        <f>A41+1</f>
        <v>36</v>
      </c>
      <c r="B42" s="7" t="s">
        <v>17</v>
      </c>
      <c r="C42" s="8">
        <v>160</v>
      </c>
      <c r="D42" s="8">
        <v>13</v>
      </c>
      <c r="E42" s="8">
        <v>204</v>
      </c>
      <c r="F42" s="8">
        <v>108</v>
      </c>
      <c r="G42" s="8">
        <v>118</v>
      </c>
      <c r="H42" s="9">
        <v>603</v>
      </c>
    </row>
    <row r="43" spans="1:8" ht="18" x14ac:dyDescent="0.35">
      <c r="A43" s="6">
        <f>A42+1</f>
        <v>37</v>
      </c>
      <c r="B43" s="7" t="s">
        <v>18</v>
      </c>
      <c r="C43" s="8">
        <v>193</v>
      </c>
      <c r="D43" s="8">
        <v>2</v>
      </c>
      <c r="E43" s="8">
        <v>98</v>
      </c>
      <c r="F43" s="8">
        <v>26</v>
      </c>
      <c r="G43" s="8">
        <v>9</v>
      </c>
      <c r="H43" s="9">
        <v>328</v>
      </c>
    </row>
    <row r="44" spans="1:8" ht="18" x14ac:dyDescent="0.35">
      <c r="A44" s="6">
        <f>A43+1</f>
        <v>38</v>
      </c>
      <c r="B44" s="7" t="s">
        <v>41</v>
      </c>
      <c r="C44" s="8">
        <v>1299</v>
      </c>
      <c r="D44" s="8">
        <v>76</v>
      </c>
      <c r="E44" s="8">
        <v>478</v>
      </c>
      <c r="F44" s="8">
        <v>82</v>
      </c>
      <c r="G44" s="8">
        <v>685</v>
      </c>
      <c r="H44" s="9">
        <v>2620</v>
      </c>
    </row>
    <row r="45" spans="1:8" ht="18" x14ac:dyDescent="0.35">
      <c r="A45" s="6">
        <f>A44+1</f>
        <v>39</v>
      </c>
      <c r="B45" s="7" t="s">
        <v>19</v>
      </c>
      <c r="C45" s="8">
        <v>323</v>
      </c>
      <c r="D45" s="8">
        <v>2</v>
      </c>
      <c r="E45" s="8">
        <v>82</v>
      </c>
      <c r="F45" s="8">
        <v>13</v>
      </c>
      <c r="G45" s="8">
        <v>35</v>
      </c>
      <c r="H45" s="9">
        <v>455</v>
      </c>
    </row>
    <row r="46" spans="1:8" ht="18" x14ac:dyDescent="0.35">
      <c r="A46" s="6">
        <f>A45+1</f>
        <v>40</v>
      </c>
      <c r="B46" s="7" t="s">
        <v>42</v>
      </c>
      <c r="C46" s="8">
        <v>15</v>
      </c>
      <c r="D46" s="8">
        <v>1</v>
      </c>
      <c r="E46" s="8">
        <v>74</v>
      </c>
      <c r="F46" s="8">
        <v>32</v>
      </c>
      <c r="G46" s="8">
        <v>51</v>
      </c>
      <c r="H46" s="9">
        <v>173</v>
      </c>
    </row>
    <row r="47" spans="1:8" ht="18" x14ac:dyDescent="0.35">
      <c r="A47" s="6">
        <f>A46+1</f>
        <v>41</v>
      </c>
      <c r="B47" s="7" t="s">
        <v>20</v>
      </c>
      <c r="C47" s="8">
        <v>152</v>
      </c>
      <c r="D47" s="8">
        <v>0</v>
      </c>
      <c r="E47" s="8">
        <v>96</v>
      </c>
      <c r="F47" s="8">
        <v>25</v>
      </c>
      <c r="G47" s="8">
        <v>67</v>
      </c>
      <c r="H47" s="9">
        <v>340</v>
      </c>
    </row>
    <row r="48" spans="1:8" ht="18.75" thickBot="1" x14ac:dyDescent="0.4">
      <c r="A48" s="10">
        <f>A47+1</f>
        <v>42</v>
      </c>
      <c r="B48" s="11" t="s">
        <v>21</v>
      </c>
      <c r="C48" s="12">
        <v>233</v>
      </c>
      <c r="D48" s="12">
        <v>5</v>
      </c>
      <c r="E48" s="12">
        <v>51</v>
      </c>
      <c r="F48" s="12">
        <v>45</v>
      </c>
      <c r="G48" s="12">
        <v>60</v>
      </c>
      <c r="H48" s="13">
        <v>394</v>
      </c>
    </row>
    <row r="49" spans="1:11" ht="15" customHeight="1" thickBot="1" x14ac:dyDescent="0.4">
      <c r="A49" s="14"/>
      <c r="B49" s="15" t="s">
        <v>0</v>
      </c>
      <c r="C49" s="16">
        <f>SUM(C7:C48)</f>
        <v>10354</v>
      </c>
      <c r="D49" s="16">
        <f>SUM(D7:D48)</f>
        <v>398</v>
      </c>
      <c r="E49" s="16">
        <f>SUM(E7:E48)</f>
        <v>9272</v>
      </c>
      <c r="F49" s="16">
        <f>SUM(F7:F48)</f>
        <v>5785</v>
      </c>
      <c r="G49" s="16">
        <f>SUM(G7:G48)</f>
        <v>8644</v>
      </c>
      <c r="H49" s="16">
        <f>SUM(H7:H48)</f>
        <v>34453</v>
      </c>
      <c r="I49" s="17"/>
      <c r="J49" s="17"/>
    </row>
    <row r="50" spans="1:11" ht="15" customHeight="1" x14ac:dyDescent="0.35">
      <c r="A50" s="18"/>
      <c r="B50" s="19"/>
      <c r="C50" s="20"/>
      <c r="D50" s="20"/>
      <c r="E50" s="20"/>
      <c r="F50" s="20"/>
      <c r="G50" s="20"/>
      <c r="H50" s="20"/>
      <c r="I50" s="17"/>
      <c r="J50" s="17"/>
      <c r="K50" s="17"/>
    </row>
    <row r="51" spans="1:11" ht="15" customHeight="1" x14ac:dyDescent="0.35">
      <c r="A51" s="18"/>
      <c r="B51" s="19"/>
      <c r="C51" s="21"/>
      <c r="D51" s="21"/>
      <c r="E51" s="21"/>
      <c r="F51" s="21"/>
      <c r="G51" s="21"/>
      <c r="H51" s="22"/>
      <c r="I51" s="17"/>
      <c r="J51" s="23"/>
    </row>
    <row r="52" spans="1:11" ht="15" customHeight="1" x14ac:dyDescent="0.3">
      <c r="H52" s="26"/>
    </row>
    <row r="53" spans="1:11" ht="15" customHeight="1" x14ac:dyDescent="0.3">
      <c r="C53" s="27"/>
      <c r="D53" s="27"/>
      <c r="E53" s="27"/>
      <c r="F53" s="27"/>
      <c r="G53" s="27"/>
      <c r="H53" s="27"/>
    </row>
  </sheetData>
  <mergeCells count="11">
    <mergeCell ref="A1:H2"/>
    <mergeCell ref="C3:F3"/>
    <mergeCell ref="G3:G4"/>
    <mergeCell ref="H3:H6"/>
    <mergeCell ref="C4:D4"/>
    <mergeCell ref="E4:F4"/>
    <mergeCell ref="E5:F5"/>
    <mergeCell ref="G5:G6"/>
    <mergeCell ref="A3:A6"/>
    <mergeCell ref="B3:B6"/>
    <mergeCell ref="C5:D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DINAMICA IPOTECI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Romana Balan</cp:lastModifiedBy>
  <dcterms:created xsi:type="dcterms:W3CDTF">2017-09-01T09:37:04Z</dcterms:created>
  <dcterms:modified xsi:type="dcterms:W3CDTF">2025-04-01T06:01:30Z</dcterms:modified>
</cp:coreProperties>
</file>