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个人\书籍\Excel材料\"/>
    </mc:Choice>
  </mc:AlternateContent>
  <xr:revisionPtr revIDLastSave="0" documentId="13_ncr:1_{4D4291CE-915C-4CBD-8978-D96BAE7F09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" i="1"/>
</calcChain>
</file>

<file path=xl/sharedStrings.xml><?xml version="1.0" encoding="utf-8"?>
<sst xmlns="http://schemas.openxmlformats.org/spreadsheetml/2006/main" count="94" uniqueCount="57">
  <si>
    <t>物品编码</t>
    <phoneticPr fontId="2" type="noConversion"/>
  </si>
  <si>
    <t>Y002398</t>
    <phoneticPr fontId="2" type="noConversion"/>
  </si>
  <si>
    <t>Y002399</t>
  </si>
  <si>
    <t>Y002400</t>
  </si>
  <si>
    <t>Y002401</t>
  </si>
  <si>
    <t>Y002402</t>
  </si>
  <si>
    <t>Y002403</t>
  </si>
  <si>
    <t>Y002404</t>
  </si>
  <si>
    <t>Y002405</t>
  </si>
  <si>
    <t>Y002406</t>
  </si>
  <si>
    <t>Y002407</t>
  </si>
  <si>
    <t>Y002408</t>
  </si>
  <si>
    <t>Y002409</t>
  </si>
  <si>
    <t>Y002410</t>
  </si>
  <si>
    <t>Y002411</t>
  </si>
  <si>
    <t>Y002412</t>
  </si>
  <si>
    <t>Y002413</t>
  </si>
  <si>
    <t>Y002414</t>
  </si>
  <si>
    <t>Y002415</t>
  </si>
  <si>
    <t>Y002416</t>
  </si>
  <si>
    <t>Y002417</t>
  </si>
  <si>
    <t>Y002418</t>
  </si>
  <si>
    <t>Y002419</t>
  </si>
  <si>
    <t>Y002420</t>
  </si>
  <si>
    <t>Y002421</t>
  </si>
  <si>
    <t>Y002422</t>
  </si>
  <si>
    <t>Y002423</t>
  </si>
  <si>
    <t>Y002424</t>
  </si>
  <si>
    <t>Y002425</t>
  </si>
  <si>
    <t>Y002426</t>
  </si>
  <si>
    <t>Y002427</t>
  </si>
  <si>
    <t>Y002428</t>
  </si>
  <si>
    <t>Y002429</t>
  </si>
  <si>
    <t>Y002430</t>
  </si>
  <si>
    <t>Y002431</t>
  </si>
  <si>
    <t>Y002432</t>
  </si>
  <si>
    <t>Y002433</t>
  </si>
  <si>
    <t>Y002434</t>
  </si>
  <si>
    <t>Y002435</t>
  </si>
  <si>
    <t>Y002436</t>
  </si>
  <si>
    <t>Y002437</t>
  </si>
  <si>
    <t>Y002438</t>
  </si>
  <si>
    <t>年份</t>
    <phoneticPr fontId="2" type="noConversion"/>
  </si>
  <si>
    <t>类别</t>
    <phoneticPr fontId="2" type="noConversion"/>
  </si>
  <si>
    <t>手机</t>
    <phoneticPr fontId="2" type="noConversion"/>
  </si>
  <si>
    <t>平板</t>
    <phoneticPr fontId="2" type="noConversion"/>
  </si>
  <si>
    <t>家电</t>
    <phoneticPr fontId="2" type="noConversion"/>
  </si>
  <si>
    <t>奢侈品</t>
    <phoneticPr fontId="2" type="noConversion"/>
  </si>
  <si>
    <t>上市日期</t>
    <phoneticPr fontId="2" type="noConversion"/>
  </si>
  <si>
    <t>零售价</t>
    <phoneticPr fontId="2" type="noConversion"/>
  </si>
  <si>
    <t>销量</t>
    <phoneticPr fontId="2" type="noConversion"/>
  </si>
  <si>
    <t>销售额</t>
    <phoneticPr fontId="2" type="noConversion"/>
  </si>
  <si>
    <t>库存数量</t>
    <phoneticPr fontId="2" type="noConversion"/>
  </si>
  <si>
    <t>采购量</t>
    <phoneticPr fontId="2" type="noConversion"/>
  </si>
  <si>
    <t>采购价</t>
    <phoneticPr fontId="2" type="noConversion"/>
  </si>
  <si>
    <t>销售成本</t>
    <phoneticPr fontId="2" type="noConversion"/>
  </si>
  <si>
    <t>当前日期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</si>
</sst>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176" fontId="0" fillId="0" borderId="0" xfId="1" applyNumberFormat="1" applyFont="1" applyAlignment="1"/>
    <xf numFmtId="43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C1" sqref="C1"/>
    </sheetView>
  </sheetViews>
  <sheetFormatPr defaultRowHeight="14" x14ac:dyDescent="0.3"/>
  <cols>
    <col min="3" max="3" width="10.58203125" bestFit="1" customWidth="1"/>
    <col min="5" max="5" width="9.5" bestFit="1" customWidth="1"/>
    <col min="6" max="7" width="8.5" customWidth="1"/>
    <col min="11" max="11" width="10" bestFit="1" customWidth="1"/>
    <col min="13" max="13" width="9" bestFit="1" customWidth="1"/>
  </cols>
  <sheetData>
    <row r="1" spans="1:13" x14ac:dyDescent="0.3">
      <c r="A1" t="s">
        <v>0</v>
      </c>
      <c r="B1" t="s">
        <v>42</v>
      </c>
      <c r="C1" t="s">
        <v>56</v>
      </c>
      <c r="D1" t="s">
        <v>43</v>
      </c>
      <c r="E1" t="s">
        <v>48</v>
      </c>
      <c r="F1" t="s">
        <v>53</v>
      </c>
      <c r="G1" t="s">
        <v>54</v>
      </c>
      <c r="H1" t="s">
        <v>49</v>
      </c>
      <c r="I1" t="s">
        <v>50</v>
      </c>
      <c r="J1" t="s">
        <v>51</v>
      </c>
      <c r="K1" t="s">
        <v>55</v>
      </c>
      <c r="L1" t="s">
        <v>52</v>
      </c>
    </row>
    <row r="2" spans="1:13" x14ac:dyDescent="0.3">
      <c r="A2" t="s">
        <v>1</v>
      </c>
      <c r="B2">
        <v>2019</v>
      </c>
      <c r="C2" s="1">
        <v>43830</v>
      </c>
      <c r="D2" t="s">
        <v>44</v>
      </c>
      <c r="E2" s="1">
        <v>43160</v>
      </c>
      <c r="F2" s="2">
        <f>I2+L2</f>
        <v>86</v>
      </c>
      <c r="G2" s="2">
        <v>3812.7187500078626</v>
      </c>
      <c r="H2">
        <v>4900</v>
      </c>
      <c r="I2">
        <v>1</v>
      </c>
      <c r="J2">
        <f t="shared" ref="J2:J42" si="0">H2*I2</f>
        <v>4900</v>
      </c>
      <c r="K2" s="2">
        <f>I2*G2</f>
        <v>3812.7187500078626</v>
      </c>
      <c r="L2">
        <v>85</v>
      </c>
      <c r="M2" s="3"/>
    </row>
    <row r="3" spans="1:13" x14ac:dyDescent="0.3">
      <c r="A3" t="s">
        <v>2</v>
      </c>
      <c r="B3">
        <v>2019</v>
      </c>
      <c r="C3" s="1">
        <v>43830</v>
      </c>
      <c r="D3" t="s">
        <v>45</v>
      </c>
      <c r="E3" s="1">
        <v>43160</v>
      </c>
      <c r="F3" s="2">
        <f t="shared" ref="F3:F42" si="1">I3+L3</f>
        <v>47</v>
      </c>
      <c r="G3" s="2">
        <v>2144.3550587992586</v>
      </c>
      <c r="H3">
        <v>1230</v>
      </c>
      <c r="I3">
        <v>9</v>
      </c>
      <c r="J3">
        <f t="shared" si="0"/>
        <v>11070</v>
      </c>
      <c r="K3" s="2">
        <f t="shared" ref="K3:K42" si="2">I3*G3</f>
        <v>19299.195529193326</v>
      </c>
      <c r="L3">
        <v>38</v>
      </c>
      <c r="M3" s="3"/>
    </row>
    <row r="4" spans="1:13" x14ac:dyDescent="0.3">
      <c r="A4" t="s">
        <v>3</v>
      </c>
      <c r="B4">
        <v>2019</v>
      </c>
      <c r="C4" s="1">
        <v>43830</v>
      </c>
      <c r="D4" t="s">
        <v>46</v>
      </c>
      <c r="E4" s="1">
        <v>43160</v>
      </c>
      <c r="F4" s="2">
        <f t="shared" si="1"/>
        <v>46</v>
      </c>
      <c r="G4" s="2">
        <v>37.96573002847375</v>
      </c>
      <c r="H4">
        <v>600</v>
      </c>
      <c r="I4">
        <v>5</v>
      </c>
      <c r="J4">
        <f t="shared" si="0"/>
        <v>3000</v>
      </c>
      <c r="K4" s="2">
        <f t="shared" si="2"/>
        <v>189.82865014236876</v>
      </c>
      <c r="L4">
        <v>41</v>
      </c>
      <c r="M4" s="3"/>
    </row>
    <row r="5" spans="1:13" x14ac:dyDescent="0.3">
      <c r="A5" t="s">
        <v>4</v>
      </c>
      <c r="B5">
        <v>2019</v>
      </c>
      <c r="C5" s="1">
        <v>43830</v>
      </c>
      <c r="D5" t="s">
        <v>47</v>
      </c>
      <c r="E5" s="1">
        <v>43160</v>
      </c>
      <c r="F5" s="2">
        <f t="shared" si="1"/>
        <v>43</v>
      </c>
      <c r="G5" s="2">
        <v>11374.659283655652</v>
      </c>
      <c r="H5">
        <v>12000</v>
      </c>
      <c r="I5">
        <v>16</v>
      </c>
      <c r="J5">
        <f t="shared" si="0"/>
        <v>192000</v>
      </c>
      <c r="K5" s="2">
        <f t="shared" si="2"/>
        <v>181994.54853849043</v>
      </c>
      <c r="L5">
        <v>27</v>
      </c>
      <c r="M5" s="3"/>
    </row>
    <row r="6" spans="1:13" x14ac:dyDescent="0.3">
      <c r="A6" t="s">
        <v>5</v>
      </c>
      <c r="B6">
        <v>2019</v>
      </c>
      <c r="C6" s="1">
        <v>43830</v>
      </c>
      <c r="D6" t="s">
        <v>46</v>
      </c>
      <c r="E6" s="1">
        <v>43160</v>
      </c>
      <c r="F6" s="2">
        <f t="shared" si="1"/>
        <v>84</v>
      </c>
      <c r="G6" s="2">
        <v>321.72058897738589</v>
      </c>
      <c r="H6">
        <v>600</v>
      </c>
      <c r="I6">
        <v>8</v>
      </c>
      <c r="J6">
        <f t="shared" si="0"/>
        <v>4800</v>
      </c>
      <c r="K6" s="2">
        <f t="shared" si="2"/>
        <v>2573.7647118190871</v>
      </c>
      <c r="L6">
        <v>76</v>
      </c>
      <c r="M6" s="3"/>
    </row>
    <row r="7" spans="1:13" x14ac:dyDescent="0.3">
      <c r="A7" t="s">
        <v>6</v>
      </c>
      <c r="B7">
        <v>2019</v>
      </c>
      <c r="C7" s="1">
        <v>43830</v>
      </c>
      <c r="D7" t="s">
        <v>44</v>
      </c>
      <c r="E7" s="1">
        <v>43160</v>
      </c>
      <c r="F7" s="2">
        <f t="shared" si="1"/>
        <v>100</v>
      </c>
      <c r="G7" s="2">
        <v>6143.3721797784574</v>
      </c>
      <c r="H7">
        <v>4900</v>
      </c>
      <c r="I7">
        <v>30</v>
      </c>
      <c r="J7">
        <f t="shared" si="0"/>
        <v>147000</v>
      </c>
      <c r="K7" s="2">
        <f t="shared" si="2"/>
        <v>184301.16539335373</v>
      </c>
      <c r="L7">
        <v>70</v>
      </c>
      <c r="M7" s="3"/>
    </row>
    <row r="8" spans="1:13" x14ac:dyDescent="0.3">
      <c r="A8" t="s">
        <v>7</v>
      </c>
      <c r="B8">
        <v>2019</v>
      </c>
      <c r="C8" s="1">
        <v>43830</v>
      </c>
      <c r="D8" t="s">
        <v>45</v>
      </c>
      <c r="E8" s="1">
        <v>43160</v>
      </c>
      <c r="F8" s="2">
        <f t="shared" si="1"/>
        <v>56</v>
      </c>
      <c r="G8" s="2">
        <v>1909.8539596507835</v>
      </c>
      <c r="H8">
        <v>1230</v>
      </c>
      <c r="I8">
        <v>10</v>
      </c>
      <c r="J8">
        <f t="shared" si="0"/>
        <v>12300</v>
      </c>
      <c r="K8" s="2">
        <f t="shared" si="2"/>
        <v>19098.539596507835</v>
      </c>
      <c r="L8">
        <v>46</v>
      </c>
      <c r="M8" s="3"/>
    </row>
    <row r="9" spans="1:13" x14ac:dyDescent="0.3">
      <c r="A9" t="s">
        <v>8</v>
      </c>
      <c r="B9">
        <v>2019</v>
      </c>
      <c r="C9" s="1">
        <v>43830</v>
      </c>
      <c r="D9" t="s">
        <v>46</v>
      </c>
      <c r="E9" s="1">
        <v>43344</v>
      </c>
      <c r="F9" s="2">
        <f t="shared" si="1"/>
        <v>105</v>
      </c>
      <c r="G9" s="2">
        <v>553.31488229896922</v>
      </c>
      <c r="H9">
        <v>600</v>
      </c>
      <c r="I9">
        <v>21</v>
      </c>
      <c r="J9">
        <f t="shared" si="0"/>
        <v>12600</v>
      </c>
      <c r="K9" s="2">
        <f t="shared" si="2"/>
        <v>11619.612528278354</v>
      </c>
      <c r="L9">
        <v>84</v>
      </c>
      <c r="M9" s="3"/>
    </row>
    <row r="10" spans="1:13" x14ac:dyDescent="0.3">
      <c r="A10" t="s">
        <v>9</v>
      </c>
      <c r="B10">
        <v>2019</v>
      </c>
      <c r="C10" s="1">
        <v>43830</v>
      </c>
      <c r="D10" t="s">
        <v>47</v>
      </c>
      <c r="E10" s="1">
        <v>43344</v>
      </c>
      <c r="F10" s="2">
        <f t="shared" si="1"/>
        <v>103</v>
      </c>
      <c r="G10" s="2">
        <v>10749.932574422981</v>
      </c>
      <c r="H10">
        <v>12000</v>
      </c>
      <c r="I10">
        <v>12</v>
      </c>
      <c r="J10">
        <f t="shared" si="0"/>
        <v>144000</v>
      </c>
      <c r="K10" s="2">
        <f t="shared" si="2"/>
        <v>128999.19089307578</v>
      </c>
      <c r="L10">
        <v>91</v>
      </c>
      <c r="M10" s="3"/>
    </row>
    <row r="11" spans="1:13" x14ac:dyDescent="0.3">
      <c r="A11" t="s">
        <v>10</v>
      </c>
      <c r="B11">
        <v>2019</v>
      </c>
      <c r="C11" s="1">
        <v>43830</v>
      </c>
      <c r="D11" t="s">
        <v>44</v>
      </c>
      <c r="E11" s="1">
        <v>43344</v>
      </c>
      <c r="F11" s="2">
        <f t="shared" si="1"/>
        <v>117</v>
      </c>
      <c r="G11" s="2">
        <v>817.3513489615259</v>
      </c>
      <c r="H11">
        <v>4900</v>
      </c>
      <c r="I11">
        <v>29</v>
      </c>
      <c r="J11">
        <f t="shared" si="0"/>
        <v>142100</v>
      </c>
      <c r="K11" s="2">
        <f t="shared" si="2"/>
        <v>23703.18911988425</v>
      </c>
      <c r="L11">
        <v>88</v>
      </c>
      <c r="M11" s="3"/>
    </row>
    <row r="12" spans="1:13" x14ac:dyDescent="0.3">
      <c r="A12" t="s">
        <v>11</v>
      </c>
      <c r="B12">
        <v>2019</v>
      </c>
      <c r="C12" s="1">
        <v>43830</v>
      </c>
      <c r="D12" t="s">
        <v>45</v>
      </c>
      <c r="E12" s="1">
        <v>43344</v>
      </c>
      <c r="F12" s="2">
        <f t="shared" si="1"/>
        <v>64</v>
      </c>
      <c r="G12" s="2">
        <v>633.55297662081352</v>
      </c>
      <c r="H12">
        <v>1230</v>
      </c>
      <c r="I12">
        <v>13</v>
      </c>
      <c r="J12">
        <f t="shared" si="0"/>
        <v>15990</v>
      </c>
      <c r="K12" s="2">
        <f t="shared" si="2"/>
        <v>8236.188696070576</v>
      </c>
      <c r="L12">
        <v>51</v>
      </c>
      <c r="M12" s="3"/>
    </row>
    <row r="13" spans="1:13" x14ac:dyDescent="0.3">
      <c r="A13" t="s">
        <v>12</v>
      </c>
      <c r="B13">
        <v>2019</v>
      </c>
      <c r="C13" s="1">
        <v>43830</v>
      </c>
      <c r="D13" t="s">
        <v>46</v>
      </c>
      <c r="E13" s="1">
        <v>43374</v>
      </c>
      <c r="F13" s="2">
        <f t="shared" si="1"/>
        <v>68</v>
      </c>
      <c r="G13" s="2">
        <v>508.28658942158813</v>
      </c>
      <c r="H13">
        <v>600</v>
      </c>
      <c r="I13">
        <v>25</v>
      </c>
      <c r="J13">
        <f t="shared" si="0"/>
        <v>15000</v>
      </c>
      <c r="K13" s="2">
        <f t="shared" si="2"/>
        <v>12707.164735539704</v>
      </c>
      <c r="L13">
        <v>43</v>
      </c>
      <c r="M13" s="3"/>
    </row>
    <row r="14" spans="1:13" x14ac:dyDescent="0.3">
      <c r="A14" t="s">
        <v>13</v>
      </c>
      <c r="B14">
        <v>2019</v>
      </c>
      <c r="C14" s="1">
        <v>43830</v>
      </c>
      <c r="D14" t="s">
        <v>46</v>
      </c>
      <c r="E14" s="1">
        <v>43374</v>
      </c>
      <c r="F14" s="2">
        <f t="shared" si="1"/>
        <v>39</v>
      </c>
      <c r="G14" s="2">
        <v>493.71679954723299</v>
      </c>
      <c r="H14">
        <v>800</v>
      </c>
      <c r="I14">
        <v>13</v>
      </c>
      <c r="J14">
        <f t="shared" si="0"/>
        <v>10400</v>
      </c>
      <c r="K14" s="2">
        <f t="shared" si="2"/>
        <v>6418.3183941140287</v>
      </c>
      <c r="L14">
        <v>26</v>
      </c>
      <c r="M14" s="3"/>
    </row>
    <row r="15" spans="1:13" x14ac:dyDescent="0.3">
      <c r="A15" t="s">
        <v>14</v>
      </c>
      <c r="B15">
        <v>2019</v>
      </c>
      <c r="C15" s="1">
        <v>43830</v>
      </c>
      <c r="D15" t="s">
        <v>47</v>
      </c>
      <c r="E15" s="1">
        <v>43374</v>
      </c>
      <c r="F15" s="2">
        <f t="shared" si="1"/>
        <v>48</v>
      </c>
      <c r="G15" s="2">
        <v>20778.7396534414</v>
      </c>
      <c r="H15">
        <v>12000</v>
      </c>
      <c r="I15">
        <v>29</v>
      </c>
      <c r="J15">
        <f t="shared" si="0"/>
        <v>348000</v>
      </c>
      <c r="K15" s="2">
        <f t="shared" si="2"/>
        <v>602583.44994980062</v>
      </c>
      <c r="L15">
        <v>19</v>
      </c>
      <c r="M15" s="3"/>
    </row>
    <row r="16" spans="1:13" x14ac:dyDescent="0.3">
      <c r="A16" t="s">
        <v>15</v>
      </c>
      <c r="B16">
        <v>2019</v>
      </c>
      <c r="C16" s="1">
        <v>43830</v>
      </c>
      <c r="D16" t="s">
        <v>45</v>
      </c>
      <c r="E16" s="1">
        <v>43374</v>
      </c>
      <c r="F16" s="2">
        <f t="shared" si="1"/>
        <v>82</v>
      </c>
      <c r="G16" s="2">
        <v>1410.3647413108329</v>
      </c>
      <c r="H16">
        <v>1230</v>
      </c>
      <c r="I16">
        <v>8</v>
      </c>
      <c r="J16">
        <f t="shared" si="0"/>
        <v>9840</v>
      </c>
      <c r="K16" s="2">
        <f t="shared" si="2"/>
        <v>11282.917930486663</v>
      </c>
      <c r="L16">
        <v>74</v>
      </c>
      <c r="M16" s="3"/>
    </row>
    <row r="17" spans="1:13" x14ac:dyDescent="0.3">
      <c r="A17" t="s">
        <v>16</v>
      </c>
      <c r="B17">
        <v>2019</v>
      </c>
      <c r="C17" s="1">
        <v>43830</v>
      </c>
      <c r="D17" t="s">
        <v>46</v>
      </c>
      <c r="E17" s="1">
        <v>43374</v>
      </c>
      <c r="F17" s="2">
        <f t="shared" si="1"/>
        <v>64</v>
      </c>
      <c r="G17" s="2">
        <v>1377.8678096510982</v>
      </c>
      <c r="H17">
        <v>800</v>
      </c>
      <c r="I17">
        <v>23</v>
      </c>
      <c r="J17">
        <f t="shared" si="0"/>
        <v>18400</v>
      </c>
      <c r="K17" s="2">
        <f t="shared" si="2"/>
        <v>31690.95962197526</v>
      </c>
      <c r="L17">
        <v>41</v>
      </c>
      <c r="M17" s="3"/>
    </row>
    <row r="18" spans="1:13" x14ac:dyDescent="0.3">
      <c r="A18" t="s">
        <v>17</v>
      </c>
      <c r="B18">
        <v>2019</v>
      </c>
      <c r="C18" s="1">
        <v>43830</v>
      </c>
      <c r="D18" t="s">
        <v>46</v>
      </c>
      <c r="E18" s="1">
        <v>43374</v>
      </c>
      <c r="F18" s="2">
        <f t="shared" si="1"/>
        <v>0</v>
      </c>
      <c r="G18" s="2">
        <v>490.50953696164225</v>
      </c>
      <c r="H18">
        <v>800</v>
      </c>
      <c r="I18">
        <v>0</v>
      </c>
      <c r="J18">
        <f t="shared" si="0"/>
        <v>0</v>
      </c>
      <c r="K18" s="2">
        <f t="shared" si="2"/>
        <v>0</v>
      </c>
      <c r="L18">
        <v>0</v>
      </c>
      <c r="M18" s="3"/>
    </row>
    <row r="19" spans="1:13" x14ac:dyDescent="0.3">
      <c r="A19" t="s">
        <v>18</v>
      </c>
      <c r="B19">
        <v>2019</v>
      </c>
      <c r="C19" s="1">
        <v>43830</v>
      </c>
      <c r="D19" t="s">
        <v>44</v>
      </c>
      <c r="E19" s="1">
        <v>43374</v>
      </c>
      <c r="F19" s="2">
        <f t="shared" si="1"/>
        <v>30</v>
      </c>
      <c r="G19" s="2">
        <v>7538.4060709339528</v>
      </c>
      <c r="H19">
        <v>4900</v>
      </c>
      <c r="I19">
        <v>28</v>
      </c>
      <c r="J19">
        <f t="shared" si="0"/>
        <v>137200</v>
      </c>
      <c r="K19" s="2">
        <f t="shared" si="2"/>
        <v>211075.36998615068</v>
      </c>
      <c r="L19">
        <v>2</v>
      </c>
      <c r="M19" s="3"/>
    </row>
    <row r="20" spans="1:13" x14ac:dyDescent="0.3">
      <c r="A20" t="s">
        <v>19</v>
      </c>
      <c r="B20">
        <v>2019</v>
      </c>
      <c r="C20" s="1">
        <v>43830</v>
      </c>
      <c r="D20" t="s">
        <v>45</v>
      </c>
      <c r="E20" s="1">
        <v>43497</v>
      </c>
      <c r="F20" s="2">
        <f t="shared" si="1"/>
        <v>97</v>
      </c>
      <c r="G20" s="2">
        <v>968.13369748373202</v>
      </c>
      <c r="H20">
        <v>1230</v>
      </c>
      <c r="I20">
        <v>1</v>
      </c>
      <c r="J20">
        <f t="shared" si="0"/>
        <v>1230</v>
      </c>
      <c r="K20" s="2">
        <f t="shared" si="2"/>
        <v>968.13369748373202</v>
      </c>
      <c r="L20">
        <v>96</v>
      </c>
      <c r="M20" s="3"/>
    </row>
    <row r="21" spans="1:13" x14ac:dyDescent="0.3">
      <c r="A21" t="s">
        <v>20</v>
      </c>
      <c r="B21">
        <v>2019</v>
      </c>
      <c r="C21" s="1">
        <v>43830</v>
      </c>
      <c r="D21" t="s">
        <v>46</v>
      </c>
      <c r="E21" s="1">
        <v>43497</v>
      </c>
      <c r="F21" s="2">
        <f t="shared" si="1"/>
        <v>101</v>
      </c>
      <c r="G21" s="2">
        <v>651.52937306733713</v>
      </c>
      <c r="H21">
        <v>800</v>
      </c>
      <c r="I21">
        <v>17</v>
      </c>
      <c r="J21">
        <f t="shared" si="0"/>
        <v>13600</v>
      </c>
      <c r="K21" s="2">
        <f t="shared" si="2"/>
        <v>11075.999342144731</v>
      </c>
      <c r="L21">
        <v>84</v>
      </c>
      <c r="M21" s="3"/>
    </row>
    <row r="22" spans="1:13" x14ac:dyDescent="0.3">
      <c r="A22" t="s">
        <v>21</v>
      </c>
      <c r="B22">
        <v>2019</v>
      </c>
      <c r="C22" s="1">
        <v>43830</v>
      </c>
      <c r="D22" t="s">
        <v>47</v>
      </c>
      <c r="E22" s="1">
        <v>43497</v>
      </c>
      <c r="F22" s="2">
        <f t="shared" si="1"/>
        <v>61</v>
      </c>
      <c r="G22" s="2">
        <v>7384.2267622181553</v>
      </c>
      <c r="H22">
        <v>12000</v>
      </c>
      <c r="I22">
        <v>21</v>
      </c>
      <c r="J22">
        <f t="shared" si="0"/>
        <v>252000</v>
      </c>
      <c r="K22" s="2">
        <f t="shared" si="2"/>
        <v>155068.76200658127</v>
      </c>
      <c r="L22">
        <v>40</v>
      </c>
      <c r="M22" s="3"/>
    </row>
    <row r="23" spans="1:13" x14ac:dyDescent="0.3">
      <c r="A23" t="s">
        <v>22</v>
      </c>
      <c r="B23">
        <v>2019</v>
      </c>
      <c r="C23" s="1">
        <v>43830</v>
      </c>
      <c r="D23" t="s">
        <v>44</v>
      </c>
      <c r="E23" s="1">
        <v>43497</v>
      </c>
      <c r="F23" s="2">
        <f t="shared" si="1"/>
        <v>94</v>
      </c>
      <c r="G23" s="2">
        <v>3682.9898646609422</v>
      </c>
      <c r="H23">
        <v>4900</v>
      </c>
      <c r="I23">
        <v>2</v>
      </c>
      <c r="J23">
        <f t="shared" si="0"/>
        <v>9800</v>
      </c>
      <c r="K23" s="2">
        <f t="shared" si="2"/>
        <v>7365.9797293218844</v>
      </c>
      <c r="L23">
        <v>92</v>
      </c>
      <c r="M23" s="3"/>
    </row>
    <row r="24" spans="1:13" x14ac:dyDescent="0.3">
      <c r="A24" t="s">
        <v>23</v>
      </c>
      <c r="B24">
        <v>2019</v>
      </c>
      <c r="C24" s="1">
        <v>43830</v>
      </c>
      <c r="D24" t="s">
        <v>45</v>
      </c>
      <c r="E24" s="1">
        <v>43497</v>
      </c>
      <c r="F24" s="2">
        <f t="shared" si="1"/>
        <v>47</v>
      </c>
      <c r="G24" s="2">
        <v>1395.4865672528911</v>
      </c>
      <c r="H24">
        <v>1230</v>
      </c>
      <c r="I24">
        <v>10</v>
      </c>
      <c r="J24">
        <f t="shared" si="0"/>
        <v>12300</v>
      </c>
      <c r="K24" s="2">
        <f t="shared" si="2"/>
        <v>13954.865672528911</v>
      </c>
      <c r="L24">
        <v>37</v>
      </c>
      <c r="M24" s="3"/>
    </row>
    <row r="25" spans="1:13" x14ac:dyDescent="0.3">
      <c r="A25" t="s">
        <v>24</v>
      </c>
      <c r="B25">
        <v>2019</v>
      </c>
      <c r="C25" s="1">
        <v>43830</v>
      </c>
      <c r="D25" t="s">
        <v>46</v>
      </c>
      <c r="E25" s="1">
        <v>43497</v>
      </c>
      <c r="F25" s="2">
        <f t="shared" si="1"/>
        <v>38</v>
      </c>
      <c r="G25" s="2">
        <v>277.24225719166299</v>
      </c>
      <c r="H25">
        <v>800</v>
      </c>
      <c r="I25">
        <v>4</v>
      </c>
      <c r="J25">
        <f t="shared" si="0"/>
        <v>3200</v>
      </c>
      <c r="K25" s="2">
        <f t="shared" si="2"/>
        <v>1108.9690287666519</v>
      </c>
      <c r="L25">
        <v>34</v>
      </c>
      <c r="M25" s="3"/>
    </row>
    <row r="26" spans="1:13" x14ac:dyDescent="0.3">
      <c r="A26" t="s">
        <v>25</v>
      </c>
      <c r="B26">
        <v>2019</v>
      </c>
      <c r="C26" s="1">
        <v>43830</v>
      </c>
      <c r="D26" t="s">
        <v>47</v>
      </c>
      <c r="E26" s="1">
        <v>43525</v>
      </c>
      <c r="F26" s="2">
        <f t="shared" si="1"/>
        <v>83</v>
      </c>
      <c r="G26" s="2">
        <v>15505.783352083308</v>
      </c>
      <c r="H26">
        <v>12000</v>
      </c>
      <c r="I26">
        <v>14</v>
      </c>
      <c r="J26">
        <f t="shared" si="0"/>
        <v>168000</v>
      </c>
      <c r="K26" s="2">
        <f t="shared" si="2"/>
        <v>217080.96692916632</v>
      </c>
      <c r="L26">
        <v>69</v>
      </c>
      <c r="M26" s="3"/>
    </row>
    <row r="27" spans="1:13" x14ac:dyDescent="0.3">
      <c r="A27" t="s">
        <v>26</v>
      </c>
      <c r="B27">
        <v>2019</v>
      </c>
      <c r="C27" s="1">
        <v>43830</v>
      </c>
      <c r="D27" t="s">
        <v>44</v>
      </c>
      <c r="E27" s="1">
        <v>43525</v>
      </c>
      <c r="F27" s="2">
        <f t="shared" si="1"/>
        <v>36</v>
      </c>
      <c r="G27" s="2">
        <v>1316.3696239177925</v>
      </c>
      <c r="H27">
        <v>4900</v>
      </c>
      <c r="I27">
        <v>6</v>
      </c>
      <c r="J27">
        <f t="shared" si="0"/>
        <v>29400</v>
      </c>
      <c r="K27" s="2">
        <f t="shared" si="2"/>
        <v>7898.2177435067551</v>
      </c>
      <c r="L27">
        <v>30</v>
      </c>
      <c r="M27" s="3"/>
    </row>
    <row r="28" spans="1:13" x14ac:dyDescent="0.3">
      <c r="A28" t="s">
        <v>27</v>
      </c>
      <c r="B28">
        <v>2019</v>
      </c>
      <c r="C28" s="1">
        <v>43830</v>
      </c>
      <c r="D28" t="s">
        <v>45</v>
      </c>
      <c r="E28" s="1">
        <v>43525</v>
      </c>
      <c r="F28" s="2">
        <f t="shared" si="1"/>
        <v>87</v>
      </c>
      <c r="G28" s="2">
        <v>301.46588099151717</v>
      </c>
      <c r="H28">
        <v>1230</v>
      </c>
      <c r="I28">
        <v>21</v>
      </c>
      <c r="J28">
        <f t="shared" si="0"/>
        <v>25830</v>
      </c>
      <c r="K28" s="2">
        <f t="shared" si="2"/>
        <v>6330.7835008218608</v>
      </c>
      <c r="L28">
        <v>66</v>
      </c>
      <c r="M28" s="3"/>
    </row>
    <row r="29" spans="1:13" x14ac:dyDescent="0.3">
      <c r="A29" t="s">
        <v>28</v>
      </c>
      <c r="B29">
        <v>2019</v>
      </c>
      <c r="C29" s="1">
        <v>43830</v>
      </c>
      <c r="D29" t="s">
        <v>46</v>
      </c>
      <c r="E29" s="1">
        <v>43525</v>
      </c>
      <c r="F29" s="2">
        <f t="shared" si="1"/>
        <v>58</v>
      </c>
      <c r="G29" s="2">
        <v>1210.3937198711517</v>
      </c>
      <c r="H29">
        <v>800</v>
      </c>
      <c r="I29">
        <v>10</v>
      </c>
      <c r="J29">
        <f t="shared" si="0"/>
        <v>8000</v>
      </c>
      <c r="K29" s="2">
        <f t="shared" si="2"/>
        <v>12103.937198711517</v>
      </c>
      <c r="L29">
        <v>48</v>
      </c>
      <c r="M29" s="3"/>
    </row>
    <row r="30" spans="1:13" x14ac:dyDescent="0.3">
      <c r="A30" t="s">
        <v>29</v>
      </c>
      <c r="B30">
        <v>2019</v>
      </c>
      <c r="C30" s="1">
        <v>43830</v>
      </c>
      <c r="D30" t="s">
        <v>47</v>
      </c>
      <c r="E30" s="1">
        <v>43525</v>
      </c>
      <c r="F30" s="2">
        <f t="shared" si="1"/>
        <v>64</v>
      </c>
      <c r="G30" s="2">
        <v>15749.019998026675</v>
      </c>
      <c r="H30">
        <v>12000</v>
      </c>
      <c r="I30">
        <v>24</v>
      </c>
      <c r="J30">
        <f t="shared" si="0"/>
        <v>288000</v>
      </c>
      <c r="K30" s="2">
        <f t="shared" si="2"/>
        <v>377976.47995264019</v>
      </c>
      <c r="L30">
        <v>40</v>
      </c>
      <c r="M30" s="3"/>
    </row>
    <row r="31" spans="1:13" x14ac:dyDescent="0.3">
      <c r="A31" t="s">
        <v>30</v>
      </c>
      <c r="B31">
        <v>2019</v>
      </c>
      <c r="C31" s="1">
        <v>43830</v>
      </c>
      <c r="D31" t="s">
        <v>44</v>
      </c>
      <c r="E31" s="1">
        <v>43525</v>
      </c>
      <c r="F31" s="2">
        <f t="shared" si="1"/>
        <v>73</v>
      </c>
      <c r="G31" s="2">
        <v>6266.0846951300146</v>
      </c>
      <c r="H31">
        <v>4900</v>
      </c>
      <c r="I31">
        <v>9</v>
      </c>
      <c r="J31">
        <f t="shared" si="0"/>
        <v>44100</v>
      </c>
      <c r="K31" s="2">
        <f t="shared" si="2"/>
        <v>56394.762256170128</v>
      </c>
      <c r="L31">
        <v>64</v>
      </c>
      <c r="M31" s="3"/>
    </row>
    <row r="32" spans="1:13" x14ac:dyDescent="0.3">
      <c r="A32" t="s">
        <v>31</v>
      </c>
      <c r="B32">
        <v>2019</v>
      </c>
      <c r="C32" s="1">
        <v>43830</v>
      </c>
      <c r="D32" t="s">
        <v>45</v>
      </c>
      <c r="E32" s="1">
        <v>43525</v>
      </c>
      <c r="F32" s="2">
        <f t="shared" si="1"/>
        <v>102</v>
      </c>
      <c r="G32" s="2">
        <v>2093.6110824492603</v>
      </c>
      <c r="H32">
        <v>1230</v>
      </c>
      <c r="I32">
        <v>21</v>
      </c>
      <c r="J32">
        <f t="shared" si="0"/>
        <v>25830</v>
      </c>
      <c r="K32" s="2">
        <f t="shared" si="2"/>
        <v>43965.832731434464</v>
      </c>
      <c r="L32">
        <v>81</v>
      </c>
      <c r="M32" s="3"/>
    </row>
    <row r="33" spans="1:13" x14ac:dyDescent="0.3">
      <c r="A33" t="s">
        <v>32</v>
      </c>
      <c r="B33">
        <v>2019</v>
      </c>
      <c r="C33" s="1">
        <v>43830</v>
      </c>
      <c r="D33" t="s">
        <v>46</v>
      </c>
      <c r="E33" s="1">
        <v>43709</v>
      </c>
      <c r="F33" s="2">
        <f t="shared" si="1"/>
        <v>64</v>
      </c>
      <c r="G33" s="2">
        <v>875.86986873748208</v>
      </c>
      <c r="H33">
        <v>800</v>
      </c>
      <c r="I33">
        <v>29</v>
      </c>
      <c r="J33">
        <f t="shared" si="0"/>
        <v>23200</v>
      </c>
      <c r="K33" s="2">
        <f t="shared" si="2"/>
        <v>25400.226193386981</v>
      </c>
      <c r="L33">
        <v>35</v>
      </c>
      <c r="M33" s="3"/>
    </row>
    <row r="34" spans="1:13" x14ac:dyDescent="0.3">
      <c r="A34" t="s">
        <v>33</v>
      </c>
      <c r="B34">
        <v>2019</v>
      </c>
      <c r="C34" s="1">
        <v>43830</v>
      </c>
      <c r="D34" t="s">
        <v>47</v>
      </c>
      <c r="E34" s="1">
        <v>43709</v>
      </c>
      <c r="F34" s="2">
        <f t="shared" si="1"/>
        <v>72</v>
      </c>
      <c r="G34" s="2">
        <v>3500.5087981622264</v>
      </c>
      <c r="H34">
        <v>12000</v>
      </c>
      <c r="I34">
        <v>21</v>
      </c>
      <c r="J34">
        <f t="shared" si="0"/>
        <v>252000</v>
      </c>
      <c r="K34" s="2">
        <f t="shared" si="2"/>
        <v>73510.684761406752</v>
      </c>
      <c r="L34">
        <v>51</v>
      </c>
      <c r="M34" s="3"/>
    </row>
    <row r="35" spans="1:13" x14ac:dyDescent="0.3">
      <c r="A35" t="s">
        <v>34</v>
      </c>
      <c r="B35">
        <v>2019</v>
      </c>
      <c r="C35" s="1">
        <v>43830</v>
      </c>
      <c r="D35" t="s">
        <v>44</v>
      </c>
      <c r="E35" s="1">
        <v>43709</v>
      </c>
      <c r="F35" s="2">
        <f t="shared" si="1"/>
        <v>73</v>
      </c>
      <c r="G35" s="2">
        <v>1080.8379972494306</v>
      </c>
      <c r="H35">
        <v>4900</v>
      </c>
      <c r="I35">
        <v>2</v>
      </c>
      <c r="J35">
        <f t="shared" si="0"/>
        <v>9800</v>
      </c>
      <c r="K35" s="2">
        <f t="shared" si="2"/>
        <v>2161.6759944988612</v>
      </c>
      <c r="L35">
        <v>71</v>
      </c>
      <c r="M35" s="3"/>
    </row>
    <row r="36" spans="1:13" x14ac:dyDescent="0.3">
      <c r="A36" t="s">
        <v>35</v>
      </c>
      <c r="B36">
        <v>2019</v>
      </c>
      <c r="C36" s="1">
        <v>43830</v>
      </c>
      <c r="D36" t="s">
        <v>45</v>
      </c>
      <c r="E36" s="1">
        <v>43709</v>
      </c>
      <c r="F36" s="2">
        <f t="shared" si="1"/>
        <v>65</v>
      </c>
      <c r="G36" s="2">
        <v>730.23086304932087</v>
      </c>
      <c r="H36">
        <v>1230</v>
      </c>
      <c r="I36">
        <v>25</v>
      </c>
      <c r="J36">
        <f t="shared" si="0"/>
        <v>30750</v>
      </c>
      <c r="K36" s="2">
        <f t="shared" si="2"/>
        <v>18255.771576233023</v>
      </c>
      <c r="L36">
        <v>40</v>
      </c>
      <c r="M36" s="3"/>
    </row>
    <row r="37" spans="1:13" x14ac:dyDescent="0.3">
      <c r="A37" t="s">
        <v>36</v>
      </c>
      <c r="B37">
        <v>2019</v>
      </c>
      <c r="C37" s="1">
        <v>43830</v>
      </c>
      <c r="D37" t="s">
        <v>46</v>
      </c>
      <c r="E37" s="1">
        <v>43709</v>
      </c>
      <c r="F37" s="2">
        <f t="shared" si="1"/>
        <v>28</v>
      </c>
      <c r="G37" s="2">
        <v>417.70461928811062</v>
      </c>
      <c r="H37">
        <v>800</v>
      </c>
      <c r="I37">
        <v>25</v>
      </c>
      <c r="J37">
        <f t="shared" si="0"/>
        <v>20000</v>
      </c>
      <c r="K37" s="2">
        <f t="shared" si="2"/>
        <v>10442.615482202766</v>
      </c>
      <c r="L37">
        <v>3</v>
      </c>
      <c r="M37" s="3"/>
    </row>
    <row r="38" spans="1:13" x14ac:dyDescent="0.3">
      <c r="A38" t="s">
        <v>37</v>
      </c>
      <c r="B38">
        <v>2019</v>
      </c>
      <c r="C38" s="1">
        <v>43830</v>
      </c>
      <c r="D38" t="s">
        <v>47</v>
      </c>
      <c r="E38" s="1">
        <v>43709</v>
      </c>
      <c r="F38" s="2">
        <f t="shared" si="1"/>
        <v>101</v>
      </c>
      <c r="G38" s="2">
        <v>3494.2699953974525</v>
      </c>
      <c r="H38">
        <v>12000</v>
      </c>
      <c r="I38">
        <v>30</v>
      </c>
      <c r="J38">
        <f t="shared" si="0"/>
        <v>360000</v>
      </c>
      <c r="K38" s="2">
        <f t="shared" si="2"/>
        <v>104828.09986192358</v>
      </c>
      <c r="L38">
        <v>71</v>
      </c>
      <c r="M38" s="3"/>
    </row>
    <row r="39" spans="1:13" x14ac:dyDescent="0.3">
      <c r="A39" t="s">
        <v>38</v>
      </c>
      <c r="B39">
        <v>2019</v>
      </c>
      <c r="C39" s="1">
        <v>43830</v>
      </c>
      <c r="D39" t="s">
        <v>44</v>
      </c>
      <c r="E39" s="1">
        <v>43709</v>
      </c>
      <c r="F39" s="2">
        <f t="shared" si="1"/>
        <v>26</v>
      </c>
      <c r="G39" s="2">
        <v>2930.5797095288071</v>
      </c>
      <c r="H39">
        <v>4900</v>
      </c>
      <c r="I39">
        <v>11</v>
      </c>
      <c r="J39">
        <f t="shared" si="0"/>
        <v>53900</v>
      </c>
      <c r="K39" s="2">
        <f t="shared" si="2"/>
        <v>32236.376804816879</v>
      </c>
      <c r="L39">
        <v>15</v>
      </c>
      <c r="M39" s="3"/>
    </row>
    <row r="40" spans="1:13" x14ac:dyDescent="0.3">
      <c r="A40" t="s">
        <v>39</v>
      </c>
      <c r="B40">
        <v>2019</v>
      </c>
      <c r="C40" s="1">
        <v>43830</v>
      </c>
      <c r="D40" t="s">
        <v>45</v>
      </c>
      <c r="E40" s="1">
        <v>43709</v>
      </c>
      <c r="F40" s="2">
        <f t="shared" si="1"/>
        <v>82</v>
      </c>
      <c r="G40" s="2">
        <v>1371.2470538028156</v>
      </c>
      <c r="H40">
        <v>1230</v>
      </c>
      <c r="I40">
        <v>15</v>
      </c>
      <c r="J40">
        <f t="shared" si="0"/>
        <v>18450</v>
      </c>
      <c r="K40" s="2">
        <f t="shared" si="2"/>
        <v>20568.705807042235</v>
      </c>
      <c r="L40">
        <v>67</v>
      </c>
      <c r="M40" s="3"/>
    </row>
    <row r="41" spans="1:13" x14ac:dyDescent="0.3">
      <c r="A41" t="s">
        <v>40</v>
      </c>
      <c r="B41">
        <v>2019</v>
      </c>
      <c r="C41" s="1">
        <v>43830</v>
      </c>
      <c r="D41" t="s">
        <v>46</v>
      </c>
      <c r="E41" s="1">
        <v>43709</v>
      </c>
      <c r="F41" s="2">
        <f t="shared" si="1"/>
        <v>94</v>
      </c>
      <c r="G41" s="2">
        <v>777.97914141484944</v>
      </c>
      <c r="H41">
        <v>800</v>
      </c>
      <c r="I41">
        <v>21</v>
      </c>
      <c r="J41">
        <f t="shared" si="0"/>
        <v>16800</v>
      </c>
      <c r="K41" s="2">
        <f t="shared" si="2"/>
        <v>16337.561969711838</v>
      </c>
      <c r="L41">
        <v>73</v>
      </c>
      <c r="M41" s="3"/>
    </row>
    <row r="42" spans="1:13" x14ac:dyDescent="0.3">
      <c r="A42" t="s">
        <v>41</v>
      </c>
      <c r="B42">
        <v>2019</v>
      </c>
      <c r="C42" s="1">
        <v>43830</v>
      </c>
      <c r="D42" t="s">
        <v>47</v>
      </c>
      <c r="E42" s="1">
        <v>43709</v>
      </c>
      <c r="F42" s="2">
        <f t="shared" si="1"/>
        <v>42</v>
      </c>
      <c r="G42" s="2">
        <v>7356.7766423427911</v>
      </c>
      <c r="H42">
        <v>12000</v>
      </c>
      <c r="I42">
        <v>29</v>
      </c>
      <c r="J42">
        <f t="shared" si="0"/>
        <v>348000</v>
      </c>
      <c r="K42" s="2">
        <f t="shared" si="2"/>
        <v>213346.52262794095</v>
      </c>
      <c r="L42">
        <v>13</v>
      </c>
      <c r="M42" s="3"/>
    </row>
  </sheetData>
  <autoFilter ref="A1:H42" xr:uid="{18319FFD-6B2C-4389-BFE1-1624B9BBB6B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杨晨</dc:creator>
  <cp:lastModifiedBy>杨晨</cp:lastModifiedBy>
  <dcterms:created xsi:type="dcterms:W3CDTF">2015-06-05T18:19:34Z</dcterms:created>
  <dcterms:modified xsi:type="dcterms:W3CDTF">2020-06-20T02:09:03Z</dcterms:modified>
</cp:coreProperties>
</file>