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anflury/Documents/Spring 2021 Homepages/MGT8803 Business Fundamentals for Analytics/Finance Exam:Homework Models /"/>
    </mc:Choice>
  </mc:AlternateContent>
  <xr:revisionPtr revIDLastSave="0" documentId="13_ncr:1_{6A90B2AF-6853-9E4F-8AE3-CDB9A889462C}" xr6:coauthVersionLast="46" xr6:coauthVersionMax="46" xr10:uidLastSave="{00000000-0000-0000-0000-000000000000}"/>
  <bookViews>
    <workbookView xWindow="12340" yWindow="1080" windowWidth="28040" windowHeight="17380" xr2:uid="{F7D40DA5-F5BC-2243-AB67-9B119E2884A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5" i="1" l="1"/>
  <c r="A18" i="1" s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L13" i="1"/>
  <c r="K8" i="1"/>
  <c r="C18" i="1"/>
  <c r="C17" i="1"/>
  <c r="C16" i="1"/>
  <c r="J3" i="1"/>
  <c r="I3" i="1" s="1"/>
  <c r="A21" i="1" s="1"/>
  <c r="C14" i="1"/>
  <c r="C13" i="1"/>
  <c r="C12" i="1"/>
  <c r="C11" i="1"/>
  <c r="C10" i="1"/>
  <c r="C9" i="1"/>
  <c r="C8" i="1"/>
  <c r="C7" i="1"/>
  <c r="C6" i="1"/>
  <c r="C5" i="1"/>
  <c r="C4" i="1"/>
  <c r="C3" i="1"/>
  <c r="A8" i="1"/>
  <c r="A10" i="1" l="1"/>
</calcChain>
</file>

<file path=xl/sharedStrings.xml><?xml version="1.0" encoding="utf-8"?>
<sst xmlns="http://schemas.openxmlformats.org/spreadsheetml/2006/main" count="2" uniqueCount="2">
  <si>
    <t>Kiost</t>
  </si>
  <si>
    <t>Food Truck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</si>
</sst>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8400D-AC6C-0C4A-B326-B828C95F5C2F}">
  <dimension ref="A2:L21"/>
  <sheetViews>
    <sheetView tabSelected="1" workbookViewId="0">
      <selection activeCell="C16" sqref="C16"/>
    </sheetView>
  </sheetViews>
  <sheetFormatPr baseColWidth="10" defaultRowHeight="16" x14ac:dyDescent="0.2"/>
  <cols>
    <col min="1" max="1" width="13.33203125" bestFit="1" customWidth="1"/>
  </cols>
  <sheetData>
    <row r="2" spans="1:12" x14ac:dyDescent="0.2">
      <c r="D2" t="s">
        <v>0</v>
      </c>
      <c r="J2" t="s">
        <v>1</v>
      </c>
    </row>
    <row r="3" spans="1:12" x14ac:dyDescent="0.2">
      <c r="B3">
        <v>0</v>
      </c>
      <c r="C3">
        <f>SUM(D3:G3)</f>
        <v>-450000</v>
      </c>
      <c r="D3">
        <v>-450000</v>
      </c>
      <c r="I3">
        <f>SUM(J3:L3)</f>
        <v>-300000</v>
      </c>
      <c r="J3">
        <f>-300000</f>
        <v>-300000</v>
      </c>
    </row>
    <row r="4" spans="1:12" x14ac:dyDescent="0.2">
      <c r="B4">
        <v>1</v>
      </c>
      <c r="C4">
        <f t="shared" ref="C4:C15" si="0">SUM(D4:G4)</f>
        <v>400000</v>
      </c>
      <c r="D4">
        <v>400000</v>
      </c>
      <c r="I4">
        <f t="shared" ref="I4:I18" si="1">SUM(J4:L4)</f>
        <v>220000</v>
      </c>
      <c r="J4">
        <v>220000</v>
      </c>
    </row>
    <row r="5" spans="1:12" x14ac:dyDescent="0.2">
      <c r="B5">
        <v>2</v>
      </c>
      <c r="C5">
        <f t="shared" si="0"/>
        <v>400000</v>
      </c>
      <c r="D5">
        <v>400000</v>
      </c>
      <c r="I5">
        <f t="shared" si="1"/>
        <v>240000</v>
      </c>
      <c r="J5">
        <v>240000</v>
      </c>
    </row>
    <row r="6" spans="1:12" x14ac:dyDescent="0.2">
      <c r="B6">
        <v>3</v>
      </c>
      <c r="C6">
        <f t="shared" si="0"/>
        <v>-150000</v>
      </c>
      <c r="D6">
        <v>300000</v>
      </c>
      <c r="E6">
        <v>-450000</v>
      </c>
      <c r="I6">
        <f t="shared" si="1"/>
        <v>240000</v>
      </c>
      <c r="J6">
        <v>240000</v>
      </c>
    </row>
    <row r="7" spans="1:12" x14ac:dyDescent="0.2">
      <c r="B7">
        <v>4</v>
      </c>
      <c r="C7">
        <f t="shared" si="0"/>
        <v>400000</v>
      </c>
      <c r="E7">
        <v>400000</v>
      </c>
      <c r="I7">
        <f t="shared" si="1"/>
        <v>200000</v>
      </c>
      <c r="J7">
        <v>200000</v>
      </c>
    </row>
    <row r="8" spans="1:12" x14ac:dyDescent="0.2">
      <c r="A8" s="1">
        <f>NPV(0.092,D4:D6)+D3</f>
        <v>482124.80605307559</v>
      </c>
      <c r="B8">
        <v>5</v>
      </c>
      <c r="C8">
        <f t="shared" si="0"/>
        <v>400000</v>
      </c>
      <c r="E8">
        <v>400000</v>
      </c>
      <c r="I8">
        <f t="shared" si="1"/>
        <v>-200000</v>
      </c>
      <c r="J8">
        <v>100000</v>
      </c>
      <c r="K8">
        <f>-300000</f>
        <v>-300000</v>
      </c>
    </row>
    <row r="9" spans="1:12" x14ac:dyDescent="0.2">
      <c r="B9">
        <v>6</v>
      </c>
      <c r="C9">
        <f t="shared" si="0"/>
        <v>-150000</v>
      </c>
      <c r="E9">
        <v>300000</v>
      </c>
      <c r="F9">
        <v>-450000</v>
      </c>
      <c r="I9">
        <f t="shared" si="1"/>
        <v>220000</v>
      </c>
      <c r="K9">
        <v>220000</v>
      </c>
    </row>
    <row r="10" spans="1:12" x14ac:dyDescent="0.2">
      <c r="A10" s="1">
        <f>NPV(0.092,J4:J8)+J3</f>
        <v>492086.81828356977</v>
      </c>
      <c r="B10">
        <v>7</v>
      </c>
      <c r="C10">
        <f t="shared" si="0"/>
        <v>400000</v>
      </c>
      <c r="F10">
        <v>400000</v>
      </c>
      <c r="I10">
        <f t="shared" si="1"/>
        <v>240000</v>
      </c>
      <c r="K10">
        <v>240000</v>
      </c>
    </row>
    <row r="11" spans="1:12" x14ac:dyDescent="0.2">
      <c r="B11">
        <v>8</v>
      </c>
      <c r="C11">
        <f t="shared" si="0"/>
        <v>400000</v>
      </c>
      <c r="F11">
        <v>400000</v>
      </c>
      <c r="I11">
        <f t="shared" si="1"/>
        <v>240000</v>
      </c>
      <c r="K11">
        <v>240000</v>
      </c>
    </row>
    <row r="12" spans="1:12" x14ac:dyDescent="0.2">
      <c r="B12">
        <v>9</v>
      </c>
      <c r="C12">
        <f t="shared" si="0"/>
        <v>-150000</v>
      </c>
      <c r="F12">
        <v>300000</v>
      </c>
      <c r="G12">
        <v>-450000</v>
      </c>
      <c r="I12">
        <f t="shared" si="1"/>
        <v>200000</v>
      </c>
      <c r="K12">
        <v>200000</v>
      </c>
    </row>
    <row r="13" spans="1:12" x14ac:dyDescent="0.2">
      <c r="B13">
        <v>10</v>
      </c>
      <c r="C13">
        <f t="shared" si="0"/>
        <v>400000</v>
      </c>
      <c r="G13">
        <v>400000</v>
      </c>
      <c r="I13">
        <f t="shared" si="1"/>
        <v>-200000</v>
      </c>
      <c r="K13">
        <v>100000</v>
      </c>
      <c r="L13">
        <f>-300000</f>
        <v>-300000</v>
      </c>
    </row>
    <row r="14" spans="1:12" x14ac:dyDescent="0.2">
      <c r="B14">
        <v>11</v>
      </c>
      <c r="C14">
        <f t="shared" si="0"/>
        <v>400000</v>
      </c>
      <c r="G14">
        <v>400000</v>
      </c>
      <c r="I14">
        <f t="shared" si="1"/>
        <v>220000</v>
      </c>
      <c r="L14">
        <v>220000</v>
      </c>
    </row>
    <row r="15" spans="1:12" x14ac:dyDescent="0.2">
      <c r="B15">
        <v>12</v>
      </c>
      <c r="C15">
        <f>SUM(D15:H15)</f>
        <v>-150000</v>
      </c>
      <c r="G15">
        <v>300000</v>
      </c>
      <c r="H15">
        <v>-450000</v>
      </c>
      <c r="I15">
        <f t="shared" si="1"/>
        <v>240000</v>
      </c>
      <c r="L15">
        <v>240000</v>
      </c>
    </row>
    <row r="16" spans="1:12" x14ac:dyDescent="0.2">
      <c r="B16">
        <v>13</v>
      </c>
      <c r="C16">
        <f>SUM(D16:H16)</f>
        <v>400000</v>
      </c>
      <c r="H16">
        <v>400000</v>
      </c>
      <c r="I16">
        <f t="shared" si="1"/>
        <v>240000</v>
      </c>
      <c r="L16">
        <v>240000</v>
      </c>
    </row>
    <row r="17" spans="1:12" x14ac:dyDescent="0.2">
      <c r="A17" s="1"/>
      <c r="B17">
        <v>14</v>
      </c>
      <c r="C17">
        <f>SUM(D17:H17)</f>
        <v>400000</v>
      </c>
      <c r="H17">
        <v>400000</v>
      </c>
      <c r="I17">
        <f t="shared" si="1"/>
        <v>200000</v>
      </c>
      <c r="L17">
        <v>200000</v>
      </c>
    </row>
    <row r="18" spans="1:12" x14ac:dyDescent="0.2">
      <c r="A18" s="1">
        <f>NPV(0.092,C4:C18)+C3</f>
        <v>1522736.2519244584</v>
      </c>
      <c r="B18">
        <v>15</v>
      </c>
      <c r="C18">
        <f>SUM(D18:G18)+H18</f>
        <v>300000</v>
      </c>
      <c r="H18">
        <v>300000</v>
      </c>
      <c r="I18">
        <f t="shared" si="1"/>
        <v>100000</v>
      </c>
      <c r="L18">
        <v>100000</v>
      </c>
    </row>
    <row r="21" spans="1:12" x14ac:dyDescent="0.2">
      <c r="A21" s="1">
        <f>NPV(0.092,I4:I18)+I3</f>
        <v>1013078.4186350168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Flury, Alan D</dc:creator>
  <cp:lastModifiedBy>Flury, Alan D</cp:lastModifiedBy>
  <dcterms:created xsi:type="dcterms:W3CDTF">2021-02-18T18:16:13Z</dcterms:created>
  <dcterms:modified xsi:type="dcterms:W3CDTF">2021-02-22T01:11:21Z</dcterms:modified>
</cp:coreProperties>
</file>