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codeName="ThisWorkbook" defaultThemeVersion="166925"/>
  <mc:AlternateContent xmlns:mc="http://schemas.openxmlformats.org/markup-compatibility/2006">
    <mc:Choice Requires="x15">
      <x15ac:absPath xmlns:x15ac="http://schemas.microsoft.com/office/spreadsheetml/2010/11/ac" url="C:\Users\Nancy\Desktop\N\uni\10mo\pcb\"/>
    </mc:Choice>
  </mc:AlternateContent>
  <xr:revisionPtr revIDLastSave="0" documentId="13_ncr:1_{5D0EC6C1-FE8D-4A9E-88E7-2228716E9738}" xr6:coauthVersionLast="47" xr6:coauthVersionMax="47" xr10:uidLastSave="{00000000-0000-0000-0000-000000000000}"/>
  <bookViews>
    <workbookView xWindow="-120" yWindow="-120" windowWidth="20730" windowHeight="11310" xr2:uid="{1A386967-9F1F-4D50-8F27-BE80FDBF6BE6}"/>
  </bookViews>
  <sheets>
    <sheet name="Base de datos general" sheetId="1" r:id="rId1"/>
    <sheet name="Sexo" sheetId="9" r:id="rId2"/>
    <sheet name="Filtro por edad" sheetId="7" r:id="rId3"/>
    <sheet name="Grupo Asintomático" sheetId="4" r:id="rId4"/>
    <sheet name="Filtro de promedio sano" sheetId="8" r:id="rId5"/>
    <sheet name="Críticos, severos, graves" sheetId="5" r:id="rId6"/>
    <sheet name="Promedio pulmón sano" sheetId="2" r:id="rId7"/>
    <sheet name="Grupo de sobreviviente" sheetId="6" r:id="rId8"/>
    <sheet name="Grupo de mortalidad" sheetId="3" r:id="rId9"/>
  </sheets>
  <definedNames>
    <definedName name="_xlnm._FilterDatabase" localSheetId="0" hidden="1">'Base de datos general'!#REF!</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5" i="1" l="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4"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22" i="1"/>
  <c r="I23" i="1"/>
  <c r="I24" i="1"/>
  <c r="I25" i="1"/>
  <c r="I26" i="1"/>
  <c r="I27" i="1"/>
  <c r="I28" i="1"/>
  <c r="I29" i="1"/>
  <c r="I30" i="1"/>
  <c r="I31" i="1"/>
  <c r="I32" i="1"/>
  <c r="I33" i="1"/>
  <c r="I34" i="1"/>
  <c r="I35" i="1"/>
  <c r="I36" i="1"/>
  <c r="I37" i="1"/>
  <c r="I38" i="1"/>
  <c r="I39" i="1"/>
  <c r="I5" i="1"/>
  <c r="I6" i="1"/>
  <c r="I7" i="1"/>
  <c r="I8" i="1"/>
  <c r="I9" i="1"/>
  <c r="I10" i="1"/>
  <c r="I11" i="1"/>
  <c r="I12" i="1"/>
  <c r="I13" i="1"/>
  <c r="I14" i="1"/>
  <c r="I15" i="1"/>
  <c r="I16" i="1"/>
  <c r="I17" i="1"/>
  <c r="I18" i="1"/>
  <c r="I19" i="1"/>
  <c r="I20" i="1"/>
  <c r="I21" i="1"/>
  <c r="I4" i="1"/>
  <c r="P20" i="1"/>
  <c r="P21" i="1"/>
  <c r="E19" i="2"/>
</calcChain>
</file>

<file path=xl/sharedStrings.xml><?xml version="1.0" encoding="utf-8"?>
<sst xmlns="http://schemas.openxmlformats.org/spreadsheetml/2006/main" count="4002" uniqueCount="463">
  <si>
    <t xml:space="preserve">Patient 145 </t>
  </si>
  <si>
    <t>*</t>
  </si>
  <si>
    <t>Hainan, China</t>
  </si>
  <si>
    <t>10 days</t>
  </si>
  <si>
    <t>23 days</t>
  </si>
  <si>
    <t>Patient 146</t>
  </si>
  <si>
    <t>M</t>
  </si>
  <si>
    <t xml:space="preserve">Wuhan, China </t>
  </si>
  <si>
    <t xml:space="preserve">Patient 147 </t>
  </si>
  <si>
    <t>Patient 148</t>
  </si>
  <si>
    <t xml:space="preserve">M </t>
  </si>
  <si>
    <t xml:space="preserve">Patient 149 </t>
  </si>
  <si>
    <t>Patient 150</t>
  </si>
  <si>
    <t xml:space="preserve">Xi'an, China </t>
  </si>
  <si>
    <t xml:space="preserve">Patient 150 </t>
  </si>
  <si>
    <t xml:space="preserve">Patient 151 </t>
  </si>
  <si>
    <t>40+</t>
  </si>
  <si>
    <t>F</t>
  </si>
  <si>
    <t xml:space="preserve">Patient 152 </t>
  </si>
  <si>
    <t>Patient 153</t>
  </si>
  <si>
    <t xml:space="preserve">Patient 153 </t>
  </si>
  <si>
    <t>Patient 154</t>
  </si>
  <si>
    <t>Patient 155</t>
  </si>
  <si>
    <t>Patient 156</t>
  </si>
  <si>
    <t>Patient 157</t>
  </si>
  <si>
    <t>Patient 158</t>
  </si>
  <si>
    <t xml:space="preserve">Patient 159 </t>
  </si>
  <si>
    <t>Patient 160</t>
  </si>
  <si>
    <t>Patient 161</t>
  </si>
  <si>
    <t>Patient 162</t>
  </si>
  <si>
    <t>Patient 163</t>
  </si>
  <si>
    <t>Patient 164</t>
  </si>
  <si>
    <t>Patient 165</t>
  </si>
  <si>
    <t>Patient 166</t>
  </si>
  <si>
    <t>Patient 167</t>
  </si>
  <si>
    <t>Patient 168</t>
  </si>
  <si>
    <t>Patient 169</t>
  </si>
  <si>
    <t xml:space="preserve">Patient 170 </t>
  </si>
  <si>
    <t>Patient 171</t>
  </si>
  <si>
    <t>Patient 172</t>
  </si>
  <si>
    <t xml:space="preserve">Patient 173 </t>
  </si>
  <si>
    <t xml:space="preserve">Patient 174 </t>
  </si>
  <si>
    <t>Patient 175</t>
  </si>
  <si>
    <t xml:space="preserve">Patient 176 </t>
  </si>
  <si>
    <t>Patient 177</t>
  </si>
  <si>
    <t xml:space="preserve">Patient 177 </t>
  </si>
  <si>
    <t xml:space="preserve">Patient 178 </t>
  </si>
  <si>
    <t xml:space="preserve">Patient 179 </t>
  </si>
  <si>
    <t xml:space="preserve">Patient 180 </t>
  </si>
  <si>
    <t xml:space="preserve">Patient 181 </t>
  </si>
  <si>
    <t>Patient 182</t>
  </si>
  <si>
    <t xml:space="preserve">Patient 182 </t>
  </si>
  <si>
    <t>Patient 183</t>
  </si>
  <si>
    <t>Patient 184</t>
  </si>
  <si>
    <t>Patient 185</t>
  </si>
  <si>
    <t>Patient 186</t>
  </si>
  <si>
    <t>Patient 187</t>
  </si>
  <si>
    <t>Patient 188</t>
  </si>
  <si>
    <t>Patient 189</t>
  </si>
  <si>
    <t xml:space="preserve">Patient 189 </t>
  </si>
  <si>
    <t xml:space="preserve">Patient 190 </t>
  </si>
  <si>
    <t xml:space="preserve">Patient 191 </t>
  </si>
  <si>
    <t xml:space="preserve">Patient 192 </t>
  </si>
  <si>
    <t xml:space="preserve">Patient 193 </t>
  </si>
  <si>
    <t>Patient 194</t>
  </si>
  <si>
    <t>Patient 195</t>
  </si>
  <si>
    <t>Patient 196</t>
  </si>
  <si>
    <t>Patient 197</t>
  </si>
  <si>
    <t>Patient 199</t>
  </si>
  <si>
    <t>Patient 200</t>
  </si>
  <si>
    <t>Patient 201</t>
  </si>
  <si>
    <t>Patient 202</t>
  </si>
  <si>
    <t>Patient 203</t>
  </si>
  <si>
    <t xml:space="preserve">Patient 204 </t>
  </si>
  <si>
    <t>Patient 205</t>
  </si>
  <si>
    <t xml:space="preserve">Patient 206 </t>
  </si>
  <si>
    <t xml:space="preserve">Patient 207 </t>
  </si>
  <si>
    <t>Patient 208</t>
  </si>
  <si>
    <t>Patient 209</t>
  </si>
  <si>
    <t>Patient 210</t>
  </si>
  <si>
    <t>Patient 211</t>
  </si>
  <si>
    <t>Patient 212</t>
  </si>
  <si>
    <t>Patient 213</t>
  </si>
  <si>
    <t>Patient 214</t>
  </si>
  <si>
    <t>Patient 215</t>
  </si>
  <si>
    <t>Patient 216</t>
  </si>
  <si>
    <t>Patient 1</t>
  </si>
  <si>
    <t>Wuhan, China</t>
  </si>
  <si>
    <t>Patient 2</t>
  </si>
  <si>
    <t>Beijing, China</t>
  </si>
  <si>
    <t>Patient 3</t>
  </si>
  <si>
    <t>Shenzhen, China</t>
  </si>
  <si>
    <t>Patient 4</t>
  </si>
  <si>
    <t>Patient 5</t>
  </si>
  <si>
    <t>Patient 6</t>
  </si>
  <si>
    <t>Sichuan, China</t>
  </si>
  <si>
    <t>Patient 7</t>
  </si>
  <si>
    <t>Patient 8</t>
  </si>
  <si>
    <t>Patient 9</t>
  </si>
  <si>
    <t>Patient 10</t>
  </si>
  <si>
    <t>Shanghai, China</t>
  </si>
  <si>
    <t>Patient 11</t>
  </si>
  <si>
    <t>Patient 12</t>
  </si>
  <si>
    <t>Patient 13</t>
  </si>
  <si>
    <t>Patient 14</t>
  </si>
  <si>
    <t>Hubei, China</t>
  </si>
  <si>
    <t>Patient 15</t>
  </si>
  <si>
    <t>Patient 16</t>
  </si>
  <si>
    <t>Patient 17</t>
  </si>
  <si>
    <t>Patient 18</t>
  </si>
  <si>
    <t>Patient 19</t>
  </si>
  <si>
    <t>Patient 20</t>
  </si>
  <si>
    <t>Patient 21</t>
  </si>
  <si>
    <t>Patient 22</t>
  </si>
  <si>
    <t>Patient 23</t>
  </si>
  <si>
    <t xml:space="preserve">Zhejiang, China </t>
  </si>
  <si>
    <t>Patient 24</t>
  </si>
  <si>
    <t>Patient 25</t>
  </si>
  <si>
    <t>Patient 26</t>
  </si>
  <si>
    <t>Patient 27</t>
  </si>
  <si>
    <t>Patient 28</t>
  </si>
  <si>
    <t>Patient 29</t>
  </si>
  <si>
    <t>Patient 30</t>
  </si>
  <si>
    <t>Patient 31</t>
  </si>
  <si>
    <t>Patient 32</t>
  </si>
  <si>
    <t>Patient 33</t>
  </si>
  <si>
    <t>Patient 34</t>
  </si>
  <si>
    <t>Patient 35</t>
  </si>
  <si>
    <t>Patient 36</t>
  </si>
  <si>
    <t>Patient 37</t>
  </si>
  <si>
    <t>Patient 38</t>
  </si>
  <si>
    <t>Patient 39</t>
  </si>
  <si>
    <t>Patient 40</t>
  </si>
  <si>
    <t>Patient 41</t>
  </si>
  <si>
    <t>Patient 42</t>
  </si>
  <si>
    <t>Patient 43</t>
  </si>
  <si>
    <t>Patient 44</t>
  </si>
  <si>
    <t>Patient 45</t>
  </si>
  <si>
    <t>Patient 46</t>
  </si>
  <si>
    <t>Patient 47</t>
  </si>
  <si>
    <t>Patient 48</t>
  </si>
  <si>
    <t>Patient 49</t>
  </si>
  <si>
    <t>Patient 50</t>
  </si>
  <si>
    <t>Patient 51</t>
  </si>
  <si>
    <t>Patient 52</t>
  </si>
  <si>
    <t>Patient 53</t>
  </si>
  <si>
    <t>Patient 54</t>
  </si>
  <si>
    <t>Patient 55</t>
  </si>
  <si>
    <t>Patient 56</t>
  </si>
  <si>
    <t>Patient 57</t>
  </si>
  <si>
    <t>Patient 58</t>
  </si>
  <si>
    <t>Patient 59</t>
  </si>
  <si>
    <t>Patient 60</t>
  </si>
  <si>
    <t>Patient 61</t>
  </si>
  <si>
    <t>Patient 62</t>
  </si>
  <si>
    <t>Patient 63</t>
  </si>
  <si>
    <t>Patient 64</t>
  </si>
  <si>
    <t>China</t>
  </si>
  <si>
    <t>Patient 65</t>
  </si>
  <si>
    <t>Patient 66</t>
  </si>
  <si>
    <t>Patient 67</t>
  </si>
  <si>
    <t>Patient 68</t>
  </si>
  <si>
    <t>Patient 69</t>
  </si>
  <si>
    <t>Patient 70</t>
  </si>
  <si>
    <t>Patient 71</t>
  </si>
  <si>
    <t>Patient 72</t>
  </si>
  <si>
    <t>Patient 73</t>
  </si>
  <si>
    <t>Patient 74</t>
  </si>
  <si>
    <t>Patient 75</t>
  </si>
  <si>
    <t>Patient 76</t>
  </si>
  <si>
    <t>Patient 78</t>
  </si>
  <si>
    <t>Patient 80</t>
  </si>
  <si>
    <t>Patient 81</t>
  </si>
  <si>
    <t>Patient 82</t>
  </si>
  <si>
    <t>Patient 83</t>
  </si>
  <si>
    <t>Patient 84</t>
  </si>
  <si>
    <t>Patient 85</t>
  </si>
  <si>
    <t>Patient 86</t>
  </si>
  <si>
    <t>Patient 87</t>
  </si>
  <si>
    <t>Patient 88</t>
  </si>
  <si>
    <t>Patient 89</t>
  </si>
  <si>
    <t>Patient 90</t>
  </si>
  <si>
    <t>Patient 91</t>
  </si>
  <si>
    <t>Patient 92</t>
  </si>
  <si>
    <t>Patient 93</t>
  </si>
  <si>
    <t>Patient 94</t>
  </si>
  <si>
    <t>Patient 95</t>
  </si>
  <si>
    <t>Patient 96</t>
  </si>
  <si>
    <t>Patient 97</t>
  </si>
  <si>
    <t>Patient 98</t>
  </si>
  <si>
    <t>Patient 99</t>
  </si>
  <si>
    <t>Patient 100</t>
  </si>
  <si>
    <t>Patient 101</t>
  </si>
  <si>
    <t>Patient 102</t>
  </si>
  <si>
    <t>Patient 103</t>
  </si>
  <si>
    <t>Patient 104</t>
  </si>
  <si>
    <t>Patient 105</t>
  </si>
  <si>
    <t>Patient 106</t>
  </si>
  <si>
    <t>Patient 107</t>
  </si>
  <si>
    <t>Patient 108</t>
  </si>
  <si>
    <t>Patient 109</t>
  </si>
  <si>
    <t>Patient 110</t>
  </si>
  <si>
    <t>Patient 111</t>
  </si>
  <si>
    <t>Patient 112</t>
  </si>
  <si>
    <t>Patient 113</t>
  </si>
  <si>
    <t>Patient 114</t>
  </si>
  <si>
    <t>Patient 115</t>
  </si>
  <si>
    <t>Patient 116</t>
  </si>
  <si>
    <t>Patient 117</t>
  </si>
  <si>
    <t>Patient 118</t>
  </si>
  <si>
    <t>Patient 119</t>
  </si>
  <si>
    <t>Patient 120</t>
  </si>
  <si>
    <t>Patient 121</t>
  </si>
  <si>
    <t>Patient 122</t>
  </si>
  <si>
    <t>Patient 123</t>
  </si>
  <si>
    <t>Patient 124</t>
  </si>
  <si>
    <t>Patient 125</t>
  </si>
  <si>
    <t>Patient 126</t>
  </si>
  <si>
    <t>Patient 127</t>
  </si>
  <si>
    <t>Patient 128</t>
  </si>
  <si>
    <t>Patient 129</t>
  </si>
  <si>
    <t>Patient 130</t>
  </si>
  <si>
    <t>Patient 131</t>
  </si>
  <si>
    <t>Patient 132</t>
  </si>
  <si>
    <t>Patient 133</t>
  </si>
  <si>
    <t>Patient 134</t>
  </si>
  <si>
    <t>Patient 135</t>
  </si>
  <si>
    <t>Patient 136</t>
  </si>
  <si>
    <t>Patient 137</t>
  </si>
  <si>
    <t>Patient 138</t>
  </si>
  <si>
    <t>Patient 139</t>
  </si>
  <si>
    <t>Patient 140</t>
  </si>
  <si>
    <t>Patient 141</t>
  </si>
  <si>
    <t>Patient 142</t>
  </si>
  <si>
    <t>Patient 143</t>
  </si>
  <si>
    <t>Patient 144</t>
  </si>
  <si>
    <t>EDAD</t>
  </si>
  <si>
    <t>SEXO</t>
  </si>
  <si>
    <t>LUGAR</t>
  </si>
  <si>
    <t>Young Child</t>
  </si>
  <si>
    <t>Hunan, China</t>
  </si>
  <si>
    <t>Guangdon, China</t>
  </si>
  <si>
    <t>Changsha, China.</t>
  </si>
  <si>
    <t>Jingmen, Hubei, China</t>
  </si>
  <si>
    <t>Qingdao, China</t>
  </si>
  <si>
    <t>ID</t>
  </si>
  <si>
    <t>Time</t>
  </si>
  <si>
    <t>day 6 after the onset of illness</t>
  </si>
  <si>
    <t xml:space="preserve">Illness Day 8, Hospital Day 0 </t>
  </si>
  <si>
    <t>Illness Day 15, Hospital Day 7</t>
  </si>
  <si>
    <t>Illness Day 20, Hospital Day 12</t>
  </si>
  <si>
    <t xml:space="preserve">Illness Day 11, Hospital Day 3 </t>
  </si>
  <si>
    <t>2nd day of the course of disease</t>
  </si>
  <si>
    <t>7th day of the course of disease</t>
  </si>
  <si>
    <t>11th day of the course of disease</t>
  </si>
  <si>
    <t>15th day of the course of disease</t>
  </si>
  <si>
    <t xml:space="preserve">day 1 from symptom onse </t>
  </si>
  <si>
    <t xml:space="preserve">day 5  from symptom onse </t>
  </si>
  <si>
    <t xml:space="preserve">day 5 from symptom onse </t>
  </si>
  <si>
    <t xml:space="preserve">day 7 from symptom onse </t>
  </si>
  <si>
    <t xml:space="preserve">day 7  from symptom onse </t>
  </si>
  <si>
    <t>have fever for more than 3 days</t>
  </si>
  <si>
    <t>have fever and cough</t>
  </si>
  <si>
    <t>day 2</t>
  </si>
  <si>
    <t>day 10</t>
  </si>
  <si>
    <t>day 18</t>
  </si>
  <si>
    <t>10 days before DIP treatment</t>
  </si>
  <si>
    <t>5 days before DIP treatment</t>
  </si>
  <si>
    <t>2 days before DIP treatment</t>
  </si>
  <si>
    <t>2 days after DIP treatment</t>
  </si>
  <si>
    <t>7 days after DIP treatment</t>
  </si>
  <si>
    <t>day 7</t>
  </si>
  <si>
    <t>day 21</t>
  </si>
  <si>
    <t>day 9</t>
  </si>
  <si>
    <t>day 6</t>
  </si>
  <si>
    <t xml:space="preserve">day 7 </t>
  </si>
  <si>
    <t>day 14</t>
  </si>
  <si>
    <t>day 1</t>
  </si>
  <si>
    <t>first day</t>
  </si>
  <si>
    <t>day 13</t>
  </si>
  <si>
    <t>day 4-5 after admission</t>
  </si>
  <si>
    <t>day 11-12 after treatment</t>
  </si>
  <si>
    <t>day 1 after symptom onset</t>
  </si>
  <si>
    <t>day 9 after symptom onset</t>
  </si>
  <si>
    <t>day 13 after symptom onset</t>
  </si>
  <si>
    <t>day 17 after symptom onset</t>
  </si>
  <si>
    <t>day 5</t>
  </si>
  <si>
    <t>7 days</t>
  </si>
  <si>
    <t>13 days</t>
  </si>
  <si>
    <t>19 days</t>
  </si>
  <si>
    <t>29 days</t>
  </si>
  <si>
    <t xml:space="preserve"> On the day of admission</t>
  </si>
  <si>
    <t xml:space="preserve"> On the tenth day of admission</t>
  </si>
  <si>
    <t>3 days</t>
  </si>
  <si>
    <t>22 days</t>
  </si>
  <si>
    <t>Severity</t>
  </si>
  <si>
    <t xml:space="preserve">Chest tightness, unproductive cough, pain and weakness for one week on presentation. Fever with body temperatures ranging from 37.2oC to 40oC. Severe cough with phlegm at onset of illness. Experienced dizziness. respiratory failure, was given high flow noninvasive ventilation. Physical examination of cardiovascular, abdominal and neurologic examination was normal. Mild lymphopenia (less than 900 cells per cubic milli-meter) was observed, but white blood cell and blood platelet count was normal in a complete blood count (CBC) test. Elevated levels of C-reactive protein (CRP, 41.4 mg/L of blood, reference range 0-6 mg/L) was observed and levels of aspartate aminotransferase, lactic dehydrogenase, and creatine kinase were slightly elevated in blood chemistry tests. The patient had mild hypoxemia with oxygen levels of 67mmHg by the Arterial Blood Gas (ABG) Test. On the first day of admission (day 6 after the onset of illness), chest radiographs were abnormal with air-space shadowing such a ground-glass opacities, focal consolidation and patchy consolidation in both lungs (Figure 1). Chest computed tomographic (CT) scans revealed bilateral focal consolidation, lobar consolidation and patchy consolidation, especially in the lower lung. A chest radiograph revealed a bilateral diffuse patchy and fuzzy shadow on day 5 after admission (day 11 after the onset of illness). Preliminary aetiological investigation excluded the presence of influenza virus, Chlamydia pneumoniae and Mycoplasma pneumoniae by commercial pathogen antigen detection kits and confirmed by PCR. Other common respiratory pathogens, including adenovirus, were also negative by qPCR (Figure S1). The condition of the patient did not improve after three days of treatment with combined antiviral and antibiotic therapy. He was admitted to the intensive care unit (ICU) and treatment with a high flow non-invasive ventilator was initiated. The patient was transferred to another hospital in Wuhan for further treatment 6 days after admission. </t>
  </si>
  <si>
    <t xml:space="preserve">Early stage: Ground glass shadow in multiple lobes and segments of bilateral lungs, and the lesions were adjacent to the pleura </t>
  </si>
  <si>
    <t xml:space="preserve">Absorption stage: Ground glass shadow absorption and reduced consolidation area </t>
  </si>
  <si>
    <t xml:space="preserve">Dissipation stage: Lesion dissipation </t>
  </si>
  <si>
    <t>Consolidation stage: Ground glass shadow expanding and consolidation in bilateral lung</t>
  </si>
  <si>
    <t>Although the Ct value was low in BALF, viral RNAs were not detected in all the upper respiratory samples. Multiple ground-glass opacities in bilateral lungs. The PiO2/FiO2 and Murray score were 188 and 2.</t>
  </si>
  <si>
    <t xml:space="preserve">Severe case: viral RNAs were not detected in all the upper respiratory samples but positive in the BALF. Multiple ground-glass opacities in bilateral lungs. The PiO2/FiO2 and Murray score were 306 and 1.5, which indicated a lung injury. </t>
  </si>
  <si>
    <t xml:space="preserve">Viral RNAs were not detected in in the first three upper respiratory samples. CT scan of the this case also showed typical ground-glass opacity in the lung, suggesting a viral pneumonia. However, no viral RNAs were detected until the fourth upper respiratory samples. </t>
  </si>
  <si>
    <t xml:space="preserve">bilateral ground glass opacities </t>
  </si>
  <si>
    <t xml:space="preserve">patchy shadows </t>
  </si>
  <si>
    <t>unilateral or bilateral ground glass opacity，bilateral multiple lobular and subsegmental areas of consolidation</t>
  </si>
  <si>
    <t>local ground glass shadow and nodules.</t>
  </si>
  <si>
    <t>Thin ground glass shadow mainly distributed in outer zone of the lung and under the pleura.</t>
  </si>
  <si>
    <t>Ground glass shadow of both lungs, left pulmonary nodule focus located under pleura</t>
  </si>
  <si>
    <t>Progress to patchy shadow with uneven density</t>
  </si>
  <si>
    <t>Multiple patchy shadows with fuzzy edges, large ground glass shadow and condensation shadow were found in both lower lobe</t>
  </si>
  <si>
    <t>Mild pneumonia patient showed patchy ground-glass opacity with clear borderline in a transverse chest CT image. The mild radiographic abnormalities demonstrated as sparse subpleural nodular or patchy ground-glass opacities that principally distributed in lung segments and under pleura, with clear borderline and vascular shadows showing around</t>
  </si>
  <si>
    <t>Transverse chest CT images of moderate patients showing large ground-glass opacities and some with ambiguous borderline. Moderate abnormalities were characterized with increased number of ground-glass opacities and their expansion to multiple lobes. Nodular ground-glass opacities occurred with consolidation, with ambiguous borderline and blood vessels going through.</t>
  </si>
  <si>
    <t>Severe cases were characterized by typical white lung change as high-density mass shadows and multiple lobular consolidations were observed. In severe abnormalities, diffuse patchy or grid ground-glass opacities with heterogeneous density presented, partially with clear borderline, in which air bronchogram and vascular shadow can be seen. Both lungs showed white lung change, with thickening of interlobular septum and multiple consolidations in mediastinal window.</t>
  </si>
  <si>
    <t>from mortality group</t>
  </si>
  <si>
    <t xml:space="preserve">from survival group: ground glass opacities with predominant peripheral distribution in middle and lower lung zones </t>
  </si>
  <si>
    <t xml:space="preserve">from mortality group: Air bronchogram, together with extensive of consolidations and ground glass opacities were found in the CT images </t>
  </si>
  <si>
    <t>from survival group: rechecked CT images showed expanded area of patchy ground glass opacities in both right and left lungs with reticular and interlobular septal thickening on 7 days later</t>
  </si>
  <si>
    <t>from survival group: Unilateral ground glass nodular opacity was found on CT images</t>
  </si>
  <si>
    <t>from survival group: progressed patchy ground glass opacities as well as interlobular septal thickening were seen after 4 days</t>
  </si>
  <si>
    <t xml:space="preserve">ground-glass opacities of bilateral lungs near the pleura </t>
  </si>
  <si>
    <t xml:space="preserve">increased bilateral ground- glass opacities and consolidation </t>
  </si>
  <si>
    <t xml:space="preserve">slightly absorbed ground-glass opacities </t>
  </si>
  <si>
    <t xml:space="preserve">light </t>
  </si>
  <si>
    <t>mild</t>
  </si>
  <si>
    <t>severe</t>
  </si>
  <si>
    <t xml:space="preserve">critical </t>
  </si>
  <si>
    <t>unilateral or bilateral pneumonia.  multiple “ground-glass” lesions</t>
  </si>
  <si>
    <t>451 lesions were mainly ground-glass-like, with thickened blood vessels walking</t>
  </si>
  <si>
    <t>lesions were mainly ground glass changes</t>
  </si>
  <si>
    <t>lesions become solid with a large range</t>
  </si>
  <si>
    <t>lesion is located in the lower lobe of both lungs, and is
455 mainly grid-like change with ground glass lesion</t>
  </si>
  <si>
    <t>lesions are mainly consolidation</t>
  </si>
  <si>
    <t>consolidation of the right lower lobe</t>
  </si>
  <si>
    <t>a mass in the left upper lobe, with burrs seen at the edges, and showing leaf-like growth
479 with vacuoles inside</t>
  </si>
  <si>
    <t>a left apical
480 fibrous cord</t>
  </si>
  <si>
    <t>bronchodilation and expansion, cystic changes, and surrounding patches of infection</t>
  </si>
  <si>
    <t>patchy or ground glass shadows in the chest CT images &lt; 50%</t>
  </si>
  <si>
    <t>patchy or ground glass shadows in the chest CT images &gt;= 50%</t>
  </si>
  <si>
    <t>binocular conjunctival congestion</t>
  </si>
  <si>
    <t>conjunctivitis completely subsided and did not recur 4
days after onset</t>
  </si>
  <si>
    <t>In the lower of both lungs, there were large fuzzy shadows and GGO,
some slightly fan-shaped distribution</t>
  </si>
  <si>
    <t>no obvious lesion was found in both lungs</t>
  </si>
  <si>
    <t>with high fever and dyspnea</t>
  </si>
  <si>
    <t>consolidación irregular a tope en la pleura izquierda del lóbulo superior</t>
  </si>
  <si>
    <t>grandes áreas de consolidación con signo de broncograma aéreo en el lóbulo superior derecho</t>
  </si>
  <si>
    <t>Opacidad en vidrio esmerilado en lóbulo superior bilateral</t>
  </si>
  <si>
    <t>presentando fiebre,
tos y dificultad para respirar</t>
  </si>
  <si>
    <t>mild NCP patients</t>
  </si>
  <si>
    <t>Afecciones graves infectadas con NCP</t>
  </si>
  <si>
    <t>Engrosamiento del tabique interlobulillar y bandas parenquimatosas en el lóbulo inferior derecho</t>
  </si>
  <si>
    <t>Una pequeña región de opacidad en vidrio esmerilado subpleural con consolidación parcial en el lóbulo inferior derecho</t>
  </si>
  <si>
    <t>Opacidad y consolidación parcial en vidrio esmerilado multilobar bilateral y neumatocele en lóbulo superior derecho</t>
  </si>
  <si>
    <t>Consolidación bilateral en las regiones periféricas de los lóbulos superiores, con engrosamiento del septo inter e intralobulillar (patrón de pavimento loco).</t>
  </si>
  <si>
    <t>Consolidación bilateral en región subpleural de lóbulos inferiores, con bandas parenquimatosas. Aire
hay broncogramas en el lóbulo inferior derecho</t>
  </si>
  <si>
    <t>Consolidación difusa en el lóbulo inferior derecho. Opacidad en vidrio esmerilado con consolidación parcial en múltiples lóbulos del pulmón izquierdo</t>
  </si>
  <si>
    <t>Consolidación difusa bilateral con broncograma aéreo en lóbulos inferiores. Múltiples áreas de consolidación irregular en el lóbulo medio derecho</t>
  </si>
  <si>
    <t>Consolidación difusa bilateral con broncograma aéreo</t>
  </si>
  <si>
    <t>&lt;= Curso 3d del grupo de enfermedad</t>
  </si>
  <si>
    <t>&gt; Curso 3d del grupo de enfermedades</t>
  </si>
  <si>
    <t>Insuficiencia cardíaca con enfermedad difusa bilateral</t>
  </si>
  <si>
    <t>Insuficiencia cardíaca con enfermedad GGO difusa bilateral</t>
  </si>
  <si>
    <t>GGO subpleural redondeado único en el pulmón izquierdo.</t>
  </si>
  <si>
    <t>COVID-19 con GGO redondeado en pulmones bilaterales</t>
  </si>
  <si>
    <t>GGO irregular grande en el pulmón izquierdo y GGO esporádico en el pulmón derecho. También se encontró engrosamiento peribroncovascular, engrosamiento fisural (flecha) con derrame subpleural.</t>
  </si>
  <si>
    <t>GGO subpleural con morfología en forma de banda (flecha) en el segmento dorsal de pulmones bilaterales. También se encontraron engrosamiento del tabique interlobulillar y agrandamiento cardíaco.</t>
  </si>
  <si>
    <t>Lesión parcheada de Crazy Paving Pattern en pulmón superior derecho con consolidación parcial en el interior. También se encontró un pequeño agrandamiento de la vena pulmonar (flecha), acompañado de derrame subpleural en el pulmón derecho</t>
  </si>
  <si>
    <t>Lesión parcheada de Crazy Paving Pattern en el pulmón superior derecho con consolidación parcial en el interior</t>
  </si>
  <si>
    <t>Enfermedad múltiple mezclada con GGO y consolidación en pulmones bilaterales.</t>
  </si>
  <si>
    <t>Lesión parcheada de Crazy Paving Pattern en pulmón superior izquierdo con consolidación parcial en el interior.</t>
  </si>
  <si>
    <t>Enfermedad difusa mezclada con GGO y consolidación en pulmones superiores bilaterales, acompañada de engrosamiento del tabique interlobulillar y derrame subpleural</t>
  </si>
  <si>
    <t>GGO grande y parcheado con morfología irregular en pulmones bilaterales. También se encontró engrosamiento peribroncovascular y derrame subpleural.</t>
  </si>
  <si>
    <t>asintomático</t>
  </si>
  <si>
    <t>templado</t>
  </si>
  <si>
    <t>grave</t>
  </si>
  <si>
    <t>sin anomalía obvia</t>
  </si>
  <si>
    <t>sin cambios en las imágenes de TC durante la hospitalización</t>
  </si>
  <si>
    <t>derrame pleural bilateral y derrame pericárdico</t>
  </si>
  <si>
    <t>tos severa y disnea con recuento normal de células sanguíneas</t>
  </si>
  <si>
    <t>infección viral</t>
  </si>
  <si>
    <t xml:space="preserve">Fiebre sin causa obvia, la temperatura corporal más alta fue de 39 ℃, con fatiga, sin tos, asma_x000D_
y disnea </t>
  </si>
  <si>
    <t>leve Covid-19</t>
  </si>
  <si>
    <t xml:space="preserve">Fiebre alta (40 ℃) por la noche, desarrolló debilidad de ambas extremidades inferiores con orina e intestino_x000D_
incontinencia, que culmina en parálisis flácida de las extremidades inferiores </t>
  </si>
  <si>
    <t xml:space="preserve">mild </t>
  </si>
  <si>
    <t>Median_FD</t>
  </si>
  <si>
    <t>DF</t>
  </si>
  <si>
    <t>ID_sano</t>
  </si>
  <si>
    <t>crawled_Patient_21</t>
  </si>
  <si>
    <t>medpix_patient_21</t>
  </si>
  <si>
    <t>crawled_patient_81</t>
  </si>
  <si>
    <t>medpix_patient_81</t>
  </si>
  <si>
    <t>crawled_patient_82</t>
  </si>
  <si>
    <t>medpix_patient_82</t>
  </si>
  <si>
    <t>crawled_patient_83</t>
  </si>
  <si>
    <t>medpix_patient_83</t>
  </si>
  <si>
    <t>crawled_patient_30</t>
  </si>
  <si>
    <t>crawled_patient_32</t>
  </si>
  <si>
    <t>crawled_patient_63</t>
  </si>
  <si>
    <t>crawled_patient_69</t>
  </si>
  <si>
    <t>crawled_patient_76</t>
  </si>
  <si>
    <t>medpix_patient_69</t>
  </si>
  <si>
    <t>medpix_patient_30</t>
  </si>
  <si>
    <t>medpix_patient_76</t>
  </si>
  <si>
    <t>medpix_patient_63</t>
  </si>
  <si>
    <t>medpix_patient_32</t>
  </si>
  <si>
    <t>crawled_patient_2</t>
  </si>
  <si>
    <t>medpix_patient_2</t>
  </si>
  <si>
    <t>crawled_patient_5</t>
  </si>
  <si>
    <t>crawled_patient_14</t>
  </si>
  <si>
    <t>medpix_patient_14</t>
  </si>
  <si>
    <t>crawled_patient_39</t>
  </si>
  <si>
    <t xml:space="preserve"> </t>
  </si>
  <si>
    <t>Promedio:</t>
  </si>
  <si>
    <t>Promedio pulmón sano</t>
  </si>
  <si>
    <t>from survival group: showed ground glass nodular opacities on admission and progressed to multiple patchy ground glass opacities on reexamination. peripherally distributed focal ground glass nodular opacities in only right lung.</t>
  </si>
  <si>
    <t>Clasificación por edad:</t>
  </si>
  <si>
    <t>Embarazadas.</t>
  </si>
  <si>
    <t>Embarazada</t>
  </si>
  <si>
    <t>Personas con covid menores al rango normal</t>
  </si>
  <si>
    <t>Grupo sobreviviente</t>
  </si>
  <si>
    <t>Hipervínculos:</t>
  </si>
  <si>
    <t>Sexo</t>
  </si>
  <si>
    <t>Filtro por edad</t>
  </si>
  <si>
    <t>Grupo Asintomático</t>
  </si>
  <si>
    <t>Filtro de promedio sano</t>
  </si>
  <si>
    <t>Críticos, severos, graves</t>
  </si>
  <si>
    <t>Grupo de sobreviviente</t>
  </si>
  <si>
    <t>Grupo de mortalidad</t>
  </si>
  <si>
    <t>Base de datos general</t>
  </si>
  <si>
    <t>Regresar a:</t>
  </si>
  <si>
    <t>IDPaciente</t>
  </si>
  <si>
    <t>Edad</t>
  </si>
  <si>
    <t>Localidad</t>
  </si>
  <si>
    <t>Tiempo</t>
  </si>
  <si>
    <t>DF covid</t>
  </si>
  <si>
    <t>Diferencia</t>
  </si>
  <si>
    <t>Young child</t>
  </si>
  <si>
    <t>Edad de 20 a 29</t>
  </si>
  <si>
    <t>Edad de 30 a 39</t>
  </si>
  <si>
    <t>Edad de 40 a 49</t>
  </si>
  <si>
    <t>Edad de 50 a 59</t>
  </si>
  <si>
    <t>Edad de 60 a 69</t>
  </si>
  <si>
    <t>Edad de 70 a 79</t>
  </si>
  <si>
    <t>Personas superior al rango normal</t>
  </si>
  <si>
    <t>DF PROMEDIO</t>
  </si>
  <si>
    <t>DIFERENCIA</t>
  </si>
  <si>
    <t>MODA DF COVID</t>
  </si>
  <si>
    <t>Promedio pulmón covid</t>
  </si>
  <si>
    <t>Mayores a 2 en su DF</t>
  </si>
  <si>
    <t>Caso embarazada</t>
  </si>
  <si>
    <t>Simbología de color.</t>
  </si>
  <si>
    <t>Valores importantes</t>
  </si>
  <si>
    <t>Valor máximo COVID</t>
  </si>
  <si>
    <t>Valor mínimo COVID</t>
  </si>
  <si>
    <t>&lt;</t>
  </si>
  <si>
    <t>Diferencia covid-promcovid</t>
  </si>
  <si>
    <t>Grupos al que pertenece</t>
  </si>
  <si>
    <t>Pacientes con COVID19 de grupos severo</t>
  </si>
  <si>
    <t>Pacientes con COVID19 de grupos severo.</t>
  </si>
  <si>
    <t>Pacientes de posible recuperación</t>
  </si>
  <si>
    <t>Pacientes de posible recuperación.</t>
  </si>
  <si>
    <t>Asintomático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</si>
</sst>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b/>
      <sz val="11"/>
      <color theme="0"/>
      <name val="Calibri"/>
      <family val="2"/>
      <scheme val="minor"/>
    </font>
    <font>
      <sz val="10"/>
      <color theme="1"/>
      <name val="Calibri"/>
      <family val="2"/>
      <scheme val="minor"/>
    </font>
    <font>
      <sz val="11"/>
      <name val="Calibri"/>
      <family val="2"/>
      <scheme val="minor"/>
    </font>
    <font>
      <b/>
      <sz val="11"/>
      <color theme="1"/>
      <name val="Calibri"/>
      <family val="2"/>
      <scheme val="minor"/>
    </font>
    <font>
      <sz val="11"/>
      <color theme="1"/>
      <name val="Arial"/>
      <family val="2"/>
    </font>
    <font>
      <sz val="11"/>
      <color theme="0"/>
      <name val="Calibri"/>
      <family val="2"/>
      <scheme val="minor"/>
    </font>
    <font>
      <b/>
      <sz val="11"/>
      <name val="Calibri"/>
      <family val="2"/>
      <scheme val="minor"/>
    </font>
    <font>
      <u/>
      <sz val="11"/>
      <color theme="10"/>
      <name val="Calibri"/>
      <family val="2"/>
      <scheme val="minor"/>
    </font>
    <font>
      <b/>
      <u/>
      <sz val="11"/>
      <name val="Calibri"/>
      <family val="2"/>
      <scheme val="minor"/>
    </font>
    <font>
      <sz val="14"/>
      <color theme="1"/>
      <name val="Century Gothic"/>
      <family val="2"/>
    </font>
    <font>
      <sz val="14"/>
      <color theme="1"/>
      <name val="Comic Sans MS"/>
      <family val="4"/>
    </font>
    <font>
      <b/>
      <sz val="18"/>
      <name val="Century Gothic"/>
      <family val="2"/>
    </font>
    <font>
      <sz val="14"/>
      <name val="Century Gothic"/>
      <family val="2"/>
    </font>
    <font>
      <sz val="16"/>
      <color theme="1"/>
      <name val="Century Gothic"/>
      <family val="2"/>
    </font>
    <font>
      <sz val="12"/>
      <color theme="1"/>
      <name val="Century Gothic"/>
      <family val="2"/>
    </font>
    <font>
      <sz val="12"/>
      <name val="Century Gothic"/>
      <family val="2"/>
    </font>
    <font>
      <b/>
      <sz val="12"/>
      <name val="Century Gothic"/>
      <family val="2"/>
    </font>
    <font>
      <sz val="12"/>
      <color theme="1"/>
      <name val="Comic Sans MS"/>
      <family val="4"/>
    </font>
    <font>
      <sz val="8"/>
      <name val="Calibri"/>
      <family val="2"/>
      <scheme val="minor"/>
    </font>
  </fonts>
  <fills count="22">
    <fill>
      <patternFill patternType="none"/>
    </fill>
    <fill>
      <patternFill patternType="gray125"/>
    </fill>
    <fill>
      <patternFill patternType="solid">
        <fgColor theme="5" tint="0.59999389629810485"/>
        <bgColor indexed="64"/>
      </patternFill>
    </fill>
    <fill>
      <patternFill patternType="solid">
        <fgColor theme="7" tint="0.79998168889431442"/>
        <bgColor indexed="64"/>
      </patternFill>
    </fill>
    <fill>
      <patternFill patternType="solid">
        <fgColor rgb="FF6297E4"/>
        <bgColor indexed="64"/>
      </patternFill>
    </fill>
    <fill>
      <patternFill patternType="solid">
        <fgColor theme="4" tint="0.79998168889431442"/>
        <bgColor indexed="64"/>
      </patternFill>
    </fill>
    <fill>
      <patternFill patternType="solid">
        <fgColor theme="6" tint="0.39997558519241921"/>
        <bgColor indexed="64"/>
      </patternFill>
    </fill>
    <fill>
      <patternFill patternType="solid">
        <fgColor theme="9" tint="0.79998168889431442"/>
        <bgColor indexed="64"/>
      </patternFill>
    </fill>
    <fill>
      <patternFill patternType="solid">
        <fgColor theme="0" tint="-0.14999847407452621"/>
        <bgColor indexed="64"/>
      </patternFill>
    </fill>
    <fill>
      <patternFill patternType="solid">
        <fgColor theme="5" tint="0.39997558519241921"/>
        <bgColor indexed="64"/>
      </patternFill>
    </fill>
    <fill>
      <patternFill patternType="solid">
        <fgColor theme="7" tint="0.59999389629810485"/>
        <bgColor indexed="64"/>
      </patternFill>
    </fill>
    <fill>
      <patternFill patternType="solid">
        <fgColor theme="0" tint="-0.249977111117893"/>
        <bgColor indexed="64"/>
      </patternFill>
    </fill>
    <fill>
      <patternFill patternType="solid">
        <fgColor rgb="FFFCAFA2"/>
        <bgColor indexed="64"/>
      </patternFill>
    </fill>
    <fill>
      <patternFill patternType="solid">
        <fgColor theme="9" tint="0.59999389629810485"/>
        <bgColor indexed="64"/>
      </patternFill>
    </fill>
    <fill>
      <patternFill patternType="solid">
        <fgColor theme="7" tint="0.39997558519241921"/>
        <bgColor indexed="64"/>
      </patternFill>
    </fill>
    <fill>
      <patternFill patternType="solid">
        <fgColor rgb="FFFFC000"/>
        <bgColor indexed="64"/>
      </patternFill>
    </fill>
    <fill>
      <patternFill patternType="solid">
        <fgColor theme="8" tint="0.79998168889431442"/>
        <bgColor indexed="64"/>
      </patternFill>
    </fill>
    <fill>
      <patternFill patternType="solid">
        <fgColor theme="0" tint="-4.9989318521683403E-2"/>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9" tint="0.39997558519241921"/>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8" fillId="0" borderId="0" applyNumberFormat="0" applyFill="0" applyBorder="0" applyAlignment="0" applyProtection="0"/>
  </cellStyleXfs>
  <cellXfs count="112">
    <xf numFmtId="0" fontId="0" fillId="0" borderId="0" xfId="0"/>
    <xf numFmtId="0" fontId="1" fillId="4" borderId="1" xfId="0" applyFont="1" applyFill="1" applyBorder="1"/>
    <xf numFmtId="0" fontId="1" fillId="4" borderId="1" xfId="0" applyFont="1" applyFill="1" applyBorder="1" applyAlignment="1">
      <alignment wrapText="1"/>
    </xf>
    <xf numFmtId="0" fontId="0" fillId="0" borderId="1" xfId="0" applyFill="1" applyBorder="1"/>
    <xf numFmtId="0" fontId="3" fillId="0" borderId="1" xfId="0" applyFont="1" applyFill="1" applyBorder="1"/>
    <xf numFmtId="0" fontId="2" fillId="0" borderId="1" xfId="0" applyFont="1" applyFill="1" applyBorder="1"/>
    <xf numFmtId="0" fontId="3" fillId="2" borderId="1" xfId="0" applyFont="1" applyFill="1" applyBorder="1"/>
    <xf numFmtId="0" fontId="0" fillId="7" borderId="1" xfId="0" applyFill="1" applyBorder="1"/>
    <xf numFmtId="0" fontId="0" fillId="8" borderId="1" xfId="0" applyFill="1" applyBorder="1"/>
    <xf numFmtId="0" fontId="5" fillId="0" borderId="1" xfId="0" applyFont="1" applyBorder="1" applyAlignment="1">
      <alignment horizontal="right"/>
    </xf>
    <xf numFmtId="0" fontId="0" fillId="0" borderId="1" xfId="0" applyBorder="1"/>
    <xf numFmtId="0" fontId="0" fillId="0" borderId="1" xfId="0" applyBorder="1" applyAlignment="1">
      <alignment horizontal="left" vertical="center"/>
    </xf>
    <xf numFmtId="0" fontId="5" fillId="0" borderId="1" xfId="0" applyFont="1" applyBorder="1" applyAlignment="1">
      <alignment horizontal="left" vertical="center"/>
    </xf>
    <xf numFmtId="0" fontId="4" fillId="9" borderId="1" xfId="0" applyFont="1" applyFill="1" applyBorder="1"/>
    <xf numFmtId="0" fontId="0" fillId="2" borderId="1" xfId="0" applyFill="1" applyBorder="1"/>
    <xf numFmtId="0" fontId="1" fillId="2" borderId="1" xfId="0" applyFont="1" applyFill="1" applyBorder="1"/>
    <xf numFmtId="0" fontId="0" fillId="10" borderId="1" xfId="0" applyFill="1" applyBorder="1"/>
    <xf numFmtId="0" fontId="3" fillId="10" borderId="1" xfId="0" applyFont="1" applyFill="1" applyBorder="1"/>
    <xf numFmtId="0" fontId="4" fillId="10" borderId="1" xfId="0" applyFont="1" applyFill="1" applyBorder="1"/>
    <xf numFmtId="0" fontId="0" fillId="10" borderId="1" xfId="0" applyFont="1" applyFill="1" applyBorder="1"/>
    <xf numFmtId="0" fontId="0" fillId="11" borderId="1" xfId="0" applyFill="1" applyBorder="1"/>
    <xf numFmtId="0" fontId="3" fillId="11" borderId="1" xfId="0" applyFont="1" applyFill="1" applyBorder="1"/>
    <xf numFmtId="0" fontId="1" fillId="11" borderId="1" xfId="0" applyFont="1" applyFill="1" applyBorder="1"/>
    <xf numFmtId="0" fontId="3" fillId="8" borderId="1" xfId="0" applyFont="1" applyFill="1" applyBorder="1"/>
    <xf numFmtId="0" fontId="4" fillId="2" borderId="1" xfId="0" applyFont="1" applyFill="1" applyBorder="1"/>
    <xf numFmtId="0" fontId="0" fillId="7" borderId="1" xfId="0" applyFont="1" applyFill="1" applyBorder="1"/>
    <xf numFmtId="0" fontId="4" fillId="7" borderId="1" xfId="0" applyFont="1" applyFill="1" applyBorder="1"/>
    <xf numFmtId="0" fontId="3" fillId="7" borderId="1" xfId="0" applyFont="1" applyFill="1" applyBorder="1"/>
    <xf numFmtId="0" fontId="0" fillId="12" borderId="1" xfId="0" applyFill="1" applyBorder="1"/>
    <xf numFmtId="0" fontId="3" fillId="12" borderId="1" xfId="0" applyFont="1" applyFill="1" applyBorder="1"/>
    <xf numFmtId="0" fontId="0" fillId="12" borderId="1" xfId="0" applyFont="1" applyFill="1" applyBorder="1"/>
    <xf numFmtId="0" fontId="4" fillId="12" borderId="1" xfId="0" applyFont="1" applyFill="1" applyBorder="1"/>
    <xf numFmtId="0" fontId="0" fillId="13" borderId="1" xfId="0" applyFill="1" applyBorder="1"/>
    <xf numFmtId="0" fontId="3" fillId="13" borderId="1" xfId="0" applyFont="1" applyFill="1" applyBorder="1"/>
    <xf numFmtId="0" fontId="1" fillId="13" borderId="1" xfId="0" applyFont="1" applyFill="1" applyBorder="1"/>
    <xf numFmtId="0" fontId="0" fillId="14" borderId="1" xfId="0" applyFill="1" applyBorder="1"/>
    <xf numFmtId="0" fontId="3" fillId="14" borderId="1" xfId="0" applyFont="1" applyFill="1" applyBorder="1"/>
    <xf numFmtId="0" fontId="1" fillId="14" borderId="1" xfId="0" applyFont="1" applyFill="1" applyBorder="1"/>
    <xf numFmtId="0" fontId="0" fillId="14" borderId="1" xfId="0" applyFont="1" applyFill="1" applyBorder="1"/>
    <xf numFmtId="0" fontId="4" fillId="14" borderId="1" xfId="0" applyFont="1" applyFill="1" applyBorder="1"/>
    <xf numFmtId="0" fontId="0" fillId="0" borderId="1" xfId="0" applyFont="1" applyFill="1" applyBorder="1"/>
    <xf numFmtId="0" fontId="4" fillId="4" borderId="1" xfId="0" applyFont="1" applyFill="1" applyBorder="1"/>
    <xf numFmtId="0" fontId="0" fillId="0" borderId="1" xfId="0" applyFont="1" applyBorder="1"/>
    <xf numFmtId="0" fontId="7" fillId="7" borderId="1" xfId="0" applyFont="1" applyFill="1" applyBorder="1"/>
    <xf numFmtId="0" fontId="7" fillId="13" borderId="1" xfId="0" applyFont="1" applyFill="1" applyBorder="1"/>
    <xf numFmtId="0" fontId="3" fillId="0" borderId="0" xfId="0" applyFont="1"/>
    <xf numFmtId="0" fontId="0" fillId="0" borderId="1" xfId="0" applyFill="1" applyBorder="1" applyAlignment="1">
      <alignment vertical="center"/>
    </xf>
    <xf numFmtId="0" fontId="6" fillId="0" borderId="0" xfId="0" applyFont="1"/>
    <xf numFmtId="0" fontId="0" fillId="17" borderId="1" xfId="0" applyFill="1" applyBorder="1"/>
    <xf numFmtId="0" fontId="3" fillId="17" borderId="1" xfId="0" applyFont="1" applyFill="1" applyBorder="1"/>
    <xf numFmtId="0" fontId="7" fillId="17" borderId="1" xfId="0" applyFont="1" applyFill="1" applyBorder="1"/>
    <xf numFmtId="0" fontId="7" fillId="17" borderId="0" xfId="0" applyFont="1" applyFill="1"/>
    <xf numFmtId="0" fontId="9" fillId="17" borderId="0" xfId="1" quotePrefix="1" applyFont="1" applyFill="1"/>
    <xf numFmtId="0" fontId="0" fillId="18" borderId="1" xfId="0" applyFill="1" applyBorder="1"/>
    <xf numFmtId="0" fontId="11" fillId="19" borderId="1" xfId="0" applyFont="1" applyFill="1" applyBorder="1"/>
    <xf numFmtId="0" fontId="15" fillId="5" borderId="1" xfId="0" applyFont="1" applyFill="1" applyBorder="1"/>
    <xf numFmtId="0" fontId="16" fillId="2" borderId="1" xfId="0" applyFont="1" applyFill="1" applyBorder="1"/>
    <xf numFmtId="0" fontId="15" fillId="6" borderId="1" xfId="0" applyFont="1" applyFill="1" applyBorder="1"/>
    <xf numFmtId="0" fontId="16" fillId="3" borderId="1" xfId="0" applyFont="1" applyFill="1" applyBorder="1"/>
    <xf numFmtId="0" fontId="15" fillId="7" borderId="1" xfId="0" applyFont="1" applyFill="1" applyBorder="1"/>
    <xf numFmtId="0" fontId="15" fillId="8" borderId="1" xfId="0" applyFont="1" applyFill="1" applyBorder="1"/>
    <xf numFmtId="0" fontId="17" fillId="4" borderId="1" xfId="0" applyFont="1" applyFill="1" applyBorder="1"/>
    <xf numFmtId="0" fontId="16" fillId="16" borderId="1" xfId="0" applyFont="1" applyFill="1" applyBorder="1"/>
    <xf numFmtId="0" fontId="15" fillId="0" borderId="1" xfId="0" applyFont="1" applyBorder="1"/>
    <xf numFmtId="0" fontId="16" fillId="0" borderId="1" xfId="0" applyFont="1" applyBorder="1"/>
    <xf numFmtId="0" fontId="15" fillId="0" borderId="1" xfId="0" applyFont="1" applyBorder="1" applyAlignment="1">
      <alignment vertical="center"/>
    </xf>
    <xf numFmtId="0" fontId="15" fillId="3" borderId="1" xfId="0" applyFont="1" applyFill="1" applyBorder="1"/>
    <xf numFmtId="0" fontId="17" fillId="3" borderId="1" xfId="0" applyFont="1" applyFill="1" applyBorder="1"/>
    <xf numFmtId="0" fontId="15" fillId="11" borderId="1" xfId="0" applyFont="1" applyFill="1" applyBorder="1"/>
    <xf numFmtId="0" fontId="16" fillId="11" borderId="1" xfId="0" applyFont="1" applyFill="1" applyBorder="1"/>
    <xf numFmtId="0" fontId="17" fillId="11" borderId="1" xfId="0" applyFont="1" applyFill="1" applyBorder="1"/>
    <xf numFmtId="0" fontId="15" fillId="2" borderId="1" xfId="0" applyFont="1" applyFill="1" applyBorder="1"/>
    <xf numFmtId="0" fontId="17" fillId="2" borderId="1" xfId="0" applyFont="1" applyFill="1" applyBorder="1"/>
    <xf numFmtId="0" fontId="16" fillId="7" borderId="1" xfId="0" applyFont="1" applyFill="1" applyBorder="1"/>
    <xf numFmtId="0" fontId="17" fillId="13" borderId="1" xfId="0" applyFont="1" applyFill="1" applyBorder="1"/>
    <xf numFmtId="0" fontId="16" fillId="13" borderId="1" xfId="0" applyFont="1" applyFill="1" applyBorder="1"/>
    <xf numFmtId="0" fontId="15" fillId="9" borderId="1" xfId="0" applyFont="1" applyFill="1" applyBorder="1"/>
    <xf numFmtId="0" fontId="16" fillId="9" borderId="1" xfId="0" applyFont="1" applyFill="1" applyBorder="1"/>
    <xf numFmtId="0" fontId="17" fillId="9" borderId="1" xfId="0" applyFont="1" applyFill="1" applyBorder="1"/>
    <xf numFmtId="0" fontId="15" fillId="13" borderId="1" xfId="0" applyFont="1" applyFill="1" applyBorder="1"/>
    <xf numFmtId="0" fontId="15" fillId="10" borderId="1" xfId="0" applyFont="1" applyFill="1" applyBorder="1"/>
    <xf numFmtId="0" fontId="17" fillId="4" borderId="1" xfId="0" applyFont="1" applyFill="1" applyBorder="1" applyAlignment="1">
      <alignment wrapText="1"/>
    </xf>
    <xf numFmtId="0" fontId="15" fillId="15" borderId="1" xfId="0" applyFont="1" applyFill="1" applyBorder="1"/>
    <xf numFmtId="0" fontId="16" fillId="15" borderId="1" xfId="0" applyFont="1" applyFill="1" applyBorder="1"/>
    <xf numFmtId="0" fontId="17" fillId="15" borderId="1" xfId="0" applyFont="1" applyFill="1" applyBorder="1"/>
    <xf numFmtId="0" fontId="0" fillId="21" borderId="0" xfId="0" applyFill="1"/>
    <xf numFmtId="0" fontId="18" fillId="19" borderId="1" xfId="0" applyFont="1" applyFill="1" applyBorder="1"/>
    <xf numFmtId="0" fontId="0" fillId="20" borderId="1" xfId="0" applyFill="1" applyBorder="1"/>
    <xf numFmtId="0" fontId="11" fillId="19" borderId="4" xfId="0" applyFont="1" applyFill="1" applyBorder="1" applyAlignment="1">
      <alignment horizontal="left"/>
    </xf>
    <xf numFmtId="0" fontId="11" fillId="19" borderId="1" xfId="0" applyFont="1" applyFill="1" applyBorder="1" applyAlignment="1">
      <alignment horizontal="left"/>
    </xf>
    <xf numFmtId="0" fontId="13" fillId="7" borderId="1" xfId="1" quotePrefix="1" applyFont="1" applyFill="1" applyBorder="1" applyAlignment="1">
      <alignment horizontal="left"/>
    </xf>
    <xf numFmtId="0" fontId="10" fillId="3" borderId="4" xfId="0" applyFont="1" applyFill="1" applyBorder="1" applyAlignment="1">
      <alignment horizontal="center"/>
    </xf>
    <xf numFmtId="0" fontId="10" fillId="3" borderId="1" xfId="0" applyFont="1" applyFill="1" applyBorder="1" applyAlignment="1">
      <alignment horizontal="center"/>
    </xf>
    <xf numFmtId="0" fontId="10" fillId="11" borderId="4" xfId="0" applyFont="1" applyFill="1" applyBorder="1" applyAlignment="1">
      <alignment horizontal="center"/>
    </xf>
    <xf numFmtId="0" fontId="10" fillId="11" borderId="1" xfId="0" applyFont="1" applyFill="1" applyBorder="1" applyAlignment="1">
      <alignment horizontal="center"/>
    </xf>
    <xf numFmtId="0" fontId="10" fillId="2" borderId="4" xfId="0" applyFont="1" applyFill="1" applyBorder="1" applyAlignment="1">
      <alignment horizontal="center"/>
    </xf>
    <xf numFmtId="0" fontId="10" fillId="2" borderId="1" xfId="0" applyFont="1" applyFill="1" applyBorder="1" applyAlignment="1">
      <alignment horizontal="center"/>
    </xf>
    <xf numFmtId="0" fontId="10" fillId="7" borderId="4" xfId="0" applyFont="1" applyFill="1" applyBorder="1" applyAlignment="1">
      <alignment horizontal="center"/>
    </xf>
    <xf numFmtId="0" fontId="10" fillId="7" borderId="1" xfId="0" applyFont="1" applyFill="1" applyBorder="1" applyAlignment="1">
      <alignment horizontal="center"/>
    </xf>
    <xf numFmtId="0" fontId="10" fillId="9" borderId="4" xfId="0" applyFont="1" applyFill="1" applyBorder="1" applyAlignment="1">
      <alignment horizontal="center"/>
    </xf>
    <xf numFmtId="0" fontId="10" fillId="9" borderId="1" xfId="0" applyFont="1" applyFill="1" applyBorder="1" applyAlignment="1">
      <alignment horizontal="center"/>
    </xf>
    <xf numFmtId="0" fontId="10" fillId="15" borderId="4" xfId="0" applyFont="1" applyFill="1" applyBorder="1" applyAlignment="1">
      <alignment horizontal="center"/>
    </xf>
    <xf numFmtId="0" fontId="10" fillId="15" borderId="1" xfId="0" applyFont="1" applyFill="1" applyBorder="1" applyAlignment="1">
      <alignment horizontal="center"/>
    </xf>
    <xf numFmtId="0" fontId="13" fillId="7" borderId="1" xfId="1" applyFont="1" applyFill="1" applyBorder="1" applyAlignment="1">
      <alignment horizontal="left"/>
    </xf>
    <xf numFmtId="0" fontId="10" fillId="0" borderId="4" xfId="0" applyFont="1" applyBorder="1" applyAlignment="1">
      <alignment horizontal="center"/>
    </xf>
    <xf numFmtId="0" fontId="10" fillId="0" borderId="1" xfId="0" applyFont="1" applyBorder="1" applyAlignment="1">
      <alignment horizontal="center"/>
    </xf>
    <xf numFmtId="0" fontId="14" fillId="0" borderId="4" xfId="0" applyFont="1" applyBorder="1" applyAlignment="1">
      <alignment horizontal="center"/>
    </xf>
    <xf numFmtId="0" fontId="14" fillId="0" borderId="1" xfId="0" applyFont="1" applyBorder="1" applyAlignment="1">
      <alignment horizontal="center"/>
    </xf>
    <xf numFmtId="0" fontId="12" fillId="7" borderId="1" xfId="0" applyFont="1" applyFill="1" applyBorder="1" applyAlignment="1">
      <alignment horizontal="center"/>
    </xf>
    <xf numFmtId="0" fontId="0" fillId="15" borderId="3" xfId="0" applyFill="1" applyBorder="1" applyAlignment="1">
      <alignment horizontal="center"/>
    </xf>
    <xf numFmtId="0" fontId="0" fillId="0" borderId="2" xfId="0" applyBorder="1" applyAlignment="1">
      <alignment horizontal="center" wrapText="1"/>
    </xf>
    <xf numFmtId="0" fontId="0" fillId="15" borderId="0" xfId="0" applyFill="1" applyAlignment="1">
      <alignment horizontal="center"/>
    </xf>
  </cellXfs>
  <cellStyles count="2">
    <cellStyle name="Hipervínculo" xfId="1" builtinId="8"/>
    <cellStyle name="Normal" xfId="0" builtinId="0"/>
  </cellStyles>
  <dxfs count="0"/>
  <tableStyles count="0" defaultTableStyle="TableStyleMedium2" defaultPivotStyle="PivotStyleLight16"/>
  <colors>
    <mruColors>
      <color rgb="FF61BBFF"/>
      <color rgb="FFE95986"/>
      <color rgb="FFFCAFA2"/>
      <color rgb="FF6297E4"/>
      <color rgb="FFD4FDC3"/>
      <color rgb="FFC8E5F8"/>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CFA4DB-523D-4BD6-9DF0-D37936F1A6B2}">
  <sheetPr codeName="Hoja1">
    <tabColor rgb="FFFFC000"/>
  </sheetPr>
  <dimension ref="A3:P353"/>
  <sheetViews>
    <sheetView tabSelected="1" topLeftCell="C146" zoomScale="96" zoomScaleNormal="96" workbookViewId="0">
      <selection activeCell="F154" sqref="F154"/>
    </sheetView>
  </sheetViews>
  <sheetFormatPr baseColWidth="10" defaultRowHeight="15" x14ac:dyDescent="0.25"/>
  <cols>
    <col min="1" max="1" width="13.140625" customWidth="1"/>
    <col min="4" max="4" width="19.140625" customWidth="1"/>
    <col min="5" max="5" width="37.28515625" customWidth="1"/>
    <col min="6" max="6" width="80" customWidth="1"/>
    <col min="8" max="8" width="13.140625" customWidth="1"/>
    <col min="9" max="9" width="37.85546875" customWidth="1"/>
    <col min="10" max="10" width="70.85546875" customWidth="1"/>
    <col min="11" max="11" width="23.140625" customWidth="1"/>
  </cols>
  <sheetData>
    <row r="3" spans="1:16" ht="19.5" x14ac:dyDescent="0.4">
      <c r="A3" s="55" t="s">
        <v>245</v>
      </c>
      <c r="B3" s="56" t="s">
        <v>236</v>
      </c>
      <c r="C3" s="57" t="s">
        <v>237</v>
      </c>
      <c r="D3" s="58" t="s">
        <v>238</v>
      </c>
      <c r="E3" s="59" t="s">
        <v>246</v>
      </c>
      <c r="F3" s="60" t="s">
        <v>295</v>
      </c>
      <c r="G3" s="61" t="s">
        <v>385</v>
      </c>
      <c r="H3" s="62" t="s">
        <v>446</v>
      </c>
      <c r="I3" s="86" t="s">
        <v>456</v>
      </c>
      <c r="J3" s="87" t="s">
        <v>457</v>
      </c>
    </row>
    <row r="4" spans="1:16" ht="17.25" x14ac:dyDescent="0.3">
      <c r="A4" s="63" t="s">
        <v>86</v>
      </c>
      <c r="B4" s="63">
        <v>41</v>
      </c>
      <c r="C4" s="63" t="s">
        <v>6</v>
      </c>
      <c r="D4" s="64" t="s">
        <v>87</v>
      </c>
      <c r="E4" s="63" t="s">
        <v>247</v>
      </c>
      <c r="F4" s="63" t="s">
        <v>296</v>
      </c>
      <c r="G4" s="61">
        <v>1.8937999999999999</v>
      </c>
      <c r="H4" s="62">
        <f>G4-1.8465</f>
        <v>4.7299999999999898E-2</v>
      </c>
      <c r="I4" s="10">
        <f t="shared" ref="I4:I67" si="0">G4-1.8465</f>
        <v>4.7299999999999898E-2</v>
      </c>
      <c r="J4" s="10" t="s">
        <v>458</v>
      </c>
    </row>
    <row r="5" spans="1:16" ht="14.25" customHeight="1" x14ac:dyDescent="0.3">
      <c r="A5" s="63" t="s">
        <v>86</v>
      </c>
      <c r="B5" s="63">
        <v>41</v>
      </c>
      <c r="C5" s="63" t="s">
        <v>6</v>
      </c>
      <c r="D5" s="64" t="s">
        <v>87</v>
      </c>
      <c r="E5" s="63" t="s">
        <v>247</v>
      </c>
      <c r="F5" s="63" t="s">
        <v>296</v>
      </c>
      <c r="G5" s="61">
        <v>1.8875</v>
      </c>
      <c r="H5" s="62">
        <f t="shared" ref="H5:H68" si="1">G5-1.8465</f>
        <v>4.0999999999999925E-2</v>
      </c>
      <c r="I5" s="10">
        <f t="shared" si="0"/>
        <v>4.0999999999999925E-2</v>
      </c>
      <c r="J5" s="10" t="s">
        <v>458</v>
      </c>
    </row>
    <row r="6" spans="1:16" ht="17.25" x14ac:dyDescent="0.3">
      <c r="A6" s="63" t="s">
        <v>86</v>
      </c>
      <c r="B6" s="63">
        <v>41</v>
      </c>
      <c r="C6" s="63" t="s">
        <v>6</v>
      </c>
      <c r="D6" s="64" t="s">
        <v>87</v>
      </c>
      <c r="E6" s="63" t="s">
        <v>247</v>
      </c>
      <c r="F6" s="63" t="s">
        <v>296</v>
      </c>
      <c r="G6" s="61">
        <v>1.8859999999999999</v>
      </c>
      <c r="H6" s="62">
        <f t="shared" si="1"/>
        <v>3.9499999999999869E-2</v>
      </c>
      <c r="I6" s="10">
        <f t="shared" si="0"/>
        <v>3.9499999999999869E-2</v>
      </c>
      <c r="J6" s="10" t="s">
        <v>458</v>
      </c>
    </row>
    <row r="7" spans="1:16" ht="17.25" x14ac:dyDescent="0.3">
      <c r="A7" s="63" t="s">
        <v>86</v>
      </c>
      <c r="B7" s="63">
        <v>41</v>
      </c>
      <c r="C7" s="63" t="s">
        <v>6</v>
      </c>
      <c r="D7" s="64" t="s">
        <v>87</v>
      </c>
      <c r="E7" s="63" t="s">
        <v>247</v>
      </c>
      <c r="F7" s="65" t="s">
        <v>296</v>
      </c>
      <c r="G7" s="61">
        <v>1.8741000000000001</v>
      </c>
      <c r="H7" s="62">
        <f t="shared" si="1"/>
        <v>2.7600000000000069E-2</v>
      </c>
      <c r="I7" s="10">
        <f t="shared" si="0"/>
        <v>2.7600000000000069E-2</v>
      </c>
      <c r="J7" s="10" t="s">
        <v>458</v>
      </c>
    </row>
    <row r="8" spans="1:16" ht="22.5" x14ac:dyDescent="0.3">
      <c r="A8" s="63" t="s">
        <v>88</v>
      </c>
      <c r="B8" s="63">
        <v>50</v>
      </c>
      <c r="C8" s="63" t="s">
        <v>6</v>
      </c>
      <c r="D8" s="64" t="s">
        <v>89</v>
      </c>
      <c r="E8" s="63" t="s">
        <v>248</v>
      </c>
      <c r="F8" s="63" t="s">
        <v>297</v>
      </c>
      <c r="G8" s="61">
        <v>1.7956000000000001</v>
      </c>
      <c r="H8" s="62">
        <f t="shared" si="1"/>
        <v>-5.0899999999999945E-2</v>
      </c>
      <c r="I8" s="10">
        <f t="shared" si="0"/>
        <v>-5.0899999999999945E-2</v>
      </c>
      <c r="J8" s="10" t="s">
        <v>460</v>
      </c>
      <c r="K8" s="104" t="s">
        <v>451</v>
      </c>
      <c r="L8" s="105"/>
      <c r="N8" s="108" t="s">
        <v>421</v>
      </c>
      <c r="O8" s="108"/>
      <c r="P8" s="108"/>
    </row>
    <row r="9" spans="1:16" ht="18.75" x14ac:dyDescent="0.3">
      <c r="A9" s="63" t="s">
        <v>88</v>
      </c>
      <c r="B9" s="63">
        <v>50</v>
      </c>
      <c r="C9" s="63" t="s">
        <v>6</v>
      </c>
      <c r="D9" s="64" t="s">
        <v>89</v>
      </c>
      <c r="E9" s="63" t="s">
        <v>248</v>
      </c>
      <c r="F9" s="63" t="s">
        <v>297</v>
      </c>
      <c r="G9" s="61">
        <v>1.7789999999999999</v>
      </c>
      <c r="H9" s="62">
        <f t="shared" si="1"/>
        <v>-6.7500000000000115E-2</v>
      </c>
      <c r="I9" s="10">
        <f t="shared" si="0"/>
        <v>-6.7500000000000115E-2</v>
      </c>
      <c r="J9" s="10" t="s">
        <v>460</v>
      </c>
      <c r="K9" s="91" t="s">
        <v>449</v>
      </c>
      <c r="L9" s="92"/>
      <c r="N9" s="90" t="s">
        <v>426</v>
      </c>
      <c r="O9" s="90"/>
      <c r="P9" s="90"/>
    </row>
    <row r="10" spans="1:16" ht="18.75" x14ac:dyDescent="0.3">
      <c r="A10" s="63" t="s">
        <v>88</v>
      </c>
      <c r="B10" s="63">
        <v>50</v>
      </c>
      <c r="C10" s="63" t="s">
        <v>6</v>
      </c>
      <c r="D10" s="64" t="s">
        <v>89</v>
      </c>
      <c r="E10" s="63" t="s">
        <v>249</v>
      </c>
      <c r="F10" s="63" t="s">
        <v>298</v>
      </c>
      <c r="G10" s="61">
        <v>1.7756000000000001</v>
      </c>
      <c r="H10" s="62">
        <f t="shared" si="1"/>
        <v>-7.0899999999999963E-2</v>
      </c>
      <c r="I10" s="10">
        <f t="shared" si="0"/>
        <v>-7.0899999999999963E-2</v>
      </c>
      <c r="J10" s="10" t="s">
        <v>460</v>
      </c>
      <c r="K10" s="93" t="s">
        <v>428</v>
      </c>
      <c r="L10" s="94"/>
      <c r="N10" s="90" t="s">
        <v>425</v>
      </c>
      <c r="O10" s="90"/>
      <c r="P10" s="90"/>
    </row>
    <row r="11" spans="1:16" ht="18.75" x14ac:dyDescent="0.3">
      <c r="A11" s="63" t="s">
        <v>88</v>
      </c>
      <c r="B11" s="63">
        <v>50</v>
      </c>
      <c r="C11" s="63" t="s">
        <v>6</v>
      </c>
      <c r="D11" s="64" t="s">
        <v>89</v>
      </c>
      <c r="E11" s="63" t="s">
        <v>249</v>
      </c>
      <c r="F11" s="63" t="s">
        <v>298</v>
      </c>
      <c r="G11" s="61">
        <v>1.7750999999999999</v>
      </c>
      <c r="H11" s="62">
        <f t="shared" si="1"/>
        <v>-7.140000000000013E-2</v>
      </c>
      <c r="I11" s="10">
        <f t="shared" si="0"/>
        <v>-7.140000000000013E-2</v>
      </c>
      <c r="J11" s="10" t="s">
        <v>460</v>
      </c>
      <c r="K11" s="95" t="s">
        <v>420</v>
      </c>
      <c r="L11" s="96"/>
      <c r="N11" s="90" t="s">
        <v>423</v>
      </c>
      <c r="O11" s="90"/>
      <c r="P11" s="90"/>
    </row>
    <row r="12" spans="1:16" ht="18.75" x14ac:dyDescent="0.3">
      <c r="A12" s="63" t="s">
        <v>88</v>
      </c>
      <c r="B12" s="63">
        <v>50</v>
      </c>
      <c r="C12" s="63" t="s">
        <v>6</v>
      </c>
      <c r="D12" s="64" t="s">
        <v>89</v>
      </c>
      <c r="E12" s="63" t="s">
        <v>250</v>
      </c>
      <c r="F12" s="63" t="s">
        <v>299</v>
      </c>
      <c r="G12" s="61">
        <v>1.7865</v>
      </c>
      <c r="H12" s="62">
        <f t="shared" si="1"/>
        <v>-6.0000000000000053E-2</v>
      </c>
      <c r="I12" s="10">
        <f t="shared" si="0"/>
        <v>-6.0000000000000053E-2</v>
      </c>
      <c r="J12" s="10" t="s">
        <v>460</v>
      </c>
      <c r="K12" s="97" t="s">
        <v>462</v>
      </c>
      <c r="L12" s="98"/>
      <c r="N12" s="90" t="s">
        <v>424</v>
      </c>
      <c r="O12" s="90"/>
      <c r="P12" s="90"/>
    </row>
    <row r="13" spans="1:16" ht="18.75" x14ac:dyDescent="0.3">
      <c r="A13" s="63" t="s">
        <v>88</v>
      </c>
      <c r="B13" s="63">
        <v>50</v>
      </c>
      <c r="C13" s="63" t="s">
        <v>6</v>
      </c>
      <c r="D13" s="64" t="s">
        <v>89</v>
      </c>
      <c r="E13" s="63" t="s">
        <v>250</v>
      </c>
      <c r="F13" s="63" t="s">
        <v>299</v>
      </c>
      <c r="G13" s="61">
        <v>1.7931999999999999</v>
      </c>
      <c r="H13" s="62">
        <f t="shared" si="1"/>
        <v>-5.3300000000000125E-2</v>
      </c>
      <c r="I13" s="10">
        <f t="shared" si="0"/>
        <v>-5.3300000000000125E-2</v>
      </c>
      <c r="J13" s="10" t="s">
        <v>460</v>
      </c>
      <c r="K13" s="99" t="s">
        <v>437</v>
      </c>
      <c r="L13" s="100"/>
      <c r="N13" s="90" t="s">
        <v>428</v>
      </c>
      <c r="O13" s="90"/>
      <c r="P13" s="90"/>
    </row>
    <row r="14" spans="1:16" ht="18.75" x14ac:dyDescent="0.3">
      <c r="A14" s="63" t="s">
        <v>88</v>
      </c>
      <c r="B14" s="63">
        <v>50</v>
      </c>
      <c r="C14" s="63" t="s">
        <v>6</v>
      </c>
      <c r="D14" s="64" t="s">
        <v>89</v>
      </c>
      <c r="E14" s="63" t="s">
        <v>250</v>
      </c>
      <c r="F14" s="63" t="s">
        <v>299</v>
      </c>
      <c r="G14" s="61">
        <v>1.7931999999999999</v>
      </c>
      <c r="H14" s="62">
        <f t="shared" si="1"/>
        <v>-5.3300000000000125E-2</v>
      </c>
      <c r="I14" s="10">
        <f t="shared" si="0"/>
        <v>-5.3300000000000125E-2</v>
      </c>
      <c r="J14" s="10" t="s">
        <v>460</v>
      </c>
      <c r="K14" s="101" t="s">
        <v>450</v>
      </c>
      <c r="L14" s="102"/>
      <c r="N14" s="90" t="s">
        <v>427</v>
      </c>
      <c r="O14" s="90"/>
      <c r="P14" s="90"/>
    </row>
    <row r="15" spans="1:16" ht="18.75" x14ac:dyDescent="0.3">
      <c r="A15" s="63" t="s">
        <v>88</v>
      </c>
      <c r="B15" s="63">
        <v>50</v>
      </c>
      <c r="C15" s="63" t="s">
        <v>6</v>
      </c>
      <c r="D15" s="64" t="s">
        <v>89</v>
      </c>
      <c r="E15" s="63" t="s">
        <v>250</v>
      </c>
      <c r="F15" s="63" t="s">
        <v>299</v>
      </c>
      <c r="G15" s="61">
        <v>1.7845</v>
      </c>
      <c r="H15" s="62">
        <f t="shared" si="1"/>
        <v>-6.2000000000000055E-2</v>
      </c>
      <c r="I15" s="10">
        <f t="shared" si="0"/>
        <v>-6.2000000000000055E-2</v>
      </c>
      <c r="J15" s="10" t="s">
        <v>460</v>
      </c>
      <c r="N15" s="103" t="s">
        <v>422</v>
      </c>
      <c r="O15" s="103"/>
      <c r="P15" s="103"/>
    </row>
    <row r="16" spans="1:16" ht="17.25" x14ac:dyDescent="0.3">
      <c r="A16" s="63" t="s">
        <v>88</v>
      </c>
      <c r="B16" s="63">
        <v>50</v>
      </c>
      <c r="C16" s="63" t="s">
        <v>6</v>
      </c>
      <c r="D16" s="64" t="s">
        <v>89</v>
      </c>
      <c r="E16" s="63" t="s">
        <v>248</v>
      </c>
      <c r="F16" s="63" t="s">
        <v>297</v>
      </c>
      <c r="G16" s="61">
        <v>1.7997000000000001</v>
      </c>
      <c r="H16" s="62">
        <f t="shared" si="1"/>
        <v>-4.6799999999999953E-2</v>
      </c>
      <c r="I16" s="10">
        <f t="shared" si="0"/>
        <v>-4.6799999999999953E-2</v>
      </c>
      <c r="J16" s="10" t="s">
        <v>460</v>
      </c>
    </row>
    <row r="17" spans="1:16" ht="17.25" x14ac:dyDescent="0.3">
      <c r="A17" s="63" t="s">
        <v>88</v>
      </c>
      <c r="B17" s="63">
        <v>50</v>
      </c>
      <c r="C17" s="63" t="s">
        <v>6</v>
      </c>
      <c r="D17" s="64" t="s">
        <v>89</v>
      </c>
      <c r="E17" s="63" t="s">
        <v>248</v>
      </c>
      <c r="F17" s="63" t="s">
        <v>297</v>
      </c>
      <c r="G17" s="61">
        <v>1.7385999999999999</v>
      </c>
      <c r="H17" s="62">
        <f t="shared" si="1"/>
        <v>-0.10790000000000011</v>
      </c>
      <c r="I17" s="10">
        <f t="shared" si="0"/>
        <v>-0.10790000000000011</v>
      </c>
      <c r="J17" s="10" t="s">
        <v>460</v>
      </c>
    </row>
    <row r="18" spans="1:16" ht="20.25" x14ac:dyDescent="0.3">
      <c r="A18" s="63" t="s">
        <v>88</v>
      </c>
      <c r="B18" s="63">
        <v>50</v>
      </c>
      <c r="C18" s="63" t="s">
        <v>6</v>
      </c>
      <c r="D18" s="64" t="s">
        <v>89</v>
      </c>
      <c r="E18" s="63" t="s">
        <v>251</v>
      </c>
      <c r="F18" s="63" t="s">
        <v>300</v>
      </c>
      <c r="G18" s="61">
        <v>1.7130000000000001</v>
      </c>
      <c r="H18" s="62">
        <f t="shared" si="1"/>
        <v>-0.13349999999999995</v>
      </c>
      <c r="I18" s="10">
        <f t="shared" si="0"/>
        <v>-0.13349999999999995</v>
      </c>
      <c r="J18" s="10" t="s">
        <v>460</v>
      </c>
      <c r="K18" s="106" t="s">
        <v>452</v>
      </c>
      <c r="L18" s="107"/>
      <c r="M18" s="107"/>
      <c r="N18" s="107"/>
      <c r="O18" s="107"/>
      <c r="P18" s="107"/>
    </row>
    <row r="19" spans="1:16" ht="21" x14ac:dyDescent="0.4">
      <c r="A19" s="63" t="s">
        <v>88</v>
      </c>
      <c r="B19" s="63">
        <v>50</v>
      </c>
      <c r="C19" s="63" t="s">
        <v>6</v>
      </c>
      <c r="D19" s="64" t="s">
        <v>89</v>
      </c>
      <c r="E19" s="63" t="s">
        <v>251</v>
      </c>
      <c r="F19" s="63" t="s">
        <v>300</v>
      </c>
      <c r="G19" s="61">
        <v>1.7332000000000001</v>
      </c>
      <c r="H19" s="62">
        <f t="shared" si="1"/>
        <v>-0.11329999999999996</v>
      </c>
      <c r="I19" s="10">
        <f t="shared" si="0"/>
        <v>-0.11329999999999996</v>
      </c>
      <c r="J19" s="10" t="s">
        <v>460</v>
      </c>
      <c r="K19" s="88" t="s">
        <v>414</v>
      </c>
      <c r="L19" s="89"/>
      <c r="M19" s="89"/>
      <c r="N19" s="89"/>
      <c r="O19" s="89"/>
      <c r="P19" s="54">
        <v>1.8461592899999999</v>
      </c>
    </row>
    <row r="20" spans="1:16" ht="21" x14ac:dyDescent="0.4">
      <c r="A20" s="63" t="s">
        <v>88</v>
      </c>
      <c r="B20" s="63">
        <v>50</v>
      </c>
      <c r="C20" s="63" t="s">
        <v>6</v>
      </c>
      <c r="D20" s="64" t="s">
        <v>89</v>
      </c>
      <c r="E20" s="63" t="s">
        <v>251</v>
      </c>
      <c r="F20" s="63" t="s">
        <v>300</v>
      </c>
      <c r="G20" s="61">
        <v>1.7130000000000001</v>
      </c>
      <c r="H20" s="62">
        <f t="shared" si="1"/>
        <v>-0.13349999999999995</v>
      </c>
      <c r="I20" s="10">
        <f t="shared" si="0"/>
        <v>-0.13349999999999995</v>
      </c>
      <c r="J20" s="10" t="s">
        <v>460</v>
      </c>
      <c r="K20" s="88" t="s">
        <v>448</v>
      </c>
      <c r="L20" s="89"/>
      <c r="M20" s="89"/>
      <c r="N20" s="89"/>
      <c r="O20" s="89"/>
      <c r="P20" s="54">
        <f>AVERAGE(G4:G353)</f>
        <v>1.8464957142857163</v>
      </c>
    </row>
    <row r="21" spans="1:16" ht="21" x14ac:dyDescent="0.4">
      <c r="A21" s="63" t="s">
        <v>88</v>
      </c>
      <c r="B21" s="63">
        <v>50</v>
      </c>
      <c r="C21" s="63" t="s">
        <v>6</v>
      </c>
      <c r="D21" s="64" t="s">
        <v>89</v>
      </c>
      <c r="E21" s="63" t="s">
        <v>251</v>
      </c>
      <c r="F21" s="63" t="s">
        <v>300</v>
      </c>
      <c r="G21" s="61">
        <v>1.7589999999999999</v>
      </c>
      <c r="H21" s="62">
        <f t="shared" si="1"/>
        <v>-8.7500000000000133E-2</v>
      </c>
      <c r="I21" s="10">
        <f t="shared" si="0"/>
        <v>-8.7500000000000133E-2</v>
      </c>
      <c r="J21" s="10" t="s">
        <v>460</v>
      </c>
      <c r="K21" s="88" t="s">
        <v>447</v>
      </c>
      <c r="L21" s="89"/>
      <c r="M21" s="89"/>
      <c r="N21" s="89"/>
      <c r="O21" s="89"/>
      <c r="P21" s="54">
        <f>_xlfn.MODE.SNGL(G4:G353)</f>
        <v>1.9242999999999999</v>
      </c>
    </row>
    <row r="22" spans="1:16" ht="21" x14ac:dyDescent="0.4">
      <c r="A22" s="63" t="s">
        <v>88</v>
      </c>
      <c r="B22" s="63">
        <v>50</v>
      </c>
      <c r="C22" s="63" t="s">
        <v>6</v>
      </c>
      <c r="D22" s="64" t="s">
        <v>89</v>
      </c>
      <c r="E22" s="63" t="s">
        <v>249</v>
      </c>
      <c r="F22" s="63" t="s">
        <v>298</v>
      </c>
      <c r="G22" s="61">
        <v>1.7392000000000001</v>
      </c>
      <c r="H22" s="62">
        <f t="shared" si="1"/>
        <v>-0.10729999999999995</v>
      </c>
      <c r="I22" s="10">
        <f t="shared" si="0"/>
        <v>-0.10729999999999995</v>
      </c>
      <c r="J22" s="10" t="s">
        <v>460</v>
      </c>
      <c r="K22" s="88" t="s">
        <v>453</v>
      </c>
      <c r="L22" s="89"/>
      <c r="M22" s="89"/>
      <c r="N22" s="89"/>
      <c r="O22" s="89"/>
      <c r="P22" s="54">
        <v>2.081</v>
      </c>
    </row>
    <row r="23" spans="1:16" ht="21" x14ac:dyDescent="0.4">
      <c r="A23" s="63" t="s">
        <v>88</v>
      </c>
      <c r="B23" s="63">
        <v>50</v>
      </c>
      <c r="C23" s="63" t="s">
        <v>6</v>
      </c>
      <c r="D23" s="64" t="s">
        <v>89</v>
      </c>
      <c r="E23" s="63" t="s">
        <v>249</v>
      </c>
      <c r="F23" s="63" t="s">
        <v>298</v>
      </c>
      <c r="G23" s="61">
        <v>1.7209000000000001</v>
      </c>
      <c r="H23" s="62">
        <f t="shared" si="1"/>
        <v>-0.12559999999999993</v>
      </c>
      <c r="I23" s="10">
        <f t="shared" si="0"/>
        <v>-0.12559999999999993</v>
      </c>
      <c r="J23" s="10" t="s">
        <v>460</v>
      </c>
      <c r="K23" s="88" t="s">
        <v>454</v>
      </c>
      <c r="L23" s="89"/>
      <c r="M23" s="89"/>
      <c r="N23" s="89"/>
      <c r="O23" s="89"/>
      <c r="P23" s="54">
        <v>1.5742</v>
      </c>
    </row>
    <row r="24" spans="1:16" ht="17.25" x14ac:dyDescent="0.3">
      <c r="A24" s="63" t="s">
        <v>90</v>
      </c>
      <c r="B24" s="63">
        <v>65</v>
      </c>
      <c r="C24" s="63" t="s">
        <v>17</v>
      </c>
      <c r="D24" s="64" t="s">
        <v>91</v>
      </c>
      <c r="E24" s="63"/>
      <c r="F24" s="63" t="s">
        <v>301</v>
      </c>
      <c r="G24" s="61">
        <v>1.8562000000000001</v>
      </c>
      <c r="H24" s="62">
        <f t="shared" si="1"/>
        <v>9.7000000000000419E-3</v>
      </c>
      <c r="I24" s="10">
        <f t="shared" si="0"/>
        <v>9.7000000000000419E-3</v>
      </c>
      <c r="J24" s="10" t="s">
        <v>458</v>
      </c>
    </row>
    <row r="25" spans="1:16" ht="17.25" x14ac:dyDescent="0.3">
      <c r="A25" s="63" t="s">
        <v>92</v>
      </c>
      <c r="B25" s="63">
        <v>34</v>
      </c>
      <c r="C25" s="63" t="s">
        <v>6</v>
      </c>
      <c r="D25" s="64" t="s">
        <v>91</v>
      </c>
      <c r="E25" s="63"/>
      <c r="F25" s="63" t="s">
        <v>302</v>
      </c>
      <c r="G25" s="61">
        <v>1.8569</v>
      </c>
      <c r="H25" s="62">
        <f t="shared" si="1"/>
        <v>1.0399999999999965E-2</v>
      </c>
      <c r="I25" s="10">
        <f t="shared" si="0"/>
        <v>1.0399999999999965E-2</v>
      </c>
      <c r="J25" s="10" t="s">
        <v>458</v>
      </c>
    </row>
    <row r="26" spans="1:16" ht="17.25" x14ac:dyDescent="0.3">
      <c r="A26" s="63" t="s">
        <v>93</v>
      </c>
      <c r="B26" s="63">
        <v>36</v>
      </c>
      <c r="C26" s="63" t="s">
        <v>6</v>
      </c>
      <c r="D26" s="64" t="s">
        <v>91</v>
      </c>
      <c r="E26" s="63"/>
      <c r="F26" s="63" t="s">
        <v>303</v>
      </c>
      <c r="G26" s="61">
        <v>1.8562000000000001</v>
      </c>
      <c r="H26" s="62">
        <f t="shared" si="1"/>
        <v>9.7000000000000419E-3</v>
      </c>
      <c r="I26" s="10">
        <f t="shared" si="0"/>
        <v>9.7000000000000419E-3</v>
      </c>
      <c r="J26" s="10" t="s">
        <v>458</v>
      </c>
      <c r="N26" t="s">
        <v>455</v>
      </c>
    </row>
    <row r="27" spans="1:16" ht="17.25" x14ac:dyDescent="0.3">
      <c r="A27" s="63" t="s">
        <v>94</v>
      </c>
      <c r="B27" s="63">
        <v>39</v>
      </c>
      <c r="C27" s="63" t="s">
        <v>6</v>
      </c>
      <c r="D27" s="64" t="s">
        <v>95</v>
      </c>
      <c r="E27" s="63"/>
      <c r="F27" s="63" t="s">
        <v>304</v>
      </c>
      <c r="G27" s="61">
        <v>1.8562000000000001</v>
      </c>
      <c r="H27" s="62">
        <f t="shared" si="1"/>
        <v>9.7000000000000419E-3</v>
      </c>
      <c r="I27" s="10">
        <f t="shared" si="0"/>
        <v>9.7000000000000419E-3</v>
      </c>
      <c r="J27" s="10" t="s">
        <v>458</v>
      </c>
    </row>
    <row r="28" spans="1:16" ht="17.25" x14ac:dyDescent="0.3">
      <c r="A28" s="63" t="s">
        <v>96</v>
      </c>
      <c r="B28" s="63">
        <v>45</v>
      </c>
      <c r="C28" s="63" t="s">
        <v>6</v>
      </c>
      <c r="D28" s="64" t="s">
        <v>95</v>
      </c>
      <c r="E28" s="63"/>
      <c r="F28" s="63" t="s">
        <v>304</v>
      </c>
      <c r="G28" s="61">
        <v>1.8283</v>
      </c>
      <c r="H28" s="62">
        <f t="shared" si="1"/>
        <v>-1.8199999999999994E-2</v>
      </c>
      <c r="I28" s="10">
        <f t="shared" si="0"/>
        <v>-1.8199999999999994E-2</v>
      </c>
      <c r="J28" s="10" t="s">
        <v>460</v>
      </c>
    </row>
    <row r="29" spans="1:16" ht="17.25" x14ac:dyDescent="0.3">
      <c r="A29" s="63" t="s">
        <v>97</v>
      </c>
      <c r="B29" s="63">
        <v>48</v>
      </c>
      <c r="C29" s="63" t="s">
        <v>6</v>
      </c>
      <c r="D29" s="64" t="s">
        <v>95</v>
      </c>
      <c r="E29" s="63"/>
      <c r="F29" s="63" t="s">
        <v>305</v>
      </c>
      <c r="G29" s="61">
        <v>1.8008</v>
      </c>
      <c r="H29" s="62">
        <f t="shared" si="1"/>
        <v>-4.5700000000000074E-2</v>
      </c>
      <c r="I29" s="10">
        <f t="shared" si="0"/>
        <v>-4.5700000000000074E-2</v>
      </c>
      <c r="J29" s="10" t="s">
        <v>460</v>
      </c>
    </row>
    <row r="30" spans="1:16" ht="17.25" x14ac:dyDescent="0.3">
      <c r="A30" s="63" t="s">
        <v>98</v>
      </c>
      <c r="B30" s="63">
        <v>34</v>
      </c>
      <c r="C30" s="63" t="s">
        <v>6</v>
      </c>
      <c r="D30" s="64" t="s">
        <v>95</v>
      </c>
      <c r="E30" s="63"/>
      <c r="F30" s="63" t="s">
        <v>305</v>
      </c>
      <c r="G30" s="61">
        <v>1.8520000000000001</v>
      </c>
      <c r="H30" s="62">
        <f t="shared" si="1"/>
        <v>5.5000000000000604E-3</v>
      </c>
      <c r="I30" s="10">
        <f t="shared" si="0"/>
        <v>5.5000000000000604E-3</v>
      </c>
      <c r="J30" s="10" t="s">
        <v>458</v>
      </c>
    </row>
    <row r="31" spans="1:16" ht="17.25" x14ac:dyDescent="0.3">
      <c r="A31" s="63" t="s">
        <v>99</v>
      </c>
      <c r="B31" s="63"/>
      <c r="C31" s="63"/>
      <c r="D31" s="64" t="s">
        <v>100</v>
      </c>
      <c r="E31" s="63"/>
      <c r="F31" s="63" t="s">
        <v>306</v>
      </c>
      <c r="G31" s="61">
        <v>1.8183</v>
      </c>
      <c r="H31" s="62">
        <f t="shared" si="1"/>
        <v>-2.8200000000000003E-2</v>
      </c>
      <c r="I31" s="10">
        <f t="shared" si="0"/>
        <v>-2.8200000000000003E-2</v>
      </c>
      <c r="J31" s="10" t="s">
        <v>460</v>
      </c>
    </row>
    <row r="32" spans="1:16" ht="17.25" x14ac:dyDescent="0.3">
      <c r="A32" s="63" t="s">
        <v>101</v>
      </c>
      <c r="B32" s="63"/>
      <c r="C32" s="63"/>
      <c r="D32" s="64" t="s">
        <v>100</v>
      </c>
      <c r="E32" s="63"/>
      <c r="F32" s="63" t="s">
        <v>306</v>
      </c>
      <c r="G32" s="61">
        <v>1.8342000000000001</v>
      </c>
      <c r="H32" s="62">
        <f t="shared" si="1"/>
        <v>-1.2299999999999978E-2</v>
      </c>
      <c r="I32" s="10">
        <f t="shared" si="0"/>
        <v>-1.2299999999999978E-2</v>
      </c>
      <c r="J32" s="10" t="s">
        <v>460</v>
      </c>
    </row>
    <row r="33" spans="1:10" ht="17.25" x14ac:dyDescent="0.3">
      <c r="A33" s="63" t="s">
        <v>102</v>
      </c>
      <c r="B33" s="63"/>
      <c r="C33" s="63"/>
      <c r="D33" s="64" t="s">
        <v>100</v>
      </c>
      <c r="E33" s="63"/>
      <c r="F33" s="63" t="s">
        <v>306</v>
      </c>
      <c r="G33" s="61">
        <v>1.8579000000000001</v>
      </c>
      <c r="H33" s="62">
        <f t="shared" si="1"/>
        <v>1.1400000000000077E-2</v>
      </c>
      <c r="I33" s="10">
        <f t="shared" si="0"/>
        <v>1.1400000000000077E-2</v>
      </c>
      <c r="J33" s="10" t="s">
        <v>458</v>
      </c>
    </row>
    <row r="34" spans="1:10" ht="17.25" x14ac:dyDescent="0.3">
      <c r="A34" s="66" t="s">
        <v>103</v>
      </c>
      <c r="B34" s="66">
        <v>36</v>
      </c>
      <c r="C34" s="66" t="s">
        <v>17</v>
      </c>
      <c r="D34" s="58" t="s">
        <v>91</v>
      </c>
      <c r="E34" s="66" t="s">
        <v>252</v>
      </c>
      <c r="F34" s="66" t="s">
        <v>307</v>
      </c>
      <c r="G34" s="67">
        <v>2.0158</v>
      </c>
      <c r="H34" s="62">
        <f t="shared" si="1"/>
        <v>0.16930000000000001</v>
      </c>
      <c r="I34" s="10">
        <f t="shared" si="0"/>
        <v>0.16930000000000001</v>
      </c>
      <c r="J34" s="10" t="s">
        <v>458</v>
      </c>
    </row>
    <row r="35" spans="1:10" ht="17.25" x14ac:dyDescent="0.3">
      <c r="A35" s="66" t="s">
        <v>103</v>
      </c>
      <c r="B35" s="66">
        <v>36</v>
      </c>
      <c r="C35" s="66" t="s">
        <v>17</v>
      </c>
      <c r="D35" s="58" t="s">
        <v>91</v>
      </c>
      <c r="E35" s="66" t="s">
        <v>252</v>
      </c>
      <c r="F35" s="66" t="s">
        <v>308</v>
      </c>
      <c r="G35" s="67">
        <v>2.0135000000000001</v>
      </c>
      <c r="H35" s="62">
        <f t="shared" si="1"/>
        <v>0.16700000000000004</v>
      </c>
      <c r="I35" s="10">
        <f t="shared" si="0"/>
        <v>0.16700000000000004</v>
      </c>
      <c r="J35" s="10" t="s">
        <v>458</v>
      </c>
    </row>
    <row r="36" spans="1:10" ht="17.25" x14ac:dyDescent="0.3">
      <c r="A36" s="66" t="s">
        <v>103</v>
      </c>
      <c r="B36" s="66">
        <v>36</v>
      </c>
      <c r="C36" s="66" t="s">
        <v>17</v>
      </c>
      <c r="D36" s="58" t="s">
        <v>91</v>
      </c>
      <c r="E36" s="66" t="s">
        <v>253</v>
      </c>
      <c r="F36" s="66" t="s">
        <v>309</v>
      </c>
      <c r="G36" s="67">
        <v>2.0619000000000001</v>
      </c>
      <c r="H36" s="62">
        <f t="shared" si="1"/>
        <v>0.21540000000000004</v>
      </c>
      <c r="I36" s="10">
        <f t="shared" si="0"/>
        <v>0.21540000000000004</v>
      </c>
      <c r="J36" s="10" t="s">
        <v>458</v>
      </c>
    </row>
    <row r="37" spans="1:10" ht="17.25" x14ac:dyDescent="0.3">
      <c r="A37" s="66" t="s">
        <v>103</v>
      </c>
      <c r="B37" s="66">
        <v>36</v>
      </c>
      <c r="C37" s="66" t="s">
        <v>17</v>
      </c>
      <c r="D37" s="58" t="s">
        <v>91</v>
      </c>
      <c r="E37" s="66" t="s">
        <v>254</v>
      </c>
      <c r="F37" s="66" t="s">
        <v>310</v>
      </c>
      <c r="G37" s="67">
        <v>2.0605000000000002</v>
      </c>
      <c r="H37" s="62">
        <f t="shared" si="1"/>
        <v>0.21400000000000019</v>
      </c>
      <c r="I37" s="10">
        <f t="shared" si="0"/>
        <v>0.21400000000000019</v>
      </c>
      <c r="J37" s="10" t="s">
        <v>458</v>
      </c>
    </row>
    <row r="38" spans="1:10" ht="17.25" x14ac:dyDescent="0.3">
      <c r="A38" s="66" t="s">
        <v>103</v>
      </c>
      <c r="B38" s="66">
        <v>36</v>
      </c>
      <c r="C38" s="66" t="s">
        <v>17</v>
      </c>
      <c r="D38" s="58" t="s">
        <v>91</v>
      </c>
      <c r="E38" s="66" t="s">
        <v>255</v>
      </c>
      <c r="F38" s="66" t="s">
        <v>311</v>
      </c>
      <c r="G38" s="67">
        <v>2.0358000000000001</v>
      </c>
      <c r="H38" s="62">
        <f t="shared" si="1"/>
        <v>0.18930000000000002</v>
      </c>
      <c r="I38" s="10">
        <f t="shared" si="0"/>
        <v>0.18930000000000002</v>
      </c>
      <c r="J38" s="10" t="s">
        <v>458</v>
      </c>
    </row>
    <row r="39" spans="1:10" ht="17.25" x14ac:dyDescent="0.3">
      <c r="A39" s="63" t="s">
        <v>104</v>
      </c>
      <c r="B39" s="63"/>
      <c r="C39" s="63"/>
      <c r="D39" s="64" t="s">
        <v>105</v>
      </c>
      <c r="E39" s="63"/>
      <c r="F39" s="63" t="s">
        <v>312</v>
      </c>
      <c r="G39" s="61">
        <v>1.9242999999999999</v>
      </c>
      <c r="H39" s="62">
        <f t="shared" si="1"/>
        <v>7.7799999999999869E-2</v>
      </c>
      <c r="I39" s="10">
        <f t="shared" si="0"/>
        <v>7.7799999999999869E-2</v>
      </c>
      <c r="J39" s="10" t="s">
        <v>458</v>
      </c>
    </row>
    <row r="40" spans="1:10" ht="17.25" x14ac:dyDescent="0.3">
      <c r="A40" s="63" t="s">
        <v>106</v>
      </c>
      <c r="B40" s="63"/>
      <c r="C40" s="63"/>
      <c r="D40" s="64" t="s">
        <v>105</v>
      </c>
      <c r="E40" s="63"/>
      <c r="F40" s="63" t="s">
        <v>313</v>
      </c>
      <c r="G40" s="61">
        <v>1.8989</v>
      </c>
      <c r="H40" s="62">
        <f t="shared" si="1"/>
        <v>5.2400000000000002E-2</v>
      </c>
      <c r="I40" s="10">
        <f t="shared" si="0"/>
        <v>5.2400000000000002E-2</v>
      </c>
      <c r="J40" s="10" t="s">
        <v>458</v>
      </c>
    </row>
    <row r="41" spans="1:10" ht="17.25" x14ac:dyDescent="0.3">
      <c r="A41" s="63" t="s">
        <v>107</v>
      </c>
      <c r="B41" s="63"/>
      <c r="C41" s="63"/>
      <c r="D41" s="64" t="s">
        <v>105</v>
      </c>
      <c r="E41" s="63"/>
      <c r="F41" s="63" t="s">
        <v>313</v>
      </c>
      <c r="G41" s="61">
        <v>1.9006000000000001</v>
      </c>
      <c r="H41" s="62">
        <f t="shared" si="1"/>
        <v>5.4100000000000037E-2</v>
      </c>
      <c r="I41" s="10">
        <f t="shared" si="0"/>
        <v>5.4100000000000037E-2</v>
      </c>
      <c r="J41" s="10" t="s">
        <v>458</v>
      </c>
    </row>
    <row r="42" spans="1:10" ht="17.25" x14ac:dyDescent="0.3">
      <c r="A42" s="63" t="s">
        <v>108</v>
      </c>
      <c r="B42" s="63"/>
      <c r="C42" s="63"/>
      <c r="D42" s="64" t="s">
        <v>105</v>
      </c>
      <c r="E42" s="63"/>
      <c r="F42" s="63" t="s">
        <v>314</v>
      </c>
      <c r="G42" s="61">
        <v>1.9242999999999999</v>
      </c>
      <c r="H42" s="62">
        <f t="shared" si="1"/>
        <v>7.7799999999999869E-2</v>
      </c>
      <c r="I42" s="10">
        <f t="shared" si="0"/>
        <v>7.7799999999999869E-2</v>
      </c>
      <c r="J42" s="10" t="s">
        <v>458</v>
      </c>
    </row>
    <row r="43" spans="1:10" ht="17.25" x14ac:dyDescent="0.3">
      <c r="A43" s="68" t="s">
        <v>109</v>
      </c>
      <c r="B43" s="68">
        <v>63</v>
      </c>
      <c r="C43" s="68" t="s">
        <v>17</v>
      </c>
      <c r="D43" s="69" t="s">
        <v>105</v>
      </c>
      <c r="E43" s="68"/>
      <c r="F43" s="68" t="s">
        <v>315</v>
      </c>
      <c r="G43" s="70">
        <v>1.9333</v>
      </c>
      <c r="H43" s="62">
        <f t="shared" si="1"/>
        <v>8.6799999999999988E-2</v>
      </c>
      <c r="I43" s="10">
        <f t="shared" si="0"/>
        <v>8.6799999999999988E-2</v>
      </c>
      <c r="J43" s="10" t="s">
        <v>458</v>
      </c>
    </row>
    <row r="44" spans="1:10" ht="17.25" x14ac:dyDescent="0.3">
      <c r="A44" s="68" t="s">
        <v>109</v>
      </c>
      <c r="B44" s="68">
        <v>63</v>
      </c>
      <c r="C44" s="68" t="s">
        <v>17</v>
      </c>
      <c r="D44" s="69" t="s">
        <v>105</v>
      </c>
      <c r="E44" s="68"/>
      <c r="F44" s="68" t="s">
        <v>315</v>
      </c>
      <c r="G44" s="70">
        <v>1.8909</v>
      </c>
      <c r="H44" s="62">
        <f t="shared" si="1"/>
        <v>4.4399999999999995E-2</v>
      </c>
      <c r="I44" s="10">
        <f t="shared" si="0"/>
        <v>4.4399999999999995E-2</v>
      </c>
      <c r="J44" s="10" t="s">
        <v>458</v>
      </c>
    </row>
    <row r="45" spans="1:10" ht="17.25" x14ac:dyDescent="0.3">
      <c r="A45" s="68" t="s">
        <v>109</v>
      </c>
      <c r="B45" s="68">
        <v>63</v>
      </c>
      <c r="C45" s="68" t="s">
        <v>17</v>
      </c>
      <c r="D45" s="69" t="s">
        <v>105</v>
      </c>
      <c r="E45" s="68"/>
      <c r="F45" s="68" t="s">
        <v>315</v>
      </c>
      <c r="G45" s="70">
        <v>1.9513</v>
      </c>
      <c r="H45" s="62">
        <f t="shared" si="1"/>
        <v>0.1048</v>
      </c>
      <c r="I45" s="10">
        <f t="shared" si="0"/>
        <v>0.1048</v>
      </c>
      <c r="J45" s="10" t="s">
        <v>458</v>
      </c>
    </row>
    <row r="46" spans="1:10" ht="17.25" x14ac:dyDescent="0.3">
      <c r="A46" s="71" t="s">
        <v>110</v>
      </c>
      <c r="B46" s="71">
        <v>76</v>
      </c>
      <c r="C46" s="71" t="s">
        <v>17</v>
      </c>
      <c r="D46" s="56" t="s">
        <v>105</v>
      </c>
      <c r="E46" s="71"/>
      <c r="F46" s="71" t="s">
        <v>316</v>
      </c>
      <c r="G46" s="72">
        <v>1.7987</v>
      </c>
      <c r="H46" s="62">
        <f t="shared" si="1"/>
        <v>-4.7800000000000065E-2</v>
      </c>
      <c r="I46" s="10">
        <f t="shared" si="0"/>
        <v>-4.7800000000000065E-2</v>
      </c>
      <c r="J46" s="10" t="s">
        <v>460</v>
      </c>
    </row>
    <row r="47" spans="1:10" ht="17.25" x14ac:dyDescent="0.3">
      <c r="A47" s="71" t="s">
        <v>110</v>
      </c>
      <c r="B47" s="71">
        <v>76</v>
      </c>
      <c r="C47" s="71" t="s">
        <v>17</v>
      </c>
      <c r="D47" s="56" t="s">
        <v>105</v>
      </c>
      <c r="E47" s="71"/>
      <c r="F47" s="71" t="s">
        <v>316</v>
      </c>
      <c r="G47" s="72">
        <v>1.7948999999999999</v>
      </c>
      <c r="H47" s="62">
        <f t="shared" si="1"/>
        <v>-5.160000000000009E-2</v>
      </c>
      <c r="I47" s="10">
        <f t="shared" si="0"/>
        <v>-5.160000000000009E-2</v>
      </c>
      <c r="J47" s="10" t="s">
        <v>460</v>
      </c>
    </row>
    <row r="48" spans="1:10" ht="17.25" x14ac:dyDescent="0.3">
      <c r="A48" s="71" t="s">
        <v>110</v>
      </c>
      <c r="B48" s="71">
        <v>76</v>
      </c>
      <c r="C48" s="71" t="s">
        <v>17</v>
      </c>
      <c r="D48" s="56" t="s">
        <v>105</v>
      </c>
      <c r="E48" s="71"/>
      <c r="F48" s="71" t="s">
        <v>316</v>
      </c>
      <c r="G48" s="72">
        <v>1.8061</v>
      </c>
      <c r="H48" s="62">
        <f t="shared" si="1"/>
        <v>-4.0399999999999991E-2</v>
      </c>
      <c r="I48" s="10">
        <f t="shared" si="0"/>
        <v>-4.0399999999999991E-2</v>
      </c>
      <c r="J48" s="10" t="s">
        <v>460</v>
      </c>
    </row>
    <row r="49" spans="1:10" ht="17.25" x14ac:dyDescent="0.3">
      <c r="A49" s="68" t="s">
        <v>111</v>
      </c>
      <c r="B49" s="68">
        <v>72</v>
      </c>
      <c r="C49" s="68" t="s">
        <v>17</v>
      </c>
      <c r="D49" s="69" t="s">
        <v>105</v>
      </c>
      <c r="E49" s="68"/>
      <c r="F49" s="68" t="s">
        <v>317</v>
      </c>
      <c r="G49" s="70">
        <v>1.8640000000000001</v>
      </c>
      <c r="H49" s="62">
        <f t="shared" si="1"/>
        <v>1.7500000000000071E-2</v>
      </c>
      <c r="I49" s="10">
        <f t="shared" si="0"/>
        <v>1.7500000000000071E-2</v>
      </c>
      <c r="J49" s="10" t="s">
        <v>458</v>
      </c>
    </row>
    <row r="50" spans="1:10" ht="17.25" x14ac:dyDescent="0.3">
      <c r="A50" s="68" t="s">
        <v>111</v>
      </c>
      <c r="B50" s="68">
        <v>72</v>
      </c>
      <c r="C50" s="68" t="s">
        <v>17</v>
      </c>
      <c r="D50" s="69" t="s">
        <v>105</v>
      </c>
      <c r="E50" s="68"/>
      <c r="F50" s="68" t="s">
        <v>317</v>
      </c>
      <c r="G50" s="70">
        <v>1.8847</v>
      </c>
      <c r="H50" s="62">
        <f t="shared" si="1"/>
        <v>3.8200000000000012E-2</v>
      </c>
      <c r="I50" s="10">
        <f t="shared" si="0"/>
        <v>3.8200000000000012E-2</v>
      </c>
      <c r="J50" s="10" t="s">
        <v>458</v>
      </c>
    </row>
    <row r="51" spans="1:10" ht="17.25" x14ac:dyDescent="0.3">
      <c r="A51" s="68" t="s">
        <v>111</v>
      </c>
      <c r="B51" s="68">
        <v>72</v>
      </c>
      <c r="C51" s="68" t="s">
        <v>17</v>
      </c>
      <c r="D51" s="69" t="s">
        <v>105</v>
      </c>
      <c r="E51" s="68"/>
      <c r="F51" s="68" t="s">
        <v>317</v>
      </c>
      <c r="G51" s="70">
        <v>1.9066000000000001</v>
      </c>
      <c r="H51" s="62">
        <f t="shared" si="1"/>
        <v>6.0100000000000042E-2</v>
      </c>
      <c r="I51" s="10">
        <f t="shared" si="0"/>
        <v>6.0100000000000042E-2</v>
      </c>
      <c r="J51" s="10" t="s">
        <v>458</v>
      </c>
    </row>
    <row r="52" spans="1:10" ht="17.25" x14ac:dyDescent="0.3">
      <c r="A52" s="71" t="s">
        <v>112</v>
      </c>
      <c r="B52" s="71">
        <v>60</v>
      </c>
      <c r="C52" s="71" t="s">
        <v>17</v>
      </c>
      <c r="D52" s="56" t="s">
        <v>105</v>
      </c>
      <c r="E52" s="71"/>
      <c r="F52" s="71" t="s">
        <v>415</v>
      </c>
      <c r="G52" s="72">
        <v>1.7198</v>
      </c>
      <c r="H52" s="62">
        <f t="shared" si="1"/>
        <v>-0.12670000000000003</v>
      </c>
      <c r="I52" s="10">
        <f t="shared" si="0"/>
        <v>-0.12670000000000003</v>
      </c>
      <c r="J52" s="10" t="s">
        <v>460</v>
      </c>
    </row>
    <row r="53" spans="1:10" ht="17.25" x14ac:dyDescent="0.3">
      <c r="A53" s="71" t="s">
        <v>112</v>
      </c>
      <c r="B53" s="71">
        <v>60</v>
      </c>
      <c r="C53" s="71" t="s">
        <v>17</v>
      </c>
      <c r="D53" s="56" t="s">
        <v>105</v>
      </c>
      <c r="E53" s="71"/>
      <c r="F53" s="71" t="s">
        <v>318</v>
      </c>
      <c r="G53" s="72">
        <v>1.7565999999999999</v>
      </c>
      <c r="H53" s="62">
        <f t="shared" si="1"/>
        <v>-8.9900000000000091E-2</v>
      </c>
      <c r="I53" s="10">
        <f t="shared" si="0"/>
        <v>-8.9900000000000091E-2</v>
      </c>
      <c r="J53" s="10" t="s">
        <v>460</v>
      </c>
    </row>
    <row r="54" spans="1:10" ht="17.25" x14ac:dyDescent="0.3">
      <c r="A54" s="71" t="s">
        <v>113</v>
      </c>
      <c r="B54" s="71">
        <v>64</v>
      </c>
      <c r="C54" s="71" t="s">
        <v>6</v>
      </c>
      <c r="D54" s="56" t="s">
        <v>105</v>
      </c>
      <c r="E54" s="71"/>
      <c r="F54" s="71" t="s">
        <v>319</v>
      </c>
      <c r="G54" s="72">
        <v>1.7434000000000001</v>
      </c>
      <c r="H54" s="62">
        <f t="shared" si="1"/>
        <v>-0.10309999999999997</v>
      </c>
      <c r="I54" s="10">
        <f t="shared" si="0"/>
        <v>-0.10309999999999997</v>
      </c>
      <c r="J54" s="10" t="s">
        <v>460</v>
      </c>
    </row>
    <row r="55" spans="1:10" ht="17.25" x14ac:dyDescent="0.3">
      <c r="A55" s="71" t="s">
        <v>113</v>
      </c>
      <c r="B55" s="71">
        <v>64</v>
      </c>
      <c r="C55" s="71" t="s">
        <v>6</v>
      </c>
      <c r="D55" s="56" t="s">
        <v>105</v>
      </c>
      <c r="E55" s="71"/>
      <c r="F55" s="71" t="s">
        <v>320</v>
      </c>
      <c r="G55" s="72">
        <v>1.8207</v>
      </c>
      <c r="H55" s="62">
        <f t="shared" si="1"/>
        <v>-2.5800000000000045E-2</v>
      </c>
      <c r="I55" s="10">
        <f t="shared" si="0"/>
        <v>-2.5800000000000045E-2</v>
      </c>
      <c r="J55" s="10" t="s">
        <v>460</v>
      </c>
    </row>
    <row r="56" spans="1:10" ht="17.25" x14ac:dyDescent="0.3">
      <c r="A56" s="63" t="s">
        <v>114</v>
      </c>
      <c r="B56" s="63">
        <v>39</v>
      </c>
      <c r="C56" s="63" t="s">
        <v>6</v>
      </c>
      <c r="D56" s="64" t="s">
        <v>115</v>
      </c>
      <c r="E56" s="63" t="s">
        <v>256</v>
      </c>
      <c r="F56" s="63" t="s">
        <v>321</v>
      </c>
      <c r="G56" s="61">
        <v>1.893</v>
      </c>
      <c r="H56" s="62">
        <f t="shared" si="1"/>
        <v>4.6499999999999986E-2</v>
      </c>
      <c r="I56" s="10">
        <f t="shared" si="0"/>
        <v>4.6499999999999986E-2</v>
      </c>
      <c r="J56" s="10" t="s">
        <v>458</v>
      </c>
    </row>
    <row r="57" spans="1:10" ht="17.25" x14ac:dyDescent="0.3">
      <c r="A57" s="63" t="s">
        <v>114</v>
      </c>
      <c r="B57" s="63">
        <v>39</v>
      </c>
      <c r="C57" s="63" t="s">
        <v>6</v>
      </c>
      <c r="D57" s="64" t="s">
        <v>115</v>
      </c>
      <c r="E57" s="63" t="s">
        <v>256</v>
      </c>
      <c r="F57" s="63" t="s">
        <v>321</v>
      </c>
      <c r="G57" s="61">
        <v>1.8972</v>
      </c>
      <c r="H57" s="62">
        <f t="shared" si="1"/>
        <v>5.0699999999999967E-2</v>
      </c>
      <c r="I57" s="10">
        <f t="shared" si="0"/>
        <v>5.0699999999999967E-2</v>
      </c>
      <c r="J57" s="10" t="s">
        <v>458</v>
      </c>
    </row>
    <row r="58" spans="1:10" ht="17.25" x14ac:dyDescent="0.3">
      <c r="A58" s="63" t="s">
        <v>114</v>
      </c>
      <c r="B58" s="63">
        <v>39</v>
      </c>
      <c r="C58" s="63" t="s">
        <v>6</v>
      </c>
      <c r="D58" s="64" t="s">
        <v>115</v>
      </c>
      <c r="E58" s="63" t="s">
        <v>257</v>
      </c>
      <c r="F58" s="63" t="s">
        <v>322</v>
      </c>
      <c r="G58" s="61">
        <v>1.9067000000000001</v>
      </c>
      <c r="H58" s="62">
        <f t="shared" si="1"/>
        <v>6.0200000000000031E-2</v>
      </c>
      <c r="I58" s="10">
        <f t="shared" si="0"/>
        <v>6.0200000000000031E-2</v>
      </c>
      <c r="J58" s="10" t="s">
        <v>458</v>
      </c>
    </row>
    <row r="59" spans="1:10" ht="17.25" x14ac:dyDescent="0.3">
      <c r="A59" s="63" t="s">
        <v>114</v>
      </c>
      <c r="B59" s="63">
        <v>39</v>
      </c>
      <c r="C59" s="63" t="s">
        <v>6</v>
      </c>
      <c r="D59" s="64" t="s">
        <v>115</v>
      </c>
      <c r="E59" s="63" t="s">
        <v>258</v>
      </c>
      <c r="F59" s="63" t="s">
        <v>322</v>
      </c>
      <c r="G59" s="61">
        <v>1.9123000000000001</v>
      </c>
      <c r="H59" s="62">
        <f t="shared" si="1"/>
        <v>6.5800000000000081E-2</v>
      </c>
      <c r="I59" s="10">
        <f t="shared" si="0"/>
        <v>6.5800000000000081E-2</v>
      </c>
      <c r="J59" s="10" t="s">
        <v>458</v>
      </c>
    </row>
    <row r="60" spans="1:10" ht="17.25" x14ac:dyDescent="0.3">
      <c r="A60" s="63" t="s">
        <v>114</v>
      </c>
      <c r="B60" s="63">
        <v>39</v>
      </c>
      <c r="C60" s="63" t="s">
        <v>6</v>
      </c>
      <c r="D60" s="64" t="s">
        <v>115</v>
      </c>
      <c r="E60" s="63" t="s">
        <v>259</v>
      </c>
      <c r="F60" s="63" t="s">
        <v>323</v>
      </c>
      <c r="G60" s="61">
        <v>1.8982000000000001</v>
      </c>
      <c r="H60" s="62">
        <f t="shared" si="1"/>
        <v>5.1700000000000079E-2</v>
      </c>
      <c r="I60" s="10">
        <f t="shared" si="0"/>
        <v>5.1700000000000079E-2</v>
      </c>
      <c r="J60" s="10" t="s">
        <v>458</v>
      </c>
    </row>
    <row r="61" spans="1:10" ht="17.25" x14ac:dyDescent="0.3">
      <c r="A61" s="63" t="s">
        <v>114</v>
      </c>
      <c r="B61" s="63">
        <v>39</v>
      </c>
      <c r="C61" s="63" t="s">
        <v>6</v>
      </c>
      <c r="D61" s="64" t="s">
        <v>115</v>
      </c>
      <c r="E61" s="63" t="s">
        <v>260</v>
      </c>
      <c r="F61" s="63" t="s">
        <v>323</v>
      </c>
      <c r="G61" s="61">
        <v>1.9</v>
      </c>
      <c r="H61" s="62">
        <f t="shared" si="1"/>
        <v>5.3499999999999881E-2</v>
      </c>
      <c r="I61" s="10">
        <f t="shared" si="0"/>
        <v>5.3499999999999881E-2</v>
      </c>
      <c r="J61" s="10" t="s">
        <v>458</v>
      </c>
    </row>
    <row r="62" spans="1:10" ht="17.25" x14ac:dyDescent="0.3">
      <c r="A62" s="63" t="s">
        <v>116</v>
      </c>
      <c r="B62" s="63">
        <v>44</v>
      </c>
      <c r="C62" s="63" t="s">
        <v>17</v>
      </c>
      <c r="D62" s="64" t="s">
        <v>89</v>
      </c>
      <c r="E62" s="63"/>
      <c r="F62" s="63" t="s">
        <v>324</v>
      </c>
      <c r="G62" s="61">
        <v>1.9215</v>
      </c>
      <c r="H62" s="62">
        <f t="shared" si="1"/>
        <v>7.4999999999999956E-2</v>
      </c>
      <c r="I62" s="10">
        <f t="shared" si="0"/>
        <v>7.4999999999999956E-2</v>
      </c>
      <c r="J62" s="10" t="s">
        <v>458</v>
      </c>
    </row>
    <row r="63" spans="1:10" ht="17.25" x14ac:dyDescent="0.3">
      <c r="A63" s="63" t="s">
        <v>117</v>
      </c>
      <c r="B63" s="63">
        <v>37</v>
      </c>
      <c r="C63" s="63" t="s">
        <v>6</v>
      </c>
      <c r="D63" s="64" t="s">
        <v>89</v>
      </c>
      <c r="E63" s="63"/>
      <c r="F63" s="63" t="s">
        <v>325</v>
      </c>
      <c r="G63" s="61">
        <v>1.9631000000000001</v>
      </c>
      <c r="H63" s="62">
        <f t="shared" si="1"/>
        <v>0.11660000000000004</v>
      </c>
      <c r="I63" s="10">
        <f t="shared" si="0"/>
        <v>0.11660000000000004</v>
      </c>
      <c r="J63" s="10" t="s">
        <v>458</v>
      </c>
    </row>
    <row r="64" spans="1:10" ht="17.25" x14ac:dyDescent="0.3">
      <c r="A64" s="63" t="s">
        <v>118</v>
      </c>
      <c r="B64" s="63">
        <v>65</v>
      </c>
      <c r="C64" s="63" t="s">
        <v>6</v>
      </c>
      <c r="D64" s="64" t="s">
        <v>89</v>
      </c>
      <c r="E64" s="63"/>
      <c r="F64" s="63" t="s">
        <v>326</v>
      </c>
      <c r="G64" s="61">
        <v>1.865</v>
      </c>
      <c r="H64" s="62">
        <f t="shared" si="1"/>
        <v>1.8499999999999961E-2</v>
      </c>
      <c r="I64" s="10">
        <f t="shared" si="0"/>
        <v>1.8499999999999961E-2</v>
      </c>
      <c r="J64" s="10" t="s">
        <v>458</v>
      </c>
    </row>
    <row r="65" spans="1:10" ht="17.25" x14ac:dyDescent="0.3">
      <c r="A65" s="63" t="s">
        <v>119</v>
      </c>
      <c r="B65" s="63">
        <v>44</v>
      </c>
      <c r="C65" s="63" t="s">
        <v>6</v>
      </c>
      <c r="D65" s="64" t="s">
        <v>89</v>
      </c>
      <c r="E65" s="63"/>
      <c r="F65" s="63" t="s">
        <v>327</v>
      </c>
      <c r="G65" s="61">
        <v>1.8741000000000001</v>
      </c>
      <c r="H65" s="62">
        <f t="shared" si="1"/>
        <v>2.7600000000000069E-2</v>
      </c>
      <c r="I65" s="10">
        <f t="shared" si="0"/>
        <v>2.7600000000000069E-2</v>
      </c>
      <c r="J65" s="10" t="s">
        <v>458</v>
      </c>
    </row>
    <row r="66" spans="1:10" ht="17.25" x14ac:dyDescent="0.3">
      <c r="A66" s="63" t="s">
        <v>120</v>
      </c>
      <c r="B66" s="63"/>
      <c r="C66" s="63"/>
      <c r="D66" s="64" t="s">
        <v>105</v>
      </c>
      <c r="E66" s="63"/>
      <c r="F66" s="63" t="s">
        <v>328</v>
      </c>
      <c r="G66" s="61">
        <v>1.8741000000000001</v>
      </c>
      <c r="H66" s="62">
        <f t="shared" si="1"/>
        <v>2.7600000000000069E-2</v>
      </c>
      <c r="I66" s="10">
        <f t="shared" si="0"/>
        <v>2.7600000000000069E-2</v>
      </c>
      <c r="J66" s="10" t="s">
        <v>458</v>
      </c>
    </row>
    <row r="67" spans="1:10" ht="17.25" x14ac:dyDescent="0.3">
      <c r="A67" s="63" t="s">
        <v>121</v>
      </c>
      <c r="B67" s="63"/>
      <c r="C67" s="63"/>
      <c r="D67" s="64" t="s">
        <v>105</v>
      </c>
      <c r="E67" s="63"/>
      <c r="F67" s="63" t="s">
        <v>328</v>
      </c>
      <c r="G67" s="61">
        <v>1.9242999999999999</v>
      </c>
      <c r="H67" s="62">
        <f t="shared" si="1"/>
        <v>7.7799999999999869E-2</v>
      </c>
      <c r="I67" s="10">
        <f t="shared" si="0"/>
        <v>7.7799999999999869E-2</v>
      </c>
      <c r="J67" s="10" t="s">
        <v>458</v>
      </c>
    </row>
    <row r="68" spans="1:10" ht="17.25" x14ac:dyDescent="0.3">
      <c r="A68" s="63" t="s">
        <v>122</v>
      </c>
      <c r="B68" s="63"/>
      <c r="C68" s="63"/>
      <c r="D68" s="64" t="s">
        <v>87</v>
      </c>
      <c r="E68" s="63"/>
      <c r="F68" s="63" t="s">
        <v>329</v>
      </c>
      <c r="G68" s="61">
        <v>1.7154</v>
      </c>
      <c r="H68" s="62">
        <f t="shared" si="1"/>
        <v>-0.13109999999999999</v>
      </c>
      <c r="I68" s="10">
        <f t="shared" ref="I68:I131" si="2">G68-1.8465</f>
        <v>-0.13109999999999999</v>
      </c>
      <c r="J68" s="10" t="s">
        <v>460</v>
      </c>
    </row>
    <row r="69" spans="1:10" ht="17.25" x14ac:dyDescent="0.3">
      <c r="A69" s="63" t="s">
        <v>123</v>
      </c>
      <c r="B69" s="63"/>
      <c r="C69" s="63"/>
      <c r="D69" s="64" t="s">
        <v>87</v>
      </c>
      <c r="E69" s="63"/>
      <c r="F69" s="63" t="s">
        <v>329</v>
      </c>
      <c r="G69" s="61">
        <v>1.6354</v>
      </c>
      <c r="H69" s="62">
        <f t="shared" ref="H69:H132" si="3">G69-1.8465</f>
        <v>-0.21110000000000007</v>
      </c>
      <c r="I69" s="10">
        <f t="shared" si="2"/>
        <v>-0.21110000000000007</v>
      </c>
      <c r="J69" s="10" t="s">
        <v>460</v>
      </c>
    </row>
    <row r="70" spans="1:10" ht="17.25" x14ac:dyDescent="0.3">
      <c r="A70" s="63" t="s">
        <v>124</v>
      </c>
      <c r="B70" s="63"/>
      <c r="C70" s="63"/>
      <c r="D70" s="64" t="s">
        <v>87</v>
      </c>
      <c r="E70" s="63"/>
      <c r="F70" s="63" t="s">
        <v>329</v>
      </c>
      <c r="G70" s="61">
        <v>1.7355</v>
      </c>
      <c r="H70" s="62">
        <f t="shared" si="3"/>
        <v>-0.11099999999999999</v>
      </c>
      <c r="I70" s="10">
        <f t="shared" si="2"/>
        <v>-0.11099999999999999</v>
      </c>
      <c r="J70" s="10" t="s">
        <v>460</v>
      </c>
    </row>
    <row r="71" spans="1:10" ht="17.25" x14ac:dyDescent="0.3">
      <c r="A71" s="63" t="s">
        <v>125</v>
      </c>
      <c r="B71" s="63"/>
      <c r="C71" s="63"/>
      <c r="D71" s="64" t="s">
        <v>87</v>
      </c>
      <c r="E71" s="63"/>
      <c r="F71" s="63" t="s">
        <v>329</v>
      </c>
      <c r="G71" s="61">
        <v>1.6841999999999999</v>
      </c>
      <c r="H71" s="62">
        <f t="shared" si="3"/>
        <v>-0.16230000000000011</v>
      </c>
      <c r="I71" s="10">
        <f t="shared" si="2"/>
        <v>-0.16230000000000011</v>
      </c>
      <c r="J71" s="10" t="s">
        <v>460</v>
      </c>
    </row>
    <row r="72" spans="1:10" ht="17.25" x14ac:dyDescent="0.3">
      <c r="A72" s="63" t="s">
        <v>126</v>
      </c>
      <c r="B72" s="63"/>
      <c r="C72" s="63"/>
      <c r="D72" s="64" t="s">
        <v>87</v>
      </c>
      <c r="E72" s="63"/>
      <c r="F72" s="63" t="s">
        <v>330</v>
      </c>
      <c r="G72" s="61">
        <v>1.7072000000000001</v>
      </c>
      <c r="H72" s="62">
        <f t="shared" si="3"/>
        <v>-0.13929999999999998</v>
      </c>
      <c r="I72" s="10">
        <f t="shared" si="2"/>
        <v>-0.13929999999999998</v>
      </c>
      <c r="J72" s="10" t="s">
        <v>460</v>
      </c>
    </row>
    <row r="73" spans="1:10" ht="17.25" x14ac:dyDescent="0.3">
      <c r="A73" s="63" t="s">
        <v>127</v>
      </c>
      <c r="B73" s="63"/>
      <c r="C73" s="63"/>
      <c r="D73" s="64" t="s">
        <v>87</v>
      </c>
      <c r="E73" s="63"/>
      <c r="F73" s="63" t="s">
        <v>330</v>
      </c>
      <c r="G73" s="61">
        <v>1.7521</v>
      </c>
      <c r="H73" s="62">
        <f t="shared" si="3"/>
        <v>-9.4400000000000039E-2</v>
      </c>
      <c r="I73" s="10">
        <f t="shared" si="2"/>
        <v>-9.4400000000000039E-2</v>
      </c>
      <c r="J73" s="10" t="s">
        <v>460</v>
      </c>
    </row>
    <row r="74" spans="1:10" ht="17.25" x14ac:dyDescent="0.3">
      <c r="A74" s="63" t="s">
        <v>128</v>
      </c>
      <c r="B74" s="63"/>
      <c r="C74" s="63"/>
      <c r="D74" s="64" t="s">
        <v>87</v>
      </c>
      <c r="E74" s="63"/>
      <c r="F74" s="63" t="s">
        <v>330</v>
      </c>
      <c r="G74" s="61">
        <v>1.7602</v>
      </c>
      <c r="H74" s="62">
        <f t="shared" si="3"/>
        <v>-8.6300000000000043E-2</v>
      </c>
      <c r="I74" s="10">
        <f t="shared" si="2"/>
        <v>-8.6300000000000043E-2</v>
      </c>
      <c r="J74" s="10" t="s">
        <v>460</v>
      </c>
    </row>
    <row r="75" spans="1:10" ht="17.25" x14ac:dyDescent="0.3">
      <c r="A75" s="63" t="s">
        <v>129</v>
      </c>
      <c r="B75" s="63"/>
      <c r="C75" s="63"/>
      <c r="D75" s="64" t="s">
        <v>87</v>
      </c>
      <c r="E75" s="63"/>
      <c r="F75" s="63" t="s">
        <v>330</v>
      </c>
      <c r="G75" s="61">
        <v>1.8027</v>
      </c>
      <c r="H75" s="62">
        <f t="shared" si="3"/>
        <v>-4.3800000000000061E-2</v>
      </c>
      <c r="I75" s="10">
        <f t="shared" si="2"/>
        <v>-4.3800000000000061E-2</v>
      </c>
      <c r="J75" s="10" t="s">
        <v>460</v>
      </c>
    </row>
    <row r="76" spans="1:10" ht="17.25" x14ac:dyDescent="0.3">
      <c r="A76" s="63" t="s">
        <v>130</v>
      </c>
      <c r="B76" s="63"/>
      <c r="C76" s="63"/>
      <c r="D76" s="64" t="s">
        <v>87</v>
      </c>
      <c r="E76" s="63"/>
      <c r="F76" s="63" t="s">
        <v>331</v>
      </c>
      <c r="G76" s="61">
        <v>1.7130000000000001</v>
      </c>
      <c r="H76" s="62">
        <f t="shared" si="3"/>
        <v>-0.13349999999999995</v>
      </c>
      <c r="I76" s="10">
        <f t="shared" si="2"/>
        <v>-0.13349999999999995</v>
      </c>
      <c r="J76" s="10" t="s">
        <v>460</v>
      </c>
    </row>
    <row r="77" spans="1:10" ht="17.25" x14ac:dyDescent="0.3">
      <c r="A77" s="63" t="s">
        <v>131</v>
      </c>
      <c r="B77" s="63"/>
      <c r="C77" s="63"/>
      <c r="D77" s="64" t="s">
        <v>87</v>
      </c>
      <c r="E77" s="63"/>
      <c r="F77" s="63" t="s">
        <v>331</v>
      </c>
      <c r="G77" s="61">
        <v>1.7421</v>
      </c>
      <c r="H77" s="62">
        <f t="shared" si="3"/>
        <v>-0.10440000000000005</v>
      </c>
      <c r="I77" s="10">
        <f t="shared" si="2"/>
        <v>-0.10440000000000005</v>
      </c>
      <c r="J77" s="10" t="s">
        <v>460</v>
      </c>
    </row>
    <row r="78" spans="1:10" ht="17.25" x14ac:dyDescent="0.3">
      <c r="A78" s="63" t="s">
        <v>132</v>
      </c>
      <c r="B78" s="63"/>
      <c r="C78" s="63"/>
      <c r="D78" s="64" t="s">
        <v>87</v>
      </c>
      <c r="E78" s="63"/>
      <c r="F78" s="63" t="s">
        <v>331</v>
      </c>
      <c r="G78" s="61">
        <v>1.7342</v>
      </c>
      <c r="H78" s="62">
        <f t="shared" si="3"/>
        <v>-0.11230000000000007</v>
      </c>
      <c r="I78" s="10">
        <f t="shared" si="2"/>
        <v>-0.11230000000000007</v>
      </c>
      <c r="J78" s="10" t="s">
        <v>460</v>
      </c>
    </row>
    <row r="79" spans="1:10" ht="17.25" x14ac:dyDescent="0.3">
      <c r="A79" s="63" t="s">
        <v>133</v>
      </c>
      <c r="B79" s="63"/>
      <c r="C79" s="63"/>
      <c r="D79" s="64" t="s">
        <v>87</v>
      </c>
      <c r="E79" s="63"/>
      <c r="F79" s="63" t="s">
        <v>331</v>
      </c>
      <c r="G79" s="61">
        <v>1.7112000000000001</v>
      </c>
      <c r="H79" s="62">
        <f t="shared" si="3"/>
        <v>-0.13529999999999998</v>
      </c>
      <c r="I79" s="10">
        <f t="shared" si="2"/>
        <v>-0.13529999999999998</v>
      </c>
      <c r="J79" s="10" t="s">
        <v>460</v>
      </c>
    </row>
    <row r="80" spans="1:10" ht="17.25" x14ac:dyDescent="0.3">
      <c r="A80" s="63" t="s">
        <v>134</v>
      </c>
      <c r="B80" s="63"/>
      <c r="C80" s="63"/>
      <c r="D80" s="64" t="s">
        <v>87</v>
      </c>
      <c r="E80" s="63"/>
      <c r="F80" s="63" t="s">
        <v>332</v>
      </c>
      <c r="G80" s="61">
        <v>1.6841999999999999</v>
      </c>
      <c r="H80" s="62">
        <f t="shared" si="3"/>
        <v>-0.16230000000000011</v>
      </c>
      <c r="I80" s="10">
        <f t="shared" si="2"/>
        <v>-0.16230000000000011</v>
      </c>
      <c r="J80" s="10" t="s">
        <v>460</v>
      </c>
    </row>
    <row r="81" spans="1:10" ht="17.25" x14ac:dyDescent="0.3">
      <c r="A81" s="63" t="s">
        <v>135</v>
      </c>
      <c r="B81" s="63"/>
      <c r="C81" s="63"/>
      <c r="D81" s="64" t="s">
        <v>87</v>
      </c>
      <c r="E81" s="63"/>
      <c r="F81" s="63" t="s">
        <v>332</v>
      </c>
      <c r="G81" s="61">
        <v>1.7459</v>
      </c>
      <c r="H81" s="62">
        <f t="shared" si="3"/>
        <v>-0.10060000000000002</v>
      </c>
      <c r="I81" s="10">
        <f t="shared" si="2"/>
        <v>-0.10060000000000002</v>
      </c>
      <c r="J81" s="10" t="s">
        <v>460</v>
      </c>
    </row>
    <row r="82" spans="1:10" ht="17.25" x14ac:dyDescent="0.3">
      <c r="A82" s="63" t="s">
        <v>136</v>
      </c>
      <c r="B82" s="63"/>
      <c r="C82" s="63"/>
      <c r="D82" s="64" t="s">
        <v>87</v>
      </c>
      <c r="E82" s="63"/>
      <c r="F82" s="63" t="s">
        <v>333</v>
      </c>
      <c r="G82" s="61">
        <v>1.6848000000000001</v>
      </c>
      <c r="H82" s="62">
        <f t="shared" si="3"/>
        <v>-0.16169999999999995</v>
      </c>
      <c r="I82" s="10">
        <f t="shared" si="2"/>
        <v>-0.16169999999999995</v>
      </c>
      <c r="J82" s="10" t="s">
        <v>460</v>
      </c>
    </row>
    <row r="83" spans="1:10" ht="17.25" x14ac:dyDescent="0.3">
      <c r="A83" s="63" t="s">
        <v>137</v>
      </c>
      <c r="B83" s="63"/>
      <c r="C83" s="63"/>
      <c r="D83" s="64" t="s">
        <v>87</v>
      </c>
      <c r="E83" s="63"/>
      <c r="F83" s="63" t="s">
        <v>333</v>
      </c>
      <c r="G83" s="61">
        <v>1.6942999999999999</v>
      </c>
      <c r="H83" s="62">
        <f t="shared" si="3"/>
        <v>-0.15220000000000011</v>
      </c>
      <c r="I83" s="10">
        <f t="shared" si="2"/>
        <v>-0.15220000000000011</v>
      </c>
      <c r="J83" s="10" t="s">
        <v>460</v>
      </c>
    </row>
    <row r="84" spans="1:10" ht="17.25" x14ac:dyDescent="0.3">
      <c r="A84" s="63" t="s">
        <v>138</v>
      </c>
      <c r="B84" s="63"/>
      <c r="C84" s="63"/>
      <c r="D84" s="64" t="s">
        <v>87</v>
      </c>
      <c r="E84" s="63"/>
      <c r="F84" s="63" t="s">
        <v>334</v>
      </c>
      <c r="G84" s="61">
        <v>1.6942999999999999</v>
      </c>
      <c r="H84" s="62">
        <f t="shared" si="3"/>
        <v>-0.15220000000000011</v>
      </c>
      <c r="I84" s="10">
        <f t="shared" si="2"/>
        <v>-0.15220000000000011</v>
      </c>
      <c r="J84" s="10" t="s">
        <v>460</v>
      </c>
    </row>
    <row r="85" spans="1:10" ht="17.25" x14ac:dyDescent="0.3">
      <c r="A85" s="63" t="s">
        <v>139</v>
      </c>
      <c r="B85" s="63"/>
      <c r="C85" s="63"/>
      <c r="D85" s="64" t="s">
        <v>87</v>
      </c>
      <c r="E85" s="63"/>
      <c r="F85" s="63" t="s">
        <v>335</v>
      </c>
      <c r="G85" s="61">
        <v>1.6495</v>
      </c>
      <c r="H85" s="62">
        <f t="shared" si="3"/>
        <v>-0.19700000000000006</v>
      </c>
      <c r="I85" s="10">
        <f t="shared" si="2"/>
        <v>-0.19700000000000006</v>
      </c>
      <c r="J85" s="10" t="s">
        <v>460</v>
      </c>
    </row>
    <row r="86" spans="1:10" ht="17.25" x14ac:dyDescent="0.3">
      <c r="A86" s="63" t="s">
        <v>140</v>
      </c>
      <c r="B86" s="63"/>
      <c r="C86" s="63"/>
      <c r="D86" s="64" t="s">
        <v>87</v>
      </c>
      <c r="E86" s="63"/>
      <c r="F86" s="63" t="s">
        <v>336</v>
      </c>
      <c r="G86" s="61">
        <v>1.6543000000000001</v>
      </c>
      <c r="H86" s="62">
        <f t="shared" si="3"/>
        <v>-0.19219999999999993</v>
      </c>
      <c r="I86" s="10">
        <f t="shared" si="2"/>
        <v>-0.19219999999999993</v>
      </c>
      <c r="J86" s="10" t="s">
        <v>460</v>
      </c>
    </row>
    <row r="87" spans="1:10" ht="17.25" x14ac:dyDescent="0.3">
      <c r="A87" s="63" t="s">
        <v>141</v>
      </c>
      <c r="B87" s="63"/>
      <c r="C87" s="63"/>
      <c r="D87" s="64" t="s">
        <v>87</v>
      </c>
      <c r="E87" s="63"/>
      <c r="F87" s="63" t="s">
        <v>337</v>
      </c>
      <c r="G87" s="61">
        <v>1.6841999999999999</v>
      </c>
      <c r="H87" s="62">
        <f t="shared" si="3"/>
        <v>-0.16230000000000011</v>
      </c>
      <c r="I87" s="10">
        <f t="shared" si="2"/>
        <v>-0.16230000000000011</v>
      </c>
      <c r="J87" s="10" t="s">
        <v>460</v>
      </c>
    </row>
    <row r="88" spans="1:10" ht="17.25" x14ac:dyDescent="0.3">
      <c r="A88" s="63" t="s">
        <v>142</v>
      </c>
      <c r="B88" s="63"/>
      <c r="C88" s="63"/>
      <c r="D88" s="64" t="s">
        <v>87</v>
      </c>
      <c r="E88" s="63"/>
      <c r="F88" s="63"/>
      <c r="G88" s="61">
        <v>1.7091000000000001</v>
      </c>
      <c r="H88" s="62">
        <f t="shared" si="3"/>
        <v>-0.13739999999999997</v>
      </c>
      <c r="I88" s="10">
        <f t="shared" si="2"/>
        <v>-0.13739999999999997</v>
      </c>
      <c r="J88" s="10" t="s">
        <v>460</v>
      </c>
    </row>
    <row r="89" spans="1:10" ht="17.25" x14ac:dyDescent="0.3">
      <c r="A89" s="63" t="s">
        <v>143</v>
      </c>
      <c r="B89" s="63"/>
      <c r="C89" s="63"/>
      <c r="D89" s="64" t="s">
        <v>87</v>
      </c>
      <c r="E89" s="63"/>
      <c r="F89" s="63" t="s">
        <v>334</v>
      </c>
      <c r="G89" s="61">
        <v>1.6265000000000001</v>
      </c>
      <c r="H89" s="62">
        <f t="shared" si="3"/>
        <v>-0.21999999999999997</v>
      </c>
      <c r="I89" s="10">
        <f t="shared" si="2"/>
        <v>-0.21999999999999997</v>
      </c>
      <c r="J89" s="10" t="s">
        <v>460</v>
      </c>
    </row>
    <row r="90" spans="1:10" ht="17.25" x14ac:dyDescent="0.3">
      <c r="A90" s="63" t="s">
        <v>144</v>
      </c>
      <c r="B90" s="63"/>
      <c r="C90" s="63"/>
      <c r="D90" s="64" t="s">
        <v>87</v>
      </c>
      <c r="E90" s="63"/>
      <c r="F90" s="63" t="s">
        <v>335</v>
      </c>
      <c r="G90" s="61">
        <v>1.5742</v>
      </c>
      <c r="H90" s="62">
        <f t="shared" si="3"/>
        <v>-0.27229999999999999</v>
      </c>
      <c r="I90" s="10">
        <f t="shared" si="2"/>
        <v>-0.27229999999999999</v>
      </c>
      <c r="J90" s="10" t="s">
        <v>460</v>
      </c>
    </row>
    <row r="91" spans="1:10" ht="17.25" x14ac:dyDescent="0.3">
      <c r="A91" s="63" t="s">
        <v>145</v>
      </c>
      <c r="B91" s="63"/>
      <c r="C91" s="63"/>
      <c r="D91" s="64" t="s">
        <v>87</v>
      </c>
      <c r="E91" s="63"/>
      <c r="F91" s="63" t="s">
        <v>336</v>
      </c>
      <c r="G91" s="61">
        <v>1.7085999999999999</v>
      </c>
      <c r="H91" s="62">
        <f t="shared" si="3"/>
        <v>-0.13790000000000013</v>
      </c>
      <c r="I91" s="10">
        <f t="shared" si="2"/>
        <v>-0.13790000000000013</v>
      </c>
      <c r="J91" s="10" t="s">
        <v>460</v>
      </c>
    </row>
    <row r="92" spans="1:10" ht="17.25" x14ac:dyDescent="0.3">
      <c r="A92" s="63" t="s">
        <v>146</v>
      </c>
      <c r="B92" s="63"/>
      <c r="C92" s="63"/>
      <c r="D92" s="64" t="s">
        <v>87</v>
      </c>
      <c r="E92" s="63"/>
      <c r="F92" s="63" t="s">
        <v>337</v>
      </c>
      <c r="G92" s="61">
        <v>1.5959000000000001</v>
      </c>
      <c r="H92" s="62">
        <f t="shared" si="3"/>
        <v>-0.25059999999999993</v>
      </c>
      <c r="I92" s="10">
        <f t="shared" si="2"/>
        <v>-0.25059999999999993</v>
      </c>
      <c r="J92" s="10" t="s">
        <v>460</v>
      </c>
    </row>
    <row r="93" spans="1:10" ht="17.25" x14ac:dyDescent="0.3">
      <c r="A93" s="63" t="s">
        <v>147</v>
      </c>
      <c r="B93" s="63"/>
      <c r="C93" s="63"/>
      <c r="D93" s="64" t="s">
        <v>87</v>
      </c>
      <c r="E93" s="63"/>
      <c r="F93" s="63"/>
      <c r="G93" s="61">
        <v>1.742</v>
      </c>
      <c r="H93" s="62">
        <f t="shared" si="3"/>
        <v>-0.10450000000000004</v>
      </c>
      <c r="I93" s="10">
        <f t="shared" si="2"/>
        <v>-0.10450000000000004</v>
      </c>
      <c r="J93" s="10" t="s">
        <v>460</v>
      </c>
    </row>
    <row r="94" spans="1:10" ht="17.25" x14ac:dyDescent="0.3">
      <c r="A94" s="63" t="s">
        <v>148</v>
      </c>
      <c r="B94" s="63"/>
      <c r="C94" s="63"/>
      <c r="D94" s="64" t="s">
        <v>89</v>
      </c>
      <c r="E94" s="63" t="s">
        <v>261</v>
      </c>
      <c r="F94" s="63"/>
      <c r="G94" s="61">
        <v>1.7901</v>
      </c>
      <c r="H94" s="62">
        <f t="shared" si="3"/>
        <v>-5.6400000000000006E-2</v>
      </c>
      <c r="I94" s="10">
        <f t="shared" si="2"/>
        <v>-5.6400000000000006E-2</v>
      </c>
      <c r="J94" s="10" t="s">
        <v>460</v>
      </c>
    </row>
    <row r="95" spans="1:10" ht="17.25" x14ac:dyDescent="0.3">
      <c r="A95" s="63" t="s">
        <v>149</v>
      </c>
      <c r="B95" s="63"/>
      <c r="C95" s="63"/>
      <c r="D95" s="64" t="s">
        <v>89</v>
      </c>
      <c r="E95" s="63" t="s">
        <v>262</v>
      </c>
      <c r="F95" s="63"/>
      <c r="G95" s="61">
        <v>1.7645</v>
      </c>
      <c r="H95" s="62">
        <f t="shared" si="3"/>
        <v>-8.2000000000000073E-2</v>
      </c>
      <c r="I95" s="10">
        <f t="shared" si="2"/>
        <v>-8.2000000000000073E-2</v>
      </c>
      <c r="J95" s="10" t="s">
        <v>460</v>
      </c>
    </row>
    <row r="96" spans="1:10" ht="17.25" x14ac:dyDescent="0.3">
      <c r="A96" s="63" t="s">
        <v>150</v>
      </c>
      <c r="B96" s="63"/>
      <c r="C96" s="63"/>
      <c r="D96" s="64"/>
      <c r="E96" s="63"/>
      <c r="F96" s="63" t="s">
        <v>338</v>
      </c>
      <c r="G96" s="61">
        <v>1.8731</v>
      </c>
      <c r="H96" s="62">
        <f t="shared" si="3"/>
        <v>2.6599999999999957E-2</v>
      </c>
      <c r="I96" s="10">
        <f t="shared" si="2"/>
        <v>2.6599999999999957E-2</v>
      </c>
      <c r="J96" s="10" t="s">
        <v>458</v>
      </c>
    </row>
    <row r="97" spans="1:10" ht="17.25" x14ac:dyDescent="0.3">
      <c r="A97" s="63" t="s">
        <v>151</v>
      </c>
      <c r="B97" s="63"/>
      <c r="C97" s="63"/>
      <c r="D97" s="64"/>
      <c r="E97" s="63"/>
      <c r="F97" s="63" t="s">
        <v>338</v>
      </c>
      <c r="G97" s="61">
        <v>1.8741000000000001</v>
      </c>
      <c r="H97" s="62">
        <f t="shared" si="3"/>
        <v>2.7600000000000069E-2</v>
      </c>
      <c r="I97" s="10">
        <f t="shared" si="2"/>
        <v>2.7600000000000069E-2</v>
      </c>
      <c r="J97" s="10" t="s">
        <v>458</v>
      </c>
    </row>
    <row r="98" spans="1:10" ht="17.25" x14ac:dyDescent="0.3">
      <c r="A98" s="63" t="s">
        <v>152</v>
      </c>
      <c r="B98" s="63"/>
      <c r="C98" s="63"/>
      <c r="D98" s="64"/>
      <c r="E98" s="63"/>
      <c r="F98" s="63" t="s">
        <v>339</v>
      </c>
      <c r="G98" s="61">
        <v>1.8562000000000001</v>
      </c>
      <c r="H98" s="62">
        <f t="shared" si="3"/>
        <v>9.7000000000000419E-3</v>
      </c>
      <c r="I98" s="10">
        <f t="shared" si="2"/>
        <v>9.7000000000000419E-3</v>
      </c>
      <c r="J98" s="10" t="s">
        <v>458</v>
      </c>
    </row>
    <row r="99" spans="1:10" ht="17.25" x14ac:dyDescent="0.3">
      <c r="A99" s="63" t="s">
        <v>153</v>
      </c>
      <c r="B99" s="63"/>
      <c r="C99" s="63"/>
      <c r="D99" s="64"/>
      <c r="E99" s="63"/>
      <c r="F99" s="63" t="s">
        <v>339</v>
      </c>
      <c r="G99" s="61">
        <v>1.8562000000000001</v>
      </c>
      <c r="H99" s="62">
        <f t="shared" si="3"/>
        <v>9.7000000000000419E-3</v>
      </c>
      <c r="I99" s="10">
        <f t="shared" si="2"/>
        <v>9.7000000000000419E-3</v>
      </c>
      <c r="J99" s="10" t="s">
        <v>458</v>
      </c>
    </row>
    <row r="100" spans="1:10" ht="17.25" x14ac:dyDescent="0.3">
      <c r="A100" s="63" t="s">
        <v>154</v>
      </c>
      <c r="B100" s="63"/>
      <c r="C100" s="63"/>
      <c r="D100" s="64" t="s">
        <v>87</v>
      </c>
      <c r="E100" s="63" t="s">
        <v>263</v>
      </c>
      <c r="F100" s="63" t="s">
        <v>340</v>
      </c>
      <c r="G100" s="61">
        <v>1.7695000000000001</v>
      </c>
      <c r="H100" s="62">
        <f t="shared" si="3"/>
        <v>-7.6999999999999957E-2</v>
      </c>
      <c r="I100" s="10">
        <f t="shared" si="2"/>
        <v>-7.6999999999999957E-2</v>
      </c>
      <c r="J100" s="10" t="s">
        <v>460</v>
      </c>
    </row>
    <row r="101" spans="1:10" ht="17.25" x14ac:dyDescent="0.3">
      <c r="A101" s="63" t="s">
        <v>154</v>
      </c>
      <c r="B101" s="63"/>
      <c r="C101" s="63"/>
      <c r="D101" s="64" t="s">
        <v>87</v>
      </c>
      <c r="E101" s="63" t="s">
        <v>264</v>
      </c>
      <c r="F101" s="63" t="s">
        <v>341</v>
      </c>
      <c r="G101" s="61">
        <v>1.8375999999999999</v>
      </c>
      <c r="H101" s="62">
        <f t="shared" si="3"/>
        <v>-8.90000000000013E-3</v>
      </c>
      <c r="I101" s="10">
        <f t="shared" si="2"/>
        <v>-8.90000000000013E-3</v>
      </c>
      <c r="J101" s="10" t="s">
        <v>460</v>
      </c>
    </row>
    <row r="102" spans="1:10" ht="17.25" x14ac:dyDescent="0.3">
      <c r="A102" s="63" t="s">
        <v>154</v>
      </c>
      <c r="B102" s="63"/>
      <c r="C102" s="63"/>
      <c r="D102" s="64" t="s">
        <v>87</v>
      </c>
      <c r="E102" s="63" t="s">
        <v>265</v>
      </c>
      <c r="F102" s="63" t="s">
        <v>341</v>
      </c>
      <c r="G102" s="61">
        <v>1.8051999999999999</v>
      </c>
      <c r="H102" s="62">
        <f t="shared" si="3"/>
        <v>-4.1300000000000114E-2</v>
      </c>
      <c r="I102" s="10">
        <f t="shared" si="2"/>
        <v>-4.1300000000000114E-2</v>
      </c>
      <c r="J102" s="10" t="s">
        <v>460</v>
      </c>
    </row>
    <row r="103" spans="1:10" ht="17.25" x14ac:dyDescent="0.3">
      <c r="A103" s="63" t="s">
        <v>154</v>
      </c>
      <c r="B103" s="63"/>
      <c r="C103" s="63"/>
      <c r="D103" s="64" t="s">
        <v>87</v>
      </c>
      <c r="E103" s="63" t="s">
        <v>263</v>
      </c>
      <c r="F103" s="63" t="s">
        <v>340</v>
      </c>
      <c r="G103" s="61">
        <v>1.8308</v>
      </c>
      <c r="H103" s="62">
        <f t="shared" si="3"/>
        <v>-1.5700000000000047E-2</v>
      </c>
      <c r="I103" s="10">
        <f t="shared" si="2"/>
        <v>-1.5700000000000047E-2</v>
      </c>
      <c r="J103" s="10" t="s">
        <v>460</v>
      </c>
    </row>
    <row r="104" spans="1:10" ht="17.25" x14ac:dyDescent="0.3">
      <c r="A104" s="63" t="s">
        <v>154</v>
      </c>
      <c r="B104" s="63"/>
      <c r="C104" s="63"/>
      <c r="D104" s="64" t="s">
        <v>87</v>
      </c>
      <c r="E104" s="63" t="s">
        <v>264</v>
      </c>
      <c r="F104" s="63" t="s">
        <v>341</v>
      </c>
      <c r="G104" s="61">
        <v>1.8062</v>
      </c>
      <c r="H104" s="62">
        <f t="shared" si="3"/>
        <v>-4.0300000000000002E-2</v>
      </c>
      <c r="I104" s="10">
        <f t="shared" si="2"/>
        <v>-4.0300000000000002E-2</v>
      </c>
      <c r="J104" s="10" t="s">
        <v>460</v>
      </c>
    </row>
    <row r="105" spans="1:10" ht="17.25" x14ac:dyDescent="0.3">
      <c r="A105" s="63" t="s">
        <v>154</v>
      </c>
      <c r="B105" s="63"/>
      <c r="C105" s="63"/>
      <c r="D105" s="64" t="s">
        <v>87</v>
      </c>
      <c r="E105" s="63" t="s">
        <v>265</v>
      </c>
      <c r="F105" s="63" t="s">
        <v>341</v>
      </c>
      <c r="G105" s="61">
        <v>1.8036000000000001</v>
      </c>
      <c r="H105" s="62">
        <f t="shared" si="3"/>
        <v>-4.2899999999999938E-2</v>
      </c>
      <c r="I105" s="10">
        <f t="shared" si="2"/>
        <v>-4.2899999999999938E-2</v>
      </c>
      <c r="J105" s="10" t="s">
        <v>460</v>
      </c>
    </row>
    <row r="106" spans="1:10" ht="17.25" x14ac:dyDescent="0.3">
      <c r="A106" s="63" t="s">
        <v>155</v>
      </c>
      <c r="B106" s="63"/>
      <c r="C106" s="63"/>
      <c r="D106" s="64" t="s">
        <v>105</v>
      </c>
      <c r="E106" s="63" t="s">
        <v>266</v>
      </c>
      <c r="F106" s="63"/>
      <c r="G106" s="61">
        <v>1.7193000000000001</v>
      </c>
      <c r="H106" s="62">
        <f t="shared" si="3"/>
        <v>-0.12719999999999998</v>
      </c>
      <c r="I106" s="10">
        <f t="shared" si="2"/>
        <v>-0.12719999999999998</v>
      </c>
      <c r="J106" s="10" t="s">
        <v>460</v>
      </c>
    </row>
    <row r="107" spans="1:10" ht="17.25" x14ac:dyDescent="0.3">
      <c r="A107" s="63" t="s">
        <v>155</v>
      </c>
      <c r="B107" s="63"/>
      <c r="C107" s="63"/>
      <c r="D107" s="64" t="s">
        <v>105</v>
      </c>
      <c r="E107" s="63" t="s">
        <v>267</v>
      </c>
      <c r="F107" s="63"/>
      <c r="G107" s="61">
        <v>1.716</v>
      </c>
      <c r="H107" s="62">
        <f t="shared" si="3"/>
        <v>-0.13050000000000006</v>
      </c>
      <c r="I107" s="10">
        <f t="shared" si="2"/>
        <v>-0.13050000000000006</v>
      </c>
      <c r="J107" s="10" t="s">
        <v>460</v>
      </c>
    </row>
    <row r="108" spans="1:10" ht="17.25" x14ac:dyDescent="0.3">
      <c r="A108" s="63" t="s">
        <v>155</v>
      </c>
      <c r="B108" s="63"/>
      <c r="C108" s="63"/>
      <c r="D108" s="64" t="s">
        <v>105</v>
      </c>
      <c r="E108" s="63" t="s">
        <v>268</v>
      </c>
      <c r="F108" s="63"/>
      <c r="G108" s="61">
        <v>1.716</v>
      </c>
      <c r="H108" s="62">
        <f t="shared" si="3"/>
        <v>-0.13050000000000006</v>
      </c>
      <c r="I108" s="10">
        <f t="shared" si="2"/>
        <v>-0.13050000000000006</v>
      </c>
      <c r="J108" s="10" t="s">
        <v>460</v>
      </c>
    </row>
    <row r="109" spans="1:10" ht="17.25" x14ac:dyDescent="0.3">
      <c r="A109" s="63" t="s">
        <v>155</v>
      </c>
      <c r="B109" s="63"/>
      <c r="C109" s="63"/>
      <c r="D109" s="64" t="s">
        <v>105</v>
      </c>
      <c r="E109" s="63" t="s">
        <v>269</v>
      </c>
      <c r="F109" s="63"/>
      <c r="G109" s="61">
        <v>1.7130000000000001</v>
      </c>
      <c r="H109" s="62">
        <f t="shared" si="3"/>
        <v>-0.13349999999999995</v>
      </c>
      <c r="I109" s="10">
        <f t="shared" si="2"/>
        <v>-0.13349999999999995</v>
      </c>
      <c r="J109" s="10" t="s">
        <v>460</v>
      </c>
    </row>
    <row r="110" spans="1:10" ht="17.25" x14ac:dyDescent="0.3">
      <c r="A110" s="63" t="s">
        <v>155</v>
      </c>
      <c r="B110" s="63"/>
      <c r="C110" s="63"/>
      <c r="D110" s="64" t="s">
        <v>105</v>
      </c>
      <c r="E110" s="63" t="s">
        <v>270</v>
      </c>
      <c r="F110" s="63"/>
      <c r="G110" s="61">
        <v>1.6939</v>
      </c>
      <c r="H110" s="62">
        <f t="shared" si="3"/>
        <v>-0.15260000000000007</v>
      </c>
      <c r="I110" s="10">
        <f t="shared" si="2"/>
        <v>-0.15260000000000007</v>
      </c>
      <c r="J110" s="10" t="s">
        <v>460</v>
      </c>
    </row>
    <row r="111" spans="1:10" ht="17.25" x14ac:dyDescent="0.3">
      <c r="A111" s="63" t="s">
        <v>156</v>
      </c>
      <c r="B111" s="63"/>
      <c r="C111" s="63"/>
      <c r="D111" s="64" t="s">
        <v>157</v>
      </c>
      <c r="E111" s="63"/>
      <c r="F111" s="63" t="s">
        <v>342</v>
      </c>
      <c r="G111" s="61">
        <v>1.8745000000000001</v>
      </c>
      <c r="H111" s="62">
        <f t="shared" si="3"/>
        <v>2.8000000000000025E-2</v>
      </c>
      <c r="I111" s="10">
        <f t="shared" si="2"/>
        <v>2.8000000000000025E-2</v>
      </c>
      <c r="J111" s="10" t="s">
        <v>458</v>
      </c>
    </row>
    <row r="112" spans="1:10" ht="17.25" x14ac:dyDescent="0.3">
      <c r="A112" s="63" t="s">
        <v>158</v>
      </c>
      <c r="B112" s="63"/>
      <c r="C112" s="63"/>
      <c r="D112" s="64" t="s">
        <v>157</v>
      </c>
      <c r="E112" s="63"/>
      <c r="F112" s="63" t="s">
        <v>343</v>
      </c>
      <c r="G112" s="61">
        <v>1.8741000000000001</v>
      </c>
      <c r="H112" s="62">
        <f t="shared" si="3"/>
        <v>2.7600000000000069E-2</v>
      </c>
      <c r="I112" s="10">
        <f t="shared" si="2"/>
        <v>2.7600000000000069E-2</v>
      </c>
      <c r="J112" s="10" t="s">
        <v>458</v>
      </c>
    </row>
    <row r="113" spans="1:10" ht="17.25" x14ac:dyDescent="0.3">
      <c r="A113" s="63" t="s">
        <v>159</v>
      </c>
      <c r="B113" s="63"/>
      <c r="C113" s="63"/>
      <c r="D113" s="64" t="s">
        <v>157</v>
      </c>
      <c r="E113" s="63"/>
      <c r="F113" s="63"/>
      <c r="G113" s="61">
        <v>1.9294</v>
      </c>
      <c r="H113" s="62">
        <f t="shared" si="3"/>
        <v>8.2899999999999974E-2</v>
      </c>
      <c r="I113" s="10">
        <f t="shared" si="2"/>
        <v>8.2899999999999974E-2</v>
      </c>
      <c r="J113" s="10" t="s">
        <v>458</v>
      </c>
    </row>
    <row r="114" spans="1:10" ht="17.25" x14ac:dyDescent="0.3">
      <c r="A114" s="63" t="s">
        <v>160</v>
      </c>
      <c r="B114" s="63"/>
      <c r="C114" s="63"/>
      <c r="D114" s="64" t="s">
        <v>157</v>
      </c>
      <c r="E114" s="63"/>
      <c r="F114" s="63"/>
      <c r="G114" s="61">
        <v>1.9242999999999999</v>
      </c>
      <c r="H114" s="62">
        <f t="shared" si="3"/>
        <v>7.7799999999999869E-2</v>
      </c>
      <c r="I114" s="10">
        <f t="shared" si="2"/>
        <v>7.7799999999999869E-2</v>
      </c>
      <c r="J114" s="10" t="s">
        <v>458</v>
      </c>
    </row>
    <row r="115" spans="1:10" ht="17.25" x14ac:dyDescent="0.3">
      <c r="A115" s="63" t="s">
        <v>161</v>
      </c>
      <c r="B115" s="63">
        <v>69</v>
      </c>
      <c r="C115" s="63" t="s">
        <v>17</v>
      </c>
      <c r="D115" s="64" t="s">
        <v>157</v>
      </c>
      <c r="E115" s="63"/>
      <c r="F115" s="63" t="s">
        <v>344</v>
      </c>
      <c r="G115" s="61">
        <v>1.9361999999999999</v>
      </c>
      <c r="H115" s="62">
        <f t="shared" si="3"/>
        <v>8.9699999999999891E-2</v>
      </c>
      <c r="I115" s="10">
        <f t="shared" si="2"/>
        <v>8.9699999999999891E-2</v>
      </c>
      <c r="J115" s="10" t="s">
        <v>458</v>
      </c>
    </row>
    <row r="116" spans="1:10" ht="17.25" x14ac:dyDescent="0.3">
      <c r="A116" s="63" t="s">
        <v>162</v>
      </c>
      <c r="B116" s="63"/>
      <c r="C116" s="63"/>
      <c r="D116" s="64" t="s">
        <v>157</v>
      </c>
      <c r="E116" s="63"/>
      <c r="F116" s="63"/>
      <c r="G116" s="61">
        <v>1.9386000000000001</v>
      </c>
      <c r="H116" s="62">
        <f t="shared" si="3"/>
        <v>9.2100000000000071E-2</v>
      </c>
      <c r="I116" s="10">
        <f t="shared" si="2"/>
        <v>9.2100000000000071E-2</v>
      </c>
      <c r="J116" s="10" t="s">
        <v>458</v>
      </c>
    </row>
    <row r="117" spans="1:10" ht="17.25" x14ac:dyDescent="0.3">
      <c r="A117" s="63" t="s">
        <v>163</v>
      </c>
      <c r="B117" s="63"/>
      <c r="C117" s="63"/>
      <c r="D117" s="64" t="s">
        <v>157</v>
      </c>
      <c r="E117" s="63"/>
      <c r="F117" s="63"/>
      <c r="G117" s="61">
        <v>1.9245000000000001</v>
      </c>
      <c r="H117" s="62">
        <f t="shared" si="3"/>
        <v>7.8000000000000069E-2</v>
      </c>
      <c r="I117" s="10">
        <f t="shared" si="2"/>
        <v>7.8000000000000069E-2</v>
      </c>
      <c r="J117" s="10" t="s">
        <v>458</v>
      </c>
    </row>
    <row r="118" spans="1:10" ht="17.25" x14ac:dyDescent="0.3">
      <c r="A118" s="63" t="s">
        <v>164</v>
      </c>
      <c r="B118" s="63"/>
      <c r="C118" s="63"/>
      <c r="D118" s="64" t="s">
        <v>157</v>
      </c>
      <c r="E118" s="63"/>
      <c r="F118" s="63"/>
      <c r="G118" s="61">
        <v>1.9129</v>
      </c>
      <c r="H118" s="62">
        <f t="shared" si="3"/>
        <v>6.6400000000000015E-2</v>
      </c>
      <c r="I118" s="10">
        <f t="shared" si="2"/>
        <v>6.6400000000000015E-2</v>
      </c>
      <c r="J118" s="10" t="s">
        <v>458</v>
      </c>
    </row>
    <row r="119" spans="1:10" ht="17.25" x14ac:dyDescent="0.3">
      <c r="A119" s="63" t="s">
        <v>165</v>
      </c>
      <c r="B119" s="63"/>
      <c r="C119" s="63"/>
      <c r="D119" s="64" t="s">
        <v>157</v>
      </c>
      <c r="E119" s="63"/>
      <c r="F119" s="63"/>
      <c r="G119" s="61">
        <v>1.9756</v>
      </c>
      <c r="H119" s="62">
        <f t="shared" si="3"/>
        <v>0.12909999999999999</v>
      </c>
      <c r="I119" s="10">
        <f t="shared" si="2"/>
        <v>0.12909999999999999</v>
      </c>
      <c r="J119" s="10" t="s">
        <v>458</v>
      </c>
    </row>
    <row r="120" spans="1:10" ht="17.25" x14ac:dyDescent="0.3">
      <c r="A120" s="63" t="s">
        <v>166</v>
      </c>
      <c r="B120" s="63"/>
      <c r="C120" s="63"/>
      <c r="D120" s="64"/>
      <c r="E120" s="63"/>
      <c r="F120" s="63"/>
      <c r="G120" s="61">
        <v>1.9424999999999999</v>
      </c>
      <c r="H120" s="62">
        <f t="shared" si="3"/>
        <v>9.5999999999999863E-2</v>
      </c>
      <c r="I120" s="10">
        <f t="shared" si="2"/>
        <v>9.5999999999999863E-2</v>
      </c>
      <c r="J120" s="10" t="s">
        <v>458</v>
      </c>
    </row>
    <row r="121" spans="1:10" ht="17.25" x14ac:dyDescent="0.3">
      <c r="A121" s="63" t="s">
        <v>167</v>
      </c>
      <c r="B121" s="63"/>
      <c r="C121" s="63"/>
      <c r="D121" s="64" t="s">
        <v>240</v>
      </c>
      <c r="E121" s="63"/>
      <c r="F121" s="63" t="s">
        <v>345</v>
      </c>
      <c r="G121" s="61">
        <v>1.8596999999999999</v>
      </c>
      <c r="H121" s="62">
        <f t="shared" si="3"/>
        <v>1.3199999999999878E-2</v>
      </c>
      <c r="I121" s="10">
        <f t="shared" si="2"/>
        <v>1.3199999999999878E-2</v>
      </c>
      <c r="J121" s="10" t="s">
        <v>458</v>
      </c>
    </row>
    <row r="122" spans="1:10" ht="17.25" x14ac:dyDescent="0.3">
      <c r="A122" s="63" t="s">
        <v>168</v>
      </c>
      <c r="B122" s="63"/>
      <c r="C122" s="63"/>
      <c r="D122" s="64" t="s">
        <v>240</v>
      </c>
      <c r="E122" s="63"/>
      <c r="F122" s="63" t="s">
        <v>346</v>
      </c>
      <c r="G122" s="61">
        <v>1.8875</v>
      </c>
      <c r="H122" s="62">
        <f t="shared" si="3"/>
        <v>4.0999999999999925E-2</v>
      </c>
      <c r="I122" s="10">
        <f t="shared" si="2"/>
        <v>4.0999999999999925E-2</v>
      </c>
      <c r="J122" s="10" t="s">
        <v>458</v>
      </c>
    </row>
    <row r="123" spans="1:10" ht="17.25" x14ac:dyDescent="0.3">
      <c r="A123" s="63" t="s">
        <v>169</v>
      </c>
      <c r="B123" s="63"/>
      <c r="C123" s="63"/>
      <c r="D123" s="64" t="s">
        <v>240</v>
      </c>
      <c r="E123" s="63"/>
      <c r="F123" s="63" t="s">
        <v>347</v>
      </c>
      <c r="G123" s="61">
        <v>1.8663000000000001</v>
      </c>
      <c r="H123" s="62">
        <f t="shared" si="3"/>
        <v>1.980000000000004E-2</v>
      </c>
      <c r="I123" s="10">
        <f t="shared" si="2"/>
        <v>1.980000000000004E-2</v>
      </c>
      <c r="J123" s="10" t="s">
        <v>458</v>
      </c>
    </row>
    <row r="124" spans="1:10" ht="17.25" x14ac:dyDescent="0.3">
      <c r="A124" s="63" t="s">
        <v>170</v>
      </c>
      <c r="B124" s="63">
        <v>57</v>
      </c>
      <c r="C124" s="63" t="s">
        <v>6</v>
      </c>
      <c r="D124" s="64" t="s">
        <v>241</v>
      </c>
      <c r="E124" s="63"/>
      <c r="F124" s="63" t="s">
        <v>348</v>
      </c>
      <c r="G124" s="61">
        <v>1.8868</v>
      </c>
      <c r="H124" s="62">
        <f t="shared" si="3"/>
        <v>4.0300000000000002E-2</v>
      </c>
      <c r="I124" s="10">
        <f t="shared" si="2"/>
        <v>4.0300000000000002E-2</v>
      </c>
      <c r="J124" s="10" t="s">
        <v>458</v>
      </c>
    </row>
    <row r="125" spans="1:10" ht="17.25" x14ac:dyDescent="0.3">
      <c r="A125" s="63" t="s">
        <v>170</v>
      </c>
      <c r="B125" s="63">
        <v>57</v>
      </c>
      <c r="C125" s="63" t="s">
        <v>6</v>
      </c>
      <c r="D125" s="64" t="s">
        <v>241</v>
      </c>
      <c r="E125" s="63"/>
      <c r="F125" s="63" t="s">
        <v>348</v>
      </c>
      <c r="G125" s="61">
        <v>1.8915999999999999</v>
      </c>
      <c r="H125" s="62">
        <f t="shared" si="3"/>
        <v>4.5099999999999918E-2</v>
      </c>
      <c r="I125" s="10">
        <f t="shared" si="2"/>
        <v>4.5099999999999918E-2</v>
      </c>
      <c r="J125" s="10" t="s">
        <v>458</v>
      </c>
    </row>
    <row r="126" spans="1:10" ht="17.25" x14ac:dyDescent="0.3">
      <c r="A126" s="63" t="s">
        <v>171</v>
      </c>
      <c r="B126" s="63">
        <v>76</v>
      </c>
      <c r="C126" s="63" t="s">
        <v>6</v>
      </c>
      <c r="D126" s="64" t="s">
        <v>241</v>
      </c>
      <c r="E126" s="63"/>
      <c r="F126" s="63" t="s">
        <v>348</v>
      </c>
      <c r="G126" s="61">
        <v>1.7333000000000001</v>
      </c>
      <c r="H126" s="62">
        <f t="shared" si="3"/>
        <v>-0.11319999999999997</v>
      </c>
      <c r="I126" s="10">
        <f t="shared" si="2"/>
        <v>-0.11319999999999997</v>
      </c>
      <c r="J126" s="10" t="s">
        <v>461</v>
      </c>
    </row>
    <row r="127" spans="1:10" ht="17.25" x14ac:dyDescent="0.3">
      <c r="A127" s="63" t="s">
        <v>172</v>
      </c>
      <c r="B127" s="63">
        <v>57</v>
      </c>
      <c r="C127" s="63" t="s">
        <v>6</v>
      </c>
      <c r="D127" s="64" t="s">
        <v>241</v>
      </c>
      <c r="E127" s="63"/>
      <c r="F127" s="63" t="s">
        <v>349</v>
      </c>
      <c r="G127" s="61">
        <v>1.8073999999999999</v>
      </c>
      <c r="H127" s="62">
        <f t="shared" si="3"/>
        <v>-3.9100000000000135E-2</v>
      </c>
      <c r="I127" s="10">
        <f t="shared" si="2"/>
        <v>-3.9100000000000135E-2</v>
      </c>
      <c r="J127" s="10" t="s">
        <v>461</v>
      </c>
    </row>
    <row r="128" spans="1:10" ht="17.25" x14ac:dyDescent="0.3">
      <c r="A128" s="63" t="s">
        <v>172</v>
      </c>
      <c r="B128" s="63">
        <v>57</v>
      </c>
      <c r="C128" s="63" t="s">
        <v>6</v>
      </c>
      <c r="D128" s="64" t="s">
        <v>241</v>
      </c>
      <c r="E128" s="63"/>
      <c r="F128" s="63" t="s">
        <v>349</v>
      </c>
      <c r="G128" s="61">
        <v>1.7565999999999999</v>
      </c>
      <c r="H128" s="62">
        <f t="shared" si="3"/>
        <v>-8.9900000000000091E-2</v>
      </c>
      <c r="I128" s="10">
        <f t="shared" si="2"/>
        <v>-8.9900000000000091E-2</v>
      </c>
      <c r="J128" s="10" t="s">
        <v>461</v>
      </c>
    </row>
    <row r="129" spans="1:10" ht="17.25" x14ac:dyDescent="0.3">
      <c r="A129" s="63" t="s">
        <v>173</v>
      </c>
      <c r="B129" s="63">
        <v>57</v>
      </c>
      <c r="C129" s="63"/>
      <c r="D129" s="64" t="s">
        <v>240</v>
      </c>
      <c r="E129" s="63"/>
      <c r="F129" s="63" t="s">
        <v>350</v>
      </c>
      <c r="G129" s="61">
        <v>1.9631000000000001</v>
      </c>
      <c r="H129" s="62">
        <f t="shared" si="3"/>
        <v>0.11660000000000004</v>
      </c>
      <c r="I129" s="10">
        <f t="shared" si="2"/>
        <v>0.11660000000000004</v>
      </c>
      <c r="J129" s="10" t="s">
        <v>459</v>
      </c>
    </row>
    <row r="130" spans="1:10" ht="17.25" x14ac:dyDescent="0.3">
      <c r="A130" s="63" t="s">
        <v>173</v>
      </c>
      <c r="B130" s="63">
        <v>57</v>
      </c>
      <c r="C130" s="63"/>
      <c r="D130" s="64" t="s">
        <v>240</v>
      </c>
      <c r="E130" s="63" t="s">
        <v>271</v>
      </c>
      <c r="F130" s="63" t="s">
        <v>350</v>
      </c>
      <c r="G130" s="61">
        <v>1.9665999999999999</v>
      </c>
      <c r="H130" s="62">
        <f t="shared" si="3"/>
        <v>0.12009999999999987</v>
      </c>
      <c r="I130" s="10">
        <f t="shared" si="2"/>
        <v>0.12009999999999987</v>
      </c>
      <c r="J130" s="10" t="s">
        <v>459</v>
      </c>
    </row>
    <row r="131" spans="1:10" ht="17.25" x14ac:dyDescent="0.3">
      <c r="A131" s="63" t="s">
        <v>173</v>
      </c>
      <c r="B131" s="63">
        <v>57</v>
      </c>
      <c r="C131" s="63"/>
      <c r="D131" s="64" t="s">
        <v>240</v>
      </c>
      <c r="E131" s="63" t="s">
        <v>272</v>
      </c>
      <c r="F131" s="63" t="s">
        <v>350</v>
      </c>
      <c r="G131" s="61">
        <v>1.9335</v>
      </c>
      <c r="H131" s="62">
        <f t="shared" si="3"/>
        <v>8.6999999999999966E-2</v>
      </c>
      <c r="I131" s="10">
        <f t="shared" si="2"/>
        <v>8.6999999999999966E-2</v>
      </c>
      <c r="J131" s="10" t="s">
        <v>459</v>
      </c>
    </row>
    <row r="132" spans="1:10" ht="17.25" x14ac:dyDescent="0.3">
      <c r="A132" s="63" t="s">
        <v>174</v>
      </c>
      <c r="B132" s="63">
        <v>37</v>
      </c>
      <c r="C132" s="63"/>
      <c r="D132" s="64" t="s">
        <v>240</v>
      </c>
      <c r="E132" s="63"/>
      <c r="F132" s="63" t="s">
        <v>350</v>
      </c>
      <c r="G132" s="61">
        <v>1.9242999999999999</v>
      </c>
      <c r="H132" s="62">
        <f t="shared" si="3"/>
        <v>7.7799999999999869E-2</v>
      </c>
      <c r="I132" s="10">
        <f t="shared" ref="I132:I195" si="4">G132-1.8465</f>
        <v>7.7799999999999869E-2</v>
      </c>
      <c r="J132" s="10" t="s">
        <v>459</v>
      </c>
    </row>
    <row r="133" spans="1:10" ht="17.25" x14ac:dyDescent="0.3">
      <c r="A133" s="63" t="s">
        <v>174</v>
      </c>
      <c r="B133" s="63">
        <v>37</v>
      </c>
      <c r="C133" s="63"/>
      <c r="D133" s="64" t="s">
        <v>240</v>
      </c>
      <c r="E133" s="63" t="s">
        <v>273</v>
      </c>
      <c r="F133" s="63" t="s">
        <v>350</v>
      </c>
      <c r="G133" s="61">
        <v>1.9242999999999999</v>
      </c>
      <c r="H133" s="62">
        <f t="shared" ref="H133:H196" si="5">G133-1.8465</f>
        <v>7.7799999999999869E-2</v>
      </c>
      <c r="I133" s="10">
        <f t="shared" si="4"/>
        <v>7.7799999999999869E-2</v>
      </c>
      <c r="J133" s="10" t="s">
        <v>459</v>
      </c>
    </row>
    <row r="134" spans="1:10" ht="17.25" x14ac:dyDescent="0.3">
      <c r="A134" s="63" t="s">
        <v>174</v>
      </c>
      <c r="B134" s="63">
        <v>37</v>
      </c>
      <c r="C134" s="63"/>
      <c r="D134" s="64" t="s">
        <v>240</v>
      </c>
      <c r="E134" s="63" t="s">
        <v>272</v>
      </c>
      <c r="F134" s="63" t="s">
        <v>350</v>
      </c>
      <c r="G134" s="61">
        <v>1.9076</v>
      </c>
      <c r="H134" s="62">
        <f t="shared" si="5"/>
        <v>6.1099999999999932E-2</v>
      </c>
      <c r="I134" s="10">
        <f t="shared" si="4"/>
        <v>6.1099999999999932E-2</v>
      </c>
      <c r="J134" s="10" t="s">
        <v>459</v>
      </c>
    </row>
    <row r="135" spans="1:10" ht="17.25" x14ac:dyDescent="0.3">
      <c r="A135" s="63" t="s">
        <v>175</v>
      </c>
      <c r="B135" s="63"/>
      <c r="C135" s="63"/>
      <c r="D135" s="64" t="s">
        <v>100</v>
      </c>
      <c r="E135" s="63"/>
      <c r="F135" s="63" t="s">
        <v>351</v>
      </c>
      <c r="G135" s="61">
        <v>1.7117</v>
      </c>
      <c r="H135" s="62">
        <f t="shared" si="5"/>
        <v>-0.13480000000000003</v>
      </c>
      <c r="I135" s="10">
        <f t="shared" si="4"/>
        <v>-0.13480000000000003</v>
      </c>
      <c r="J135" s="10" t="s">
        <v>460</v>
      </c>
    </row>
    <row r="136" spans="1:10" ht="17.25" x14ac:dyDescent="0.3">
      <c r="A136" s="63" t="s">
        <v>176</v>
      </c>
      <c r="B136" s="63"/>
      <c r="C136" s="63"/>
      <c r="D136" s="64" t="s">
        <v>100</v>
      </c>
      <c r="E136" s="63"/>
      <c r="F136" s="63" t="s">
        <v>352</v>
      </c>
      <c r="G136" s="61">
        <v>1.6659999999999999</v>
      </c>
      <c r="H136" s="62">
        <f t="shared" si="5"/>
        <v>-0.1805000000000001</v>
      </c>
      <c r="I136" s="10">
        <f t="shared" si="4"/>
        <v>-0.1805000000000001</v>
      </c>
      <c r="J136" s="10" t="s">
        <v>460</v>
      </c>
    </row>
    <row r="137" spans="1:10" ht="17.25" x14ac:dyDescent="0.3">
      <c r="A137" s="63" t="s">
        <v>177</v>
      </c>
      <c r="B137" s="63"/>
      <c r="C137" s="63"/>
      <c r="D137" s="64" t="s">
        <v>100</v>
      </c>
      <c r="E137" s="63"/>
      <c r="F137" s="63" t="s">
        <v>352</v>
      </c>
      <c r="G137" s="61">
        <v>1.69</v>
      </c>
      <c r="H137" s="62">
        <f t="shared" si="5"/>
        <v>-0.15650000000000008</v>
      </c>
      <c r="I137" s="10">
        <f t="shared" si="4"/>
        <v>-0.15650000000000008</v>
      </c>
      <c r="J137" s="10" t="s">
        <v>460</v>
      </c>
    </row>
    <row r="138" spans="1:10" ht="17.25" x14ac:dyDescent="0.3">
      <c r="A138" s="63" t="s">
        <v>178</v>
      </c>
      <c r="B138" s="63"/>
      <c r="C138" s="63"/>
      <c r="D138" s="64" t="s">
        <v>100</v>
      </c>
      <c r="E138" s="63"/>
      <c r="F138" s="63" t="s">
        <v>353</v>
      </c>
      <c r="G138" s="61">
        <v>1.7025999999999999</v>
      </c>
      <c r="H138" s="62">
        <f t="shared" si="5"/>
        <v>-0.14390000000000014</v>
      </c>
      <c r="I138" s="10">
        <f t="shared" si="4"/>
        <v>-0.14390000000000014</v>
      </c>
      <c r="J138" s="10" t="s">
        <v>460</v>
      </c>
    </row>
    <row r="139" spans="1:10" ht="17.25" x14ac:dyDescent="0.3">
      <c r="A139" s="63" t="s">
        <v>179</v>
      </c>
      <c r="B139" s="63"/>
      <c r="C139" s="63"/>
      <c r="D139" s="64" t="s">
        <v>100</v>
      </c>
      <c r="E139" s="63"/>
      <c r="F139" s="63" t="s">
        <v>354</v>
      </c>
      <c r="G139" s="61">
        <v>1.7041999999999999</v>
      </c>
      <c r="H139" s="62">
        <f t="shared" si="5"/>
        <v>-0.14230000000000009</v>
      </c>
      <c r="I139" s="10">
        <f t="shared" si="4"/>
        <v>-0.14230000000000009</v>
      </c>
      <c r="J139" s="10" t="s">
        <v>460</v>
      </c>
    </row>
    <row r="140" spans="1:10" ht="17.25" x14ac:dyDescent="0.3">
      <c r="A140" s="63" t="s">
        <v>180</v>
      </c>
      <c r="B140" s="63"/>
      <c r="C140" s="63"/>
      <c r="D140" s="64" t="s">
        <v>100</v>
      </c>
      <c r="E140" s="63"/>
      <c r="F140" s="63" t="s">
        <v>355</v>
      </c>
      <c r="G140" s="61">
        <v>1.7747999999999999</v>
      </c>
      <c r="H140" s="62">
        <f t="shared" si="5"/>
        <v>-7.1700000000000097E-2</v>
      </c>
      <c r="I140" s="10">
        <f t="shared" si="4"/>
        <v>-7.1700000000000097E-2</v>
      </c>
      <c r="J140" s="10" t="s">
        <v>460</v>
      </c>
    </row>
    <row r="141" spans="1:10" ht="17.25" x14ac:dyDescent="0.3">
      <c r="A141" s="63" t="s">
        <v>181</v>
      </c>
      <c r="B141" s="63"/>
      <c r="C141" s="63"/>
      <c r="D141" s="64" t="s">
        <v>100</v>
      </c>
      <c r="E141" s="63"/>
      <c r="F141" s="63" t="s">
        <v>356</v>
      </c>
      <c r="G141" s="61">
        <v>1.7163999999999999</v>
      </c>
      <c r="H141" s="62">
        <f t="shared" si="5"/>
        <v>-0.1301000000000001</v>
      </c>
      <c r="I141" s="10">
        <f t="shared" si="4"/>
        <v>-0.1301000000000001</v>
      </c>
      <c r="J141" s="10" t="s">
        <v>460</v>
      </c>
    </row>
    <row r="142" spans="1:10" ht="17.25" x14ac:dyDescent="0.3">
      <c r="A142" s="63" t="s">
        <v>182</v>
      </c>
      <c r="B142" s="63"/>
      <c r="C142" s="63"/>
      <c r="D142" s="64" t="s">
        <v>100</v>
      </c>
      <c r="E142" s="63"/>
      <c r="F142" s="63" t="s">
        <v>357</v>
      </c>
      <c r="G142" s="61">
        <v>1.7730999999999999</v>
      </c>
      <c r="H142" s="62">
        <f t="shared" si="5"/>
        <v>-7.3400000000000132E-2</v>
      </c>
      <c r="I142" s="10">
        <f t="shared" si="4"/>
        <v>-7.3400000000000132E-2</v>
      </c>
      <c r="J142" s="10" t="s">
        <v>460</v>
      </c>
    </row>
    <row r="143" spans="1:10" ht="17.25" x14ac:dyDescent="0.3">
      <c r="A143" s="63" t="s">
        <v>183</v>
      </c>
      <c r="B143" s="63"/>
      <c r="C143" s="63"/>
      <c r="D143" s="64" t="s">
        <v>100</v>
      </c>
      <c r="E143" s="63"/>
      <c r="F143" s="63" t="s">
        <v>358</v>
      </c>
      <c r="G143" s="61">
        <v>1.7522</v>
      </c>
      <c r="H143" s="62">
        <f t="shared" si="5"/>
        <v>-9.430000000000005E-2</v>
      </c>
      <c r="I143" s="10">
        <f t="shared" si="4"/>
        <v>-9.430000000000005E-2</v>
      </c>
      <c r="J143" s="10" t="s">
        <v>460</v>
      </c>
    </row>
    <row r="144" spans="1:10" ht="17.25" x14ac:dyDescent="0.3">
      <c r="A144" s="63" t="s">
        <v>184</v>
      </c>
      <c r="B144" s="63">
        <v>72</v>
      </c>
      <c r="C144" s="63"/>
      <c r="D144" s="64" t="s">
        <v>7</v>
      </c>
      <c r="E144" s="63" t="s">
        <v>274</v>
      </c>
      <c r="F144" s="63" t="s">
        <v>359</v>
      </c>
      <c r="G144" s="61">
        <v>1.8122</v>
      </c>
      <c r="H144" s="62">
        <f t="shared" si="5"/>
        <v>-3.4299999999999997E-2</v>
      </c>
      <c r="I144" s="10">
        <f t="shared" si="4"/>
        <v>-3.4299999999999997E-2</v>
      </c>
      <c r="J144" s="10" t="s">
        <v>460</v>
      </c>
    </row>
    <row r="145" spans="1:10" ht="17.25" x14ac:dyDescent="0.3">
      <c r="A145" s="63" t="s">
        <v>184</v>
      </c>
      <c r="B145" s="63">
        <v>72</v>
      </c>
      <c r="C145" s="63"/>
      <c r="D145" s="64" t="s">
        <v>7</v>
      </c>
      <c r="E145" s="63" t="s">
        <v>274</v>
      </c>
      <c r="F145" s="63" t="s">
        <v>359</v>
      </c>
      <c r="G145" s="61">
        <v>1.8145</v>
      </c>
      <c r="H145" s="62">
        <f t="shared" si="5"/>
        <v>-3.2000000000000028E-2</v>
      </c>
      <c r="I145" s="10">
        <f t="shared" si="4"/>
        <v>-3.2000000000000028E-2</v>
      </c>
      <c r="J145" s="10" t="s">
        <v>460</v>
      </c>
    </row>
    <row r="146" spans="1:10" ht="17.25" x14ac:dyDescent="0.3">
      <c r="A146" s="63" t="s">
        <v>184</v>
      </c>
      <c r="B146" s="63">
        <v>72</v>
      </c>
      <c r="C146" s="63"/>
      <c r="D146" s="64" t="s">
        <v>7</v>
      </c>
      <c r="E146" s="63" t="s">
        <v>274</v>
      </c>
      <c r="F146" s="63" t="s">
        <v>359</v>
      </c>
      <c r="G146" s="61">
        <v>1.8424</v>
      </c>
      <c r="H146" s="62">
        <f t="shared" si="5"/>
        <v>-4.0999999999999925E-3</v>
      </c>
      <c r="I146" s="10">
        <f t="shared" si="4"/>
        <v>-4.0999999999999925E-3</v>
      </c>
      <c r="J146" s="10" t="s">
        <v>460</v>
      </c>
    </row>
    <row r="147" spans="1:10" ht="17.25" x14ac:dyDescent="0.3">
      <c r="A147" s="63" t="s">
        <v>185</v>
      </c>
      <c r="B147" s="63">
        <v>71</v>
      </c>
      <c r="C147" s="63"/>
      <c r="D147" s="64" t="s">
        <v>7</v>
      </c>
      <c r="E147" s="63" t="s">
        <v>275</v>
      </c>
      <c r="F147" s="63" t="s">
        <v>360</v>
      </c>
      <c r="G147" s="61">
        <v>1.8232999999999999</v>
      </c>
      <c r="H147" s="62">
        <f t="shared" si="5"/>
        <v>-2.3200000000000109E-2</v>
      </c>
      <c r="I147" s="10">
        <f t="shared" si="4"/>
        <v>-2.3200000000000109E-2</v>
      </c>
      <c r="J147" s="10" t="s">
        <v>460</v>
      </c>
    </row>
    <row r="148" spans="1:10" ht="17.25" x14ac:dyDescent="0.3">
      <c r="A148" s="63" t="s">
        <v>185</v>
      </c>
      <c r="B148" s="63">
        <v>71</v>
      </c>
      <c r="C148" s="63"/>
      <c r="D148" s="64" t="s">
        <v>7</v>
      </c>
      <c r="E148" s="63" t="s">
        <v>275</v>
      </c>
      <c r="F148" s="63" t="s">
        <v>360</v>
      </c>
      <c r="G148" s="61">
        <v>1.8047</v>
      </c>
      <c r="H148" s="62">
        <f t="shared" si="5"/>
        <v>-4.1800000000000059E-2</v>
      </c>
      <c r="I148" s="10">
        <f t="shared" si="4"/>
        <v>-4.1800000000000059E-2</v>
      </c>
      <c r="J148" s="10" t="s">
        <v>460</v>
      </c>
    </row>
    <row r="149" spans="1:10" ht="17.25" x14ac:dyDescent="0.3">
      <c r="A149" s="63" t="s">
        <v>185</v>
      </c>
      <c r="B149" s="63">
        <v>71</v>
      </c>
      <c r="C149" s="63"/>
      <c r="D149" s="64" t="s">
        <v>7</v>
      </c>
      <c r="E149" s="63" t="s">
        <v>275</v>
      </c>
      <c r="F149" s="63" t="s">
        <v>360</v>
      </c>
      <c r="G149" s="61">
        <v>1.8493999999999999</v>
      </c>
      <c r="H149" s="62">
        <f t="shared" si="5"/>
        <v>2.8999999999999027E-3</v>
      </c>
      <c r="I149" s="10">
        <f t="shared" si="4"/>
        <v>2.8999999999999027E-3</v>
      </c>
      <c r="J149" s="10" t="s">
        <v>458</v>
      </c>
    </row>
    <row r="150" spans="1:10" ht="17.25" x14ac:dyDescent="0.3">
      <c r="A150" s="63" t="s">
        <v>186</v>
      </c>
      <c r="B150" s="63"/>
      <c r="C150" s="63"/>
      <c r="D150" s="64"/>
      <c r="E150" s="63"/>
      <c r="F150" s="63" t="s">
        <v>361</v>
      </c>
      <c r="G150" s="61">
        <v>1.9529000000000001</v>
      </c>
      <c r="H150" s="62">
        <f t="shared" si="5"/>
        <v>0.10640000000000005</v>
      </c>
      <c r="I150" s="10">
        <f t="shared" si="4"/>
        <v>0.10640000000000005</v>
      </c>
      <c r="J150" s="10" t="s">
        <v>458</v>
      </c>
    </row>
    <row r="151" spans="1:10" ht="17.25" x14ac:dyDescent="0.3">
      <c r="A151" s="63" t="s">
        <v>187</v>
      </c>
      <c r="B151" s="63"/>
      <c r="C151" s="63"/>
      <c r="D151" s="64"/>
      <c r="E151" s="63"/>
      <c r="F151" s="63" t="s">
        <v>362</v>
      </c>
      <c r="G151" s="61">
        <v>1.9637</v>
      </c>
      <c r="H151" s="62">
        <f t="shared" si="5"/>
        <v>0.11719999999999997</v>
      </c>
      <c r="I151" s="10">
        <f t="shared" si="4"/>
        <v>0.11719999999999997</v>
      </c>
      <c r="J151" s="10" t="s">
        <v>458</v>
      </c>
    </row>
    <row r="152" spans="1:10" ht="17.25" x14ac:dyDescent="0.3">
      <c r="A152" s="63" t="s">
        <v>188</v>
      </c>
      <c r="B152" s="63"/>
      <c r="C152" s="63"/>
      <c r="D152" s="64"/>
      <c r="E152" s="63"/>
      <c r="F152" s="63" t="s">
        <v>363</v>
      </c>
      <c r="G152" s="61">
        <v>1.8936999999999999</v>
      </c>
      <c r="H152" s="62">
        <f t="shared" si="5"/>
        <v>4.7199999999999909E-2</v>
      </c>
      <c r="I152" s="10">
        <f t="shared" si="4"/>
        <v>4.7199999999999909E-2</v>
      </c>
      <c r="J152" s="10" t="s">
        <v>458</v>
      </c>
    </row>
    <row r="153" spans="1:10" ht="17.25" x14ac:dyDescent="0.3">
      <c r="A153" s="63" t="s">
        <v>189</v>
      </c>
      <c r="B153" s="63"/>
      <c r="C153" s="63"/>
      <c r="D153" s="64"/>
      <c r="E153" s="63"/>
      <c r="F153" s="63" t="s">
        <v>364</v>
      </c>
      <c r="G153" s="61">
        <v>1.899</v>
      </c>
      <c r="H153" s="62">
        <f t="shared" si="5"/>
        <v>5.2499999999999991E-2</v>
      </c>
      <c r="I153" s="10">
        <f t="shared" si="4"/>
        <v>5.2499999999999991E-2</v>
      </c>
      <c r="J153" s="10" t="s">
        <v>458</v>
      </c>
    </row>
    <row r="154" spans="1:10" ht="17.25" x14ac:dyDescent="0.3">
      <c r="A154" s="63" t="s">
        <v>190</v>
      </c>
      <c r="B154" s="63"/>
      <c r="C154" s="63"/>
      <c r="D154" s="64" t="s">
        <v>242</v>
      </c>
      <c r="E154" s="63"/>
      <c r="F154" s="63" t="s">
        <v>365</v>
      </c>
      <c r="G154" s="61">
        <v>1.998</v>
      </c>
      <c r="H154" s="62">
        <f t="shared" si="5"/>
        <v>0.15149999999999997</v>
      </c>
      <c r="I154" s="10">
        <f t="shared" si="4"/>
        <v>0.15149999999999997</v>
      </c>
      <c r="J154" s="10" t="s">
        <v>458</v>
      </c>
    </row>
    <row r="155" spans="1:10" ht="17.25" x14ac:dyDescent="0.3">
      <c r="A155" s="63" t="s">
        <v>191</v>
      </c>
      <c r="B155" s="63"/>
      <c r="C155" s="63"/>
      <c r="D155" s="64" t="s">
        <v>242</v>
      </c>
      <c r="E155" s="63"/>
      <c r="F155" s="63" t="s">
        <v>366</v>
      </c>
      <c r="G155" s="61">
        <v>1.9782999999999999</v>
      </c>
      <c r="H155" s="62">
        <f t="shared" si="5"/>
        <v>0.13179999999999992</v>
      </c>
      <c r="I155" s="10">
        <f t="shared" si="4"/>
        <v>0.13179999999999992</v>
      </c>
      <c r="J155" s="10" t="s">
        <v>458</v>
      </c>
    </row>
    <row r="156" spans="1:10" ht="17.25" x14ac:dyDescent="0.3">
      <c r="A156" s="66" t="s">
        <v>192</v>
      </c>
      <c r="B156" s="66"/>
      <c r="C156" s="66"/>
      <c r="D156" s="58" t="s">
        <v>242</v>
      </c>
      <c r="E156" s="66"/>
      <c r="F156" s="66" t="s">
        <v>367</v>
      </c>
      <c r="G156" s="67">
        <v>2.0041000000000002</v>
      </c>
      <c r="H156" s="62">
        <f t="shared" si="5"/>
        <v>0.15760000000000018</v>
      </c>
      <c r="I156" s="10">
        <f t="shared" si="4"/>
        <v>0.15760000000000018</v>
      </c>
      <c r="J156" s="10" t="s">
        <v>458</v>
      </c>
    </row>
    <row r="157" spans="1:10" ht="17.25" x14ac:dyDescent="0.3">
      <c r="A157" s="63" t="s">
        <v>193</v>
      </c>
      <c r="B157" s="63"/>
      <c r="C157" s="63"/>
      <c r="D157" s="64" t="s">
        <v>242</v>
      </c>
      <c r="E157" s="63"/>
      <c r="F157" s="63" t="s">
        <v>368</v>
      </c>
      <c r="G157" s="61">
        <v>1.9449000000000001</v>
      </c>
      <c r="H157" s="62">
        <f t="shared" si="5"/>
        <v>9.8400000000000043E-2</v>
      </c>
      <c r="I157" s="10">
        <f t="shared" si="4"/>
        <v>9.8400000000000043E-2</v>
      </c>
      <c r="J157" s="10" t="s">
        <v>458</v>
      </c>
    </row>
    <row r="158" spans="1:10" ht="17.25" x14ac:dyDescent="0.3">
      <c r="A158" s="66" t="s">
        <v>194</v>
      </c>
      <c r="B158" s="66"/>
      <c r="C158" s="66"/>
      <c r="D158" s="58" t="s">
        <v>242</v>
      </c>
      <c r="E158" s="66"/>
      <c r="F158" s="66" t="s">
        <v>369</v>
      </c>
      <c r="G158" s="67">
        <v>2.0146999999999999</v>
      </c>
      <c r="H158" s="62">
        <f t="shared" si="5"/>
        <v>0.16819999999999991</v>
      </c>
      <c r="I158" s="10">
        <f t="shared" si="4"/>
        <v>0.16819999999999991</v>
      </c>
      <c r="J158" s="10" t="s">
        <v>458</v>
      </c>
    </row>
    <row r="159" spans="1:10" ht="17.25" x14ac:dyDescent="0.3">
      <c r="A159" s="63" t="s">
        <v>195</v>
      </c>
      <c r="B159" s="63"/>
      <c r="C159" s="63"/>
      <c r="D159" s="64" t="s">
        <v>242</v>
      </c>
      <c r="E159" s="63"/>
      <c r="F159" s="63" t="s">
        <v>370</v>
      </c>
      <c r="G159" s="61">
        <v>1.992</v>
      </c>
      <c r="H159" s="62">
        <f t="shared" si="5"/>
        <v>0.14549999999999996</v>
      </c>
      <c r="I159" s="10">
        <f t="shared" si="4"/>
        <v>0.14549999999999996</v>
      </c>
      <c r="J159" s="10" t="s">
        <v>458</v>
      </c>
    </row>
    <row r="160" spans="1:10" ht="17.25" x14ac:dyDescent="0.3">
      <c r="A160" s="66" t="s">
        <v>196</v>
      </c>
      <c r="B160" s="66"/>
      <c r="C160" s="66"/>
      <c r="D160" s="66" t="s">
        <v>242</v>
      </c>
      <c r="E160" s="66"/>
      <c r="F160" s="66" t="s">
        <v>371</v>
      </c>
      <c r="G160" s="67">
        <v>2.0070999999999999</v>
      </c>
      <c r="H160" s="62">
        <f t="shared" si="5"/>
        <v>0.16059999999999985</v>
      </c>
      <c r="I160" s="10">
        <f t="shared" si="4"/>
        <v>0.16059999999999985</v>
      </c>
      <c r="J160" s="10" t="s">
        <v>458</v>
      </c>
    </row>
    <row r="161" spans="1:10" ht="17.25" x14ac:dyDescent="0.3">
      <c r="A161" s="63" t="s">
        <v>196</v>
      </c>
      <c r="B161" s="63"/>
      <c r="C161" s="63"/>
      <c r="D161" s="64" t="s">
        <v>242</v>
      </c>
      <c r="E161" s="63"/>
      <c r="F161" s="63" t="s">
        <v>372</v>
      </c>
      <c r="G161" s="61">
        <v>1.8562000000000001</v>
      </c>
      <c r="H161" s="62">
        <f t="shared" si="5"/>
        <v>9.7000000000000419E-3</v>
      </c>
      <c r="I161" s="10">
        <f t="shared" si="4"/>
        <v>9.7000000000000419E-3</v>
      </c>
      <c r="J161" s="10" t="s">
        <v>458</v>
      </c>
    </row>
    <row r="162" spans="1:10" ht="17.25" x14ac:dyDescent="0.3">
      <c r="A162" s="59" t="s">
        <v>197</v>
      </c>
      <c r="B162" s="59"/>
      <c r="C162" s="59"/>
      <c r="D162" s="73" t="s">
        <v>243</v>
      </c>
      <c r="E162" s="59"/>
      <c r="F162" s="59" t="s">
        <v>373</v>
      </c>
      <c r="G162" s="74">
        <v>1.8137000000000001</v>
      </c>
      <c r="H162" s="62">
        <f t="shared" si="5"/>
        <v>-3.279999999999994E-2</v>
      </c>
      <c r="I162" s="10">
        <f t="shared" si="4"/>
        <v>-3.279999999999994E-2</v>
      </c>
      <c r="J162" s="10" t="s">
        <v>461</v>
      </c>
    </row>
    <row r="163" spans="1:10" ht="17.25" x14ac:dyDescent="0.3">
      <c r="A163" s="59" t="s">
        <v>197</v>
      </c>
      <c r="B163" s="59"/>
      <c r="C163" s="59"/>
      <c r="D163" s="73" t="s">
        <v>243</v>
      </c>
      <c r="E163" s="59"/>
      <c r="F163" s="59" t="s">
        <v>373</v>
      </c>
      <c r="G163" s="74">
        <v>1.8202</v>
      </c>
      <c r="H163" s="62">
        <f t="shared" si="5"/>
        <v>-2.629999999999999E-2</v>
      </c>
      <c r="I163" s="10">
        <f t="shared" si="4"/>
        <v>-2.629999999999999E-2</v>
      </c>
      <c r="J163" s="10" t="s">
        <v>461</v>
      </c>
    </row>
    <row r="164" spans="1:10" ht="17.25" x14ac:dyDescent="0.3">
      <c r="A164" s="59" t="s">
        <v>197</v>
      </c>
      <c r="B164" s="59"/>
      <c r="C164" s="59"/>
      <c r="D164" s="73" t="s">
        <v>243</v>
      </c>
      <c r="E164" s="59"/>
      <c r="F164" s="59" t="s">
        <v>373</v>
      </c>
      <c r="G164" s="74">
        <v>1.7986</v>
      </c>
      <c r="H164" s="62">
        <f t="shared" si="5"/>
        <v>-4.7900000000000054E-2</v>
      </c>
      <c r="I164" s="10">
        <f t="shared" si="4"/>
        <v>-4.7900000000000054E-2</v>
      </c>
      <c r="J164" s="10" t="s">
        <v>461</v>
      </c>
    </row>
    <row r="165" spans="1:10" ht="17.25" x14ac:dyDescent="0.3">
      <c r="A165" s="59" t="s">
        <v>197</v>
      </c>
      <c r="B165" s="59"/>
      <c r="C165" s="59"/>
      <c r="D165" s="73" t="s">
        <v>243</v>
      </c>
      <c r="E165" s="59"/>
      <c r="F165" s="59" t="s">
        <v>373</v>
      </c>
      <c r="G165" s="74">
        <v>1.7959000000000001</v>
      </c>
      <c r="H165" s="62">
        <f t="shared" si="5"/>
        <v>-5.0599999999999978E-2</v>
      </c>
      <c r="I165" s="10">
        <f t="shared" si="4"/>
        <v>-5.0599999999999978E-2</v>
      </c>
      <c r="J165" s="10" t="s">
        <v>461</v>
      </c>
    </row>
    <row r="166" spans="1:10" ht="17.25" x14ac:dyDescent="0.3">
      <c r="A166" s="63" t="s">
        <v>198</v>
      </c>
      <c r="B166" s="63"/>
      <c r="C166" s="63"/>
      <c r="D166" s="64" t="s">
        <v>157</v>
      </c>
      <c r="E166" s="63"/>
      <c r="F166" s="63" t="s">
        <v>374</v>
      </c>
      <c r="G166" s="61">
        <v>1.8264</v>
      </c>
      <c r="H166" s="62">
        <f t="shared" si="5"/>
        <v>-2.0100000000000007E-2</v>
      </c>
      <c r="I166" s="10">
        <f t="shared" si="4"/>
        <v>-2.0100000000000007E-2</v>
      </c>
      <c r="J166" s="10" t="s">
        <v>461</v>
      </c>
    </row>
    <row r="167" spans="1:10" ht="17.25" x14ac:dyDescent="0.3">
      <c r="A167" s="63" t="s">
        <v>199</v>
      </c>
      <c r="B167" s="63"/>
      <c r="C167" s="63"/>
      <c r="D167" s="64" t="s">
        <v>157</v>
      </c>
      <c r="E167" s="63"/>
      <c r="F167" s="63" t="s">
        <v>374</v>
      </c>
      <c r="G167" s="61">
        <v>1.8282</v>
      </c>
      <c r="H167" s="62">
        <f t="shared" si="5"/>
        <v>-1.8299999999999983E-2</v>
      </c>
      <c r="I167" s="10">
        <f t="shared" si="4"/>
        <v>-1.8299999999999983E-2</v>
      </c>
      <c r="J167" s="10" t="s">
        <v>461</v>
      </c>
    </row>
    <row r="168" spans="1:10" ht="17.25" x14ac:dyDescent="0.3">
      <c r="A168" s="63" t="s">
        <v>200</v>
      </c>
      <c r="B168" s="63"/>
      <c r="C168" s="63"/>
      <c r="D168" s="64" t="s">
        <v>157</v>
      </c>
      <c r="E168" s="63"/>
      <c r="F168" s="63" t="s">
        <v>375</v>
      </c>
      <c r="G168" s="61">
        <v>1.7959000000000001</v>
      </c>
      <c r="H168" s="62">
        <f t="shared" si="5"/>
        <v>-5.0599999999999978E-2</v>
      </c>
      <c r="I168" s="10">
        <f t="shared" si="4"/>
        <v>-5.0599999999999978E-2</v>
      </c>
      <c r="J168" s="10" t="s">
        <v>461</v>
      </c>
    </row>
    <row r="169" spans="1:10" ht="17.25" x14ac:dyDescent="0.3">
      <c r="A169" s="63" t="s">
        <v>201</v>
      </c>
      <c r="B169" s="63"/>
      <c r="C169" s="63"/>
      <c r="D169" s="64" t="s">
        <v>157</v>
      </c>
      <c r="E169" s="63"/>
      <c r="F169" s="63" t="s">
        <v>375</v>
      </c>
      <c r="G169" s="61">
        <v>1.8349</v>
      </c>
      <c r="H169" s="62">
        <f t="shared" si="5"/>
        <v>-1.1600000000000055E-2</v>
      </c>
      <c r="I169" s="10">
        <f t="shared" si="4"/>
        <v>-1.1600000000000055E-2</v>
      </c>
      <c r="J169" s="10" t="s">
        <v>461</v>
      </c>
    </row>
    <row r="170" spans="1:10" ht="17.25" x14ac:dyDescent="0.3">
      <c r="A170" s="63" t="s">
        <v>202</v>
      </c>
      <c r="B170" s="63">
        <v>27</v>
      </c>
      <c r="C170" s="63" t="s">
        <v>17</v>
      </c>
      <c r="D170" s="64"/>
      <c r="E170" s="63"/>
      <c r="F170" s="63"/>
      <c r="G170" s="61">
        <v>1.845</v>
      </c>
      <c r="H170" s="62">
        <f t="shared" si="5"/>
        <v>-1.5000000000000568E-3</v>
      </c>
      <c r="I170" s="10">
        <f t="shared" si="4"/>
        <v>-1.5000000000000568E-3</v>
      </c>
      <c r="J170" s="10" t="s">
        <v>461</v>
      </c>
    </row>
    <row r="171" spans="1:10" ht="17.25" x14ac:dyDescent="0.3">
      <c r="A171" s="63" t="s">
        <v>203</v>
      </c>
      <c r="B171" s="63">
        <v>41</v>
      </c>
      <c r="C171" s="63" t="s">
        <v>17</v>
      </c>
      <c r="D171" s="64"/>
      <c r="E171" s="63"/>
      <c r="F171" s="63"/>
      <c r="G171" s="61">
        <v>1.8905000000000001</v>
      </c>
      <c r="H171" s="62">
        <f t="shared" si="5"/>
        <v>4.4000000000000039E-2</v>
      </c>
      <c r="I171" s="10">
        <f t="shared" si="4"/>
        <v>4.4000000000000039E-2</v>
      </c>
      <c r="J171" s="10" t="s">
        <v>459</v>
      </c>
    </row>
    <row r="172" spans="1:10" ht="17.25" x14ac:dyDescent="0.3">
      <c r="A172" s="63" t="s">
        <v>204</v>
      </c>
      <c r="B172" s="63">
        <v>55</v>
      </c>
      <c r="C172" s="63" t="s">
        <v>6</v>
      </c>
      <c r="D172" s="64"/>
      <c r="E172" s="63"/>
      <c r="F172" s="63"/>
      <c r="G172" s="61">
        <v>1.901</v>
      </c>
      <c r="H172" s="62">
        <f t="shared" si="5"/>
        <v>5.4499999999999993E-2</v>
      </c>
      <c r="I172" s="10">
        <f t="shared" si="4"/>
        <v>5.4499999999999993E-2</v>
      </c>
      <c r="J172" s="10" t="s">
        <v>459</v>
      </c>
    </row>
    <row r="173" spans="1:10" ht="17.25" x14ac:dyDescent="0.3">
      <c r="A173" s="63" t="s">
        <v>205</v>
      </c>
      <c r="B173" s="63">
        <v>28</v>
      </c>
      <c r="C173" s="63" t="s">
        <v>6</v>
      </c>
      <c r="D173" s="64"/>
      <c r="E173" s="63"/>
      <c r="F173" s="63"/>
      <c r="G173" s="61">
        <v>1.9925999999999999</v>
      </c>
      <c r="H173" s="62">
        <f t="shared" si="5"/>
        <v>0.1460999999999999</v>
      </c>
      <c r="I173" s="10">
        <f t="shared" si="4"/>
        <v>0.1460999999999999</v>
      </c>
      <c r="J173" s="10" t="s">
        <v>459</v>
      </c>
    </row>
    <row r="174" spans="1:10" ht="17.25" x14ac:dyDescent="0.3">
      <c r="A174" s="63" t="s">
        <v>206</v>
      </c>
      <c r="B174" s="63">
        <v>21</v>
      </c>
      <c r="C174" s="63"/>
      <c r="D174" s="64" t="s">
        <v>157</v>
      </c>
      <c r="E174" s="63" t="s">
        <v>264</v>
      </c>
      <c r="F174" s="63"/>
      <c r="G174" s="61">
        <v>1.8712</v>
      </c>
      <c r="H174" s="62">
        <f t="shared" si="5"/>
        <v>2.4699999999999944E-2</v>
      </c>
      <c r="I174" s="10">
        <f t="shared" si="4"/>
        <v>2.4699999999999944E-2</v>
      </c>
      <c r="J174" s="10" t="s">
        <v>459</v>
      </c>
    </row>
    <row r="175" spans="1:10" ht="17.25" x14ac:dyDescent="0.3">
      <c r="A175" s="63" t="s">
        <v>206</v>
      </c>
      <c r="B175" s="63">
        <v>21</v>
      </c>
      <c r="C175" s="63"/>
      <c r="D175" s="64" t="s">
        <v>157</v>
      </c>
      <c r="E175" s="63" t="s">
        <v>264</v>
      </c>
      <c r="F175" s="63"/>
      <c r="G175" s="61">
        <v>1.8525</v>
      </c>
      <c r="H175" s="62">
        <f t="shared" si="5"/>
        <v>6.0000000000000053E-3</v>
      </c>
      <c r="I175" s="10">
        <f t="shared" si="4"/>
        <v>6.0000000000000053E-3</v>
      </c>
      <c r="J175" s="10" t="s">
        <v>459</v>
      </c>
    </row>
    <row r="176" spans="1:10" ht="17.25" x14ac:dyDescent="0.3">
      <c r="A176" s="63" t="s">
        <v>207</v>
      </c>
      <c r="B176" s="63">
        <v>33</v>
      </c>
      <c r="C176" s="63"/>
      <c r="D176" s="64" t="s">
        <v>157</v>
      </c>
      <c r="E176" s="63" t="s">
        <v>276</v>
      </c>
      <c r="F176" s="63"/>
      <c r="G176" s="61">
        <v>1.8769</v>
      </c>
      <c r="H176" s="62">
        <f t="shared" si="5"/>
        <v>3.0399999999999983E-2</v>
      </c>
      <c r="I176" s="10">
        <f t="shared" si="4"/>
        <v>3.0399999999999983E-2</v>
      </c>
      <c r="J176" s="10" t="s">
        <v>459</v>
      </c>
    </row>
    <row r="177" spans="1:10" ht="17.25" x14ac:dyDescent="0.3">
      <c r="A177" s="63" t="s">
        <v>207</v>
      </c>
      <c r="B177" s="63">
        <v>33</v>
      </c>
      <c r="C177" s="63"/>
      <c r="D177" s="64" t="s">
        <v>157</v>
      </c>
      <c r="E177" s="63" t="s">
        <v>276</v>
      </c>
      <c r="F177" s="63"/>
      <c r="G177" s="61">
        <v>1.8825000000000001</v>
      </c>
      <c r="H177" s="62">
        <f t="shared" si="5"/>
        <v>3.6000000000000032E-2</v>
      </c>
      <c r="I177" s="10">
        <f t="shared" si="4"/>
        <v>3.6000000000000032E-2</v>
      </c>
      <c r="J177" s="10" t="s">
        <v>459</v>
      </c>
    </row>
    <row r="178" spans="1:10" ht="17.25" x14ac:dyDescent="0.3">
      <c r="A178" s="76" t="s">
        <v>208</v>
      </c>
      <c r="B178" s="76" t="s">
        <v>239</v>
      </c>
      <c r="C178" s="76"/>
      <c r="D178" s="77" t="s">
        <v>244</v>
      </c>
      <c r="E178" s="76" t="s">
        <v>277</v>
      </c>
      <c r="F178" s="76"/>
      <c r="G178" s="78">
        <v>1.8552</v>
      </c>
      <c r="H178" s="62">
        <f t="shared" si="5"/>
        <v>8.69999999999993E-3</v>
      </c>
      <c r="I178" s="10">
        <f t="shared" si="4"/>
        <v>8.69999999999993E-3</v>
      </c>
      <c r="J178" s="10" t="s">
        <v>459</v>
      </c>
    </row>
    <row r="179" spans="1:10" ht="17.25" x14ac:dyDescent="0.3">
      <c r="A179" s="76" t="s">
        <v>208</v>
      </c>
      <c r="B179" s="76" t="s">
        <v>239</v>
      </c>
      <c r="C179" s="76"/>
      <c r="D179" s="77" t="s">
        <v>244</v>
      </c>
      <c r="E179" s="76" t="s">
        <v>264</v>
      </c>
      <c r="F179" s="76"/>
      <c r="G179" s="78">
        <v>1.7645</v>
      </c>
      <c r="H179" s="62">
        <f t="shared" si="5"/>
        <v>-8.2000000000000073E-2</v>
      </c>
      <c r="I179" s="10">
        <f t="shared" si="4"/>
        <v>-8.2000000000000073E-2</v>
      </c>
      <c r="J179" s="10" t="s">
        <v>461</v>
      </c>
    </row>
    <row r="180" spans="1:10" ht="17.25" x14ac:dyDescent="0.3">
      <c r="A180" s="76" t="s">
        <v>209</v>
      </c>
      <c r="B180" s="76" t="s">
        <v>239</v>
      </c>
      <c r="C180" s="76"/>
      <c r="D180" s="76" t="s">
        <v>244</v>
      </c>
      <c r="E180" s="76" t="s">
        <v>278</v>
      </c>
      <c r="F180" s="76"/>
      <c r="G180" s="78">
        <v>1.7996000000000001</v>
      </c>
      <c r="H180" s="62">
        <f t="shared" si="5"/>
        <v>-4.6899999999999942E-2</v>
      </c>
      <c r="I180" s="10">
        <f t="shared" si="4"/>
        <v>-4.6899999999999942E-2</v>
      </c>
      <c r="J180" s="10" t="s">
        <v>461</v>
      </c>
    </row>
    <row r="181" spans="1:10" ht="17.25" x14ac:dyDescent="0.3">
      <c r="A181" s="76" t="s">
        <v>209</v>
      </c>
      <c r="B181" s="76" t="s">
        <v>239</v>
      </c>
      <c r="C181" s="76"/>
      <c r="D181" s="76" t="s">
        <v>244</v>
      </c>
      <c r="E181" s="76" t="s">
        <v>279</v>
      </c>
      <c r="F181" s="76"/>
      <c r="G181" s="78">
        <v>1.7816000000000001</v>
      </c>
      <c r="H181" s="62">
        <f t="shared" si="5"/>
        <v>-6.4899999999999958E-2</v>
      </c>
      <c r="I181" s="10">
        <f t="shared" si="4"/>
        <v>-6.4899999999999958E-2</v>
      </c>
      <c r="J181" s="10" t="s">
        <v>461</v>
      </c>
    </row>
    <row r="182" spans="1:10" ht="17.25" x14ac:dyDescent="0.3">
      <c r="A182" s="76" t="s">
        <v>210</v>
      </c>
      <c r="B182" s="76" t="s">
        <v>239</v>
      </c>
      <c r="C182" s="76"/>
      <c r="D182" s="77"/>
      <c r="E182" s="76"/>
      <c r="F182" s="76" t="s">
        <v>376</v>
      </c>
      <c r="G182" s="78">
        <v>1.7645</v>
      </c>
      <c r="H182" s="62">
        <f t="shared" si="5"/>
        <v>-8.2000000000000073E-2</v>
      </c>
      <c r="I182" s="10">
        <f t="shared" si="4"/>
        <v>-8.2000000000000073E-2</v>
      </c>
      <c r="J182" s="10" t="s">
        <v>461</v>
      </c>
    </row>
    <row r="183" spans="1:10" ht="17.25" x14ac:dyDescent="0.3">
      <c r="A183" s="76" t="s">
        <v>210</v>
      </c>
      <c r="B183" s="76" t="s">
        <v>239</v>
      </c>
      <c r="C183" s="76"/>
      <c r="D183" s="77"/>
      <c r="E183" s="76"/>
      <c r="F183" s="76" t="s">
        <v>377</v>
      </c>
      <c r="G183" s="78">
        <v>1.7706</v>
      </c>
      <c r="H183" s="62">
        <f t="shared" si="5"/>
        <v>-7.5900000000000079E-2</v>
      </c>
      <c r="I183" s="10">
        <f t="shared" si="4"/>
        <v>-7.5900000000000079E-2</v>
      </c>
      <c r="J183" s="10" t="s">
        <v>461</v>
      </c>
    </row>
    <row r="184" spans="1:10" ht="17.25" x14ac:dyDescent="0.3">
      <c r="A184" s="63" t="s">
        <v>211</v>
      </c>
      <c r="B184" s="63">
        <v>66</v>
      </c>
      <c r="C184" s="63" t="s">
        <v>17</v>
      </c>
      <c r="D184" s="64" t="s">
        <v>7</v>
      </c>
      <c r="E184" s="63"/>
      <c r="F184" s="63"/>
      <c r="G184" s="61">
        <v>1.8574999999999999</v>
      </c>
      <c r="H184" s="62">
        <f t="shared" si="5"/>
        <v>1.0999999999999899E-2</v>
      </c>
      <c r="I184" s="10">
        <f t="shared" si="4"/>
        <v>1.0999999999999899E-2</v>
      </c>
      <c r="J184" s="10" t="s">
        <v>458</v>
      </c>
    </row>
    <row r="185" spans="1:10" ht="17.25" x14ac:dyDescent="0.3">
      <c r="A185" s="63" t="s">
        <v>212</v>
      </c>
      <c r="B185" s="63">
        <v>23</v>
      </c>
      <c r="C185" s="63" t="s">
        <v>17</v>
      </c>
      <c r="D185" s="64" t="s">
        <v>7</v>
      </c>
      <c r="E185" s="63"/>
      <c r="F185" s="63"/>
      <c r="G185" s="61">
        <v>1.8988</v>
      </c>
      <c r="H185" s="62">
        <f t="shared" si="5"/>
        <v>5.2300000000000013E-2</v>
      </c>
      <c r="I185" s="10">
        <f t="shared" si="4"/>
        <v>5.2300000000000013E-2</v>
      </c>
      <c r="J185" s="10" t="s">
        <v>458</v>
      </c>
    </row>
    <row r="186" spans="1:10" ht="17.25" x14ac:dyDescent="0.3">
      <c r="A186" s="63" t="s">
        <v>213</v>
      </c>
      <c r="B186" s="63"/>
      <c r="C186" s="63"/>
      <c r="D186" s="64" t="s">
        <v>7</v>
      </c>
      <c r="E186" s="63"/>
      <c r="F186" s="63"/>
      <c r="G186" s="61">
        <v>1.8687</v>
      </c>
      <c r="H186" s="62">
        <f t="shared" si="5"/>
        <v>2.2199999999999998E-2</v>
      </c>
      <c r="I186" s="10">
        <f t="shared" si="4"/>
        <v>2.2199999999999998E-2</v>
      </c>
      <c r="J186" s="10" t="s">
        <v>458</v>
      </c>
    </row>
    <row r="187" spans="1:10" ht="17.25" x14ac:dyDescent="0.3">
      <c r="A187" s="63" t="s">
        <v>214</v>
      </c>
      <c r="B187" s="63"/>
      <c r="C187" s="63"/>
      <c r="D187" s="64" t="s">
        <v>7</v>
      </c>
      <c r="E187" s="63"/>
      <c r="F187" s="63"/>
      <c r="G187" s="61">
        <v>1.8676999999999999</v>
      </c>
      <c r="H187" s="62">
        <f t="shared" si="5"/>
        <v>2.1199999999999886E-2</v>
      </c>
      <c r="I187" s="10">
        <f t="shared" si="4"/>
        <v>2.1199999999999886E-2</v>
      </c>
      <c r="J187" s="10" t="s">
        <v>458</v>
      </c>
    </row>
    <row r="188" spans="1:10" ht="17.25" x14ac:dyDescent="0.3">
      <c r="A188" s="63" t="s">
        <v>215</v>
      </c>
      <c r="B188" s="63">
        <v>1</v>
      </c>
      <c r="C188" s="63"/>
      <c r="D188" s="64" t="s">
        <v>157</v>
      </c>
      <c r="E188" s="63" t="s">
        <v>280</v>
      </c>
      <c r="F188" s="63"/>
      <c r="G188" s="61">
        <v>1.9242999999999999</v>
      </c>
      <c r="H188" s="62">
        <f t="shared" si="5"/>
        <v>7.7799999999999869E-2</v>
      </c>
      <c r="I188" s="10">
        <f t="shared" si="4"/>
        <v>7.7799999999999869E-2</v>
      </c>
      <c r="J188" s="10" t="s">
        <v>458</v>
      </c>
    </row>
    <row r="189" spans="1:10" ht="17.25" x14ac:dyDescent="0.3">
      <c r="A189" s="63" t="s">
        <v>216</v>
      </c>
      <c r="B189" s="63">
        <v>1</v>
      </c>
      <c r="C189" s="63"/>
      <c r="D189" s="64" t="s">
        <v>157</v>
      </c>
      <c r="E189" s="63" t="s">
        <v>280</v>
      </c>
      <c r="F189" s="63"/>
      <c r="G189" s="61">
        <v>1.9242999999999999</v>
      </c>
      <c r="H189" s="62">
        <f t="shared" si="5"/>
        <v>7.7799999999999869E-2</v>
      </c>
      <c r="I189" s="10">
        <f t="shared" si="4"/>
        <v>7.7799999999999869E-2</v>
      </c>
      <c r="J189" s="10" t="s">
        <v>458</v>
      </c>
    </row>
    <row r="190" spans="1:10" ht="17.25" x14ac:dyDescent="0.3">
      <c r="A190" s="63" t="s">
        <v>217</v>
      </c>
      <c r="B190" s="63">
        <v>1</v>
      </c>
      <c r="C190" s="63"/>
      <c r="D190" s="64" t="s">
        <v>157</v>
      </c>
      <c r="E190" s="63" t="s">
        <v>281</v>
      </c>
      <c r="F190" s="63"/>
      <c r="G190" s="61">
        <v>1.9242999999999999</v>
      </c>
      <c r="H190" s="62">
        <f t="shared" si="5"/>
        <v>7.7799999999999869E-2</v>
      </c>
      <c r="I190" s="10">
        <f t="shared" si="4"/>
        <v>7.7799999999999869E-2</v>
      </c>
      <c r="J190" s="10" t="s">
        <v>458</v>
      </c>
    </row>
    <row r="191" spans="1:10" ht="17.25" x14ac:dyDescent="0.3">
      <c r="A191" s="63" t="s">
        <v>218</v>
      </c>
      <c r="B191" s="63">
        <v>1</v>
      </c>
      <c r="C191" s="63"/>
      <c r="D191" s="64" t="s">
        <v>157</v>
      </c>
      <c r="E191" s="63" t="s">
        <v>281</v>
      </c>
      <c r="F191" s="63"/>
      <c r="G191" s="61">
        <v>1.9242999999999999</v>
      </c>
      <c r="H191" s="62">
        <f t="shared" si="5"/>
        <v>7.7799999999999869E-2</v>
      </c>
      <c r="I191" s="10">
        <f t="shared" si="4"/>
        <v>7.7799999999999869E-2</v>
      </c>
      <c r="J191" s="10" t="s">
        <v>458</v>
      </c>
    </row>
    <row r="192" spans="1:10" ht="17.25" x14ac:dyDescent="0.3">
      <c r="A192" s="63" t="s">
        <v>219</v>
      </c>
      <c r="B192" s="63"/>
      <c r="C192" s="63"/>
      <c r="D192" s="64" t="s">
        <v>157</v>
      </c>
      <c r="E192" s="63" t="s">
        <v>282</v>
      </c>
      <c r="F192" s="63" t="s">
        <v>378</v>
      </c>
      <c r="G192" s="61">
        <v>1.9242999999999999</v>
      </c>
      <c r="H192" s="62">
        <f t="shared" si="5"/>
        <v>7.7799999999999869E-2</v>
      </c>
      <c r="I192" s="10">
        <f t="shared" si="4"/>
        <v>7.7799999999999869E-2</v>
      </c>
      <c r="J192" s="10" t="s">
        <v>458</v>
      </c>
    </row>
    <row r="193" spans="1:10" ht="17.25" x14ac:dyDescent="0.3">
      <c r="A193" s="63" t="s">
        <v>220</v>
      </c>
      <c r="B193" s="63"/>
      <c r="C193" s="63"/>
      <c r="D193" s="64" t="s">
        <v>157</v>
      </c>
      <c r="E193" s="63" t="s">
        <v>282</v>
      </c>
      <c r="F193" s="63" t="s">
        <v>379</v>
      </c>
      <c r="G193" s="61">
        <v>1.9242999999999999</v>
      </c>
      <c r="H193" s="62">
        <f t="shared" si="5"/>
        <v>7.7799999999999869E-2</v>
      </c>
      <c r="I193" s="10">
        <f t="shared" si="4"/>
        <v>7.7799999999999869E-2</v>
      </c>
      <c r="J193" s="10" t="s">
        <v>458</v>
      </c>
    </row>
    <row r="194" spans="1:10" ht="17.25" x14ac:dyDescent="0.3">
      <c r="A194" s="63" t="s">
        <v>221</v>
      </c>
      <c r="B194" s="63"/>
      <c r="C194" s="63"/>
      <c r="D194" s="64" t="s">
        <v>157</v>
      </c>
      <c r="E194" s="63" t="s">
        <v>282</v>
      </c>
      <c r="F194" s="63" t="s">
        <v>380</v>
      </c>
      <c r="G194" s="61">
        <v>1.889</v>
      </c>
      <c r="H194" s="62">
        <f t="shared" si="5"/>
        <v>4.2499999999999982E-2</v>
      </c>
      <c r="I194" s="10">
        <f t="shared" si="4"/>
        <v>4.2499999999999982E-2</v>
      </c>
      <c r="J194" s="10" t="s">
        <v>458</v>
      </c>
    </row>
    <row r="195" spans="1:10" ht="17.25" x14ac:dyDescent="0.3">
      <c r="A195" s="63" t="s">
        <v>222</v>
      </c>
      <c r="B195" s="63"/>
      <c r="C195" s="63"/>
      <c r="D195" s="64" t="s">
        <v>157</v>
      </c>
      <c r="E195" s="63" t="s">
        <v>283</v>
      </c>
      <c r="F195" s="63"/>
      <c r="G195" s="61">
        <v>1.9242999999999999</v>
      </c>
      <c r="H195" s="62">
        <f t="shared" si="5"/>
        <v>7.7799999999999869E-2</v>
      </c>
      <c r="I195" s="10">
        <f t="shared" si="4"/>
        <v>7.7799999999999869E-2</v>
      </c>
      <c r="J195" s="10" t="s">
        <v>458</v>
      </c>
    </row>
    <row r="196" spans="1:10" ht="17.25" x14ac:dyDescent="0.3">
      <c r="A196" s="63" t="s">
        <v>223</v>
      </c>
      <c r="B196" s="63"/>
      <c r="C196" s="63"/>
      <c r="D196" s="64" t="s">
        <v>157</v>
      </c>
      <c r="E196" s="63" t="s">
        <v>283</v>
      </c>
      <c r="F196" s="63"/>
      <c r="G196" s="61">
        <v>1.9242999999999999</v>
      </c>
      <c r="H196" s="62">
        <f t="shared" si="5"/>
        <v>7.7799999999999869E-2</v>
      </c>
      <c r="I196" s="10">
        <f t="shared" ref="I196:I259" si="6">G196-1.8465</f>
        <v>7.7799999999999869E-2</v>
      </c>
      <c r="J196" s="10" t="s">
        <v>458</v>
      </c>
    </row>
    <row r="197" spans="1:10" ht="17.25" x14ac:dyDescent="0.3">
      <c r="A197" s="63" t="s">
        <v>224</v>
      </c>
      <c r="B197" s="63"/>
      <c r="C197" s="63"/>
      <c r="D197" s="64" t="s">
        <v>157</v>
      </c>
      <c r="E197" s="63" t="s">
        <v>283</v>
      </c>
      <c r="F197" s="63"/>
      <c r="G197" s="61">
        <v>1.9242999999999999</v>
      </c>
      <c r="H197" s="62">
        <f t="shared" ref="H197:H260" si="7">G197-1.8465</f>
        <v>7.7799999999999869E-2</v>
      </c>
      <c r="I197" s="10">
        <f t="shared" si="6"/>
        <v>7.7799999999999869E-2</v>
      </c>
      <c r="J197" s="10" t="s">
        <v>458</v>
      </c>
    </row>
    <row r="198" spans="1:10" ht="17.25" x14ac:dyDescent="0.3">
      <c r="A198" s="63" t="s">
        <v>225</v>
      </c>
      <c r="B198" s="63"/>
      <c r="C198" s="63"/>
      <c r="D198" s="64" t="s">
        <v>157</v>
      </c>
      <c r="E198" s="63" t="s">
        <v>284</v>
      </c>
      <c r="F198" s="63"/>
      <c r="G198" s="61">
        <v>1.8252999999999999</v>
      </c>
      <c r="H198" s="62">
        <f t="shared" si="7"/>
        <v>-2.1200000000000108E-2</v>
      </c>
      <c r="I198" s="10">
        <f t="shared" si="6"/>
        <v>-2.1200000000000108E-2</v>
      </c>
      <c r="J198" s="10" t="s">
        <v>461</v>
      </c>
    </row>
    <row r="199" spans="1:10" ht="17.25" x14ac:dyDescent="0.3">
      <c r="A199" s="63" t="s">
        <v>226</v>
      </c>
      <c r="B199" s="63"/>
      <c r="C199" s="63"/>
      <c r="D199" s="64" t="s">
        <v>157</v>
      </c>
      <c r="E199" s="63" t="s">
        <v>284</v>
      </c>
      <c r="F199" s="63"/>
      <c r="G199" s="61">
        <v>1.8560000000000001</v>
      </c>
      <c r="H199" s="62">
        <f t="shared" si="7"/>
        <v>9.5000000000000639E-3</v>
      </c>
      <c r="I199" s="10">
        <f t="shared" si="6"/>
        <v>9.5000000000000639E-3</v>
      </c>
      <c r="J199" s="10" t="s">
        <v>458</v>
      </c>
    </row>
    <row r="200" spans="1:10" ht="17.25" x14ac:dyDescent="0.3">
      <c r="A200" s="63" t="s">
        <v>227</v>
      </c>
      <c r="B200" s="63"/>
      <c r="C200" s="63"/>
      <c r="D200" s="64" t="s">
        <v>157</v>
      </c>
      <c r="E200" s="63" t="s">
        <v>284</v>
      </c>
      <c r="F200" s="63"/>
      <c r="G200" s="61">
        <v>1.87</v>
      </c>
      <c r="H200" s="62">
        <f t="shared" si="7"/>
        <v>2.3500000000000076E-2</v>
      </c>
      <c r="I200" s="10">
        <f t="shared" si="6"/>
        <v>2.3500000000000076E-2</v>
      </c>
      <c r="J200" s="10" t="s">
        <v>458</v>
      </c>
    </row>
    <row r="201" spans="1:10" ht="17.25" x14ac:dyDescent="0.3">
      <c r="A201" s="63" t="s">
        <v>228</v>
      </c>
      <c r="B201" s="63"/>
      <c r="C201" s="63"/>
      <c r="D201" s="64" t="s">
        <v>157</v>
      </c>
      <c r="E201" s="63" t="s">
        <v>285</v>
      </c>
      <c r="F201" s="63"/>
      <c r="G201" s="61">
        <v>1.9242999999999999</v>
      </c>
      <c r="H201" s="62">
        <f t="shared" si="7"/>
        <v>7.7799999999999869E-2</v>
      </c>
      <c r="I201" s="10">
        <f t="shared" si="6"/>
        <v>7.7799999999999869E-2</v>
      </c>
      <c r="J201" s="10" t="s">
        <v>458</v>
      </c>
    </row>
    <row r="202" spans="1:10" ht="17.25" x14ac:dyDescent="0.3">
      <c r="A202" s="63" t="s">
        <v>229</v>
      </c>
      <c r="B202" s="63"/>
      <c r="C202" s="63"/>
      <c r="D202" s="64" t="s">
        <v>157</v>
      </c>
      <c r="E202" s="63" t="s">
        <v>285</v>
      </c>
      <c r="F202" s="63"/>
      <c r="G202" s="61">
        <v>1.8420000000000001</v>
      </c>
      <c r="H202" s="62">
        <f t="shared" si="7"/>
        <v>-4.4999999999999485E-3</v>
      </c>
      <c r="I202" s="10">
        <f t="shared" si="6"/>
        <v>-4.4999999999999485E-3</v>
      </c>
      <c r="J202" s="10" t="s">
        <v>460</v>
      </c>
    </row>
    <row r="203" spans="1:10" ht="17.25" x14ac:dyDescent="0.3">
      <c r="A203" s="63" t="s">
        <v>230</v>
      </c>
      <c r="B203" s="63"/>
      <c r="C203" s="63"/>
      <c r="D203" s="64" t="s">
        <v>157</v>
      </c>
      <c r="E203" s="63" t="s">
        <v>285</v>
      </c>
      <c r="F203" s="63"/>
      <c r="G203" s="61">
        <v>1.8678999999999999</v>
      </c>
      <c r="H203" s="62">
        <f t="shared" si="7"/>
        <v>2.1399999999999864E-2</v>
      </c>
      <c r="I203" s="10">
        <f t="shared" si="6"/>
        <v>2.1399999999999864E-2</v>
      </c>
      <c r="J203" s="10" t="s">
        <v>459</v>
      </c>
    </row>
    <row r="204" spans="1:10" ht="17.25" x14ac:dyDescent="0.3">
      <c r="A204" s="63" t="s">
        <v>231</v>
      </c>
      <c r="B204" s="63">
        <v>66</v>
      </c>
      <c r="C204" s="63" t="s">
        <v>6</v>
      </c>
      <c r="D204" s="64" t="s">
        <v>87</v>
      </c>
      <c r="E204" s="63" t="s">
        <v>286</v>
      </c>
      <c r="F204" s="63" t="s">
        <v>381</v>
      </c>
      <c r="G204" s="61">
        <v>1.9242999999999999</v>
      </c>
      <c r="H204" s="62">
        <f t="shared" si="7"/>
        <v>7.7799999999999869E-2</v>
      </c>
      <c r="I204" s="10">
        <f t="shared" si="6"/>
        <v>7.7799999999999869E-2</v>
      </c>
      <c r="J204" s="10" t="s">
        <v>459</v>
      </c>
    </row>
    <row r="205" spans="1:10" ht="17.25" x14ac:dyDescent="0.3">
      <c r="A205" s="63" t="s">
        <v>231</v>
      </c>
      <c r="B205" s="63">
        <v>66</v>
      </c>
      <c r="C205" s="63" t="s">
        <v>6</v>
      </c>
      <c r="D205" s="64" t="s">
        <v>87</v>
      </c>
      <c r="E205" s="63" t="s">
        <v>286</v>
      </c>
      <c r="F205" s="63" t="s">
        <v>382</v>
      </c>
      <c r="G205" s="61">
        <v>1.9242999999999999</v>
      </c>
      <c r="H205" s="62">
        <f t="shared" si="7"/>
        <v>7.7799999999999869E-2</v>
      </c>
      <c r="I205" s="10">
        <f t="shared" si="6"/>
        <v>7.7799999999999869E-2</v>
      </c>
      <c r="J205" s="10" t="s">
        <v>459</v>
      </c>
    </row>
    <row r="206" spans="1:10" ht="17.25" x14ac:dyDescent="0.3">
      <c r="A206" s="63" t="s">
        <v>231</v>
      </c>
      <c r="B206" s="63">
        <v>66</v>
      </c>
      <c r="C206" s="63" t="s">
        <v>6</v>
      </c>
      <c r="D206" s="64" t="s">
        <v>87</v>
      </c>
      <c r="E206" s="63"/>
      <c r="F206" s="63" t="s">
        <v>383</v>
      </c>
      <c r="G206" s="61">
        <v>1.9242999999999999</v>
      </c>
      <c r="H206" s="62">
        <f t="shared" si="7"/>
        <v>7.7799999999999869E-2</v>
      </c>
      <c r="I206" s="10">
        <f t="shared" si="6"/>
        <v>7.7799999999999869E-2</v>
      </c>
      <c r="J206" s="10" t="s">
        <v>459</v>
      </c>
    </row>
    <row r="207" spans="1:10" ht="17.25" x14ac:dyDescent="0.3">
      <c r="A207" s="63" t="s">
        <v>231</v>
      </c>
      <c r="B207" s="63">
        <v>66</v>
      </c>
      <c r="C207" s="63" t="s">
        <v>6</v>
      </c>
      <c r="D207" s="64" t="s">
        <v>7</v>
      </c>
      <c r="E207" s="63"/>
      <c r="F207" s="63"/>
      <c r="G207" s="61">
        <v>1.9242999999999999</v>
      </c>
      <c r="H207" s="62">
        <f t="shared" si="7"/>
        <v>7.7799999999999869E-2</v>
      </c>
      <c r="I207" s="10">
        <f t="shared" si="6"/>
        <v>7.7799999999999869E-2</v>
      </c>
      <c r="J207" s="10" t="s">
        <v>459</v>
      </c>
    </row>
    <row r="208" spans="1:10" ht="17.25" x14ac:dyDescent="0.3">
      <c r="A208" s="63" t="s">
        <v>232</v>
      </c>
      <c r="B208" s="63">
        <v>49</v>
      </c>
      <c r="C208" s="63" t="s">
        <v>17</v>
      </c>
      <c r="D208" s="64" t="s">
        <v>7</v>
      </c>
      <c r="E208" s="63" t="s">
        <v>287</v>
      </c>
      <c r="F208" s="63" t="s">
        <v>375</v>
      </c>
      <c r="G208" s="61">
        <v>1.776</v>
      </c>
      <c r="H208" s="62">
        <f t="shared" si="7"/>
        <v>-7.0500000000000007E-2</v>
      </c>
      <c r="I208" s="10">
        <f t="shared" si="6"/>
        <v>-7.0500000000000007E-2</v>
      </c>
      <c r="J208" s="10" t="s">
        <v>460</v>
      </c>
    </row>
    <row r="209" spans="1:10" ht="17.25" x14ac:dyDescent="0.3">
      <c r="A209" s="63" t="s">
        <v>232</v>
      </c>
      <c r="B209" s="63">
        <v>49</v>
      </c>
      <c r="C209" s="63" t="s">
        <v>17</v>
      </c>
      <c r="D209" s="64" t="s">
        <v>7</v>
      </c>
      <c r="E209" s="63" t="s">
        <v>288</v>
      </c>
      <c r="F209" s="63" t="s">
        <v>375</v>
      </c>
      <c r="G209" s="61">
        <v>1.7834000000000001</v>
      </c>
      <c r="H209" s="62">
        <f t="shared" si="7"/>
        <v>-6.3099999999999934E-2</v>
      </c>
      <c r="I209" s="10">
        <f t="shared" si="6"/>
        <v>-6.3099999999999934E-2</v>
      </c>
      <c r="J209" s="10" t="s">
        <v>460</v>
      </c>
    </row>
    <row r="210" spans="1:10" ht="17.25" x14ac:dyDescent="0.3">
      <c r="A210" s="63" t="s">
        <v>233</v>
      </c>
      <c r="B210" s="63">
        <v>50</v>
      </c>
      <c r="C210" s="63" t="s">
        <v>6</v>
      </c>
      <c r="D210" s="64" t="s">
        <v>7</v>
      </c>
      <c r="E210" s="63" t="s">
        <v>289</v>
      </c>
      <c r="F210" s="63" t="s">
        <v>375</v>
      </c>
      <c r="G210" s="61">
        <v>1.8562000000000001</v>
      </c>
      <c r="H210" s="62">
        <f t="shared" si="7"/>
        <v>9.7000000000000419E-3</v>
      </c>
      <c r="I210" s="10">
        <f t="shared" si="6"/>
        <v>9.7000000000000419E-3</v>
      </c>
      <c r="J210" s="10" t="s">
        <v>459</v>
      </c>
    </row>
    <row r="211" spans="1:10" ht="17.25" x14ac:dyDescent="0.3">
      <c r="A211" s="63" t="s">
        <v>233</v>
      </c>
      <c r="B211" s="63">
        <v>50</v>
      </c>
      <c r="C211" s="63" t="s">
        <v>6</v>
      </c>
      <c r="D211" s="64"/>
      <c r="E211" s="63" t="s">
        <v>290</v>
      </c>
      <c r="F211" s="63" t="s">
        <v>375</v>
      </c>
      <c r="G211" s="61">
        <v>1.8431999999999999</v>
      </c>
      <c r="H211" s="62">
        <f t="shared" si="7"/>
        <v>-3.3000000000000806E-3</v>
      </c>
      <c r="I211" s="10">
        <f t="shared" si="6"/>
        <v>-3.3000000000000806E-3</v>
      </c>
      <c r="J211" s="10" t="s">
        <v>460</v>
      </c>
    </row>
    <row r="212" spans="1:10" ht="17.25" x14ac:dyDescent="0.3">
      <c r="A212" s="79" t="s">
        <v>234</v>
      </c>
      <c r="B212" s="79">
        <v>73</v>
      </c>
      <c r="C212" s="79" t="s">
        <v>17</v>
      </c>
      <c r="D212" s="75"/>
      <c r="E212" s="79"/>
      <c r="F212" s="79" t="s">
        <v>373</v>
      </c>
      <c r="G212" s="74">
        <v>1.8096000000000001</v>
      </c>
      <c r="H212" s="62">
        <f t="shared" si="7"/>
        <v>-3.6899999999999933E-2</v>
      </c>
      <c r="I212" s="10">
        <f t="shared" si="6"/>
        <v>-3.6899999999999933E-2</v>
      </c>
      <c r="J212" s="10" t="s">
        <v>460</v>
      </c>
    </row>
    <row r="213" spans="1:10" ht="17.25" x14ac:dyDescent="0.3">
      <c r="A213" s="79" t="s">
        <v>234</v>
      </c>
      <c r="B213" s="79">
        <v>73</v>
      </c>
      <c r="C213" s="79" t="s">
        <v>17</v>
      </c>
      <c r="D213" s="75"/>
      <c r="E213" s="79"/>
      <c r="F213" s="79" t="s">
        <v>373</v>
      </c>
      <c r="G213" s="74">
        <v>1.8123</v>
      </c>
      <c r="H213" s="62">
        <f t="shared" si="7"/>
        <v>-3.4200000000000008E-2</v>
      </c>
      <c r="I213" s="10">
        <f t="shared" si="6"/>
        <v>-3.4200000000000008E-2</v>
      </c>
      <c r="J213" s="10" t="s">
        <v>460</v>
      </c>
    </row>
    <row r="214" spans="1:10" ht="17.25" x14ac:dyDescent="0.3">
      <c r="A214" s="79" t="s">
        <v>234</v>
      </c>
      <c r="B214" s="79">
        <v>70</v>
      </c>
      <c r="C214" s="79" t="s">
        <v>17</v>
      </c>
      <c r="D214" s="75"/>
      <c r="E214" s="79"/>
      <c r="F214" s="79" t="s">
        <v>373</v>
      </c>
      <c r="G214" s="74">
        <v>1.8431999999999999</v>
      </c>
      <c r="H214" s="62">
        <f t="shared" si="7"/>
        <v>-3.3000000000000806E-3</v>
      </c>
      <c r="I214" s="10">
        <f t="shared" si="6"/>
        <v>-3.3000000000000806E-3</v>
      </c>
      <c r="J214" s="10" t="s">
        <v>460</v>
      </c>
    </row>
    <row r="215" spans="1:10" ht="17.25" x14ac:dyDescent="0.3">
      <c r="A215" s="79" t="s">
        <v>234</v>
      </c>
      <c r="B215" s="79">
        <v>76</v>
      </c>
      <c r="C215" s="79" t="s">
        <v>6</v>
      </c>
      <c r="D215" s="75"/>
      <c r="E215" s="79"/>
      <c r="F215" s="79" t="s">
        <v>373</v>
      </c>
      <c r="G215" s="74">
        <v>1.8487</v>
      </c>
      <c r="H215" s="62">
        <f t="shared" si="7"/>
        <v>2.1999999999999797E-3</v>
      </c>
      <c r="I215" s="10">
        <f t="shared" si="6"/>
        <v>2.1999999999999797E-3</v>
      </c>
      <c r="J215" s="10" t="s">
        <v>458</v>
      </c>
    </row>
    <row r="216" spans="1:10" ht="17.25" x14ac:dyDescent="0.3">
      <c r="A216" s="63" t="s">
        <v>235</v>
      </c>
      <c r="B216" s="63">
        <v>75</v>
      </c>
      <c r="C216" s="63" t="s">
        <v>6</v>
      </c>
      <c r="D216" s="64"/>
      <c r="E216" s="63" t="s">
        <v>291</v>
      </c>
      <c r="F216" s="63" t="s">
        <v>375</v>
      </c>
      <c r="G216" s="61">
        <v>1.8411999999999999</v>
      </c>
      <c r="H216" s="62">
        <f t="shared" si="7"/>
        <v>-5.3000000000000824E-3</v>
      </c>
      <c r="I216" s="10">
        <f t="shared" si="6"/>
        <v>-5.3000000000000824E-3</v>
      </c>
      <c r="J216" s="10" t="s">
        <v>460</v>
      </c>
    </row>
    <row r="217" spans="1:10" ht="17.25" x14ac:dyDescent="0.3">
      <c r="A217" s="63" t="s">
        <v>235</v>
      </c>
      <c r="B217" s="63">
        <v>75</v>
      </c>
      <c r="C217" s="63" t="s">
        <v>6</v>
      </c>
      <c r="D217" s="64"/>
      <c r="E217" s="63" t="s">
        <v>291</v>
      </c>
      <c r="F217" s="63" t="s">
        <v>375</v>
      </c>
      <c r="G217" s="61">
        <v>1.8562000000000001</v>
      </c>
      <c r="H217" s="62">
        <f t="shared" si="7"/>
        <v>9.7000000000000419E-3</v>
      </c>
      <c r="I217" s="10">
        <f t="shared" si="6"/>
        <v>9.7000000000000419E-3</v>
      </c>
      <c r="J217" s="10" t="s">
        <v>458</v>
      </c>
    </row>
    <row r="218" spans="1:10" ht="17.25" x14ac:dyDescent="0.3">
      <c r="A218" s="63" t="s">
        <v>235</v>
      </c>
      <c r="B218" s="63">
        <v>75</v>
      </c>
      <c r="C218" s="63" t="s">
        <v>6</v>
      </c>
      <c r="D218" s="64"/>
      <c r="E218" s="63" t="s">
        <v>291</v>
      </c>
      <c r="F218" s="63" t="s">
        <v>375</v>
      </c>
      <c r="G218" s="61">
        <v>1.8562000000000001</v>
      </c>
      <c r="H218" s="62">
        <f t="shared" si="7"/>
        <v>9.7000000000000419E-3</v>
      </c>
      <c r="I218" s="10">
        <f t="shared" si="6"/>
        <v>9.7000000000000419E-3</v>
      </c>
      <c r="J218" s="10" t="s">
        <v>458</v>
      </c>
    </row>
    <row r="219" spans="1:10" ht="17.25" x14ac:dyDescent="0.3">
      <c r="A219" s="63" t="s">
        <v>235</v>
      </c>
      <c r="B219" s="63">
        <v>75</v>
      </c>
      <c r="C219" s="63" t="s">
        <v>6</v>
      </c>
      <c r="D219" s="64"/>
      <c r="E219" s="63" t="s">
        <v>292</v>
      </c>
      <c r="F219" s="63" t="s">
        <v>375</v>
      </c>
      <c r="G219" s="61">
        <v>1.8198000000000001</v>
      </c>
      <c r="H219" s="62">
        <f t="shared" si="7"/>
        <v>-2.6699999999999946E-2</v>
      </c>
      <c r="I219" s="10">
        <f t="shared" si="6"/>
        <v>-2.6699999999999946E-2</v>
      </c>
      <c r="J219" s="10" t="s">
        <v>460</v>
      </c>
    </row>
    <row r="220" spans="1:10" ht="17.25" x14ac:dyDescent="0.3">
      <c r="A220" s="63" t="s">
        <v>235</v>
      </c>
      <c r="B220" s="63">
        <v>75</v>
      </c>
      <c r="C220" s="63" t="s">
        <v>6</v>
      </c>
      <c r="D220" s="64"/>
      <c r="E220" s="63" t="s">
        <v>292</v>
      </c>
      <c r="F220" s="63" t="s">
        <v>375</v>
      </c>
      <c r="G220" s="61">
        <v>1.8452</v>
      </c>
      <c r="H220" s="62">
        <f t="shared" si="7"/>
        <v>-1.3000000000000789E-3</v>
      </c>
      <c r="I220" s="10">
        <f t="shared" si="6"/>
        <v>-1.3000000000000789E-3</v>
      </c>
      <c r="J220" s="10" t="s">
        <v>458</v>
      </c>
    </row>
    <row r="221" spans="1:10" ht="17.25" x14ac:dyDescent="0.3">
      <c r="A221" s="63" t="s">
        <v>235</v>
      </c>
      <c r="B221" s="63">
        <v>75</v>
      </c>
      <c r="C221" s="63" t="s">
        <v>6</v>
      </c>
      <c r="D221" s="64"/>
      <c r="E221" s="63" t="s">
        <v>292</v>
      </c>
      <c r="F221" s="63" t="s">
        <v>375</v>
      </c>
      <c r="G221" s="61">
        <v>1.8562000000000001</v>
      </c>
      <c r="H221" s="62">
        <f t="shared" si="7"/>
        <v>9.7000000000000419E-3</v>
      </c>
      <c r="I221" s="10">
        <f t="shared" si="6"/>
        <v>9.7000000000000419E-3</v>
      </c>
      <c r="J221" s="10" t="s">
        <v>458</v>
      </c>
    </row>
    <row r="222" spans="1:10" ht="17.25" x14ac:dyDescent="0.3">
      <c r="A222" s="63" t="s">
        <v>0</v>
      </c>
      <c r="B222" s="63">
        <v>50</v>
      </c>
      <c r="C222" s="63" t="s">
        <v>1</v>
      </c>
      <c r="D222" s="64" t="s">
        <v>2</v>
      </c>
      <c r="E222" s="63" t="s">
        <v>3</v>
      </c>
      <c r="F222" s="63" t="s">
        <v>375</v>
      </c>
      <c r="G222" s="61">
        <v>1.8058000000000001</v>
      </c>
      <c r="H222" s="62">
        <f t="shared" si="7"/>
        <v>-4.0699999999999958E-2</v>
      </c>
      <c r="I222" s="10">
        <f t="shared" si="6"/>
        <v>-4.0699999999999958E-2</v>
      </c>
      <c r="J222" s="10" t="s">
        <v>460</v>
      </c>
    </row>
    <row r="223" spans="1:10" ht="17.25" x14ac:dyDescent="0.3">
      <c r="A223" s="63" t="s">
        <v>0</v>
      </c>
      <c r="B223" s="63">
        <v>50</v>
      </c>
      <c r="C223" s="63" t="s">
        <v>1</v>
      </c>
      <c r="D223" s="64" t="s">
        <v>2</v>
      </c>
      <c r="E223" s="63" t="s">
        <v>3</v>
      </c>
      <c r="F223" s="63" t="s">
        <v>375</v>
      </c>
      <c r="G223" s="61">
        <v>1.9698</v>
      </c>
      <c r="H223" s="62">
        <f t="shared" si="7"/>
        <v>0.12329999999999997</v>
      </c>
      <c r="I223" s="10">
        <f t="shared" si="6"/>
        <v>0.12329999999999997</v>
      </c>
      <c r="J223" s="10" t="s">
        <v>458</v>
      </c>
    </row>
    <row r="224" spans="1:10" ht="17.25" x14ac:dyDescent="0.3">
      <c r="A224" s="63" t="s">
        <v>0</v>
      </c>
      <c r="B224" s="63">
        <v>50</v>
      </c>
      <c r="C224" s="63" t="s">
        <v>1</v>
      </c>
      <c r="D224" s="64" t="s">
        <v>2</v>
      </c>
      <c r="E224" s="63" t="s">
        <v>3</v>
      </c>
      <c r="F224" s="63" t="s">
        <v>375</v>
      </c>
      <c r="G224" s="61">
        <v>1.9335</v>
      </c>
      <c r="H224" s="62">
        <f t="shared" si="7"/>
        <v>8.6999999999999966E-2</v>
      </c>
      <c r="I224" s="10">
        <f t="shared" si="6"/>
        <v>8.6999999999999966E-2</v>
      </c>
      <c r="J224" s="10" t="s">
        <v>458</v>
      </c>
    </row>
    <row r="225" spans="1:10" ht="17.25" x14ac:dyDescent="0.3">
      <c r="A225" s="63" t="s">
        <v>0</v>
      </c>
      <c r="B225" s="63">
        <v>50</v>
      </c>
      <c r="C225" s="63" t="s">
        <v>1</v>
      </c>
      <c r="D225" s="64" t="s">
        <v>2</v>
      </c>
      <c r="E225" s="63" t="s">
        <v>4</v>
      </c>
      <c r="F225" s="63" t="s">
        <v>375</v>
      </c>
      <c r="G225" s="61">
        <v>1.8555999999999999</v>
      </c>
      <c r="H225" s="62">
        <f t="shared" si="7"/>
        <v>9.099999999999886E-3</v>
      </c>
      <c r="I225" s="10">
        <f t="shared" si="6"/>
        <v>9.099999999999886E-3</v>
      </c>
      <c r="J225" s="10" t="s">
        <v>458</v>
      </c>
    </row>
    <row r="226" spans="1:10" ht="17.25" x14ac:dyDescent="0.3">
      <c r="A226" s="63" t="s">
        <v>0</v>
      </c>
      <c r="B226" s="63">
        <v>50</v>
      </c>
      <c r="C226" s="63" t="s">
        <v>1</v>
      </c>
      <c r="D226" s="64" t="s">
        <v>2</v>
      </c>
      <c r="E226" s="63" t="s">
        <v>4</v>
      </c>
      <c r="F226" s="63" t="s">
        <v>375</v>
      </c>
      <c r="G226" s="61">
        <v>1.9175</v>
      </c>
      <c r="H226" s="62">
        <f t="shared" si="7"/>
        <v>7.0999999999999952E-2</v>
      </c>
      <c r="I226" s="10">
        <f t="shared" si="6"/>
        <v>7.0999999999999952E-2</v>
      </c>
      <c r="J226" s="10" t="s">
        <v>458</v>
      </c>
    </row>
    <row r="227" spans="1:10" ht="17.25" x14ac:dyDescent="0.3">
      <c r="A227" s="80" t="s">
        <v>0</v>
      </c>
      <c r="B227" s="80">
        <v>50</v>
      </c>
      <c r="C227" s="80" t="s">
        <v>1</v>
      </c>
      <c r="D227" s="80" t="s">
        <v>2</v>
      </c>
      <c r="E227" s="80" t="s">
        <v>4</v>
      </c>
      <c r="F227" s="80" t="s">
        <v>375</v>
      </c>
      <c r="G227" s="67">
        <v>2.0066000000000002</v>
      </c>
      <c r="H227" s="62">
        <f t="shared" si="7"/>
        <v>0.16010000000000013</v>
      </c>
      <c r="I227" s="10">
        <f t="shared" si="6"/>
        <v>0.16010000000000013</v>
      </c>
      <c r="J227" s="10" t="s">
        <v>458</v>
      </c>
    </row>
    <row r="228" spans="1:10" ht="17.25" x14ac:dyDescent="0.3">
      <c r="A228" s="63" t="s">
        <v>5</v>
      </c>
      <c r="B228" s="63">
        <v>32</v>
      </c>
      <c r="C228" s="63" t="s">
        <v>6</v>
      </c>
      <c r="D228" s="64" t="s">
        <v>7</v>
      </c>
      <c r="E228" s="63" t="s">
        <v>293</v>
      </c>
      <c r="F228" s="63" t="s">
        <v>384</v>
      </c>
      <c r="G228" s="61">
        <v>1.8008999999999999</v>
      </c>
      <c r="H228" s="62">
        <f t="shared" si="7"/>
        <v>-4.5600000000000085E-2</v>
      </c>
      <c r="I228" s="10">
        <f t="shared" si="6"/>
        <v>-4.5600000000000085E-2</v>
      </c>
      <c r="J228" s="10" t="s">
        <v>461</v>
      </c>
    </row>
    <row r="229" spans="1:10" ht="17.25" x14ac:dyDescent="0.3">
      <c r="A229" s="63" t="s">
        <v>8</v>
      </c>
      <c r="B229" s="63">
        <v>32</v>
      </c>
      <c r="C229" s="63" t="s">
        <v>6</v>
      </c>
      <c r="D229" s="64" t="s">
        <v>7</v>
      </c>
      <c r="E229" s="63" t="s">
        <v>293</v>
      </c>
      <c r="F229" s="63" t="s">
        <v>384</v>
      </c>
      <c r="G229" s="61">
        <v>1.8169999999999999</v>
      </c>
      <c r="H229" s="62">
        <f t="shared" si="7"/>
        <v>-2.9500000000000082E-2</v>
      </c>
      <c r="I229" s="10">
        <f t="shared" si="6"/>
        <v>-2.9500000000000082E-2</v>
      </c>
      <c r="J229" s="10" t="s">
        <v>461</v>
      </c>
    </row>
    <row r="230" spans="1:10" ht="17.25" x14ac:dyDescent="0.3">
      <c r="A230" s="63" t="s">
        <v>9</v>
      </c>
      <c r="B230" s="63">
        <v>64</v>
      </c>
      <c r="C230" s="63" t="s">
        <v>10</v>
      </c>
      <c r="D230" s="64" t="s">
        <v>7</v>
      </c>
      <c r="E230" s="63" t="s">
        <v>293</v>
      </c>
      <c r="F230" s="63" t="s">
        <v>384</v>
      </c>
      <c r="G230" s="61">
        <v>1.8539000000000001</v>
      </c>
      <c r="H230" s="62">
        <f t="shared" si="7"/>
        <v>7.4000000000000732E-3</v>
      </c>
      <c r="I230" s="10">
        <f t="shared" si="6"/>
        <v>7.4000000000000732E-3</v>
      </c>
      <c r="J230" s="10" t="s">
        <v>458</v>
      </c>
    </row>
    <row r="231" spans="1:10" ht="17.25" x14ac:dyDescent="0.3">
      <c r="A231" s="63" t="s">
        <v>11</v>
      </c>
      <c r="B231" s="63">
        <v>64</v>
      </c>
      <c r="C231" s="63" t="s">
        <v>10</v>
      </c>
      <c r="D231" s="64" t="s">
        <v>7</v>
      </c>
      <c r="E231" s="63" t="s">
        <v>293</v>
      </c>
      <c r="F231" s="63" t="s">
        <v>384</v>
      </c>
      <c r="G231" s="61">
        <v>1.8522000000000001</v>
      </c>
      <c r="H231" s="62">
        <f t="shared" si="7"/>
        <v>5.7000000000000384E-3</v>
      </c>
      <c r="I231" s="10">
        <f t="shared" si="6"/>
        <v>5.7000000000000384E-3</v>
      </c>
      <c r="J231" s="10" t="s">
        <v>460</v>
      </c>
    </row>
    <row r="232" spans="1:10" ht="17.25" x14ac:dyDescent="0.3">
      <c r="A232" s="63" t="s">
        <v>12</v>
      </c>
      <c r="B232" s="63">
        <v>65</v>
      </c>
      <c r="C232" s="63" t="s">
        <v>6</v>
      </c>
      <c r="D232" s="64" t="s">
        <v>13</v>
      </c>
      <c r="E232" s="63" t="s">
        <v>294</v>
      </c>
      <c r="F232" s="63"/>
      <c r="G232" s="61">
        <v>1.8346</v>
      </c>
      <c r="H232" s="62">
        <f t="shared" si="7"/>
        <v>-1.1900000000000022E-2</v>
      </c>
      <c r="I232" s="10">
        <f t="shared" si="6"/>
        <v>-1.1900000000000022E-2</v>
      </c>
      <c r="J232" s="10" t="s">
        <v>458</v>
      </c>
    </row>
    <row r="233" spans="1:10" ht="17.25" x14ac:dyDescent="0.3">
      <c r="A233" s="63" t="s">
        <v>14</v>
      </c>
      <c r="B233" s="63">
        <v>65</v>
      </c>
      <c r="C233" s="63" t="s">
        <v>6</v>
      </c>
      <c r="D233" s="64" t="s">
        <v>13</v>
      </c>
      <c r="E233" s="63" t="s">
        <v>294</v>
      </c>
      <c r="F233" s="63"/>
      <c r="G233" s="61">
        <v>1.8562000000000001</v>
      </c>
      <c r="H233" s="62">
        <f t="shared" si="7"/>
        <v>9.7000000000000419E-3</v>
      </c>
      <c r="I233" s="10">
        <f t="shared" si="6"/>
        <v>9.7000000000000419E-3</v>
      </c>
      <c r="J233" s="10" t="s">
        <v>460</v>
      </c>
    </row>
    <row r="234" spans="1:10" ht="17.25" x14ac:dyDescent="0.3">
      <c r="A234" s="63" t="s">
        <v>12</v>
      </c>
      <c r="B234" s="63">
        <v>65</v>
      </c>
      <c r="C234" s="63" t="s">
        <v>6</v>
      </c>
      <c r="D234" s="64" t="s">
        <v>13</v>
      </c>
      <c r="E234" s="63" t="s">
        <v>294</v>
      </c>
      <c r="F234" s="63"/>
      <c r="G234" s="61">
        <v>1.8562000000000001</v>
      </c>
      <c r="H234" s="62">
        <f t="shared" si="7"/>
        <v>9.7000000000000419E-3</v>
      </c>
      <c r="I234" s="10">
        <f t="shared" si="6"/>
        <v>9.7000000000000419E-3</v>
      </c>
      <c r="J234" s="10" t="s">
        <v>460</v>
      </c>
    </row>
    <row r="235" spans="1:10" ht="17.25" x14ac:dyDescent="0.3">
      <c r="A235" s="63" t="s">
        <v>12</v>
      </c>
      <c r="B235" s="63">
        <v>65</v>
      </c>
      <c r="C235" s="63" t="s">
        <v>6</v>
      </c>
      <c r="D235" s="64" t="s">
        <v>13</v>
      </c>
      <c r="E235" s="63" t="s">
        <v>294</v>
      </c>
      <c r="F235" s="63"/>
      <c r="G235" s="61">
        <v>1.8487</v>
      </c>
      <c r="H235" s="62">
        <f t="shared" si="7"/>
        <v>2.1999999999999797E-3</v>
      </c>
      <c r="I235" s="10">
        <f t="shared" si="6"/>
        <v>2.1999999999999797E-3</v>
      </c>
      <c r="J235" s="10" t="s">
        <v>460</v>
      </c>
    </row>
    <row r="236" spans="1:10" ht="17.25" x14ac:dyDescent="0.3">
      <c r="A236" s="63" t="s">
        <v>12</v>
      </c>
      <c r="B236" s="63">
        <v>65</v>
      </c>
      <c r="C236" s="63" t="s">
        <v>6</v>
      </c>
      <c r="D236" s="64" t="s">
        <v>13</v>
      </c>
      <c r="E236" s="63" t="s">
        <v>294</v>
      </c>
      <c r="F236" s="63"/>
      <c r="G236" s="61">
        <v>1.8509</v>
      </c>
      <c r="H236" s="62">
        <f t="shared" si="7"/>
        <v>4.3999999999999595E-3</v>
      </c>
      <c r="I236" s="10">
        <f t="shared" si="6"/>
        <v>4.3999999999999595E-3</v>
      </c>
      <c r="J236" s="10" t="s">
        <v>460</v>
      </c>
    </row>
    <row r="237" spans="1:10" ht="17.25" x14ac:dyDescent="0.3">
      <c r="A237" s="63" t="s">
        <v>12</v>
      </c>
      <c r="B237" s="63">
        <v>65</v>
      </c>
      <c r="C237" s="63" t="s">
        <v>10</v>
      </c>
      <c r="D237" s="64" t="s">
        <v>13</v>
      </c>
      <c r="E237" s="63" t="s">
        <v>294</v>
      </c>
      <c r="F237" s="63"/>
      <c r="G237" s="61">
        <v>1.8498000000000001</v>
      </c>
      <c r="H237" s="62">
        <f t="shared" si="7"/>
        <v>3.3000000000000806E-3</v>
      </c>
      <c r="I237" s="10">
        <f t="shared" si="6"/>
        <v>3.3000000000000806E-3</v>
      </c>
      <c r="J237" s="10" t="s">
        <v>460</v>
      </c>
    </row>
    <row r="238" spans="1:10" ht="17.25" x14ac:dyDescent="0.3">
      <c r="A238" s="63" t="s">
        <v>14</v>
      </c>
      <c r="B238" s="63">
        <v>65</v>
      </c>
      <c r="C238" s="63" t="s">
        <v>6</v>
      </c>
      <c r="D238" s="64" t="s">
        <v>13</v>
      </c>
      <c r="E238" s="63" t="s">
        <v>294</v>
      </c>
      <c r="F238" s="63"/>
      <c r="G238" s="61">
        <v>1.8375999999999999</v>
      </c>
      <c r="H238" s="62">
        <f t="shared" si="7"/>
        <v>-8.90000000000013E-3</v>
      </c>
      <c r="I238" s="10">
        <f t="shared" si="6"/>
        <v>-8.90000000000013E-3</v>
      </c>
      <c r="J238" s="10" t="s">
        <v>458</v>
      </c>
    </row>
    <row r="239" spans="1:10" ht="17.25" x14ac:dyDescent="0.3">
      <c r="A239" s="63" t="s">
        <v>12</v>
      </c>
      <c r="B239" s="63">
        <v>65</v>
      </c>
      <c r="C239" s="63" t="s">
        <v>6</v>
      </c>
      <c r="D239" s="64" t="s">
        <v>13</v>
      </c>
      <c r="E239" s="63" t="s">
        <v>294</v>
      </c>
      <c r="F239" s="63"/>
      <c r="G239" s="61">
        <v>1.8279000000000001</v>
      </c>
      <c r="H239" s="62">
        <f t="shared" si="7"/>
        <v>-1.859999999999995E-2</v>
      </c>
      <c r="I239" s="10">
        <f t="shared" si="6"/>
        <v>-1.859999999999995E-2</v>
      </c>
      <c r="J239" s="10" t="s">
        <v>458</v>
      </c>
    </row>
    <row r="240" spans="1:10" ht="17.25" x14ac:dyDescent="0.3">
      <c r="A240" s="63" t="s">
        <v>15</v>
      </c>
      <c r="B240" s="63" t="s">
        <v>16</v>
      </c>
      <c r="C240" s="63" t="s">
        <v>17</v>
      </c>
      <c r="D240" s="64" t="s">
        <v>7</v>
      </c>
      <c r="E240" s="63"/>
      <c r="F240" s="63"/>
      <c r="G240" s="61">
        <v>1.8562000000000001</v>
      </c>
      <c r="H240" s="62">
        <f t="shared" si="7"/>
        <v>9.7000000000000419E-3</v>
      </c>
      <c r="I240" s="10">
        <f t="shared" si="6"/>
        <v>9.7000000000000419E-3</v>
      </c>
      <c r="J240" s="10" t="s">
        <v>460</v>
      </c>
    </row>
    <row r="241" spans="1:10" ht="17.25" x14ac:dyDescent="0.3">
      <c r="A241" s="63" t="s">
        <v>18</v>
      </c>
      <c r="B241" s="63" t="s">
        <v>16</v>
      </c>
      <c r="C241" s="63" t="s">
        <v>6</v>
      </c>
      <c r="D241" s="64" t="s">
        <v>7</v>
      </c>
      <c r="E241" s="63"/>
      <c r="F241" s="63"/>
      <c r="G241" s="61">
        <v>1.9242999999999999</v>
      </c>
      <c r="H241" s="62">
        <f t="shared" si="7"/>
        <v>7.7799999999999869E-2</v>
      </c>
      <c r="I241" s="10">
        <f t="shared" si="6"/>
        <v>7.7799999999999869E-2</v>
      </c>
      <c r="J241" s="10" t="s">
        <v>460</v>
      </c>
    </row>
    <row r="242" spans="1:10" ht="17.25" x14ac:dyDescent="0.3">
      <c r="A242" s="63" t="s">
        <v>18</v>
      </c>
      <c r="B242" s="63" t="s">
        <v>16</v>
      </c>
      <c r="C242" s="63" t="s">
        <v>6</v>
      </c>
      <c r="D242" s="64" t="s">
        <v>7</v>
      </c>
      <c r="E242" s="63"/>
      <c r="F242" s="63"/>
      <c r="G242" s="61">
        <v>1.9242999999999999</v>
      </c>
      <c r="H242" s="62">
        <f t="shared" si="7"/>
        <v>7.7799999999999869E-2</v>
      </c>
      <c r="I242" s="10">
        <f t="shared" si="6"/>
        <v>7.7799999999999869E-2</v>
      </c>
      <c r="J242" s="10" t="s">
        <v>460</v>
      </c>
    </row>
    <row r="243" spans="1:10" ht="17.25" x14ac:dyDescent="0.3">
      <c r="A243" s="63" t="s">
        <v>19</v>
      </c>
      <c r="B243" s="63" t="s">
        <v>16</v>
      </c>
      <c r="C243" s="63" t="s">
        <v>17</v>
      </c>
      <c r="D243" s="64" t="s">
        <v>7</v>
      </c>
      <c r="E243" s="63"/>
      <c r="F243" s="63"/>
      <c r="G243" s="61">
        <v>1.9242999999999999</v>
      </c>
      <c r="H243" s="62">
        <f t="shared" si="7"/>
        <v>7.7799999999999869E-2</v>
      </c>
      <c r="I243" s="10">
        <f t="shared" si="6"/>
        <v>7.7799999999999869E-2</v>
      </c>
      <c r="J243" s="10" t="s">
        <v>460</v>
      </c>
    </row>
    <row r="244" spans="1:10" ht="17.25" x14ac:dyDescent="0.3">
      <c r="A244" s="63" t="s">
        <v>20</v>
      </c>
      <c r="B244" s="63" t="s">
        <v>16</v>
      </c>
      <c r="C244" s="63" t="s">
        <v>17</v>
      </c>
      <c r="D244" s="64" t="s">
        <v>7</v>
      </c>
      <c r="E244" s="63"/>
      <c r="F244" s="63"/>
      <c r="G244" s="61">
        <v>1.8577999999999999</v>
      </c>
      <c r="H244" s="62">
        <f t="shared" si="7"/>
        <v>1.1299999999999866E-2</v>
      </c>
      <c r="I244" s="10">
        <f t="shared" si="6"/>
        <v>1.1299999999999866E-2</v>
      </c>
      <c r="J244" s="10" t="s">
        <v>460</v>
      </c>
    </row>
    <row r="245" spans="1:10" ht="17.25" x14ac:dyDescent="0.3">
      <c r="A245" s="63" t="s">
        <v>19</v>
      </c>
      <c r="B245" s="63" t="s">
        <v>16</v>
      </c>
      <c r="C245" s="63" t="s">
        <v>17</v>
      </c>
      <c r="D245" s="64" t="s">
        <v>7</v>
      </c>
      <c r="E245" s="63"/>
      <c r="F245" s="63"/>
      <c r="G245" s="61">
        <v>1.9242999999999999</v>
      </c>
      <c r="H245" s="62">
        <f t="shared" si="7"/>
        <v>7.7799999999999869E-2</v>
      </c>
      <c r="I245" s="10">
        <f t="shared" si="6"/>
        <v>7.7799999999999869E-2</v>
      </c>
      <c r="J245" s="10" t="s">
        <v>460</v>
      </c>
    </row>
    <row r="246" spans="1:10" ht="17.25" x14ac:dyDescent="0.3">
      <c r="A246" s="63" t="s">
        <v>21</v>
      </c>
      <c r="B246" s="63" t="s">
        <v>1</v>
      </c>
      <c r="C246" s="63" t="s">
        <v>1</v>
      </c>
      <c r="D246" s="64"/>
      <c r="E246" s="63"/>
      <c r="F246" s="63"/>
      <c r="G246" s="61">
        <v>1.8562000000000001</v>
      </c>
      <c r="H246" s="62">
        <f t="shared" si="7"/>
        <v>9.7000000000000419E-3</v>
      </c>
      <c r="I246" s="10">
        <f t="shared" si="6"/>
        <v>9.7000000000000419E-3</v>
      </c>
      <c r="J246" s="10" t="s">
        <v>460</v>
      </c>
    </row>
    <row r="247" spans="1:10" ht="17.25" x14ac:dyDescent="0.3">
      <c r="A247" s="63" t="s">
        <v>22</v>
      </c>
      <c r="B247" s="63" t="s">
        <v>1</v>
      </c>
      <c r="C247" s="63" t="s">
        <v>1</v>
      </c>
      <c r="D247" s="64" t="s">
        <v>1</v>
      </c>
      <c r="E247" s="63"/>
      <c r="F247" s="63"/>
      <c r="G247" s="61">
        <v>1.8562000000000001</v>
      </c>
      <c r="H247" s="62">
        <f t="shared" si="7"/>
        <v>9.7000000000000419E-3</v>
      </c>
      <c r="I247" s="10">
        <f t="shared" si="6"/>
        <v>9.7000000000000419E-3</v>
      </c>
      <c r="J247" s="10" t="s">
        <v>460</v>
      </c>
    </row>
    <row r="248" spans="1:10" ht="17.25" x14ac:dyDescent="0.3">
      <c r="A248" s="63" t="s">
        <v>23</v>
      </c>
      <c r="B248" s="63" t="s">
        <v>1</v>
      </c>
      <c r="C248" s="63" t="s">
        <v>1</v>
      </c>
      <c r="D248" s="64" t="s">
        <v>1</v>
      </c>
      <c r="E248" s="63"/>
      <c r="F248" s="63"/>
      <c r="G248" s="61">
        <v>1.8274999999999999</v>
      </c>
      <c r="H248" s="62">
        <f t="shared" si="7"/>
        <v>-1.9000000000000128E-2</v>
      </c>
      <c r="I248" s="10">
        <f t="shared" si="6"/>
        <v>-1.9000000000000128E-2</v>
      </c>
      <c r="J248" s="10" t="s">
        <v>458</v>
      </c>
    </row>
    <row r="249" spans="1:10" ht="17.25" x14ac:dyDescent="0.3">
      <c r="A249" s="63" t="s">
        <v>24</v>
      </c>
      <c r="B249" s="63" t="s">
        <v>1</v>
      </c>
      <c r="C249" s="63" t="s">
        <v>1</v>
      </c>
      <c r="D249" s="64" t="s">
        <v>1</v>
      </c>
      <c r="E249" s="63"/>
      <c r="F249" s="63"/>
      <c r="G249" s="61">
        <v>1.8126</v>
      </c>
      <c r="H249" s="62">
        <f t="shared" si="7"/>
        <v>-3.3900000000000041E-2</v>
      </c>
      <c r="I249" s="10">
        <f t="shared" si="6"/>
        <v>-3.3900000000000041E-2</v>
      </c>
      <c r="J249" s="10" t="s">
        <v>458</v>
      </c>
    </row>
    <row r="250" spans="1:10" ht="17.25" x14ac:dyDescent="0.3">
      <c r="A250" s="63" t="s">
        <v>25</v>
      </c>
      <c r="B250" s="63" t="s">
        <v>1</v>
      </c>
      <c r="C250" s="63" t="s">
        <v>1</v>
      </c>
      <c r="D250" s="64" t="s">
        <v>1</v>
      </c>
      <c r="E250" s="63"/>
      <c r="F250" s="63"/>
      <c r="G250" s="61">
        <v>1.8248</v>
      </c>
      <c r="H250" s="62">
        <f t="shared" si="7"/>
        <v>-2.1700000000000053E-2</v>
      </c>
      <c r="I250" s="10">
        <f t="shared" si="6"/>
        <v>-2.1700000000000053E-2</v>
      </c>
      <c r="J250" s="10" t="s">
        <v>458</v>
      </c>
    </row>
    <row r="251" spans="1:10" ht="17.25" x14ac:dyDescent="0.3">
      <c r="A251" s="63" t="s">
        <v>26</v>
      </c>
      <c r="B251" s="63" t="s">
        <v>1</v>
      </c>
      <c r="C251" s="63" t="s">
        <v>1</v>
      </c>
      <c r="D251" s="64" t="s">
        <v>1</v>
      </c>
      <c r="E251" s="63"/>
      <c r="F251" s="63"/>
      <c r="G251" s="61">
        <v>1.7706</v>
      </c>
      <c r="H251" s="62">
        <f t="shared" si="7"/>
        <v>-7.5900000000000079E-2</v>
      </c>
      <c r="I251" s="10">
        <f t="shared" si="6"/>
        <v>-7.5900000000000079E-2</v>
      </c>
      <c r="J251" s="10" t="s">
        <v>458</v>
      </c>
    </row>
    <row r="252" spans="1:10" ht="17.25" x14ac:dyDescent="0.3">
      <c r="A252" s="63" t="s">
        <v>27</v>
      </c>
      <c r="B252" s="63" t="s">
        <v>1</v>
      </c>
      <c r="C252" s="63" t="s">
        <v>1</v>
      </c>
      <c r="D252" s="64" t="s">
        <v>1</v>
      </c>
      <c r="E252" s="63"/>
      <c r="F252" s="63"/>
      <c r="G252" s="61">
        <v>1.7834000000000001</v>
      </c>
      <c r="H252" s="62">
        <f t="shared" si="7"/>
        <v>-6.3099999999999934E-2</v>
      </c>
      <c r="I252" s="10">
        <f t="shared" si="6"/>
        <v>-6.3099999999999934E-2</v>
      </c>
      <c r="J252" s="10" t="s">
        <v>458</v>
      </c>
    </row>
    <row r="253" spans="1:10" ht="17.25" x14ac:dyDescent="0.3">
      <c r="A253" s="63" t="s">
        <v>28</v>
      </c>
      <c r="B253" s="63" t="s">
        <v>1</v>
      </c>
      <c r="C253" s="63" t="s">
        <v>1</v>
      </c>
      <c r="D253" s="64" t="s">
        <v>1</v>
      </c>
      <c r="E253" s="63"/>
      <c r="F253" s="63"/>
      <c r="G253" s="61">
        <v>1.8954</v>
      </c>
      <c r="H253" s="62">
        <f t="shared" si="7"/>
        <v>4.8899999999999944E-2</v>
      </c>
      <c r="I253" s="10">
        <f t="shared" si="6"/>
        <v>4.8899999999999944E-2</v>
      </c>
      <c r="J253" s="10" t="s">
        <v>460</v>
      </c>
    </row>
    <row r="254" spans="1:10" ht="17.25" x14ac:dyDescent="0.3">
      <c r="A254" s="63" t="s">
        <v>29</v>
      </c>
      <c r="B254" s="63" t="s">
        <v>1</v>
      </c>
      <c r="C254" s="63" t="s">
        <v>1</v>
      </c>
      <c r="D254" s="64" t="s">
        <v>1</v>
      </c>
      <c r="E254" s="63"/>
      <c r="F254" s="63"/>
      <c r="G254" s="61">
        <v>1.9242999999999999</v>
      </c>
      <c r="H254" s="62">
        <f t="shared" si="7"/>
        <v>7.7799999999999869E-2</v>
      </c>
      <c r="I254" s="10">
        <f t="shared" si="6"/>
        <v>7.7799999999999869E-2</v>
      </c>
      <c r="J254" s="10" t="s">
        <v>460</v>
      </c>
    </row>
    <row r="255" spans="1:10" ht="17.25" x14ac:dyDescent="0.3">
      <c r="A255" s="63" t="s">
        <v>30</v>
      </c>
      <c r="B255" s="63" t="s">
        <v>1</v>
      </c>
      <c r="C255" s="63" t="s">
        <v>1</v>
      </c>
      <c r="D255" s="64" t="s">
        <v>1</v>
      </c>
      <c r="E255" s="63"/>
      <c r="F255" s="63"/>
      <c r="G255" s="61">
        <v>1.9242999999999999</v>
      </c>
      <c r="H255" s="62">
        <f t="shared" si="7"/>
        <v>7.7799999999999869E-2</v>
      </c>
      <c r="I255" s="10">
        <f t="shared" si="6"/>
        <v>7.7799999999999869E-2</v>
      </c>
      <c r="J255" s="10" t="s">
        <v>460</v>
      </c>
    </row>
    <row r="256" spans="1:10" ht="17.25" x14ac:dyDescent="0.3">
      <c r="A256" s="63" t="s">
        <v>31</v>
      </c>
      <c r="B256" s="63" t="s">
        <v>1</v>
      </c>
      <c r="C256" s="63" t="s">
        <v>1</v>
      </c>
      <c r="D256" s="64" t="s">
        <v>1</v>
      </c>
      <c r="E256" s="63"/>
      <c r="F256" s="63"/>
      <c r="G256" s="61">
        <v>1.8431999999999999</v>
      </c>
      <c r="H256" s="62">
        <f t="shared" si="7"/>
        <v>-3.3000000000000806E-3</v>
      </c>
      <c r="I256" s="10">
        <f t="shared" si="6"/>
        <v>-3.3000000000000806E-3</v>
      </c>
      <c r="J256" s="10" t="s">
        <v>458</v>
      </c>
    </row>
    <row r="257" spans="1:10" ht="17.25" x14ac:dyDescent="0.3">
      <c r="A257" s="63" t="s">
        <v>32</v>
      </c>
      <c r="B257" s="63" t="s">
        <v>1</v>
      </c>
      <c r="C257" s="63" t="s">
        <v>1</v>
      </c>
      <c r="D257" s="64" t="s">
        <v>1</v>
      </c>
      <c r="E257" s="63"/>
      <c r="F257" s="63"/>
      <c r="G257" s="61">
        <v>1.889</v>
      </c>
      <c r="H257" s="62">
        <f t="shared" si="7"/>
        <v>4.2499999999999982E-2</v>
      </c>
      <c r="I257" s="10">
        <f t="shared" si="6"/>
        <v>4.2499999999999982E-2</v>
      </c>
      <c r="J257" s="10" t="s">
        <v>460</v>
      </c>
    </row>
    <row r="258" spans="1:10" ht="17.25" x14ac:dyDescent="0.3">
      <c r="A258" s="63" t="s">
        <v>33</v>
      </c>
      <c r="B258" s="63" t="s">
        <v>1</v>
      </c>
      <c r="C258" s="63" t="s">
        <v>1</v>
      </c>
      <c r="D258" s="64" t="s">
        <v>1</v>
      </c>
      <c r="E258" s="63"/>
      <c r="F258" s="63"/>
      <c r="G258" s="61">
        <v>1.8078000000000001</v>
      </c>
      <c r="H258" s="62">
        <f t="shared" si="7"/>
        <v>-3.8699999999999957E-2</v>
      </c>
      <c r="I258" s="10">
        <f t="shared" si="6"/>
        <v>-3.8699999999999957E-2</v>
      </c>
      <c r="J258" s="10" t="s">
        <v>458</v>
      </c>
    </row>
    <row r="259" spans="1:10" ht="17.25" x14ac:dyDescent="0.3">
      <c r="A259" s="63" t="s">
        <v>34</v>
      </c>
      <c r="B259" s="63" t="s">
        <v>1</v>
      </c>
      <c r="C259" s="63" t="s">
        <v>1</v>
      </c>
      <c r="D259" s="64" t="s">
        <v>1</v>
      </c>
      <c r="E259" s="63"/>
      <c r="F259" s="63"/>
      <c r="G259" s="61">
        <v>1.8774</v>
      </c>
      <c r="H259" s="62">
        <f t="shared" si="7"/>
        <v>3.0899999999999928E-2</v>
      </c>
      <c r="I259" s="10">
        <f t="shared" si="6"/>
        <v>3.0899999999999928E-2</v>
      </c>
      <c r="J259" s="10" t="s">
        <v>460</v>
      </c>
    </row>
    <row r="260" spans="1:10" ht="17.25" x14ac:dyDescent="0.3">
      <c r="A260" s="63" t="s">
        <v>35</v>
      </c>
      <c r="B260" s="63" t="s">
        <v>1</v>
      </c>
      <c r="C260" s="63" t="s">
        <v>1</v>
      </c>
      <c r="D260" s="64" t="s">
        <v>1</v>
      </c>
      <c r="E260" s="63"/>
      <c r="F260" s="63"/>
      <c r="G260" s="61">
        <v>1.9242999999999999</v>
      </c>
      <c r="H260" s="62">
        <f t="shared" si="7"/>
        <v>7.7799999999999869E-2</v>
      </c>
      <c r="I260" s="10">
        <f t="shared" ref="I260:I323" si="8">G260-1.8465</f>
        <v>7.7799999999999869E-2</v>
      </c>
      <c r="J260" s="10" t="s">
        <v>460</v>
      </c>
    </row>
    <row r="261" spans="1:10" ht="17.25" x14ac:dyDescent="0.3">
      <c r="A261" s="63" t="s">
        <v>36</v>
      </c>
      <c r="B261" s="63" t="s">
        <v>1</v>
      </c>
      <c r="C261" s="63" t="s">
        <v>1</v>
      </c>
      <c r="D261" s="64" t="s">
        <v>1</v>
      </c>
      <c r="E261" s="63"/>
      <c r="F261" s="63"/>
      <c r="G261" s="61">
        <v>1.9242999999999999</v>
      </c>
      <c r="H261" s="62">
        <f t="shared" ref="H261:H324" si="9">G261-1.8465</f>
        <v>7.7799999999999869E-2</v>
      </c>
      <c r="I261" s="10">
        <f t="shared" si="8"/>
        <v>7.7799999999999869E-2</v>
      </c>
      <c r="J261" s="10" t="s">
        <v>460</v>
      </c>
    </row>
    <row r="262" spans="1:10" ht="17.25" x14ac:dyDescent="0.3">
      <c r="A262" s="63" t="s">
        <v>37</v>
      </c>
      <c r="B262" s="63"/>
      <c r="C262" s="63"/>
      <c r="D262" s="64"/>
      <c r="E262" s="63"/>
      <c r="F262" s="63"/>
      <c r="G262" s="81">
        <v>1.9242999999999999</v>
      </c>
      <c r="H262" s="62">
        <f t="shared" si="9"/>
        <v>7.7799999999999869E-2</v>
      </c>
      <c r="I262" s="10">
        <f t="shared" si="8"/>
        <v>7.7799999999999869E-2</v>
      </c>
      <c r="J262" s="10" t="s">
        <v>460</v>
      </c>
    </row>
    <row r="263" spans="1:10" ht="17.25" x14ac:dyDescent="0.3">
      <c r="A263" s="63" t="s">
        <v>37</v>
      </c>
      <c r="B263" s="63" t="s">
        <v>1</v>
      </c>
      <c r="C263" s="63" t="s">
        <v>1</v>
      </c>
      <c r="D263" s="64" t="s">
        <v>1</v>
      </c>
      <c r="E263" s="63"/>
      <c r="F263" s="63"/>
      <c r="G263" s="61">
        <v>1.9242999999999999</v>
      </c>
      <c r="H263" s="62">
        <f t="shared" si="9"/>
        <v>7.7799999999999869E-2</v>
      </c>
      <c r="I263" s="10">
        <f t="shared" si="8"/>
        <v>7.7799999999999869E-2</v>
      </c>
      <c r="J263" s="10" t="s">
        <v>460</v>
      </c>
    </row>
    <row r="264" spans="1:10" ht="17.25" x14ac:dyDescent="0.3">
      <c r="A264" s="63" t="s">
        <v>37</v>
      </c>
      <c r="B264" s="63" t="s">
        <v>1</v>
      </c>
      <c r="C264" s="63" t="s">
        <v>1</v>
      </c>
      <c r="D264" s="64" t="s">
        <v>1</v>
      </c>
      <c r="E264" s="63"/>
      <c r="F264" s="63"/>
      <c r="G264" s="61">
        <v>1.9242999999999999</v>
      </c>
      <c r="H264" s="62">
        <f t="shared" si="9"/>
        <v>7.7799999999999869E-2</v>
      </c>
      <c r="I264" s="10">
        <f t="shared" si="8"/>
        <v>7.7799999999999869E-2</v>
      </c>
      <c r="J264" s="10" t="s">
        <v>460</v>
      </c>
    </row>
    <row r="265" spans="1:10" ht="17.25" x14ac:dyDescent="0.3">
      <c r="A265" s="63" t="s">
        <v>37</v>
      </c>
      <c r="B265" s="63" t="s">
        <v>1</v>
      </c>
      <c r="C265" s="63" t="s">
        <v>1</v>
      </c>
      <c r="D265" s="64" t="s">
        <v>1</v>
      </c>
      <c r="E265" s="63"/>
      <c r="F265" s="63"/>
      <c r="G265" s="61">
        <v>1.9242999999999999</v>
      </c>
      <c r="H265" s="62">
        <f t="shared" si="9"/>
        <v>7.7799999999999869E-2</v>
      </c>
      <c r="I265" s="10">
        <f t="shared" si="8"/>
        <v>7.7799999999999869E-2</v>
      </c>
      <c r="J265" s="10" t="s">
        <v>460</v>
      </c>
    </row>
    <row r="266" spans="1:10" ht="17.25" x14ac:dyDescent="0.3">
      <c r="A266" s="63" t="s">
        <v>38</v>
      </c>
      <c r="B266" s="63" t="s">
        <v>1</v>
      </c>
      <c r="C266" s="63" t="s">
        <v>1</v>
      </c>
      <c r="D266" s="64" t="s">
        <v>1</v>
      </c>
      <c r="E266" s="63"/>
      <c r="F266" s="63"/>
      <c r="G266" s="61">
        <v>1.9242999999999999</v>
      </c>
      <c r="H266" s="62">
        <f t="shared" si="9"/>
        <v>7.7799999999999869E-2</v>
      </c>
      <c r="I266" s="10">
        <f t="shared" si="8"/>
        <v>7.7799999999999869E-2</v>
      </c>
      <c r="J266" s="10" t="s">
        <v>460</v>
      </c>
    </row>
    <row r="267" spans="1:10" ht="17.25" x14ac:dyDescent="0.3">
      <c r="A267" s="63" t="s">
        <v>38</v>
      </c>
      <c r="B267" s="63" t="s">
        <v>1</v>
      </c>
      <c r="C267" s="63" t="s">
        <v>1</v>
      </c>
      <c r="D267" s="64" t="s">
        <v>1</v>
      </c>
      <c r="E267" s="63"/>
      <c r="F267" s="63"/>
      <c r="G267" s="61">
        <v>1.9242999999999999</v>
      </c>
      <c r="H267" s="62">
        <f t="shared" si="9"/>
        <v>7.7799999999999869E-2</v>
      </c>
      <c r="I267" s="10">
        <f t="shared" si="8"/>
        <v>7.7799999999999869E-2</v>
      </c>
      <c r="J267" s="10" t="s">
        <v>460</v>
      </c>
    </row>
    <row r="268" spans="1:10" ht="17.25" x14ac:dyDescent="0.3">
      <c r="A268" s="63" t="s">
        <v>38</v>
      </c>
      <c r="B268" s="63" t="s">
        <v>1</v>
      </c>
      <c r="C268" s="63" t="s">
        <v>1</v>
      </c>
      <c r="D268" s="64" t="s">
        <v>1</v>
      </c>
      <c r="E268" s="63"/>
      <c r="F268" s="63"/>
      <c r="G268" s="61">
        <v>1.9242999999999999</v>
      </c>
      <c r="H268" s="62">
        <f t="shared" si="9"/>
        <v>7.7799999999999869E-2</v>
      </c>
      <c r="I268" s="10">
        <f t="shared" si="8"/>
        <v>7.7799999999999869E-2</v>
      </c>
      <c r="J268" s="10" t="s">
        <v>460</v>
      </c>
    </row>
    <row r="269" spans="1:10" ht="17.25" x14ac:dyDescent="0.3">
      <c r="A269" s="63" t="s">
        <v>39</v>
      </c>
      <c r="B269" s="63"/>
      <c r="C269" s="63"/>
      <c r="D269" s="64"/>
      <c r="E269" s="63"/>
      <c r="F269" s="63"/>
      <c r="G269" s="61">
        <v>1.7706</v>
      </c>
      <c r="H269" s="62">
        <f t="shared" si="9"/>
        <v>-7.5900000000000079E-2</v>
      </c>
      <c r="I269" s="10">
        <f t="shared" si="8"/>
        <v>-7.5900000000000079E-2</v>
      </c>
      <c r="J269" s="10" t="s">
        <v>458</v>
      </c>
    </row>
    <row r="270" spans="1:10" ht="17.25" x14ac:dyDescent="0.3">
      <c r="A270" s="63" t="s">
        <v>40</v>
      </c>
      <c r="B270" s="63"/>
      <c r="C270" s="63"/>
      <c r="D270" s="64"/>
      <c r="E270" s="63"/>
      <c r="F270" s="63"/>
      <c r="G270" s="61">
        <v>1.8411</v>
      </c>
      <c r="H270" s="62">
        <f t="shared" si="9"/>
        <v>-5.4000000000000714E-3</v>
      </c>
      <c r="I270" s="10">
        <f t="shared" si="8"/>
        <v>-5.4000000000000714E-3</v>
      </c>
      <c r="J270" s="10" t="s">
        <v>458</v>
      </c>
    </row>
    <row r="271" spans="1:10" ht="17.25" x14ac:dyDescent="0.3">
      <c r="A271" s="63" t="s">
        <v>41</v>
      </c>
      <c r="B271" s="63"/>
      <c r="C271" s="63"/>
      <c r="D271" s="64"/>
      <c r="E271" s="63"/>
      <c r="F271" s="63"/>
      <c r="G271" s="61">
        <v>1.7049000000000001</v>
      </c>
      <c r="H271" s="62">
        <f t="shared" si="9"/>
        <v>-0.14159999999999995</v>
      </c>
      <c r="I271" s="10">
        <f t="shared" si="8"/>
        <v>-0.14159999999999995</v>
      </c>
      <c r="J271" s="10" t="s">
        <v>458</v>
      </c>
    </row>
    <row r="272" spans="1:10" ht="17.25" x14ac:dyDescent="0.3">
      <c r="A272" s="63" t="s">
        <v>42</v>
      </c>
      <c r="B272" s="63"/>
      <c r="C272" s="63"/>
      <c r="D272" s="64"/>
      <c r="E272" s="63"/>
      <c r="F272" s="63"/>
      <c r="G272" s="61">
        <v>1.6580999999999999</v>
      </c>
      <c r="H272" s="62">
        <f t="shared" si="9"/>
        <v>-0.18840000000000012</v>
      </c>
      <c r="I272" s="10">
        <f t="shared" si="8"/>
        <v>-0.18840000000000012</v>
      </c>
      <c r="J272" s="10" t="s">
        <v>458</v>
      </c>
    </row>
    <row r="273" spans="1:10" ht="17.25" x14ac:dyDescent="0.3">
      <c r="A273" s="63" t="s">
        <v>43</v>
      </c>
      <c r="B273" s="63"/>
      <c r="C273" s="63"/>
      <c r="D273" s="64"/>
      <c r="E273" s="63"/>
      <c r="F273" s="63"/>
      <c r="G273" s="61">
        <v>1.9242999999999999</v>
      </c>
      <c r="H273" s="62">
        <f t="shared" si="9"/>
        <v>7.7799999999999869E-2</v>
      </c>
      <c r="I273" s="10">
        <f t="shared" si="8"/>
        <v>7.7799999999999869E-2</v>
      </c>
      <c r="J273" s="10" t="s">
        <v>460</v>
      </c>
    </row>
    <row r="274" spans="1:10" ht="17.25" x14ac:dyDescent="0.3">
      <c r="A274" s="63" t="s">
        <v>43</v>
      </c>
      <c r="B274" s="63"/>
      <c r="C274" s="63"/>
      <c r="D274" s="64"/>
      <c r="E274" s="63"/>
      <c r="F274" s="63"/>
      <c r="G274" s="61">
        <v>1.9242999999999999</v>
      </c>
      <c r="H274" s="62">
        <f t="shared" si="9"/>
        <v>7.7799999999999869E-2</v>
      </c>
      <c r="I274" s="10">
        <f t="shared" si="8"/>
        <v>7.7799999999999869E-2</v>
      </c>
      <c r="J274" s="10" t="s">
        <v>460</v>
      </c>
    </row>
    <row r="275" spans="1:10" ht="17.25" x14ac:dyDescent="0.3">
      <c r="A275" s="63" t="s">
        <v>43</v>
      </c>
      <c r="B275" s="63"/>
      <c r="C275" s="63"/>
      <c r="D275" s="64"/>
      <c r="E275" s="63"/>
      <c r="F275" s="63"/>
      <c r="G275" s="61">
        <v>1.9242999999999999</v>
      </c>
      <c r="H275" s="62">
        <f t="shared" si="9"/>
        <v>7.7799999999999869E-2</v>
      </c>
      <c r="I275" s="10">
        <f t="shared" si="8"/>
        <v>7.7799999999999869E-2</v>
      </c>
      <c r="J275" s="10" t="s">
        <v>460</v>
      </c>
    </row>
    <row r="276" spans="1:10" ht="17.25" x14ac:dyDescent="0.3">
      <c r="A276" s="63" t="s">
        <v>43</v>
      </c>
      <c r="B276" s="63"/>
      <c r="C276" s="63"/>
      <c r="D276" s="64"/>
      <c r="E276" s="63"/>
      <c r="F276" s="63"/>
      <c r="G276" s="61">
        <v>1.9242999999999999</v>
      </c>
      <c r="H276" s="62">
        <f t="shared" si="9"/>
        <v>7.7799999999999869E-2</v>
      </c>
      <c r="I276" s="10">
        <f t="shared" si="8"/>
        <v>7.7799999999999869E-2</v>
      </c>
      <c r="J276" s="10" t="s">
        <v>460</v>
      </c>
    </row>
    <row r="277" spans="1:10" ht="17.25" x14ac:dyDescent="0.3">
      <c r="A277" s="63" t="s">
        <v>43</v>
      </c>
      <c r="B277" s="63"/>
      <c r="C277" s="63"/>
      <c r="D277" s="64"/>
      <c r="E277" s="63"/>
      <c r="F277" s="63"/>
      <c r="G277" s="61">
        <v>1.9242999999999999</v>
      </c>
      <c r="H277" s="62">
        <f t="shared" si="9"/>
        <v>7.7799999999999869E-2</v>
      </c>
      <c r="I277" s="10">
        <f t="shared" si="8"/>
        <v>7.7799999999999869E-2</v>
      </c>
      <c r="J277" s="10" t="s">
        <v>460</v>
      </c>
    </row>
    <row r="278" spans="1:10" ht="17.25" x14ac:dyDescent="0.3">
      <c r="A278" s="63" t="s">
        <v>43</v>
      </c>
      <c r="B278" s="63"/>
      <c r="C278" s="63"/>
      <c r="D278" s="64"/>
      <c r="E278" s="63"/>
      <c r="F278" s="63"/>
      <c r="G278" s="61">
        <v>1.9242999999999999</v>
      </c>
      <c r="H278" s="62">
        <f t="shared" si="9"/>
        <v>7.7799999999999869E-2</v>
      </c>
      <c r="I278" s="10">
        <f t="shared" si="8"/>
        <v>7.7799999999999869E-2</v>
      </c>
      <c r="J278" s="10" t="s">
        <v>460</v>
      </c>
    </row>
    <row r="279" spans="1:10" ht="17.25" x14ac:dyDescent="0.3">
      <c r="A279" s="63" t="s">
        <v>43</v>
      </c>
      <c r="B279" s="63"/>
      <c r="C279" s="63"/>
      <c r="D279" s="64"/>
      <c r="E279" s="63"/>
      <c r="F279" s="63"/>
      <c r="G279" s="61">
        <v>1.9242999999999999</v>
      </c>
      <c r="H279" s="62">
        <f t="shared" si="9"/>
        <v>7.7799999999999869E-2</v>
      </c>
      <c r="I279" s="10">
        <f t="shared" si="8"/>
        <v>7.7799999999999869E-2</v>
      </c>
      <c r="J279" s="10" t="s">
        <v>460</v>
      </c>
    </row>
    <row r="280" spans="1:10" ht="17.25" x14ac:dyDescent="0.3">
      <c r="A280" s="63" t="s">
        <v>43</v>
      </c>
      <c r="B280" s="63"/>
      <c r="C280" s="63"/>
      <c r="D280" s="64"/>
      <c r="E280" s="63"/>
      <c r="F280" s="63"/>
      <c r="G280" s="61">
        <v>1.9242999999999999</v>
      </c>
      <c r="H280" s="62">
        <f t="shared" si="9"/>
        <v>7.7799999999999869E-2</v>
      </c>
      <c r="I280" s="10">
        <f t="shared" si="8"/>
        <v>7.7799999999999869E-2</v>
      </c>
      <c r="J280" s="10" t="s">
        <v>460</v>
      </c>
    </row>
    <row r="281" spans="1:10" ht="17.25" x14ac:dyDescent="0.3">
      <c r="A281" s="63" t="s">
        <v>44</v>
      </c>
      <c r="B281" s="63"/>
      <c r="C281" s="63"/>
      <c r="D281" s="64"/>
      <c r="E281" s="63"/>
      <c r="F281" s="63"/>
      <c r="G281" s="61">
        <v>1.9242999999999999</v>
      </c>
      <c r="H281" s="62">
        <f t="shared" si="9"/>
        <v>7.7799999999999869E-2</v>
      </c>
      <c r="I281" s="10">
        <f t="shared" si="8"/>
        <v>7.7799999999999869E-2</v>
      </c>
      <c r="J281" s="10" t="s">
        <v>460</v>
      </c>
    </row>
    <row r="282" spans="1:10" ht="17.25" x14ac:dyDescent="0.3">
      <c r="A282" s="63" t="s">
        <v>44</v>
      </c>
      <c r="B282" s="63"/>
      <c r="C282" s="63"/>
      <c r="D282" s="64"/>
      <c r="E282" s="63"/>
      <c r="F282" s="63"/>
      <c r="G282" s="61">
        <v>1.9242999999999999</v>
      </c>
      <c r="H282" s="62">
        <f t="shared" si="9"/>
        <v>7.7799999999999869E-2</v>
      </c>
      <c r="I282" s="10">
        <f t="shared" si="8"/>
        <v>7.7799999999999869E-2</v>
      </c>
      <c r="J282" s="10" t="s">
        <v>460</v>
      </c>
    </row>
    <row r="283" spans="1:10" ht="17.25" x14ac:dyDescent="0.3">
      <c r="A283" s="63" t="s">
        <v>44</v>
      </c>
      <c r="B283" s="63"/>
      <c r="C283" s="63"/>
      <c r="D283" s="64"/>
      <c r="E283" s="63"/>
      <c r="F283" s="63"/>
      <c r="G283" s="61">
        <v>1.9242999999999999</v>
      </c>
      <c r="H283" s="62">
        <f t="shared" si="9"/>
        <v>7.7799999999999869E-2</v>
      </c>
      <c r="I283" s="10">
        <f t="shared" si="8"/>
        <v>7.7799999999999869E-2</v>
      </c>
      <c r="J283" s="10" t="s">
        <v>460</v>
      </c>
    </row>
    <row r="284" spans="1:10" ht="17.25" x14ac:dyDescent="0.3">
      <c r="A284" s="63" t="s">
        <v>45</v>
      </c>
      <c r="B284" s="63"/>
      <c r="C284" s="63"/>
      <c r="D284" s="64"/>
      <c r="E284" s="63"/>
      <c r="F284" s="63"/>
      <c r="G284" s="61">
        <v>1.9242999999999999</v>
      </c>
      <c r="H284" s="62">
        <f t="shared" si="9"/>
        <v>7.7799999999999869E-2</v>
      </c>
      <c r="I284" s="10">
        <f t="shared" si="8"/>
        <v>7.7799999999999869E-2</v>
      </c>
      <c r="J284" s="10" t="s">
        <v>460</v>
      </c>
    </row>
    <row r="285" spans="1:10" ht="17.25" x14ac:dyDescent="0.3">
      <c r="A285" s="63" t="s">
        <v>45</v>
      </c>
      <c r="B285" s="63"/>
      <c r="C285" s="63"/>
      <c r="D285" s="64"/>
      <c r="E285" s="63"/>
      <c r="F285" s="63"/>
      <c r="G285" s="61">
        <v>1.9242999999999999</v>
      </c>
      <c r="H285" s="62">
        <f t="shared" si="9"/>
        <v>7.7799999999999869E-2</v>
      </c>
      <c r="I285" s="10">
        <f t="shared" si="8"/>
        <v>7.7799999999999869E-2</v>
      </c>
      <c r="J285" s="10" t="s">
        <v>460</v>
      </c>
    </row>
    <row r="286" spans="1:10" ht="17.25" x14ac:dyDescent="0.3">
      <c r="A286" s="63" t="s">
        <v>45</v>
      </c>
      <c r="B286" s="63"/>
      <c r="C286" s="63"/>
      <c r="D286" s="64"/>
      <c r="E286" s="63"/>
      <c r="F286" s="63"/>
      <c r="G286" s="61">
        <v>1.9242999999999999</v>
      </c>
      <c r="H286" s="62">
        <f t="shared" si="9"/>
        <v>7.7799999999999869E-2</v>
      </c>
      <c r="I286" s="10">
        <f t="shared" si="8"/>
        <v>7.7799999999999869E-2</v>
      </c>
      <c r="J286" s="10" t="s">
        <v>460</v>
      </c>
    </row>
    <row r="287" spans="1:10" ht="17.25" x14ac:dyDescent="0.3">
      <c r="A287" s="63" t="s">
        <v>46</v>
      </c>
      <c r="B287" s="63"/>
      <c r="C287" s="63"/>
      <c r="D287" s="64"/>
      <c r="E287" s="63"/>
      <c r="F287" s="63"/>
      <c r="G287" s="61">
        <v>1.8935</v>
      </c>
      <c r="H287" s="62">
        <f t="shared" si="9"/>
        <v>4.6999999999999931E-2</v>
      </c>
      <c r="I287" s="10">
        <f t="shared" si="8"/>
        <v>4.6999999999999931E-2</v>
      </c>
      <c r="J287" s="10" t="s">
        <v>460</v>
      </c>
    </row>
    <row r="288" spans="1:10" ht="17.25" x14ac:dyDescent="0.3">
      <c r="A288" s="63" t="s">
        <v>46</v>
      </c>
      <c r="B288" s="63"/>
      <c r="C288" s="63"/>
      <c r="D288" s="64"/>
      <c r="E288" s="63"/>
      <c r="F288" s="63"/>
      <c r="G288" s="61">
        <v>1.9006000000000001</v>
      </c>
      <c r="H288" s="62">
        <f t="shared" si="9"/>
        <v>5.4100000000000037E-2</v>
      </c>
      <c r="I288" s="10">
        <f t="shared" si="8"/>
        <v>5.4100000000000037E-2</v>
      </c>
      <c r="J288" s="10" t="s">
        <v>460</v>
      </c>
    </row>
    <row r="289" spans="1:10" ht="17.25" x14ac:dyDescent="0.3">
      <c r="A289" s="63" t="s">
        <v>46</v>
      </c>
      <c r="B289" s="63"/>
      <c r="C289" s="63"/>
      <c r="D289" s="64"/>
      <c r="E289" s="63"/>
      <c r="F289" s="63"/>
      <c r="G289" s="61">
        <v>1.8831</v>
      </c>
      <c r="H289" s="62">
        <f t="shared" si="9"/>
        <v>3.6599999999999966E-2</v>
      </c>
      <c r="I289" s="10">
        <f t="shared" si="8"/>
        <v>3.6599999999999966E-2</v>
      </c>
      <c r="J289" s="10" t="s">
        <v>460</v>
      </c>
    </row>
    <row r="290" spans="1:10" ht="17.25" x14ac:dyDescent="0.3">
      <c r="A290" s="63" t="s">
        <v>46</v>
      </c>
      <c r="B290" s="63"/>
      <c r="C290" s="63"/>
      <c r="D290" s="64"/>
      <c r="E290" s="63">
        <v>3</v>
      </c>
      <c r="F290" s="63"/>
      <c r="G290" s="61">
        <v>1.8875999999999999</v>
      </c>
      <c r="H290" s="62">
        <f t="shared" si="9"/>
        <v>4.1099999999999914E-2</v>
      </c>
      <c r="I290" s="10">
        <f t="shared" si="8"/>
        <v>4.1099999999999914E-2</v>
      </c>
      <c r="J290" s="10" t="s">
        <v>460</v>
      </c>
    </row>
    <row r="291" spans="1:10" ht="17.25" x14ac:dyDescent="0.3">
      <c r="A291" s="63" t="s">
        <v>47</v>
      </c>
      <c r="B291" s="63">
        <v>65</v>
      </c>
      <c r="C291" s="63" t="s">
        <v>17</v>
      </c>
      <c r="D291" s="64"/>
      <c r="E291" s="63">
        <v>0</v>
      </c>
      <c r="F291" s="63"/>
      <c r="G291" s="61">
        <v>1.7869999999999999</v>
      </c>
      <c r="H291" s="62">
        <f t="shared" si="9"/>
        <v>-5.9500000000000108E-2</v>
      </c>
      <c r="I291" s="10">
        <f t="shared" si="8"/>
        <v>-5.9500000000000108E-2</v>
      </c>
      <c r="J291" s="10" t="s">
        <v>458</v>
      </c>
    </row>
    <row r="292" spans="1:10" ht="17.25" x14ac:dyDescent="0.3">
      <c r="A292" s="63" t="s">
        <v>47</v>
      </c>
      <c r="B292" s="63">
        <v>65</v>
      </c>
      <c r="C292" s="63" t="s">
        <v>17</v>
      </c>
      <c r="D292" s="64"/>
      <c r="E292" s="63">
        <v>3</v>
      </c>
      <c r="F292" s="63"/>
      <c r="G292" s="61">
        <v>1.7924</v>
      </c>
      <c r="H292" s="62">
        <f t="shared" si="9"/>
        <v>-5.4100000000000037E-2</v>
      </c>
      <c r="I292" s="10">
        <f t="shared" si="8"/>
        <v>-5.4100000000000037E-2</v>
      </c>
      <c r="J292" s="10" t="s">
        <v>458</v>
      </c>
    </row>
    <row r="293" spans="1:10" ht="17.25" x14ac:dyDescent="0.3">
      <c r="A293" s="63" t="s">
        <v>48</v>
      </c>
      <c r="B293" s="63">
        <v>65</v>
      </c>
      <c r="C293" s="63" t="s">
        <v>17</v>
      </c>
      <c r="D293" s="64"/>
      <c r="E293" s="63">
        <v>4</v>
      </c>
      <c r="F293" s="63"/>
      <c r="G293" s="61">
        <v>1.7621</v>
      </c>
      <c r="H293" s="62">
        <f t="shared" si="9"/>
        <v>-8.4400000000000031E-2</v>
      </c>
      <c r="I293" s="10">
        <f t="shared" si="8"/>
        <v>-8.4400000000000031E-2</v>
      </c>
      <c r="J293" s="10" t="s">
        <v>458</v>
      </c>
    </row>
    <row r="294" spans="1:10" ht="17.25" x14ac:dyDescent="0.3">
      <c r="A294" s="63" t="s">
        <v>49</v>
      </c>
      <c r="B294" s="63">
        <v>46</v>
      </c>
      <c r="C294" s="63" t="s">
        <v>6</v>
      </c>
      <c r="D294" s="64"/>
      <c r="E294" s="63">
        <v>1</v>
      </c>
      <c r="F294" s="63"/>
      <c r="G294" s="61">
        <v>2.081</v>
      </c>
      <c r="H294" s="62">
        <f t="shared" si="9"/>
        <v>0.23449999999999993</v>
      </c>
      <c r="I294" s="10">
        <f t="shared" si="8"/>
        <v>0.23449999999999993</v>
      </c>
      <c r="J294" s="10" t="s">
        <v>460</v>
      </c>
    </row>
    <row r="295" spans="1:10" ht="17.25" x14ac:dyDescent="0.3">
      <c r="A295" s="63" t="s">
        <v>50</v>
      </c>
      <c r="B295" s="63">
        <v>32</v>
      </c>
      <c r="C295" s="63" t="s">
        <v>10</v>
      </c>
      <c r="D295" s="64"/>
      <c r="E295" s="63">
        <v>1</v>
      </c>
      <c r="F295" s="63"/>
      <c r="G295" s="61">
        <v>1.9151</v>
      </c>
      <c r="H295" s="62">
        <f t="shared" si="9"/>
        <v>6.8599999999999994E-2</v>
      </c>
      <c r="I295" s="10">
        <f t="shared" si="8"/>
        <v>6.8599999999999994E-2</v>
      </c>
      <c r="J295" s="10" t="s">
        <v>460</v>
      </c>
    </row>
    <row r="296" spans="1:10" ht="17.25" x14ac:dyDescent="0.3">
      <c r="A296" s="63" t="s">
        <v>50</v>
      </c>
      <c r="B296" s="63">
        <v>32</v>
      </c>
      <c r="C296" s="63" t="s">
        <v>6</v>
      </c>
      <c r="D296" s="64"/>
      <c r="E296" s="63">
        <v>1</v>
      </c>
      <c r="F296" s="63"/>
      <c r="G296" s="61">
        <v>1.9011</v>
      </c>
      <c r="H296" s="62">
        <f t="shared" si="9"/>
        <v>5.4599999999999982E-2</v>
      </c>
      <c r="I296" s="10">
        <f t="shared" si="8"/>
        <v>5.4599999999999982E-2</v>
      </c>
      <c r="J296" s="10" t="s">
        <v>460</v>
      </c>
    </row>
    <row r="297" spans="1:10" ht="17.25" x14ac:dyDescent="0.3">
      <c r="A297" s="63" t="s">
        <v>51</v>
      </c>
      <c r="B297" s="63">
        <v>32</v>
      </c>
      <c r="C297" s="63" t="s">
        <v>6</v>
      </c>
      <c r="D297" s="64"/>
      <c r="E297" s="63">
        <v>1</v>
      </c>
      <c r="F297" s="63"/>
      <c r="G297" s="61">
        <v>1.9238</v>
      </c>
      <c r="H297" s="62">
        <f t="shared" si="9"/>
        <v>7.7299999999999924E-2</v>
      </c>
      <c r="I297" s="10">
        <f t="shared" si="8"/>
        <v>7.7299999999999924E-2</v>
      </c>
      <c r="J297" s="10" t="s">
        <v>460</v>
      </c>
    </row>
    <row r="298" spans="1:10" ht="17.25" x14ac:dyDescent="0.3">
      <c r="A298" s="63" t="s">
        <v>51</v>
      </c>
      <c r="B298" s="63">
        <v>32</v>
      </c>
      <c r="C298" s="63" t="s">
        <v>6</v>
      </c>
      <c r="D298" s="64"/>
      <c r="E298" s="63">
        <v>7</v>
      </c>
      <c r="F298" s="63"/>
      <c r="G298" s="61">
        <v>1.9242999999999999</v>
      </c>
      <c r="H298" s="62">
        <f t="shared" si="9"/>
        <v>7.7799999999999869E-2</v>
      </c>
      <c r="I298" s="10">
        <f t="shared" si="8"/>
        <v>7.7799999999999869E-2</v>
      </c>
      <c r="J298" s="10" t="s">
        <v>460</v>
      </c>
    </row>
    <row r="299" spans="1:10" ht="17.25" x14ac:dyDescent="0.3">
      <c r="A299" s="63" t="s">
        <v>50</v>
      </c>
      <c r="B299" s="63">
        <v>32</v>
      </c>
      <c r="C299" s="63" t="s">
        <v>6</v>
      </c>
      <c r="D299" s="64"/>
      <c r="E299" s="63">
        <v>7</v>
      </c>
      <c r="F299" s="63"/>
      <c r="G299" s="61">
        <v>1.9328000000000001</v>
      </c>
      <c r="H299" s="62">
        <f t="shared" si="9"/>
        <v>8.6300000000000043E-2</v>
      </c>
      <c r="I299" s="10">
        <f t="shared" si="8"/>
        <v>8.6300000000000043E-2</v>
      </c>
      <c r="J299" s="10" t="s">
        <v>460</v>
      </c>
    </row>
    <row r="300" spans="1:10" ht="17.25" x14ac:dyDescent="0.3">
      <c r="A300" s="63" t="s">
        <v>50</v>
      </c>
      <c r="B300" s="63">
        <v>32</v>
      </c>
      <c r="C300" s="63" t="s">
        <v>6</v>
      </c>
      <c r="D300" s="64"/>
      <c r="E300" s="63">
        <v>7</v>
      </c>
      <c r="F300" s="63"/>
      <c r="G300" s="61">
        <v>1.9432</v>
      </c>
      <c r="H300" s="62">
        <f t="shared" si="9"/>
        <v>9.6700000000000008E-2</v>
      </c>
      <c r="I300" s="10">
        <f t="shared" si="8"/>
        <v>9.6700000000000008E-2</v>
      </c>
      <c r="J300" s="10" t="s">
        <v>460</v>
      </c>
    </row>
    <row r="301" spans="1:10" ht="17.25" x14ac:dyDescent="0.3">
      <c r="A301" s="63" t="s">
        <v>50</v>
      </c>
      <c r="B301" s="63">
        <v>32</v>
      </c>
      <c r="C301" s="63" t="s">
        <v>6</v>
      </c>
      <c r="D301" s="64"/>
      <c r="E301" s="63">
        <v>7</v>
      </c>
      <c r="F301" s="63"/>
      <c r="G301" s="61">
        <v>1.9754</v>
      </c>
      <c r="H301" s="62">
        <f t="shared" si="9"/>
        <v>0.12890000000000001</v>
      </c>
      <c r="I301" s="10">
        <f t="shared" si="8"/>
        <v>0.12890000000000001</v>
      </c>
      <c r="J301" s="10" t="s">
        <v>460</v>
      </c>
    </row>
    <row r="302" spans="1:10" ht="17.25" x14ac:dyDescent="0.3">
      <c r="A302" s="66" t="s">
        <v>50</v>
      </c>
      <c r="B302" s="66">
        <v>32</v>
      </c>
      <c r="C302" s="66" t="s">
        <v>6</v>
      </c>
      <c r="D302" s="66"/>
      <c r="E302" s="66">
        <v>5</v>
      </c>
      <c r="F302" s="66"/>
      <c r="G302" s="67">
        <v>2.0213000000000001</v>
      </c>
      <c r="H302" s="62">
        <f t="shared" si="9"/>
        <v>0.17480000000000007</v>
      </c>
      <c r="I302" s="10">
        <f t="shared" si="8"/>
        <v>0.17480000000000007</v>
      </c>
      <c r="J302" s="10" t="s">
        <v>460</v>
      </c>
    </row>
    <row r="303" spans="1:10" ht="17.25" x14ac:dyDescent="0.3">
      <c r="A303" s="63" t="s">
        <v>52</v>
      </c>
      <c r="B303" s="63">
        <v>62</v>
      </c>
      <c r="C303" s="63" t="s">
        <v>17</v>
      </c>
      <c r="D303" s="64"/>
      <c r="E303" s="63">
        <v>7</v>
      </c>
      <c r="F303" s="63"/>
      <c r="G303" s="61">
        <v>1.7755000000000001</v>
      </c>
      <c r="H303" s="62">
        <f t="shared" si="9"/>
        <v>-7.0999999999999952E-2</v>
      </c>
      <c r="I303" s="10">
        <f t="shared" si="8"/>
        <v>-7.0999999999999952E-2</v>
      </c>
      <c r="J303" s="10" t="s">
        <v>458</v>
      </c>
    </row>
    <row r="304" spans="1:10" ht="17.25" x14ac:dyDescent="0.3">
      <c r="A304" s="63" t="s">
        <v>52</v>
      </c>
      <c r="B304" s="63">
        <v>62</v>
      </c>
      <c r="C304" s="63" t="s">
        <v>17</v>
      </c>
      <c r="D304" s="64"/>
      <c r="E304" s="63">
        <v>5</v>
      </c>
      <c r="F304" s="63"/>
      <c r="G304" s="61">
        <v>1.7414000000000001</v>
      </c>
      <c r="H304" s="62">
        <f t="shared" si="9"/>
        <v>-0.10509999999999997</v>
      </c>
      <c r="I304" s="10">
        <f t="shared" si="8"/>
        <v>-0.10509999999999997</v>
      </c>
      <c r="J304" s="10" t="s">
        <v>458</v>
      </c>
    </row>
    <row r="305" spans="1:10" ht="17.25" x14ac:dyDescent="0.3">
      <c r="A305" s="63" t="s">
        <v>53</v>
      </c>
      <c r="B305" s="63">
        <v>45</v>
      </c>
      <c r="C305" s="63" t="s">
        <v>17</v>
      </c>
      <c r="D305" s="64"/>
      <c r="E305" s="63">
        <v>7</v>
      </c>
      <c r="F305" s="63"/>
      <c r="G305" s="61">
        <v>1.8375999999999999</v>
      </c>
      <c r="H305" s="62">
        <f t="shared" si="9"/>
        <v>-8.90000000000013E-3</v>
      </c>
      <c r="I305" s="10">
        <f t="shared" si="8"/>
        <v>-8.90000000000013E-3</v>
      </c>
      <c r="J305" s="10" t="s">
        <v>458</v>
      </c>
    </row>
    <row r="306" spans="1:10" ht="17.25" x14ac:dyDescent="0.3">
      <c r="A306" s="63" t="s">
        <v>53</v>
      </c>
      <c r="B306" s="63">
        <v>45</v>
      </c>
      <c r="C306" s="63" t="s">
        <v>17</v>
      </c>
      <c r="D306" s="64"/>
      <c r="E306" s="63">
        <v>6</v>
      </c>
      <c r="F306" s="63"/>
      <c r="G306" s="61">
        <v>1.8278000000000001</v>
      </c>
      <c r="H306" s="62">
        <f t="shared" si="9"/>
        <v>-1.8699999999999939E-2</v>
      </c>
      <c r="I306" s="10">
        <f t="shared" si="8"/>
        <v>-1.8699999999999939E-2</v>
      </c>
      <c r="J306" s="10" t="s">
        <v>458</v>
      </c>
    </row>
    <row r="307" spans="1:10" ht="17.25" x14ac:dyDescent="0.3">
      <c r="A307" s="63" t="s">
        <v>54</v>
      </c>
      <c r="B307" s="63">
        <v>59</v>
      </c>
      <c r="C307" s="63" t="s">
        <v>17</v>
      </c>
      <c r="D307" s="64"/>
      <c r="E307" s="63">
        <v>8</v>
      </c>
      <c r="F307" s="63"/>
      <c r="G307" s="61">
        <v>1.7706999999999999</v>
      </c>
      <c r="H307" s="62">
        <f t="shared" si="9"/>
        <v>-7.580000000000009E-2</v>
      </c>
      <c r="I307" s="10">
        <f t="shared" si="8"/>
        <v>-7.580000000000009E-2</v>
      </c>
      <c r="J307" s="10" t="s">
        <v>458</v>
      </c>
    </row>
    <row r="308" spans="1:10" ht="17.25" x14ac:dyDescent="0.3">
      <c r="A308" s="63" t="s">
        <v>54</v>
      </c>
      <c r="B308" s="63">
        <v>59</v>
      </c>
      <c r="C308" s="63" t="s">
        <v>17</v>
      </c>
      <c r="D308" s="64"/>
      <c r="E308" s="63">
        <v>4</v>
      </c>
      <c r="F308" s="63"/>
      <c r="G308" s="61">
        <v>1.788</v>
      </c>
      <c r="H308" s="62">
        <f t="shared" si="9"/>
        <v>-5.8499999999999996E-2</v>
      </c>
      <c r="I308" s="10">
        <f t="shared" si="8"/>
        <v>-5.8499999999999996E-2</v>
      </c>
      <c r="J308" s="10" t="s">
        <v>458</v>
      </c>
    </row>
    <row r="309" spans="1:10" ht="17.25" x14ac:dyDescent="0.3">
      <c r="A309" s="63" t="s">
        <v>55</v>
      </c>
      <c r="B309" s="63">
        <v>31</v>
      </c>
      <c r="C309" s="63" t="s">
        <v>6</v>
      </c>
      <c r="D309" s="64"/>
      <c r="E309" s="63">
        <v>6</v>
      </c>
      <c r="F309" s="63"/>
      <c r="G309" s="61">
        <v>1.7923</v>
      </c>
      <c r="H309" s="62">
        <f t="shared" si="9"/>
        <v>-5.4200000000000026E-2</v>
      </c>
      <c r="I309" s="10">
        <f t="shared" si="8"/>
        <v>-5.4200000000000026E-2</v>
      </c>
      <c r="J309" s="10" t="s">
        <v>458</v>
      </c>
    </row>
    <row r="310" spans="1:10" ht="17.25" x14ac:dyDescent="0.3">
      <c r="A310" s="63" t="s">
        <v>55</v>
      </c>
      <c r="B310" s="63">
        <v>31</v>
      </c>
      <c r="C310" s="63" t="s">
        <v>6</v>
      </c>
      <c r="D310" s="64"/>
      <c r="E310" s="63">
        <v>6</v>
      </c>
      <c r="F310" s="63"/>
      <c r="G310" s="61">
        <v>1.788</v>
      </c>
      <c r="H310" s="62">
        <f t="shared" si="9"/>
        <v>-5.8499999999999996E-2</v>
      </c>
      <c r="I310" s="10">
        <f t="shared" si="8"/>
        <v>-5.8499999999999996E-2</v>
      </c>
      <c r="J310" s="10" t="s">
        <v>458</v>
      </c>
    </row>
    <row r="311" spans="1:10" ht="17.25" x14ac:dyDescent="0.3">
      <c r="A311" s="63" t="s">
        <v>56</v>
      </c>
      <c r="B311" s="63">
        <v>33</v>
      </c>
      <c r="C311" s="63" t="s">
        <v>6</v>
      </c>
      <c r="D311" s="64"/>
      <c r="E311" s="63">
        <v>10</v>
      </c>
      <c r="F311" s="63"/>
      <c r="G311" s="61">
        <v>1.7251000000000001</v>
      </c>
      <c r="H311" s="62">
        <f t="shared" si="9"/>
        <v>-0.12139999999999995</v>
      </c>
      <c r="I311" s="10">
        <f t="shared" si="8"/>
        <v>-0.12139999999999995</v>
      </c>
      <c r="J311" s="10" t="s">
        <v>458</v>
      </c>
    </row>
    <row r="312" spans="1:10" ht="17.25" x14ac:dyDescent="0.3">
      <c r="A312" s="63" t="s">
        <v>56</v>
      </c>
      <c r="B312" s="63">
        <v>33</v>
      </c>
      <c r="C312" s="63" t="s">
        <v>6</v>
      </c>
      <c r="D312" s="64"/>
      <c r="E312" s="63">
        <v>2</v>
      </c>
      <c r="F312" s="63"/>
      <c r="G312" s="61">
        <v>1.7301</v>
      </c>
      <c r="H312" s="62">
        <f t="shared" si="9"/>
        <v>-0.11640000000000006</v>
      </c>
      <c r="I312" s="10">
        <f t="shared" si="8"/>
        <v>-0.11640000000000006</v>
      </c>
      <c r="J312" s="10" t="s">
        <v>458</v>
      </c>
    </row>
    <row r="313" spans="1:10" ht="17.25" x14ac:dyDescent="0.3">
      <c r="A313" s="63" t="s">
        <v>57</v>
      </c>
      <c r="B313" s="63">
        <v>39</v>
      </c>
      <c r="C313" s="63" t="s">
        <v>6</v>
      </c>
      <c r="D313" s="64"/>
      <c r="E313" s="63">
        <v>5</v>
      </c>
      <c r="F313" s="63"/>
      <c r="G313" s="61">
        <v>1.7706</v>
      </c>
      <c r="H313" s="62">
        <f t="shared" si="9"/>
        <v>-7.5900000000000079E-2</v>
      </c>
      <c r="I313" s="10">
        <f t="shared" si="8"/>
        <v>-7.5900000000000079E-2</v>
      </c>
      <c r="J313" s="10" t="s">
        <v>458</v>
      </c>
    </row>
    <row r="314" spans="1:10" ht="17.25" x14ac:dyDescent="0.3">
      <c r="A314" s="63" t="s">
        <v>57</v>
      </c>
      <c r="B314" s="63">
        <v>39</v>
      </c>
      <c r="C314" s="63" t="s">
        <v>6</v>
      </c>
      <c r="D314" s="64"/>
      <c r="E314" s="63">
        <v>10</v>
      </c>
      <c r="F314" s="63"/>
      <c r="G314" s="61">
        <v>1.8</v>
      </c>
      <c r="H314" s="62">
        <f t="shared" si="9"/>
        <v>-4.6499999999999986E-2</v>
      </c>
      <c r="I314" s="10">
        <f t="shared" si="8"/>
        <v>-4.6499999999999986E-2</v>
      </c>
      <c r="J314" s="10" t="s">
        <v>458</v>
      </c>
    </row>
    <row r="315" spans="1:10" ht="17.25" x14ac:dyDescent="0.3">
      <c r="A315" s="63" t="s">
        <v>58</v>
      </c>
      <c r="B315" s="63">
        <v>75</v>
      </c>
      <c r="C315" s="63" t="s">
        <v>17</v>
      </c>
      <c r="D315" s="64"/>
      <c r="E315" s="63">
        <v>10</v>
      </c>
      <c r="F315" s="63"/>
      <c r="G315" s="61">
        <v>1.8140000000000001</v>
      </c>
      <c r="H315" s="62">
        <f t="shared" si="9"/>
        <v>-3.2499999999999973E-2</v>
      </c>
      <c r="I315" s="10">
        <f t="shared" si="8"/>
        <v>-3.2499999999999973E-2</v>
      </c>
      <c r="J315" s="10" t="s">
        <v>458</v>
      </c>
    </row>
    <row r="316" spans="1:10" ht="17.25" x14ac:dyDescent="0.3">
      <c r="A316" s="63" t="s">
        <v>59</v>
      </c>
      <c r="B316" s="63">
        <v>75</v>
      </c>
      <c r="C316" s="63" t="s">
        <v>17</v>
      </c>
      <c r="D316" s="64"/>
      <c r="E316" s="63"/>
      <c r="F316" s="63"/>
      <c r="G316" s="61">
        <v>1.8411999999999999</v>
      </c>
      <c r="H316" s="62">
        <f t="shared" si="9"/>
        <v>-5.3000000000000824E-3</v>
      </c>
      <c r="I316" s="10">
        <f t="shared" si="8"/>
        <v>-5.3000000000000824E-3</v>
      </c>
      <c r="J316" s="10" t="s">
        <v>458</v>
      </c>
    </row>
    <row r="317" spans="1:10" ht="17.25" x14ac:dyDescent="0.3">
      <c r="A317" s="82" t="s">
        <v>60</v>
      </c>
      <c r="B317" s="82">
        <v>28</v>
      </c>
      <c r="C317" s="82" t="s">
        <v>17</v>
      </c>
      <c r="D317" s="83"/>
      <c r="E317" s="82"/>
      <c r="F317" s="82"/>
      <c r="G317" s="84">
        <v>1.8411999999999999</v>
      </c>
      <c r="H317" s="62">
        <f t="shared" si="9"/>
        <v>-5.3000000000000824E-3</v>
      </c>
      <c r="I317" s="10">
        <f t="shared" si="8"/>
        <v>-5.3000000000000824E-3</v>
      </c>
      <c r="J317" s="10" t="s">
        <v>458</v>
      </c>
    </row>
    <row r="318" spans="1:10" ht="17.25" x14ac:dyDescent="0.3">
      <c r="A318" s="82" t="s">
        <v>61</v>
      </c>
      <c r="B318" s="82">
        <v>27</v>
      </c>
      <c r="C318" s="82" t="s">
        <v>17</v>
      </c>
      <c r="D318" s="83"/>
      <c r="E318" s="82"/>
      <c r="F318" s="82"/>
      <c r="G318" s="84">
        <v>1.7959000000000001</v>
      </c>
      <c r="H318" s="62">
        <f t="shared" si="9"/>
        <v>-5.0599999999999978E-2</v>
      </c>
      <c r="I318" s="10">
        <f t="shared" si="8"/>
        <v>-5.0599999999999978E-2</v>
      </c>
      <c r="J318" s="10" t="s">
        <v>458</v>
      </c>
    </row>
    <row r="319" spans="1:10" ht="17.25" x14ac:dyDescent="0.3">
      <c r="A319" s="82" t="s">
        <v>62</v>
      </c>
      <c r="B319" s="82">
        <v>33</v>
      </c>
      <c r="C319" s="82" t="s">
        <v>17</v>
      </c>
      <c r="D319" s="83"/>
      <c r="E319" s="82"/>
      <c r="F319" s="82"/>
      <c r="G319" s="84">
        <v>1.8263</v>
      </c>
      <c r="H319" s="62">
        <f t="shared" si="9"/>
        <v>-2.0199999999999996E-2</v>
      </c>
      <c r="I319" s="10">
        <f t="shared" si="8"/>
        <v>-2.0199999999999996E-2</v>
      </c>
      <c r="J319" s="10" t="s">
        <v>458</v>
      </c>
    </row>
    <row r="320" spans="1:10" ht="17.25" x14ac:dyDescent="0.3">
      <c r="A320" s="63" t="s">
        <v>63</v>
      </c>
      <c r="B320" s="63"/>
      <c r="C320" s="63"/>
      <c r="D320" s="64"/>
      <c r="E320" s="63"/>
      <c r="F320" s="63"/>
      <c r="G320" s="61">
        <v>1.7892999999999999</v>
      </c>
      <c r="H320" s="62">
        <f t="shared" si="9"/>
        <v>-5.720000000000014E-2</v>
      </c>
      <c r="I320" s="10">
        <f t="shared" si="8"/>
        <v>-5.720000000000014E-2</v>
      </c>
      <c r="J320" s="10" t="s">
        <v>458</v>
      </c>
    </row>
    <row r="321" spans="1:10" ht="17.25" x14ac:dyDescent="0.3">
      <c r="A321" s="63" t="s">
        <v>64</v>
      </c>
      <c r="B321" s="63"/>
      <c r="C321" s="63"/>
      <c r="D321" s="64"/>
      <c r="E321" s="63"/>
      <c r="F321" s="63"/>
      <c r="G321" s="61">
        <v>1.8216000000000001</v>
      </c>
      <c r="H321" s="62">
        <f t="shared" si="9"/>
        <v>-2.4899999999999922E-2</v>
      </c>
      <c r="I321" s="10">
        <f t="shared" si="8"/>
        <v>-2.4899999999999922E-2</v>
      </c>
      <c r="J321" s="10" t="s">
        <v>458</v>
      </c>
    </row>
    <row r="322" spans="1:10" ht="17.25" x14ac:dyDescent="0.3">
      <c r="A322" s="63" t="s">
        <v>65</v>
      </c>
      <c r="B322" s="63"/>
      <c r="C322" s="63"/>
      <c r="D322" s="64"/>
      <c r="E322" s="63"/>
      <c r="F322" s="63"/>
      <c r="G322" s="61">
        <v>1.8616999999999999</v>
      </c>
      <c r="H322" s="62">
        <f t="shared" si="9"/>
        <v>1.519999999999988E-2</v>
      </c>
      <c r="I322" s="10">
        <f t="shared" si="8"/>
        <v>1.519999999999988E-2</v>
      </c>
      <c r="J322" s="10" t="s">
        <v>460</v>
      </c>
    </row>
    <row r="323" spans="1:10" ht="17.25" x14ac:dyDescent="0.3">
      <c r="A323" s="63" t="s">
        <v>66</v>
      </c>
      <c r="B323" s="63"/>
      <c r="C323" s="63"/>
      <c r="D323" s="64"/>
      <c r="E323" s="63"/>
      <c r="F323" s="63"/>
      <c r="G323" s="61">
        <v>1.8653999999999999</v>
      </c>
      <c r="H323" s="62">
        <f t="shared" si="9"/>
        <v>1.8899999999999917E-2</v>
      </c>
      <c r="I323" s="10">
        <f t="shared" si="8"/>
        <v>1.8899999999999917E-2</v>
      </c>
      <c r="J323" s="10" t="s">
        <v>460</v>
      </c>
    </row>
    <row r="324" spans="1:10" ht="17.25" x14ac:dyDescent="0.3">
      <c r="A324" s="63" t="s">
        <v>67</v>
      </c>
      <c r="B324" s="63">
        <v>40</v>
      </c>
      <c r="C324" s="63" t="s">
        <v>17</v>
      </c>
      <c r="D324" s="63"/>
      <c r="E324" s="63"/>
      <c r="F324" s="63"/>
      <c r="G324" s="61">
        <v>1.9242999999999999</v>
      </c>
      <c r="H324" s="62">
        <f t="shared" si="9"/>
        <v>7.7799999999999869E-2</v>
      </c>
      <c r="I324" s="10">
        <f t="shared" ref="I324:I353" si="10">G324-1.8465</f>
        <v>7.7799999999999869E-2</v>
      </c>
      <c r="J324" s="10" t="s">
        <v>460</v>
      </c>
    </row>
    <row r="325" spans="1:10" ht="17.25" x14ac:dyDescent="0.3">
      <c r="A325" s="63" t="s">
        <v>67</v>
      </c>
      <c r="B325" s="63">
        <v>40</v>
      </c>
      <c r="C325" s="63" t="s">
        <v>17</v>
      </c>
      <c r="D325" s="63"/>
      <c r="E325" s="63"/>
      <c r="F325" s="63"/>
      <c r="G325" s="61">
        <v>1.8562000000000001</v>
      </c>
      <c r="H325" s="62">
        <f t="shared" ref="H325:H353" si="11">G325-1.8465</f>
        <v>9.7000000000000419E-3</v>
      </c>
      <c r="I325" s="10">
        <f t="shared" si="10"/>
        <v>9.7000000000000419E-3</v>
      </c>
      <c r="J325" s="10" t="s">
        <v>460</v>
      </c>
    </row>
    <row r="326" spans="1:10" ht="17.25" x14ac:dyDescent="0.3">
      <c r="A326" s="63" t="s">
        <v>67</v>
      </c>
      <c r="B326" s="63">
        <v>40</v>
      </c>
      <c r="C326" s="63" t="s">
        <v>17</v>
      </c>
      <c r="D326" s="63"/>
      <c r="E326" s="63"/>
      <c r="F326" s="63"/>
      <c r="G326" s="61">
        <v>1.9121999999999999</v>
      </c>
      <c r="H326" s="62">
        <f t="shared" si="11"/>
        <v>6.569999999999987E-2</v>
      </c>
      <c r="I326" s="10">
        <f t="shared" si="10"/>
        <v>6.569999999999987E-2</v>
      </c>
      <c r="J326" s="10" t="s">
        <v>460</v>
      </c>
    </row>
    <row r="327" spans="1:10" ht="17.25" x14ac:dyDescent="0.3">
      <c r="A327" s="63" t="s">
        <v>67</v>
      </c>
      <c r="B327" s="63">
        <v>40</v>
      </c>
      <c r="C327" s="63" t="s">
        <v>17</v>
      </c>
      <c r="D327" s="63"/>
      <c r="E327" s="63"/>
      <c r="F327" s="63"/>
      <c r="G327" s="61">
        <v>1.9179999999999999</v>
      </c>
      <c r="H327" s="62">
        <f t="shared" si="11"/>
        <v>7.1499999999999897E-2</v>
      </c>
      <c r="I327" s="10">
        <f t="shared" si="10"/>
        <v>7.1499999999999897E-2</v>
      </c>
      <c r="J327" s="10" t="s">
        <v>460</v>
      </c>
    </row>
    <row r="328" spans="1:10" ht="17.25" x14ac:dyDescent="0.3">
      <c r="A328" s="63" t="s">
        <v>67</v>
      </c>
      <c r="B328" s="63">
        <v>40</v>
      </c>
      <c r="C328" s="63" t="s">
        <v>17</v>
      </c>
      <c r="D328" s="63"/>
      <c r="E328" s="63"/>
      <c r="F328" s="63"/>
      <c r="G328" s="61">
        <v>1.7805</v>
      </c>
      <c r="H328" s="62">
        <f t="shared" si="11"/>
        <v>-6.6000000000000059E-2</v>
      </c>
      <c r="I328" s="10">
        <f t="shared" si="10"/>
        <v>-6.6000000000000059E-2</v>
      </c>
      <c r="J328" s="10" t="s">
        <v>458</v>
      </c>
    </row>
    <row r="329" spans="1:10" ht="17.25" x14ac:dyDescent="0.3">
      <c r="A329" s="63" t="s">
        <v>68</v>
      </c>
      <c r="B329" s="63"/>
      <c r="C329" s="63"/>
      <c r="D329" s="63"/>
      <c r="E329" s="63"/>
      <c r="F329" s="63"/>
      <c r="G329" s="61">
        <v>1.9242999999999999</v>
      </c>
      <c r="H329" s="62">
        <f t="shared" si="11"/>
        <v>7.7799999999999869E-2</v>
      </c>
      <c r="I329" s="10">
        <f t="shared" si="10"/>
        <v>7.7799999999999869E-2</v>
      </c>
      <c r="J329" s="10" t="s">
        <v>460</v>
      </c>
    </row>
    <row r="330" spans="1:10" ht="17.25" x14ac:dyDescent="0.3">
      <c r="A330" s="63" t="s">
        <v>68</v>
      </c>
      <c r="B330" s="63"/>
      <c r="C330" s="63"/>
      <c r="D330" s="63"/>
      <c r="E330" s="63"/>
      <c r="F330" s="63"/>
      <c r="G330" s="61">
        <v>1.8056000000000001</v>
      </c>
      <c r="H330" s="62">
        <f t="shared" si="11"/>
        <v>-4.0899999999999936E-2</v>
      </c>
      <c r="I330" s="10">
        <f t="shared" si="10"/>
        <v>-4.0899999999999936E-2</v>
      </c>
      <c r="J330" s="10" t="s">
        <v>458</v>
      </c>
    </row>
    <row r="331" spans="1:10" ht="17.25" x14ac:dyDescent="0.3">
      <c r="A331" s="63" t="s">
        <v>69</v>
      </c>
      <c r="B331" s="63"/>
      <c r="C331" s="63"/>
      <c r="D331" s="64"/>
      <c r="E331" s="63"/>
      <c r="F331" s="63"/>
      <c r="G331" s="61">
        <v>1.9242999999999999</v>
      </c>
      <c r="H331" s="62">
        <f t="shared" si="11"/>
        <v>7.7799999999999869E-2</v>
      </c>
      <c r="I331" s="10">
        <f t="shared" si="10"/>
        <v>7.7799999999999869E-2</v>
      </c>
      <c r="J331" s="10" t="s">
        <v>460</v>
      </c>
    </row>
    <row r="332" spans="1:10" ht="17.25" x14ac:dyDescent="0.3">
      <c r="A332" s="63" t="s">
        <v>69</v>
      </c>
      <c r="B332" s="63"/>
      <c r="C332" s="63"/>
      <c r="D332" s="64"/>
      <c r="E332" s="63"/>
      <c r="F332" s="63"/>
      <c r="G332" s="61">
        <v>1.9242999999999999</v>
      </c>
      <c r="H332" s="62">
        <f t="shared" si="11"/>
        <v>7.7799999999999869E-2</v>
      </c>
      <c r="I332" s="10">
        <f t="shared" si="10"/>
        <v>7.7799999999999869E-2</v>
      </c>
      <c r="J332" s="10" t="s">
        <v>460</v>
      </c>
    </row>
    <row r="333" spans="1:10" ht="17.25" x14ac:dyDescent="0.3">
      <c r="A333" s="63" t="s">
        <v>70</v>
      </c>
      <c r="B333" s="63"/>
      <c r="C333" s="63"/>
      <c r="D333" s="64"/>
      <c r="E333" s="63"/>
      <c r="F333" s="63"/>
      <c r="G333" s="61">
        <v>1.8872</v>
      </c>
      <c r="H333" s="62">
        <f t="shared" si="11"/>
        <v>4.0699999999999958E-2</v>
      </c>
      <c r="I333" s="10">
        <f t="shared" si="10"/>
        <v>4.0699999999999958E-2</v>
      </c>
      <c r="J333" s="10" t="s">
        <v>460</v>
      </c>
    </row>
    <row r="334" spans="1:10" ht="17.25" x14ac:dyDescent="0.3">
      <c r="A334" s="63" t="s">
        <v>71</v>
      </c>
      <c r="B334" s="63"/>
      <c r="C334" s="63"/>
      <c r="D334" s="64"/>
      <c r="E334" s="63"/>
      <c r="F334" s="63"/>
      <c r="G334" s="61">
        <v>1.9009</v>
      </c>
      <c r="H334" s="62">
        <f t="shared" si="11"/>
        <v>5.4400000000000004E-2</v>
      </c>
      <c r="I334" s="10">
        <f t="shared" si="10"/>
        <v>5.4400000000000004E-2</v>
      </c>
      <c r="J334" s="10" t="s">
        <v>460</v>
      </c>
    </row>
    <row r="335" spans="1:10" ht="17.25" x14ac:dyDescent="0.3">
      <c r="A335" s="63" t="s">
        <v>72</v>
      </c>
      <c r="B335" s="63"/>
      <c r="C335" s="63"/>
      <c r="D335" s="64"/>
      <c r="E335" s="63"/>
      <c r="F335" s="63"/>
      <c r="G335" s="61">
        <v>1.9382999999999999</v>
      </c>
      <c r="H335" s="62">
        <f t="shared" si="11"/>
        <v>9.1799999999999882E-2</v>
      </c>
      <c r="I335" s="10">
        <f t="shared" si="10"/>
        <v>9.1799999999999882E-2</v>
      </c>
      <c r="J335" s="10" t="s">
        <v>460</v>
      </c>
    </row>
    <row r="336" spans="1:10" ht="17.25" x14ac:dyDescent="0.3">
      <c r="A336" s="63" t="s">
        <v>73</v>
      </c>
      <c r="B336" s="63"/>
      <c r="C336" s="63"/>
      <c r="D336" s="64"/>
      <c r="E336" s="63"/>
      <c r="F336" s="63"/>
      <c r="G336" s="61">
        <v>1.8640000000000001</v>
      </c>
      <c r="H336" s="62">
        <f t="shared" si="11"/>
        <v>1.7500000000000071E-2</v>
      </c>
      <c r="I336" s="10">
        <f t="shared" si="10"/>
        <v>1.7500000000000071E-2</v>
      </c>
      <c r="J336" s="10" t="s">
        <v>460</v>
      </c>
    </row>
    <row r="337" spans="1:10" ht="17.25" x14ac:dyDescent="0.3">
      <c r="A337" s="63" t="s">
        <v>74</v>
      </c>
      <c r="B337" s="63"/>
      <c r="C337" s="63"/>
      <c r="D337" s="64"/>
      <c r="E337" s="63"/>
      <c r="F337" s="63"/>
      <c r="G337" s="61">
        <v>1.8562000000000001</v>
      </c>
      <c r="H337" s="62">
        <f t="shared" si="11"/>
        <v>9.7000000000000419E-3</v>
      </c>
      <c r="I337" s="10">
        <f t="shared" si="10"/>
        <v>9.7000000000000419E-3</v>
      </c>
      <c r="J337" s="10" t="s">
        <v>460</v>
      </c>
    </row>
    <row r="338" spans="1:10" ht="17.25" x14ac:dyDescent="0.3">
      <c r="A338" s="63" t="s">
        <v>74</v>
      </c>
      <c r="B338" s="63"/>
      <c r="C338" s="63"/>
      <c r="D338" s="64"/>
      <c r="E338" s="63"/>
      <c r="F338" s="63"/>
      <c r="G338" s="61">
        <v>1.8783000000000001</v>
      </c>
      <c r="H338" s="62">
        <f t="shared" si="11"/>
        <v>3.180000000000005E-2</v>
      </c>
      <c r="I338" s="10">
        <f t="shared" si="10"/>
        <v>3.180000000000005E-2</v>
      </c>
      <c r="J338" s="10" t="s">
        <v>460</v>
      </c>
    </row>
    <row r="339" spans="1:10" ht="17.25" x14ac:dyDescent="0.3">
      <c r="A339" s="63" t="s">
        <v>75</v>
      </c>
      <c r="B339" s="63"/>
      <c r="C339" s="63"/>
      <c r="D339" s="64"/>
      <c r="E339" s="63"/>
      <c r="F339" s="63"/>
      <c r="G339" s="61">
        <v>1.8956999999999999</v>
      </c>
      <c r="H339" s="62">
        <f t="shared" si="11"/>
        <v>4.919999999999991E-2</v>
      </c>
      <c r="I339" s="10">
        <f t="shared" si="10"/>
        <v>4.919999999999991E-2</v>
      </c>
      <c r="J339" s="10" t="s">
        <v>460</v>
      </c>
    </row>
    <row r="340" spans="1:10" ht="17.25" x14ac:dyDescent="0.3">
      <c r="A340" s="63" t="s">
        <v>76</v>
      </c>
      <c r="B340" s="63"/>
      <c r="C340" s="63"/>
      <c r="D340" s="64"/>
      <c r="E340" s="63"/>
      <c r="F340" s="63"/>
      <c r="G340" s="61">
        <v>1.8562000000000001</v>
      </c>
      <c r="H340" s="62">
        <f t="shared" si="11"/>
        <v>9.7000000000000419E-3</v>
      </c>
      <c r="I340" s="10">
        <f t="shared" si="10"/>
        <v>9.7000000000000419E-3</v>
      </c>
      <c r="J340" s="10" t="s">
        <v>460</v>
      </c>
    </row>
    <row r="341" spans="1:10" ht="17.25" x14ac:dyDescent="0.3">
      <c r="A341" s="63" t="s">
        <v>77</v>
      </c>
      <c r="B341" s="63"/>
      <c r="C341" s="63"/>
      <c r="D341" s="64"/>
      <c r="E341" s="63"/>
      <c r="F341" s="63"/>
      <c r="G341" s="61">
        <v>1.718</v>
      </c>
      <c r="H341" s="62">
        <f t="shared" si="11"/>
        <v>-0.12850000000000006</v>
      </c>
      <c r="I341" s="10">
        <f t="shared" si="10"/>
        <v>-0.12850000000000006</v>
      </c>
      <c r="J341" s="10" t="s">
        <v>458</v>
      </c>
    </row>
    <row r="342" spans="1:10" ht="17.25" x14ac:dyDescent="0.3">
      <c r="A342" s="63" t="s">
        <v>78</v>
      </c>
      <c r="B342" s="63"/>
      <c r="C342" s="63"/>
      <c r="D342" s="64"/>
      <c r="E342" s="63"/>
      <c r="F342" s="63"/>
      <c r="G342" s="61">
        <v>1.7873000000000001</v>
      </c>
      <c r="H342" s="62">
        <f t="shared" si="11"/>
        <v>-5.9199999999999919E-2</v>
      </c>
      <c r="I342" s="10">
        <f t="shared" si="10"/>
        <v>-5.9199999999999919E-2</v>
      </c>
      <c r="J342" s="10" t="s">
        <v>458</v>
      </c>
    </row>
    <row r="343" spans="1:10" ht="17.25" x14ac:dyDescent="0.3">
      <c r="A343" s="63" t="s">
        <v>79</v>
      </c>
      <c r="B343" s="63"/>
      <c r="C343" s="63"/>
      <c r="D343" s="64"/>
      <c r="E343" s="63"/>
      <c r="F343" s="63"/>
      <c r="G343" s="61">
        <v>1.7405999999999999</v>
      </c>
      <c r="H343" s="62">
        <f t="shared" si="11"/>
        <v>-0.10590000000000011</v>
      </c>
      <c r="I343" s="10">
        <f t="shared" si="10"/>
        <v>-0.10590000000000011</v>
      </c>
      <c r="J343" s="10" t="s">
        <v>458</v>
      </c>
    </row>
    <row r="344" spans="1:10" ht="17.25" x14ac:dyDescent="0.3">
      <c r="A344" s="63" t="s">
        <v>80</v>
      </c>
      <c r="B344" s="63"/>
      <c r="C344" s="63"/>
      <c r="D344" s="64"/>
      <c r="E344" s="63"/>
      <c r="F344" s="63"/>
      <c r="G344" s="61">
        <v>1.8384</v>
      </c>
      <c r="H344" s="62">
        <f t="shared" si="11"/>
        <v>-8.0999999999999961E-3</v>
      </c>
      <c r="I344" s="10">
        <f t="shared" si="10"/>
        <v>-8.0999999999999961E-3</v>
      </c>
      <c r="J344" s="10" t="s">
        <v>458</v>
      </c>
    </row>
    <row r="345" spans="1:10" ht="17.25" x14ac:dyDescent="0.3">
      <c r="A345" s="63" t="s">
        <v>81</v>
      </c>
      <c r="B345" s="63"/>
      <c r="C345" s="63"/>
      <c r="D345" s="64"/>
      <c r="E345" s="63"/>
      <c r="F345" s="63"/>
      <c r="G345" s="61">
        <v>1.7302999999999999</v>
      </c>
      <c r="H345" s="62">
        <f t="shared" si="11"/>
        <v>-0.11620000000000008</v>
      </c>
      <c r="I345" s="10">
        <f t="shared" si="10"/>
        <v>-0.11620000000000008</v>
      </c>
      <c r="J345" s="10" t="s">
        <v>458</v>
      </c>
    </row>
    <row r="346" spans="1:10" ht="17.25" x14ac:dyDescent="0.3">
      <c r="A346" s="63" t="s">
        <v>82</v>
      </c>
      <c r="B346" s="63"/>
      <c r="C346" s="63"/>
      <c r="D346" s="64"/>
      <c r="E346" s="63"/>
      <c r="F346" s="63"/>
      <c r="G346" s="61">
        <v>1.7427999999999999</v>
      </c>
      <c r="H346" s="62">
        <f t="shared" si="11"/>
        <v>-0.10370000000000013</v>
      </c>
      <c r="I346" s="10">
        <f t="shared" si="10"/>
        <v>-0.10370000000000013</v>
      </c>
      <c r="J346" s="10" t="s">
        <v>458</v>
      </c>
    </row>
    <row r="347" spans="1:10" ht="17.25" x14ac:dyDescent="0.3">
      <c r="A347" s="63" t="s">
        <v>83</v>
      </c>
      <c r="B347" s="63"/>
      <c r="C347" s="63"/>
      <c r="D347" s="64"/>
      <c r="E347" s="63"/>
      <c r="F347" s="63"/>
      <c r="G347" s="61">
        <v>1.8379000000000001</v>
      </c>
      <c r="H347" s="62">
        <f t="shared" si="11"/>
        <v>-8.599999999999941E-3</v>
      </c>
      <c r="I347" s="10">
        <f t="shared" si="10"/>
        <v>-8.599999999999941E-3</v>
      </c>
      <c r="J347" s="10" t="s">
        <v>458</v>
      </c>
    </row>
    <row r="348" spans="1:10" ht="17.25" x14ac:dyDescent="0.3">
      <c r="A348" s="63" t="s">
        <v>84</v>
      </c>
      <c r="B348" s="63"/>
      <c r="C348" s="63"/>
      <c r="D348" s="64"/>
      <c r="E348" s="63"/>
      <c r="F348" s="63"/>
      <c r="G348" s="61">
        <v>1.8589</v>
      </c>
      <c r="H348" s="62">
        <f t="shared" si="11"/>
        <v>1.2399999999999967E-2</v>
      </c>
      <c r="I348" s="10">
        <f t="shared" si="10"/>
        <v>1.2399999999999967E-2</v>
      </c>
      <c r="J348" s="10" t="s">
        <v>460</v>
      </c>
    </row>
    <row r="349" spans="1:10" ht="17.25" x14ac:dyDescent="0.3">
      <c r="A349" s="63" t="s">
        <v>84</v>
      </c>
      <c r="B349" s="63"/>
      <c r="C349" s="63"/>
      <c r="D349" s="64"/>
      <c r="E349" s="63"/>
      <c r="F349" s="63"/>
      <c r="G349" s="61">
        <v>1.8953</v>
      </c>
      <c r="H349" s="62">
        <f t="shared" si="11"/>
        <v>4.8799999999999955E-2</v>
      </c>
      <c r="I349" s="10">
        <f t="shared" si="10"/>
        <v>4.8799999999999955E-2</v>
      </c>
      <c r="J349" s="10" t="s">
        <v>460</v>
      </c>
    </row>
    <row r="350" spans="1:10" ht="17.25" x14ac:dyDescent="0.3">
      <c r="A350" s="63" t="s">
        <v>85</v>
      </c>
      <c r="B350" s="63"/>
      <c r="C350" s="63"/>
      <c r="D350" s="64"/>
      <c r="E350" s="63"/>
      <c r="F350" s="63"/>
      <c r="G350" s="61">
        <v>1.8411999999999999</v>
      </c>
      <c r="H350" s="62">
        <f t="shared" si="11"/>
        <v>-5.3000000000000824E-3</v>
      </c>
      <c r="I350" s="10">
        <f t="shared" si="10"/>
        <v>-5.3000000000000824E-3</v>
      </c>
      <c r="J350" s="10" t="s">
        <v>458</v>
      </c>
    </row>
    <row r="351" spans="1:10" ht="17.25" x14ac:dyDescent="0.3">
      <c r="A351" s="63" t="s">
        <v>85</v>
      </c>
      <c r="B351" s="63"/>
      <c r="C351" s="63"/>
      <c r="D351" s="64"/>
      <c r="E351" s="63"/>
      <c r="F351" s="63"/>
      <c r="G351" s="61">
        <v>1.8189</v>
      </c>
      <c r="H351" s="62">
        <f t="shared" si="11"/>
        <v>-2.7600000000000069E-2</v>
      </c>
      <c r="I351" s="10">
        <f t="shared" si="10"/>
        <v>-2.7600000000000069E-2</v>
      </c>
      <c r="J351" s="10" t="s">
        <v>458</v>
      </c>
    </row>
    <row r="352" spans="1:10" ht="17.25" x14ac:dyDescent="0.3">
      <c r="A352" s="63" t="s">
        <v>85</v>
      </c>
      <c r="B352" s="63"/>
      <c r="C352" s="63"/>
      <c r="D352" s="64"/>
      <c r="E352" s="63"/>
      <c r="F352" s="63"/>
      <c r="G352" s="61">
        <v>1.8130999999999999</v>
      </c>
      <c r="H352" s="62">
        <f t="shared" si="11"/>
        <v>-3.3400000000000096E-2</v>
      </c>
      <c r="I352" s="10">
        <f t="shared" si="10"/>
        <v>-3.3400000000000096E-2</v>
      </c>
      <c r="J352" s="10" t="s">
        <v>458</v>
      </c>
    </row>
    <row r="353" spans="1:10" ht="17.25" x14ac:dyDescent="0.3">
      <c r="A353" s="63" t="s">
        <v>85</v>
      </c>
      <c r="B353" s="63"/>
      <c r="C353" s="63"/>
      <c r="D353" s="64"/>
      <c r="E353" s="63"/>
      <c r="F353" s="63"/>
      <c r="G353" s="61">
        <v>1.8282</v>
      </c>
      <c r="H353" s="62">
        <f t="shared" si="11"/>
        <v>-1.8299999999999983E-2</v>
      </c>
      <c r="I353" s="10">
        <f t="shared" si="10"/>
        <v>-1.8299999999999983E-2</v>
      </c>
      <c r="J353" s="10" t="s">
        <v>458</v>
      </c>
    </row>
  </sheetData>
  <sortState xmlns:xlrd2="http://schemas.microsoft.com/office/spreadsheetml/2017/richdata2" ref="N9:P15">
    <sortCondition ref="N9:N15"/>
  </sortState>
  <mergeCells count="21">
    <mergeCell ref="K8:L8"/>
    <mergeCell ref="K18:P18"/>
    <mergeCell ref="K19:O19"/>
    <mergeCell ref="K20:O20"/>
    <mergeCell ref="K21:O21"/>
    <mergeCell ref="N8:P8"/>
    <mergeCell ref="K23:O23"/>
    <mergeCell ref="N9:P9"/>
    <mergeCell ref="N10:P10"/>
    <mergeCell ref="N11:P11"/>
    <mergeCell ref="N12:P12"/>
    <mergeCell ref="N13:P13"/>
    <mergeCell ref="N14:P14"/>
    <mergeCell ref="K22:O22"/>
    <mergeCell ref="K9:L9"/>
    <mergeCell ref="K10:L10"/>
    <mergeCell ref="K11:L11"/>
    <mergeCell ref="K12:L12"/>
    <mergeCell ref="K13:L13"/>
    <mergeCell ref="K14:L14"/>
    <mergeCell ref="N15:P15"/>
  </mergeCells>
  <phoneticPr fontId="19" type="noConversion"/>
  <hyperlinks>
    <hyperlink ref="N15" location="Sexo!A1" display="Sexo!A1" xr:uid="{79C3C25F-E42B-4BD4-8A0D-3A95C4BDB33A}"/>
    <hyperlink ref="N11" location="'Filtro por edad'!A1" display="'Filtro por edad" xr:uid="{804393AA-8209-485D-953F-F592BA3BF002}"/>
    <hyperlink ref="N12" location="'Grupo Asintomático'!A1" display="'Grupo Asintomático" xr:uid="{62D229B4-6C4A-4082-A874-9FC53197BA52}"/>
    <hyperlink ref="N10" location="'Filtro de promedio sano'!A1" display="'Filtro de promedio sano" xr:uid="{9C4F74D6-7CEB-426F-8311-78794082583F}"/>
    <hyperlink ref="N9" location="'Críticos, severos, graves'!A1" display="'Críticos, severos, graves" xr:uid="{BCC9E1EB-659B-4F44-A80A-2AC6DC579EA6}"/>
    <hyperlink ref="N14" location="'Grupo de sobreviviente'!A1" display="'Grupo de sobreviviente'!A1" xr:uid="{64B9055B-8351-4EE2-9042-8D285719F22E}"/>
    <hyperlink ref="N13" location="'Grupo de mortalidad'!A1" display="'Grupo de mortalidad'!A1" xr:uid="{BD483F3B-36FD-4C8E-9507-37CE837EAD19}"/>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FBFFF5-F239-4CB7-8196-74F4A512509B}">
  <sheetPr codeName="Hoja2">
    <tabColor rgb="FF61BBFF"/>
  </sheetPr>
  <dimension ref="A3:M142"/>
  <sheetViews>
    <sheetView workbookViewId="0">
      <selection activeCell="K56" sqref="K56"/>
    </sheetView>
  </sheetViews>
  <sheetFormatPr baseColWidth="10" defaultRowHeight="15" x14ac:dyDescent="0.25"/>
  <sheetData>
    <row r="3" spans="1:13" x14ac:dyDescent="0.25">
      <c r="A3" t="s">
        <v>431</v>
      </c>
      <c r="B3" t="s">
        <v>432</v>
      </c>
      <c r="C3" t="s">
        <v>422</v>
      </c>
      <c r="D3" t="s">
        <v>433</v>
      </c>
      <c r="E3" t="s">
        <v>434</v>
      </c>
      <c r="F3" t="s">
        <v>295</v>
      </c>
      <c r="G3" t="s">
        <v>435</v>
      </c>
      <c r="H3" t="s">
        <v>436</v>
      </c>
      <c r="I3" t="s">
        <v>445</v>
      </c>
    </row>
    <row r="4" spans="1:13" x14ac:dyDescent="0.25">
      <c r="A4" s="40" t="s">
        <v>67</v>
      </c>
      <c r="B4" s="40">
        <v>40</v>
      </c>
      <c r="C4" s="40" t="s">
        <v>17</v>
      </c>
      <c r="D4" s="40"/>
      <c r="E4" s="40"/>
      <c r="F4" s="40"/>
      <c r="G4" s="41">
        <v>1.9242999999999999</v>
      </c>
      <c r="H4" s="42">
        <v>7.8140710000000002E-2</v>
      </c>
      <c r="I4">
        <v>1</v>
      </c>
      <c r="L4" s="51" t="s">
        <v>430</v>
      </c>
      <c r="M4" s="51"/>
    </row>
    <row r="5" spans="1:13" x14ac:dyDescent="0.25">
      <c r="A5" s="40" t="s">
        <v>67</v>
      </c>
      <c r="B5" s="40">
        <v>40</v>
      </c>
      <c r="C5" s="40" t="s">
        <v>17</v>
      </c>
      <c r="D5" s="40"/>
      <c r="E5" s="40"/>
      <c r="F5" s="40"/>
      <c r="G5" s="41">
        <v>1.8562000000000001</v>
      </c>
      <c r="H5" s="42">
        <v>1.0040710000000175E-2</v>
      </c>
      <c r="I5">
        <v>2</v>
      </c>
      <c r="L5" s="52" t="s">
        <v>429</v>
      </c>
      <c r="M5" s="51"/>
    </row>
    <row r="6" spans="1:13" x14ac:dyDescent="0.25">
      <c r="A6" s="40" t="s">
        <v>67</v>
      </c>
      <c r="B6" s="40">
        <v>40</v>
      </c>
      <c r="C6" s="40" t="s">
        <v>17</v>
      </c>
      <c r="D6" s="40"/>
      <c r="E6" s="40"/>
      <c r="F6" s="40"/>
      <c r="G6" s="41">
        <v>1.9121999999999999</v>
      </c>
      <c r="H6" s="42">
        <v>6.6040710000000002E-2</v>
      </c>
      <c r="I6">
        <v>3</v>
      </c>
    </row>
    <row r="7" spans="1:13" x14ac:dyDescent="0.25">
      <c r="A7" s="40" t="s">
        <v>67</v>
      </c>
      <c r="B7" s="40">
        <v>40</v>
      </c>
      <c r="C7" s="40" t="s">
        <v>17</v>
      </c>
      <c r="D7" s="40"/>
      <c r="E7" s="40"/>
      <c r="F7" s="40"/>
      <c r="G7" s="41">
        <v>1.9179999999999999</v>
      </c>
      <c r="H7" s="42">
        <v>7.184071000000003E-2</v>
      </c>
      <c r="I7">
        <v>4</v>
      </c>
    </row>
    <row r="8" spans="1:13" x14ac:dyDescent="0.25">
      <c r="A8" s="3" t="s">
        <v>90</v>
      </c>
      <c r="B8" s="3">
        <v>65</v>
      </c>
      <c r="C8" s="3" t="s">
        <v>17</v>
      </c>
      <c r="D8" s="4" t="s">
        <v>91</v>
      </c>
      <c r="E8" s="3"/>
      <c r="F8" s="3" t="s">
        <v>301</v>
      </c>
      <c r="G8" s="1">
        <v>1.8562000000000001</v>
      </c>
      <c r="H8" s="10">
        <v>1.0040710000000175E-2</v>
      </c>
      <c r="I8">
        <v>5</v>
      </c>
    </row>
    <row r="9" spans="1:13" x14ac:dyDescent="0.25">
      <c r="A9" s="40" t="s">
        <v>67</v>
      </c>
      <c r="B9" s="40">
        <v>40</v>
      </c>
      <c r="C9" s="40" t="s">
        <v>17</v>
      </c>
      <c r="D9" s="40"/>
      <c r="E9" s="40"/>
      <c r="F9" s="40"/>
      <c r="G9" s="41">
        <v>1.7805</v>
      </c>
      <c r="H9" s="42">
        <v>-6.5659289999999926E-2</v>
      </c>
      <c r="I9">
        <v>6</v>
      </c>
    </row>
    <row r="10" spans="1:13" x14ac:dyDescent="0.25">
      <c r="A10" s="16" t="s">
        <v>103</v>
      </c>
      <c r="B10" s="16">
        <v>36</v>
      </c>
      <c r="C10" s="16" t="s">
        <v>17</v>
      </c>
      <c r="D10" s="17" t="s">
        <v>91</v>
      </c>
      <c r="E10" s="16" t="s">
        <v>252</v>
      </c>
      <c r="F10" s="16" t="s">
        <v>307</v>
      </c>
      <c r="G10" s="18">
        <v>2.0158</v>
      </c>
      <c r="H10" s="16">
        <v>0.16964071000000014</v>
      </c>
      <c r="I10">
        <v>7</v>
      </c>
    </row>
    <row r="11" spans="1:13" x14ac:dyDescent="0.25">
      <c r="A11" s="16" t="s">
        <v>103</v>
      </c>
      <c r="B11" s="16">
        <v>36</v>
      </c>
      <c r="C11" s="16" t="s">
        <v>17</v>
      </c>
      <c r="D11" s="17" t="s">
        <v>91</v>
      </c>
      <c r="E11" s="16" t="s">
        <v>252</v>
      </c>
      <c r="F11" s="16" t="s">
        <v>308</v>
      </c>
      <c r="G11" s="18">
        <v>2.0135000000000001</v>
      </c>
      <c r="H11" s="16">
        <v>0.16734071000000017</v>
      </c>
      <c r="I11">
        <v>8</v>
      </c>
    </row>
    <row r="12" spans="1:13" x14ac:dyDescent="0.25">
      <c r="A12" s="16" t="s">
        <v>103</v>
      </c>
      <c r="B12" s="16">
        <v>36</v>
      </c>
      <c r="C12" s="16" t="s">
        <v>17</v>
      </c>
      <c r="D12" s="17" t="s">
        <v>91</v>
      </c>
      <c r="E12" s="16" t="s">
        <v>253</v>
      </c>
      <c r="F12" s="16" t="s">
        <v>309</v>
      </c>
      <c r="G12" s="18">
        <v>2.0619000000000001</v>
      </c>
      <c r="H12" s="16">
        <v>0.21574071000000017</v>
      </c>
      <c r="I12">
        <v>9</v>
      </c>
    </row>
    <row r="13" spans="1:13" x14ac:dyDescent="0.25">
      <c r="A13" s="16" t="s">
        <v>103</v>
      </c>
      <c r="B13" s="16">
        <v>36</v>
      </c>
      <c r="C13" s="16" t="s">
        <v>17</v>
      </c>
      <c r="D13" s="17" t="s">
        <v>91</v>
      </c>
      <c r="E13" s="16" t="s">
        <v>254</v>
      </c>
      <c r="F13" s="16" t="s">
        <v>310</v>
      </c>
      <c r="G13" s="18">
        <v>2.0605000000000002</v>
      </c>
      <c r="H13" s="16">
        <v>0.21434071000000032</v>
      </c>
      <c r="I13">
        <v>10</v>
      </c>
    </row>
    <row r="14" spans="1:13" x14ac:dyDescent="0.25">
      <c r="A14" s="16" t="s">
        <v>103</v>
      </c>
      <c r="B14" s="16">
        <v>36</v>
      </c>
      <c r="C14" s="16" t="s">
        <v>17</v>
      </c>
      <c r="D14" s="17" t="s">
        <v>91</v>
      </c>
      <c r="E14" s="16" t="s">
        <v>255</v>
      </c>
      <c r="F14" s="16" t="s">
        <v>311</v>
      </c>
      <c r="G14" s="18">
        <v>2.0358000000000001</v>
      </c>
      <c r="H14" s="16">
        <v>0.18964071000000016</v>
      </c>
      <c r="I14">
        <v>11</v>
      </c>
    </row>
    <row r="15" spans="1:13" x14ac:dyDescent="0.25">
      <c r="A15" s="20" t="s">
        <v>109</v>
      </c>
      <c r="B15" s="20">
        <v>63</v>
      </c>
      <c r="C15" s="20" t="s">
        <v>17</v>
      </c>
      <c r="D15" s="21" t="s">
        <v>105</v>
      </c>
      <c r="E15" s="20"/>
      <c r="F15" s="20" t="s">
        <v>315</v>
      </c>
      <c r="G15" s="22">
        <v>1.9333</v>
      </c>
      <c r="H15" s="20">
        <v>8.7140710000000121E-2</v>
      </c>
      <c r="I15">
        <v>12</v>
      </c>
    </row>
    <row r="16" spans="1:13" x14ac:dyDescent="0.25">
      <c r="A16" s="20" t="s">
        <v>109</v>
      </c>
      <c r="B16" s="20">
        <v>63</v>
      </c>
      <c r="C16" s="20" t="s">
        <v>17</v>
      </c>
      <c r="D16" s="21" t="s">
        <v>105</v>
      </c>
      <c r="E16" s="20"/>
      <c r="F16" s="20" t="s">
        <v>315</v>
      </c>
      <c r="G16" s="22">
        <v>1.8909</v>
      </c>
      <c r="H16" s="20">
        <v>4.4740710000000128E-2</v>
      </c>
      <c r="I16">
        <v>13</v>
      </c>
    </row>
    <row r="17" spans="1:9" x14ac:dyDescent="0.25">
      <c r="A17" s="20" t="s">
        <v>109</v>
      </c>
      <c r="B17" s="20">
        <v>63</v>
      </c>
      <c r="C17" s="20" t="s">
        <v>17</v>
      </c>
      <c r="D17" s="21" t="s">
        <v>105</v>
      </c>
      <c r="E17" s="20"/>
      <c r="F17" s="20" t="s">
        <v>315</v>
      </c>
      <c r="G17" s="22">
        <v>1.9513</v>
      </c>
      <c r="H17" s="20">
        <v>0.10514071000000014</v>
      </c>
      <c r="I17">
        <v>14</v>
      </c>
    </row>
    <row r="18" spans="1:9" x14ac:dyDescent="0.25">
      <c r="A18" s="14" t="s">
        <v>110</v>
      </c>
      <c r="B18" s="14">
        <v>76</v>
      </c>
      <c r="C18" s="14" t="s">
        <v>17</v>
      </c>
      <c r="D18" s="6" t="s">
        <v>105</v>
      </c>
      <c r="E18" s="14"/>
      <c r="F18" s="14" t="s">
        <v>316</v>
      </c>
      <c r="G18" s="15">
        <v>1.7987</v>
      </c>
      <c r="H18" s="14">
        <v>-4.7459289999999932E-2</v>
      </c>
      <c r="I18">
        <v>15</v>
      </c>
    </row>
    <row r="19" spans="1:9" x14ac:dyDescent="0.25">
      <c r="A19" s="14" t="s">
        <v>110</v>
      </c>
      <c r="B19" s="14">
        <v>76</v>
      </c>
      <c r="C19" s="14" t="s">
        <v>17</v>
      </c>
      <c r="D19" s="6" t="s">
        <v>105</v>
      </c>
      <c r="E19" s="14"/>
      <c r="F19" s="14" t="s">
        <v>316</v>
      </c>
      <c r="G19" s="15">
        <v>1.7948999999999999</v>
      </c>
      <c r="H19" s="14">
        <v>-5.1259289999999957E-2</v>
      </c>
      <c r="I19">
        <v>16</v>
      </c>
    </row>
    <row r="20" spans="1:9" x14ac:dyDescent="0.25">
      <c r="A20" s="14" t="s">
        <v>110</v>
      </c>
      <c r="B20" s="14">
        <v>76</v>
      </c>
      <c r="C20" s="14" t="s">
        <v>17</v>
      </c>
      <c r="D20" s="6" t="s">
        <v>105</v>
      </c>
      <c r="E20" s="14"/>
      <c r="F20" s="14" t="s">
        <v>316</v>
      </c>
      <c r="G20" s="15">
        <v>1.8061</v>
      </c>
      <c r="H20" s="14">
        <v>-4.0059289999999859E-2</v>
      </c>
      <c r="I20">
        <v>17</v>
      </c>
    </row>
    <row r="21" spans="1:9" x14ac:dyDescent="0.25">
      <c r="A21" s="8" t="s">
        <v>111</v>
      </c>
      <c r="B21" s="8">
        <v>72</v>
      </c>
      <c r="C21" s="8" t="s">
        <v>17</v>
      </c>
      <c r="D21" s="23" t="s">
        <v>105</v>
      </c>
      <c r="E21" s="8"/>
      <c r="F21" s="8" t="s">
        <v>317</v>
      </c>
      <c r="G21" s="1">
        <v>1.8640000000000001</v>
      </c>
      <c r="H21" s="8">
        <v>1.7840710000000204E-2</v>
      </c>
      <c r="I21">
        <v>18</v>
      </c>
    </row>
    <row r="22" spans="1:9" x14ac:dyDescent="0.25">
      <c r="A22" s="8" t="s">
        <v>111</v>
      </c>
      <c r="B22" s="8">
        <v>72</v>
      </c>
      <c r="C22" s="8" t="s">
        <v>17</v>
      </c>
      <c r="D22" s="23" t="s">
        <v>105</v>
      </c>
      <c r="E22" s="8"/>
      <c r="F22" s="8" t="s">
        <v>317</v>
      </c>
      <c r="G22" s="1">
        <v>1.8847</v>
      </c>
      <c r="H22" s="8">
        <v>3.8540710000000145E-2</v>
      </c>
      <c r="I22">
        <v>19</v>
      </c>
    </row>
    <row r="23" spans="1:9" x14ac:dyDescent="0.25">
      <c r="A23" s="8" t="s">
        <v>111</v>
      </c>
      <c r="B23" s="8">
        <v>72</v>
      </c>
      <c r="C23" s="8" t="s">
        <v>17</v>
      </c>
      <c r="D23" s="23" t="s">
        <v>105</v>
      </c>
      <c r="E23" s="8"/>
      <c r="F23" s="8" t="s">
        <v>317</v>
      </c>
      <c r="G23" s="1">
        <v>1.9066000000000001</v>
      </c>
      <c r="H23" s="8">
        <v>6.0440710000000175E-2</v>
      </c>
      <c r="I23">
        <v>20</v>
      </c>
    </row>
    <row r="24" spans="1:9" x14ac:dyDescent="0.25">
      <c r="A24" s="14" t="s">
        <v>112</v>
      </c>
      <c r="B24" s="14">
        <v>60</v>
      </c>
      <c r="C24" s="14" t="s">
        <v>17</v>
      </c>
      <c r="D24" s="6" t="s">
        <v>105</v>
      </c>
      <c r="E24" s="14"/>
      <c r="F24" s="14" t="s">
        <v>415</v>
      </c>
      <c r="G24" s="24">
        <v>1.7198</v>
      </c>
      <c r="H24" s="14">
        <v>-0.1263592899999999</v>
      </c>
      <c r="I24">
        <v>21</v>
      </c>
    </row>
    <row r="25" spans="1:9" x14ac:dyDescent="0.25">
      <c r="A25" s="14" t="s">
        <v>112</v>
      </c>
      <c r="B25" s="14">
        <v>60</v>
      </c>
      <c r="C25" s="14" t="s">
        <v>17</v>
      </c>
      <c r="D25" s="6" t="s">
        <v>105</v>
      </c>
      <c r="E25" s="14"/>
      <c r="F25" s="14" t="s">
        <v>318</v>
      </c>
      <c r="G25" s="24">
        <v>1.7565999999999999</v>
      </c>
      <c r="H25" s="14">
        <v>-8.9559289999999958E-2</v>
      </c>
      <c r="I25">
        <v>22</v>
      </c>
    </row>
    <row r="26" spans="1:9" x14ac:dyDescent="0.25">
      <c r="A26" s="3" t="s">
        <v>161</v>
      </c>
      <c r="B26" s="3">
        <v>69</v>
      </c>
      <c r="C26" s="3" t="s">
        <v>17</v>
      </c>
      <c r="D26" s="4" t="s">
        <v>157</v>
      </c>
      <c r="E26" s="3"/>
      <c r="F26" s="3" t="s">
        <v>344</v>
      </c>
      <c r="G26" s="1">
        <v>1.9361999999999999</v>
      </c>
      <c r="H26" s="10">
        <v>9.0040710000000024E-2</v>
      </c>
      <c r="I26">
        <v>23</v>
      </c>
    </row>
    <row r="27" spans="1:9" x14ac:dyDescent="0.25">
      <c r="A27" s="3" t="s">
        <v>202</v>
      </c>
      <c r="B27" s="3">
        <v>27</v>
      </c>
      <c r="C27" s="3" t="s">
        <v>17</v>
      </c>
      <c r="D27" s="4"/>
      <c r="E27" s="3"/>
      <c r="F27" s="3"/>
      <c r="G27" s="1">
        <v>1.845</v>
      </c>
      <c r="H27" s="10">
        <v>-1.159289999999924E-3</v>
      </c>
      <c r="I27">
        <v>24</v>
      </c>
    </row>
    <row r="28" spans="1:9" x14ac:dyDescent="0.25">
      <c r="A28" s="3" t="s">
        <v>211</v>
      </c>
      <c r="B28" s="3">
        <v>66</v>
      </c>
      <c r="C28" s="3" t="s">
        <v>17</v>
      </c>
      <c r="D28" s="4" t="s">
        <v>7</v>
      </c>
      <c r="E28" s="3"/>
      <c r="F28" s="3"/>
      <c r="G28" s="1">
        <v>1.8574999999999999</v>
      </c>
      <c r="H28" s="10">
        <v>1.1340710000000032E-2</v>
      </c>
      <c r="I28">
        <v>25</v>
      </c>
    </row>
    <row r="29" spans="1:9" x14ac:dyDescent="0.25">
      <c r="A29" s="3" t="s">
        <v>212</v>
      </c>
      <c r="B29" s="3">
        <v>23</v>
      </c>
      <c r="C29" s="3" t="s">
        <v>17</v>
      </c>
      <c r="D29" s="4" t="s">
        <v>7</v>
      </c>
      <c r="E29" s="3"/>
      <c r="F29" s="3"/>
      <c r="G29" s="1">
        <v>1.8988</v>
      </c>
      <c r="H29" s="10">
        <v>5.2640710000000146E-2</v>
      </c>
      <c r="I29">
        <v>26</v>
      </c>
    </row>
    <row r="30" spans="1:9" x14ac:dyDescent="0.25">
      <c r="A30" s="3" t="s">
        <v>203</v>
      </c>
      <c r="B30" s="3">
        <v>41</v>
      </c>
      <c r="C30" s="3" t="s">
        <v>17</v>
      </c>
      <c r="D30" s="4"/>
      <c r="E30" s="3"/>
      <c r="F30" s="3"/>
      <c r="G30" s="1">
        <v>1.8905000000000001</v>
      </c>
      <c r="H30" s="10">
        <v>4.4340710000000172E-2</v>
      </c>
      <c r="I30">
        <v>27</v>
      </c>
    </row>
    <row r="31" spans="1:9" x14ac:dyDescent="0.25">
      <c r="A31" s="3" t="s">
        <v>116</v>
      </c>
      <c r="B31" s="3">
        <v>44</v>
      </c>
      <c r="C31" s="3" t="s">
        <v>17</v>
      </c>
      <c r="D31" s="4" t="s">
        <v>89</v>
      </c>
      <c r="E31" s="3"/>
      <c r="F31" s="3" t="s">
        <v>324</v>
      </c>
      <c r="G31" s="1">
        <v>1.9215</v>
      </c>
      <c r="H31" s="10">
        <v>7.5340710000000088E-2</v>
      </c>
      <c r="I31">
        <v>28</v>
      </c>
    </row>
    <row r="32" spans="1:9" x14ac:dyDescent="0.25">
      <c r="A32" s="32" t="s">
        <v>234</v>
      </c>
      <c r="B32" s="32">
        <v>73</v>
      </c>
      <c r="C32" s="32" t="s">
        <v>17</v>
      </c>
      <c r="D32" s="33"/>
      <c r="E32" s="32"/>
      <c r="F32" s="32" t="s">
        <v>373</v>
      </c>
      <c r="G32" s="34">
        <v>1.8096000000000001</v>
      </c>
      <c r="H32" s="32">
        <v>-3.65592899999998E-2</v>
      </c>
      <c r="I32">
        <v>29</v>
      </c>
    </row>
    <row r="33" spans="1:9" x14ac:dyDescent="0.25">
      <c r="A33" s="32" t="s">
        <v>234</v>
      </c>
      <c r="B33" s="32">
        <v>73</v>
      </c>
      <c r="C33" s="32" t="s">
        <v>17</v>
      </c>
      <c r="D33" s="33"/>
      <c r="E33" s="32"/>
      <c r="F33" s="32" t="s">
        <v>373</v>
      </c>
      <c r="G33" s="34">
        <v>1.8123</v>
      </c>
      <c r="H33" s="32">
        <v>-3.3859289999999875E-2</v>
      </c>
      <c r="I33">
        <v>30</v>
      </c>
    </row>
    <row r="34" spans="1:9" x14ac:dyDescent="0.25">
      <c r="A34" s="32" t="s">
        <v>234</v>
      </c>
      <c r="B34" s="32">
        <v>70</v>
      </c>
      <c r="C34" s="32" t="s">
        <v>17</v>
      </c>
      <c r="D34" s="33"/>
      <c r="E34" s="32"/>
      <c r="F34" s="32" t="s">
        <v>373</v>
      </c>
      <c r="G34" s="34">
        <v>1.8431999999999999</v>
      </c>
      <c r="H34" s="32">
        <v>-2.9592899999999478E-3</v>
      </c>
      <c r="I34">
        <v>31</v>
      </c>
    </row>
    <row r="35" spans="1:9" x14ac:dyDescent="0.25">
      <c r="A35" s="3" t="s">
        <v>53</v>
      </c>
      <c r="B35" s="3">
        <v>45</v>
      </c>
      <c r="C35" s="3" t="s">
        <v>17</v>
      </c>
      <c r="D35" s="4"/>
      <c r="E35" s="3">
        <v>7</v>
      </c>
      <c r="F35" s="3"/>
      <c r="G35" s="1">
        <v>1.8375999999999999</v>
      </c>
      <c r="H35" s="10">
        <v>-8.5592899999999972E-3</v>
      </c>
      <c r="I35">
        <v>32</v>
      </c>
    </row>
    <row r="36" spans="1:9" x14ac:dyDescent="0.25">
      <c r="A36" s="3" t="s">
        <v>53</v>
      </c>
      <c r="B36" s="3">
        <v>45</v>
      </c>
      <c r="C36" s="3" t="s">
        <v>17</v>
      </c>
      <c r="D36" s="4"/>
      <c r="E36" s="3">
        <v>6</v>
      </c>
      <c r="F36" s="3"/>
      <c r="G36" s="1">
        <v>1.8278000000000001</v>
      </c>
      <c r="H36" s="10">
        <v>-1.8359289999999806E-2</v>
      </c>
      <c r="I36">
        <v>33</v>
      </c>
    </row>
    <row r="37" spans="1:9" x14ac:dyDescent="0.25">
      <c r="A37" s="3" t="s">
        <v>47</v>
      </c>
      <c r="B37" s="3">
        <v>65</v>
      </c>
      <c r="C37" s="3" t="s">
        <v>17</v>
      </c>
      <c r="D37" s="4"/>
      <c r="E37" s="3">
        <v>0</v>
      </c>
      <c r="F37" s="3"/>
      <c r="G37" s="1">
        <v>1.7869999999999999</v>
      </c>
      <c r="H37" s="10">
        <v>-5.9159289999999976E-2</v>
      </c>
      <c r="I37">
        <v>34</v>
      </c>
    </row>
    <row r="38" spans="1:9" x14ac:dyDescent="0.25">
      <c r="A38" s="3" t="s">
        <v>47</v>
      </c>
      <c r="B38" s="3">
        <v>65</v>
      </c>
      <c r="C38" s="3" t="s">
        <v>17</v>
      </c>
      <c r="D38" s="4"/>
      <c r="E38" s="3">
        <v>3</v>
      </c>
      <c r="F38" s="3"/>
      <c r="G38" s="1">
        <v>1.7924</v>
      </c>
      <c r="H38" s="10">
        <v>-5.3759289999999904E-2</v>
      </c>
      <c r="I38">
        <v>35</v>
      </c>
    </row>
    <row r="39" spans="1:9" x14ac:dyDescent="0.25">
      <c r="A39" s="3" t="s">
        <v>48</v>
      </c>
      <c r="B39" s="3">
        <v>65</v>
      </c>
      <c r="C39" s="3" t="s">
        <v>17</v>
      </c>
      <c r="D39" s="4"/>
      <c r="E39" s="3">
        <v>4</v>
      </c>
      <c r="F39" s="3"/>
      <c r="G39" s="1">
        <v>1.7621</v>
      </c>
      <c r="H39" s="10">
        <v>-8.4059289999999898E-2</v>
      </c>
      <c r="I39">
        <v>36</v>
      </c>
    </row>
    <row r="40" spans="1:9" x14ac:dyDescent="0.25">
      <c r="A40" s="3" t="s">
        <v>232</v>
      </c>
      <c r="B40" s="3">
        <v>49</v>
      </c>
      <c r="C40" s="3" t="s">
        <v>17</v>
      </c>
      <c r="D40" s="4" t="s">
        <v>7</v>
      </c>
      <c r="E40" s="3" t="s">
        <v>287</v>
      </c>
      <c r="F40" s="3" t="s">
        <v>375</v>
      </c>
      <c r="G40" s="1">
        <v>1.776</v>
      </c>
      <c r="H40" s="10">
        <v>-7.0159289999999874E-2</v>
      </c>
      <c r="I40">
        <v>37</v>
      </c>
    </row>
    <row r="41" spans="1:9" x14ac:dyDescent="0.25">
      <c r="A41" s="3" t="s">
        <v>52</v>
      </c>
      <c r="B41" s="3">
        <v>62</v>
      </c>
      <c r="C41" s="3" t="s">
        <v>17</v>
      </c>
      <c r="D41" s="4"/>
      <c r="E41" s="3">
        <v>7</v>
      </c>
      <c r="F41" s="3"/>
      <c r="G41" s="1">
        <v>1.7755000000000001</v>
      </c>
      <c r="H41" s="10">
        <v>-7.0659289999999819E-2</v>
      </c>
      <c r="I41">
        <v>38</v>
      </c>
    </row>
    <row r="42" spans="1:9" x14ac:dyDescent="0.25">
      <c r="A42" s="3" t="s">
        <v>52</v>
      </c>
      <c r="B42" s="3">
        <v>62</v>
      </c>
      <c r="C42" s="3" t="s">
        <v>17</v>
      </c>
      <c r="D42" s="4"/>
      <c r="E42" s="3">
        <v>5</v>
      </c>
      <c r="F42" s="3"/>
      <c r="G42" s="1">
        <v>1.7414000000000001</v>
      </c>
      <c r="H42" s="10">
        <v>-0.10475928999999984</v>
      </c>
      <c r="I42">
        <v>39</v>
      </c>
    </row>
    <row r="43" spans="1:9" x14ac:dyDescent="0.25">
      <c r="A43" s="3" t="s">
        <v>232</v>
      </c>
      <c r="B43" s="3">
        <v>49</v>
      </c>
      <c r="C43" s="3" t="s">
        <v>17</v>
      </c>
      <c r="D43" s="4" t="s">
        <v>7</v>
      </c>
      <c r="E43" s="3" t="s">
        <v>288</v>
      </c>
      <c r="F43" s="3" t="s">
        <v>375</v>
      </c>
      <c r="G43" s="1">
        <v>1.7834000000000001</v>
      </c>
      <c r="H43" s="10">
        <v>-6.2759289999999801E-2</v>
      </c>
      <c r="I43">
        <v>40</v>
      </c>
    </row>
    <row r="44" spans="1:9" x14ac:dyDescent="0.25">
      <c r="A44" s="3" t="s">
        <v>15</v>
      </c>
      <c r="B44" s="3" t="s">
        <v>16</v>
      </c>
      <c r="C44" s="3" t="s">
        <v>17</v>
      </c>
      <c r="D44" s="4" t="s">
        <v>7</v>
      </c>
      <c r="E44" s="3"/>
      <c r="F44" s="3"/>
      <c r="G44" s="1">
        <v>1.8562000000000001</v>
      </c>
      <c r="H44" s="10">
        <v>1.0040710000000175E-2</v>
      </c>
      <c r="I44">
        <v>41</v>
      </c>
    </row>
    <row r="45" spans="1:9" x14ac:dyDescent="0.25">
      <c r="A45" s="3" t="s">
        <v>54</v>
      </c>
      <c r="B45" s="3">
        <v>59</v>
      </c>
      <c r="C45" s="3" t="s">
        <v>17</v>
      </c>
      <c r="D45" s="4"/>
      <c r="E45" s="3">
        <v>8</v>
      </c>
      <c r="F45" s="3"/>
      <c r="G45" s="1">
        <v>1.7706999999999999</v>
      </c>
      <c r="H45" s="10">
        <v>-7.5459289999999957E-2</v>
      </c>
      <c r="I45">
        <v>42</v>
      </c>
    </row>
    <row r="46" spans="1:9" x14ac:dyDescent="0.25">
      <c r="A46" s="3" t="s">
        <v>54</v>
      </c>
      <c r="B46" s="3">
        <v>59</v>
      </c>
      <c r="C46" s="3" t="s">
        <v>17</v>
      </c>
      <c r="D46" s="4"/>
      <c r="E46" s="3">
        <v>4</v>
      </c>
      <c r="F46" s="3"/>
      <c r="G46" s="1">
        <v>1.788</v>
      </c>
      <c r="H46" s="10">
        <v>-5.8159289999999864E-2</v>
      </c>
      <c r="I46">
        <v>43</v>
      </c>
    </row>
    <row r="47" spans="1:9" x14ac:dyDescent="0.25">
      <c r="A47" s="3" t="s">
        <v>58</v>
      </c>
      <c r="B47" s="3">
        <v>75</v>
      </c>
      <c r="C47" s="3" t="s">
        <v>17</v>
      </c>
      <c r="D47" s="4"/>
      <c r="E47" s="3">
        <v>10</v>
      </c>
      <c r="F47" s="3"/>
      <c r="G47" s="1">
        <v>1.8140000000000001</v>
      </c>
      <c r="H47" s="10">
        <v>-3.2159289999999841E-2</v>
      </c>
      <c r="I47">
        <v>44</v>
      </c>
    </row>
    <row r="48" spans="1:9" x14ac:dyDescent="0.25">
      <c r="A48" s="3" t="s">
        <v>59</v>
      </c>
      <c r="B48" s="3">
        <v>75</v>
      </c>
      <c r="C48" s="3" t="s">
        <v>17</v>
      </c>
      <c r="D48" s="4"/>
      <c r="E48" s="3"/>
      <c r="F48" s="3"/>
      <c r="G48" s="1">
        <v>1.8411999999999999</v>
      </c>
      <c r="H48" s="10">
        <v>-4.9592899999999496E-3</v>
      </c>
      <c r="I48">
        <v>45</v>
      </c>
    </row>
    <row r="49" spans="1:9" x14ac:dyDescent="0.25">
      <c r="A49" s="14" t="s">
        <v>60</v>
      </c>
      <c r="B49" s="14">
        <v>28</v>
      </c>
      <c r="C49" s="14" t="s">
        <v>17</v>
      </c>
      <c r="D49" s="6"/>
      <c r="E49" s="14"/>
      <c r="F49" s="14"/>
      <c r="G49" s="24">
        <v>1.8411999999999999</v>
      </c>
      <c r="H49" s="14">
        <v>-4.9592899999999496E-3</v>
      </c>
      <c r="I49">
        <v>46</v>
      </c>
    </row>
    <row r="50" spans="1:9" x14ac:dyDescent="0.25">
      <c r="A50" s="14" t="s">
        <v>61</v>
      </c>
      <c r="B50" s="14">
        <v>27</v>
      </c>
      <c r="C50" s="14" t="s">
        <v>17</v>
      </c>
      <c r="D50" s="6"/>
      <c r="E50" s="14"/>
      <c r="F50" s="14"/>
      <c r="G50" s="24">
        <v>1.7959000000000001</v>
      </c>
      <c r="H50" s="14">
        <v>-5.0259289999999845E-2</v>
      </c>
      <c r="I50">
        <v>47</v>
      </c>
    </row>
    <row r="51" spans="1:9" x14ac:dyDescent="0.25">
      <c r="A51" s="14" t="s">
        <v>62</v>
      </c>
      <c r="B51" s="14">
        <v>33</v>
      </c>
      <c r="C51" s="14" t="s">
        <v>17</v>
      </c>
      <c r="D51" s="6"/>
      <c r="E51" s="14"/>
      <c r="F51" s="14"/>
      <c r="G51" s="24">
        <v>1.8263</v>
      </c>
      <c r="H51" s="14">
        <v>-1.9859289999999863E-2</v>
      </c>
      <c r="I51">
        <v>48</v>
      </c>
    </row>
    <row r="52" spans="1:9" x14ac:dyDescent="0.25">
      <c r="A52" s="3" t="s">
        <v>19</v>
      </c>
      <c r="B52" s="3" t="s">
        <v>16</v>
      </c>
      <c r="C52" s="3" t="s">
        <v>17</v>
      </c>
      <c r="D52" s="4" t="s">
        <v>7</v>
      </c>
      <c r="E52" s="3"/>
      <c r="F52" s="3"/>
      <c r="G52" s="1">
        <v>1.9242999999999999</v>
      </c>
      <c r="H52" s="10">
        <v>7.8140710000000002E-2</v>
      </c>
      <c r="I52">
        <v>49</v>
      </c>
    </row>
    <row r="53" spans="1:9" x14ac:dyDescent="0.25">
      <c r="A53" s="3" t="s">
        <v>19</v>
      </c>
      <c r="B53" s="3" t="s">
        <v>16</v>
      </c>
      <c r="C53" s="3" t="s">
        <v>17</v>
      </c>
      <c r="D53" s="4" t="s">
        <v>7</v>
      </c>
      <c r="E53" s="3"/>
      <c r="F53" s="3"/>
      <c r="G53" s="1">
        <v>1.9242999999999999</v>
      </c>
      <c r="H53" s="10">
        <v>7.8140710000000002E-2</v>
      </c>
      <c r="I53">
        <v>50</v>
      </c>
    </row>
    <row r="54" spans="1:9" x14ac:dyDescent="0.25">
      <c r="A54" s="3" t="s">
        <v>20</v>
      </c>
      <c r="B54" s="3" t="s">
        <v>16</v>
      </c>
      <c r="C54" s="3" t="s">
        <v>17</v>
      </c>
      <c r="D54" s="4" t="s">
        <v>7</v>
      </c>
      <c r="E54" s="3"/>
      <c r="F54" s="3"/>
      <c r="G54" s="1">
        <v>1.8577999999999999</v>
      </c>
      <c r="H54" s="10">
        <v>1.1640709999999999E-2</v>
      </c>
      <c r="I54">
        <v>51</v>
      </c>
    </row>
    <row r="56" spans="1:9" x14ac:dyDescent="0.25">
      <c r="I56" t="s">
        <v>245</v>
      </c>
    </row>
    <row r="57" spans="1:9" x14ac:dyDescent="0.25">
      <c r="A57" s="3" t="s">
        <v>88</v>
      </c>
      <c r="B57" s="3">
        <v>50</v>
      </c>
      <c r="C57" s="3" t="s">
        <v>6</v>
      </c>
      <c r="D57" s="4" t="s">
        <v>89</v>
      </c>
      <c r="E57" s="3" t="s">
        <v>248</v>
      </c>
      <c r="F57" s="3" t="s">
        <v>297</v>
      </c>
      <c r="G57" s="1">
        <v>1.7956000000000001</v>
      </c>
      <c r="H57" s="10">
        <v>-5.0559289999999812E-2</v>
      </c>
      <c r="I57">
        <v>1</v>
      </c>
    </row>
    <row r="58" spans="1:9" x14ac:dyDescent="0.25">
      <c r="A58" s="3" t="s">
        <v>88</v>
      </c>
      <c r="B58" s="3">
        <v>50</v>
      </c>
      <c r="C58" s="3" t="s">
        <v>6</v>
      </c>
      <c r="D58" s="4" t="s">
        <v>89</v>
      </c>
      <c r="E58" s="3" t="s">
        <v>248</v>
      </c>
      <c r="F58" s="3" t="s">
        <v>297</v>
      </c>
      <c r="G58" s="1">
        <v>1.7789999999999999</v>
      </c>
      <c r="H58" s="3">
        <v>-6.7159289999999983E-2</v>
      </c>
      <c r="I58">
        <v>2</v>
      </c>
    </row>
    <row r="59" spans="1:9" x14ac:dyDescent="0.25">
      <c r="A59" s="3" t="s">
        <v>88</v>
      </c>
      <c r="B59" s="3">
        <v>50</v>
      </c>
      <c r="C59" s="3" t="s">
        <v>6</v>
      </c>
      <c r="D59" s="4" t="s">
        <v>89</v>
      </c>
      <c r="E59" s="3" t="s">
        <v>249</v>
      </c>
      <c r="F59" s="3" t="s">
        <v>298</v>
      </c>
      <c r="G59" s="1">
        <v>1.7756000000000001</v>
      </c>
      <c r="H59" s="10">
        <v>-7.055928999999983E-2</v>
      </c>
      <c r="I59">
        <v>3</v>
      </c>
    </row>
    <row r="60" spans="1:9" x14ac:dyDescent="0.25">
      <c r="A60" s="3" t="s">
        <v>88</v>
      </c>
      <c r="B60" s="3">
        <v>50</v>
      </c>
      <c r="C60" s="3" t="s">
        <v>6</v>
      </c>
      <c r="D60" s="4" t="s">
        <v>89</v>
      </c>
      <c r="E60" s="3" t="s">
        <v>249</v>
      </c>
      <c r="F60" s="3" t="s">
        <v>298</v>
      </c>
      <c r="G60" s="1">
        <v>1.7750999999999999</v>
      </c>
      <c r="H60" s="10">
        <v>-7.1059289999999997E-2</v>
      </c>
      <c r="I60">
        <v>4</v>
      </c>
    </row>
    <row r="61" spans="1:9" x14ac:dyDescent="0.25">
      <c r="A61" s="3" t="s">
        <v>88</v>
      </c>
      <c r="B61" s="3">
        <v>50</v>
      </c>
      <c r="C61" s="3" t="s">
        <v>6</v>
      </c>
      <c r="D61" s="4" t="s">
        <v>89</v>
      </c>
      <c r="E61" s="3" t="s">
        <v>250</v>
      </c>
      <c r="F61" s="3" t="s">
        <v>299</v>
      </c>
      <c r="G61" s="1">
        <v>1.7865</v>
      </c>
      <c r="H61" s="10">
        <v>-5.965928999999992E-2</v>
      </c>
      <c r="I61">
        <v>5</v>
      </c>
    </row>
    <row r="62" spans="1:9" x14ac:dyDescent="0.25">
      <c r="A62" s="3" t="s">
        <v>88</v>
      </c>
      <c r="B62" s="3">
        <v>50</v>
      </c>
      <c r="C62" s="3" t="s">
        <v>6</v>
      </c>
      <c r="D62" s="4" t="s">
        <v>89</v>
      </c>
      <c r="E62" s="3" t="s">
        <v>250</v>
      </c>
      <c r="F62" s="3" t="s">
        <v>299</v>
      </c>
      <c r="G62" s="1">
        <v>1.7931999999999999</v>
      </c>
      <c r="H62" s="10">
        <v>-5.2959289999999992E-2</v>
      </c>
      <c r="I62">
        <v>6</v>
      </c>
    </row>
    <row r="63" spans="1:9" x14ac:dyDescent="0.25">
      <c r="A63" s="3" t="s">
        <v>88</v>
      </c>
      <c r="B63" s="3">
        <v>50</v>
      </c>
      <c r="C63" s="3" t="s">
        <v>6</v>
      </c>
      <c r="D63" s="4" t="s">
        <v>89</v>
      </c>
      <c r="E63" s="3" t="s">
        <v>250</v>
      </c>
      <c r="F63" s="3" t="s">
        <v>299</v>
      </c>
      <c r="G63" s="1">
        <v>1.7931999999999999</v>
      </c>
      <c r="H63" s="10">
        <v>-5.2959289999999992E-2</v>
      </c>
      <c r="I63">
        <v>7</v>
      </c>
    </row>
    <row r="64" spans="1:9" x14ac:dyDescent="0.25">
      <c r="A64" s="3" t="s">
        <v>88</v>
      </c>
      <c r="B64" s="3">
        <v>50</v>
      </c>
      <c r="C64" s="3" t="s">
        <v>6</v>
      </c>
      <c r="D64" s="4" t="s">
        <v>89</v>
      </c>
      <c r="E64" s="3" t="s">
        <v>250</v>
      </c>
      <c r="F64" s="3" t="s">
        <v>299</v>
      </c>
      <c r="G64" s="1">
        <v>1.7845</v>
      </c>
      <c r="H64" s="10">
        <v>-6.1659289999999922E-2</v>
      </c>
      <c r="I64">
        <v>8</v>
      </c>
    </row>
    <row r="65" spans="1:9" x14ac:dyDescent="0.25">
      <c r="A65" s="3" t="s">
        <v>88</v>
      </c>
      <c r="B65" s="3">
        <v>50</v>
      </c>
      <c r="C65" s="3" t="s">
        <v>6</v>
      </c>
      <c r="D65" s="4" t="s">
        <v>89</v>
      </c>
      <c r="E65" s="3" t="s">
        <v>248</v>
      </c>
      <c r="F65" s="3" t="s">
        <v>297</v>
      </c>
      <c r="G65" s="1">
        <v>1.7997000000000001</v>
      </c>
      <c r="H65" s="10">
        <v>-4.645928999999982E-2</v>
      </c>
      <c r="I65">
        <v>9</v>
      </c>
    </row>
    <row r="66" spans="1:9" x14ac:dyDescent="0.25">
      <c r="A66" s="3" t="s">
        <v>88</v>
      </c>
      <c r="B66" s="3">
        <v>50</v>
      </c>
      <c r="C66" s="3" t="s">
        <v>6</v>
      </c>
      <c r="D66" s="4" t="s">
        <v>89</v>
      </c>
      <c r="E66" s="3" t="s">
        <v>248</v>
      </c>
      <c r="F66" s="3" t="s">
        <v>297</v>
      </c>
      <c r="G66" s="1">
        <v>1.7385999999999999</v>
      </c>
      <c r="H66" s="10">
        <v>-0.10755928999999997</v>
      </c>
      <c r="I66">
        <v>10</v>
      </c>
    </row>
    <row r="67" spans="1:9" x14ac:dyDescent="0.25">
      <c r="A67" s="3" t="s">
        <v>88</v>
      </c>
      <c r="B67" s="3">
        <v>50</v>
      </c>
      <c r="C67" s="3" t="s">
        <v>6</v>
      </c>
      <c r="D67" s="4" t="s">
        <v>89</v>
      </c>
      <c r="E67" s="3" t="s">
        <v>251</v>
      </c>
      <c r="F67" s="3" t="s">
        <v>300</v>
      </c>
      <c r="G67" s="1">
        <v>1.7130000000000001</v>
      </c>
      <c r="H67" s="10">
        <v>-0.13315928999999982</v>
      </c>
      <c r="I67">
        <v>11</v>
      </c>
    </row>
    <row r="68" spans="1:9" x14ac:dyDescent="0.25">
      <c r="A68" s="3" t="s">
        <v>88</v>
      </c>
      <c r="B68" s="3">
        <v>50</v>
      </c>
      <c r="C68" s="3" t="s">
        <v>6</v>
      </c>
      <c r="D68" s="4" t="s">
        <v>89</v>
      </c>
      <c r="E68" s="3" t="s">
        <v>251</v>
      </c>
      <c r="F68" s="3" t="s">
        <v>300</v>
      </c>
      <c r="G68" s="1">
        <v>1.7332000000000001</v>
      </c>
      <c r="H68" s="10">
        <v>-0.11295928999999982</v>
      </c>
      <c r="I68">
        <v>12</v>
      </c>
    </row>
    <row r="69" spans="1:9" x14ac:dyDescent="0.25">
      <c r="A69" s="3" t="s">
        <v>88</v>
      </c>
      <c r="B69" s="3">
        <v>50</v>
      </c>
      <c r="C69" s="3" t="s">
        <v>6</v>
      </c>
      <c r="D69" s="4" t="s">
        <v>89</v>
      </c>
      <c r="E69" s="3" t="s">
        <v>251</v>
      </c>
      <c r="F69" s="3" t="s">
        <v>300</v>
      </c>
      <c r="G69" s="1">
        <v>1.7130000000000001</v>
      </c>
      <c r="H69" s="10">
        <v>-0.13315928999999982</v>
      </c>
      <c r="I69">
        <v>13</v>
      </c>
    </row>
    <row r="70" spans="1:9" x14ac:dyDescent="0.25">
      <c r="A70" s="3" t="s">
        <v>88</v>
      </c>
      <c r="B70" s="3">
        <v>50</v>
      </c>
      <c r="C70" s="3" t="s">
        <v>6</v>
      </c>
      <c r="D70" s="4" t="s">
        <v>89</v>
      </c>
      <c r="E70" s="3" t="s">
        <v>251</v>
      </c>
      <c r="F70" s="3" t="s">
        <v>300</v>
      </c>
      <c r="G70" s="1">
        <v>1.7589999999999999</v>
      </c>
      <c r="H70" s="10">
        <v>-8.715929E-2</v>
      </c>
      <c r="I70">
        <v>14</v>
      </c>
    </row>
    <row r="71" spans="1:9" x14ac:dyDescent="0.25">
      <c r="A71" s="3" t="s">
        <v>88</v>
      </c>
      <c r="B71" s="3">
        <v>50</v>
      </c>
      <c r="C71" s="3" t="s">
        <v>6</v>
      </c>
      <c r="D71" s="4" t="s">
        <v>89</v>
      </c>
      <c r="E71" s="3" t="s">
        <v>249</v>
      </c>
      <c r="F71" s="3" t="s">
        <v>298</v>
      </c>
      <c r="G71" s="1">
        <v>1.7392000000000001</v>
      </c>
      <c r="H71" s="10">
        <v>-0.10695928999999982</v>
      </c>
      <c r="I71">
        <v>15</v>
      </c>
    </row>
    <row r="72" spans="1:9" x14ac:dyDescent="0.25">
      <c r="A72" s="3" t="s">
        <v>88</v>
      </c>
      <c r="B72" s="3">
        <v>50</v>
      </c>
      <c r="C72" s="3" t="s">
        <v>6</v>
      </c>
      <c r="D72" s="4" t="s">
        <v>89</v>
      </c>
      <c r="E72" s="3" t="s">
        <v>249</v>
      </c>
      <c r="F72" s="3" t="s">
        <v>298</v>
      </c>
      <c r="G72" s="1">
        <v>1.7209000000000001</v>
      </c>
      <c r="H72" s="10">
        <v>-0.1252592899999998</v>
      </c>
      <c r="I72">
        <v>16</v>
      </c>
    </row>
    <row r="73" spans="1:9" x14ac:dyDescent="0.25">
      <c r="A73" s="3" t="s">
        <v>92</v>
      </c>
      <c r="B73" s="3">
        <v>34</v>
      </c>
      <c r="C73" s="3" t="s">
        <v>6</v>
      </c>
      <c r="D73" s="4" t="s">
        <v>91</v>
      </c>
      <c r="E73" s="3"/>
      <c r="F73" s="3" t="s">
        <v>302</v>
      </c>
      <c r="G73" s="1">
        <v>1.8569</v>
      </c>
      <c r="H73" s="10">
        <v>1.0740710000000098E-2</v>
      </c>
      <c r="I73">
        <v>17</v>
      </c>
    </row>
    <row r="74" spans="1:9" x14ac:dyDescent="0.25">
      <c r="A74" s="3" t="s">
        <v>93</v>
      </c>
      <c r="B74" s="3">
        <v>36</v>
      </c>
      <c r="C74" s="3" t="s">
        <v>6</v>
      </c>
      <c r="D74" s="4" t="s">
        <v>91</v>
      </c>
      <c r="E74" s="3"/>
      <c r="F74" s="3" t="s">
        <v>303</v>
      </c>
      <c r="G74" s="1">
        <v>1.8562000000000001</v>
      </c>
      <c r="H74" s="10">
        <v>1.0040710000000175E-2</v>
      </c>
      <c r="I74">
        <v>18</v>
      </c>
    </row>
    <row r="75" spans="1:9" x14ac:dyDescent="0.25">
      <c r="A75" s="3" t="s">
        <v>94</v>
      </c>
      <c r="B75" s="3">
        <v>39</v>
      </c>
      <c r="C75" s="3" t="s">
        <v>6</v>
      </c>
      <c r="D75" s="4" t="s">
        <v>95</v>
      </c>
      <c r="E75" s="3"/>
      <c r="F75" s="3" t="s">
        <v>304</v>
      </c>
      <c r="G75" s="1">
        <v>1.8562000000000001</v>
      </c>
      <c r="H75" s="10">
        <v>1.0040710000000175E-2</v>
      </c>
      <c r="I75">
        <v>19</v>
      </c>
    </row>
    <row r="76" spans="1:9" x14ac:dyDescent="0.25">
      <c r="A76" s="3" t="s">
        <v>86</v>
      </c>
      <c r="B76" s="3">
        <v>41</v>
      </c>
      <c r="C76" s="3" t="s">
        <v>6</v>
      </c>
      <c r="D76" s="4" t="s">
        <v>87</v>
      </c>
      <c r="E76" s="3" t="s">
        <v>247</v>
      </c>
      <c r="F76" s="3" t="s">
        <v>296</v>
      </c>
      <c r="G76" s="1">
        <v>1.8937999999999999</v>
      </c>
      <c r="H76" s="10">
        <v>4.7640710000000031E-2</v>
      </c>
      <c r="I76">
        <v>20</v>
      </c>
    </row>
    <row r="77" spans="1:9" x14ac:dyDescent="0.25">
      <c r="A77" s="3" t="s">
        <v>98</v>
      </c>
      <c r="B77" s="3">
        <v>34</v>
      </c>
      <c r="C77" s="3" t="s">
        <v>6</v>
      </c>
      <c r="D77" s="4" t="s">
        <v>95</v>
      </c>
      <c r="E77" s="3"/>
      <c r="F77" s="3" t="s">
        <v>305</v>
      </c>
      <c r="G77" s="1">
        <v>1.8520000000000001</v>
      </c>
      <c r="H77" s="10">
        <v>5.8407100000001932E-3</v>
      </c>
      <c r="I77">
        <v>21</v>
      </c>
    </row>
    <row r="78" spans="1:9" x14ac:dyDescent="0.25">
      <c r="A78" s="14" t="s">
        <v>113</v>
      </c>
      <c r="B78" s="14">
        <v>64</v>
      </c>
      <c r="C78" s="14" t="s">
        <v>6</v>
      </c>
      <c r="D78" s="6" t="s">
        <v>105</v>
      </c>
      <c r="E78" s="14"/>
      <c r="F78" s="14" t="s">
        <v>319</v>
      </c>
      <c r="G78" s="24">
        <v>1.7434000000000001</v>
      </c>
      <c r="H78" s="14">
        <v>-0.10275928999999984</v>
      </c>
      <c r="I78">
        <v>22</v>
      </c>
    </row>
    <row r="79" spans="1:9" x14ac:dyDescent="0.25">
      <c r="A79" s="14" t="s">
        <v>113</v>
      </c>
      <c r="B79" s="14">
        <v>64</v>
      </c>
      <c r="C79" s="14" t="s">
        <v>6</v>
      </c>
      <c r="D79" s="6" t="s">
        <v>105</v>
      </c>
      <c r="E79" s="14"/>
      <c r="F79" s="14" t="s">
        <v>320</v>
      </c>
      <c r="G79" s="24">
        <v>1.8207</v>
      </c>
      <c r="H79" s="14">
        <v>-2.5459289999999912E-2</v>
      </c>
      <c r="I79">
        <v>23</v>
      </c>
    </row>
    <row r="80" spans="1:9" x14ac:dyDescent="0.25">
      <c r="A80" s="3" t="s">
        <v>114</v>
      </c>
      <c r="B80" s="3">
        <v>39</v>
      </c>
      <c r="C80" s="3" t="s">
        <v>6</v>
      </c>
      <c r="D80" s="4" t="s">
        <v>115</v>
      </c>
      <c r="E80" s="3" t="s">
        <v>256</v>
      </c>
      <c r="F80" s="3" t="s">
        <v>321</v>
      </c>
      <c r="G80" s="1">
        <v>1.893</v>
      </c>
      <c r="H80" s="10">
        <v>4.6840710000000119E-2</v>
      </c>
      <c r="I80">
        <v>24</v>
      </c>
    </row>
    <row r="81" spans="1:9" x14ac:dyDescent="0.25">
      <c r="A81" s="3" t="s">
        <v>114</v>
      </c>
      <c r="B81" s="3">
        <v>39</v>
      </c>
      <c r="C81" s="3" t="s">
        <v>6</v>
      </c>
      <c r="D81" s="4" t="s">
        <v>115</v>
      </c>
      <c r="E81" s="3" t="s">
        <v>256</v>
      </c>
      <c r="F81" s="3" t="s">
        <v>321</v>
      </c>
      <c r="G81" s="1">
        <v>1.8972</v>
      </c>
      <c r="H81" s="10">
        <v>5.10407100000001E-2</v>
      </c>
      <c r="I81">
        <v>25</v>
      </c>
    </row>
    <row r="82" spans="1:9" x14ac:dyDescent="0.25">
      <c r="A82" s="3" t="s">
        <v>114</v>
      </c>
      <c r="B82" s="3">
        <v>39</v>
      </c>
      <c r="C82" s="3" t="s">
        <v>6</v>
      </c>
      <c r="D82" s="4" t="s">
        <v>115</v>
      </c>
      <c r="E82" s="3" t="s">
        <v>257</v>
      </c>
      <c r="F82" s="3" t="s">
        <v>322</v>
      </c>
      <c r="G82" s="1">
        <v>1.9067000000000001</v>
      </c>
      <c r="H82" s="10">
        <v>6.0540710000000164E-2</v>
      </c>
      <c r="I82">
        <v>26</v>
      </c>
    </row>
    <row r="83" spans="1:9" x14ac:dyDescent="0.25">
      <c r="A83" s="3" t="s">
        <v>114</v>
      </c>
      <c r="B83" s="3">
        <v>39</v>
      </c>
      <c r="C83" s="3" t="s">
        <v>6</v>
      </c>
      <c r="D83" s="4" t="s">
        <v>115</v>
      </c>
      <c r="E83" s="3" t="s">
        <v>258</v>
      </c>
      <c r="F83" s="3" t="s">
        <v>322</v>
      </c>
      <c r="G83" s="1">
        <v>1.9123000000000001</v>
      </c>
      <c r="H83" s="10">
        <v>6.6140710000000213E-2</v>
      </c>
      <c r="I83">
        <v>27</v>
      </c>
    </row>
    <row r="84" spans="1:9" x14ac:dyDescent="0.25">
      <c r="A84" s="3" t="s">
        <v>114</v>
      </c>
      <c r="B84" s="3">
        <v>39</v>
      </c>
      <c r="C84" s="3" t="s">
        <v>6</v>
      </c>
      <c r="D84" s="4" t="s">
        <v>115</v>
      </c>
      <c r="E84" s="3" t="s">
        <v>259</v>
      </c>
      <c r="F84" s="3" t="s">
        <v>323</v>
      </c>
      <c r="G84" s="1">
        <v>1.8982000000000001</v>
      </c>
      <c r="H84" s="10">
        <v>5.2040710000000212E-2</v>
      </c>
      <c r="I84">
        <v>28</v>
      </c>
    </row>
    <row r="85" spans="1:9" x14ac:dyDescent="0.25">
      <c r="A85" s="3" t="s">
        <v>114</v>
      </c>
      <c r="B85" s="3">
        <v>39</v>
      </c>
      <c r="C85" s="3" t="s">
        <v>6</v>
      </c>
      <c r="D85" s="4" t="s">
        <v>115</v>
      </c>
      <c r="E85" s="3" t="s">
        <v>260</v>
      </c>
      <c r="F85" s="3" t="s">
        <v>323</v>
      </c>
      <c r="G85" s="1">
        <v>1.9</v>
      </c>
      <c r="H85" s="10">
        <v>5.3840710000000014E-2</v>
      </c>
      <c r="I85">
        <v>29</v>
      </c>
    </row>
    <row r="86" spans="1:9" x14ac:dyDescent="0.25">
      <c r="A86" s="3" t="s">
        <v>86</v>
      </c>
      <c r="B86" s="3">
        <v>41</v>
      </c>
      <c r="C86" s="3" t="s">
        <v>6</v>
      </c>
      <c r="D86" s="4" t="s">
        <v>87</v>
      </c>
      <c r="E86" s="3" t="s">
        <v>247</v>
      </c>
      <c r="F86" s="3" t="s">
        <v>296</v>
      </c>
      <c r="G86" s="1">
        <v>1.8875</v>
      </c>
      <c r="H86" s="10">
        <v>4.1340710000000058E-2</v>
      </c>
      <c r="I86">
        <v>30</v>
      </c>
    </row>
    <row r="87" spans="1:9" x14ac:dyDescent="0.25">
      <c r="A87" s="3" t="s">
        <v>117</v>
      </c>
      <c r="B87" s="3">
        <v>37</v>
      </c>
      <c r="C87" s="3" t="s">
        <v>6</v>
      </c>
      <c r="D87" s="4" t="s">
        <v>89</v>
      </c>
      <c r="E87" s="3"/>
      <c r="F87" s="3" t="s">
        <v>325</v>
      </c>
      <c r="G87" s="1">
        <v>1.9631000000000001</v>
      </c>
      <c r="H87" s="10">
        <v>0.11694071000000017</v>
      </c>
      <c r="I87">
        <v>31</v>
      </c>
    </row>
    <row r="88" spans="1:9" x14ac:dyDescent="0.25">
      <c r="A88" s="3" t="s">
        <v>118</v>
      </c>
      <c r="B88" s="3">
        <v>65</v>
      </c>
      <c r="C88" s="3" t="s">
        <v>6</v>
      </c>
      <c r="D88" s="4" t="s">
        <v>89</v>
      </c>
      <c r="E88" s="3"/>
      <c r="F88" s="3" t="s">
        <v>326</v>
      </c>
      <c r="G88" s="1">
        <v>1.865</v>
      </c>
      <c r="H88" s="10">
        <v>1.8840710000000094E-2</v>
      </c>
      <c r="I88">
        <v>32</v>
      </c>
    </row>
    <row r="89" spans="1:9" x14ac:dyDescent="0.25">
      <c r="A89" s="3" t="s">
        <v>86</v>
      </c>
      <c r="B89" s="3">
        <v>41</v>
      </c>
      <c r="C89" s="3" t="s">
        <v>6</v>
      </c>
      <c r="D89" s="4" t="s">
        <v>87</v>
      </c>
      <c r="E89" s="3" t="s">
        <v>247</v>
      </c>
      <c r="F89" s="3" t="s">
        <v>296</v>
      </c>
      <c r="G89" s="1">
        <v>1.8859999999999999</v>
      </c>
      <c r="H89" s="10">
        <v>3.9840710000000001E-2</v>
      </c>
      <c r="I89">
        <v>33</v>
      </c>
    </row>
    <row r="90" spans="1:9" x14ac:dyDescent="0.25">
      <c r="A90" s="3" t="s">
        <v>170</v>
      </c>
      <c r="B90" s="3">
        <v>57</v>
      </c>
      <c r="C90" s="3" t="s">
        <v>6</v>
      </c>
      <c r="D90" s="4" t="s">
        <v>241</v>
      </c>
      <c r="E90" s="3"/>
      <c r="F90" s="3" t="s">
        <v>348</v>
      </c>
      <c r="G90" s="1">
        <v>1.8868</v>
      </c>
      <c r="H90" s="10">
        <v>4.0640710000000135E-2</v>
      </c>
      <c r="I90">
        <v>34</v>
      </c>
    </row>
    <row r="91" spans="1:9" x14ac:dyDescent="0.25">
      <c r="A91" s="3" t="s">
        <v>170</v>
      </c>
      <c r="B91" s="3">
        <v>57</v>
      </c>
      <c r="C91" s="3" t="s">
        <v>6</v>
      </c>
      <c r="D91" s="4" t="s">
        <v>241</v>
      </c>
      <c r="E91" s="3"/>
      <c r="F91" s="3" t="s">
        <v>348</v>
      </c>
      <c r="G91" s="1">
        <v>1.8915999999999999</v>
      </c>
      <c r="H91" s="10">
        <v>4.5440710000000051E-2</v>
      </c>
      <c r="I91">
        <v>35</v>
      </c>
    </row>
    <row r="92" spans="1:9" x14ac:dyDescent="0.25">
      <c r="A92" s="3" t="s">
        <v>171</v>
      </c>
      <c r="B92" s="3">
        <v>76</v>
      </c>
      <c r="C92" s="3" t="s">
        <v>6</v>
      </c>
      <c r="D92" s="4" t="s">
        <v>241</v>
      </c>
      <c r="E92" s="3"/>
      <c r="F92" s="3" t="s">
        <v>348</v>
      </c>
      <c r="G92" s="1">
        <v>1.7333000000000001</v>
      </c>
      <c r="H92" s="10">
        <v>-0.11285928999999983</v>
      </c>
      <c r="I92">
        <v>36</v>
      </c>
    </row>
    <row r="93" spans="1:9" x14ac:dyDescent="0.25">
      <c r="A93" s="3" t="s">
        <v>172</v>
      </c>
      <c r="B93" s="3">
        <v>57</v>
      </c>
      <c r="C93" s="3" t="s">
        <v>6</v>
      </c>
      <c r="D93" s="4" t="s">
        <v>241</v>
      </c>
      <c r="E93" s="3"/>
      <c r="F93" s="3" t="s">
        <v>349</v>
      </c>
      <c r="G93" s="1">
        <v>1.8073999999999999</v>
      </c>
      <c r="H93" s="10">
        <v>-3.8759290000000002E-2</v>
      </c>
      <c r="I93">
        <v>37</v>
      </c>
    </row>
    <row r="94" spans="1:9" x14ac:dyDescent="0.25">
      <c r="A94" s="3" t="s">
        <v>172</v>
      </c>
      <c r="B94" s="3">
        <v>57</v>
      </c>
      <c r="C94" s="3" t="s">
        <v>6</v>
      </c>
      <c r="D94" s="4" t="s">
        <v>241</v>
      </c>
      <c r="E94" s="3"/>
      <c r="F94" s="3" t="s">
        <v>349</v>
      </c>
      <c r="G94" s="1">
        <v>1.7565999999999999</v>
      </c>
      <c r="H94" s="10">
        <v>-8.9559289999999958E-2</v>
      </c>
      <c r="I94">
        <v>38</v>
      </c>
    </row>
    <row r="95" spans="1:9" x14ac:dyDescent="0.25">
      <c r="A95" s="3" t="s">
        <v>86</v>
      </c>
      <c r="B95" s="3">
        <v>41</v>
      </c>
      <c r="C95" s="3" t="s">
        <v>6</v>
      </c>
      <c r="D95" s="4" t="s">
        <v>87</v>
      </c>
      <c r="E95" s="3" t="s">
        <v>247</v>
      </c>
      <c r="F95" s="46" t="s">
        <v>296</v>
      </c>
      <c r="G95" s="1">
        <v>1.8741000000000001</v>
      </c>
      <c r="H95" s="10">
        <v>2.7940710000000202E-2</v>
      </c>
      <c r="I95">
        <v>39</v>
      </c>
    </row>
    <row r="96" spans="1:9" x14ac:dyDescent="0.25">
      <c r="A96" s="3" t="s">
        <v>204</v>
      </c>
      <c r="B96" s="3">
        <v>55</v>
      </c>
      <c r="C96" s="3" t="s">
        <v>6</v>
      </c>
      <c r="D96" s="4"/>
      <c r="E96" s="3"/>
      <c r="F96" s="3"/>
      <c r="G96" s="1">
        <v>1.901</v>
      </c>
      <c r="H96" s="10">
        <v>5.4840710000000126E-2</v>
      </c>
      <c r="I96">
        <v>40</v>
      </c>
    </row>
    <row r="97" spans="1:9" x14ac:dyDescent="0.25">
      <c r="A97" s="3" t="s">
        <v>205</v>
      </c>
      <c r="B97" s="3">
        <v>28</v>
      </c>
      <c r="C97" s="3" t="s">
        <v>6</v>
      </c>
      <c r="D97" s="4"/>
      <c r="E97" s="3"/>
      <c r="F97" s="3"/>
      <c r="G97" s="1">
        <v>1.9925999999999999</v>
      </c>
      <c r="H97" s="10">
        <v>0.14644071000000003</v>
      </c>
      <c r="I97">
        <v>41</v>
      </c>
    </row>
    <row r="98" spans="1:9" x14ac:dyDescent="0.25">
      <c r="A98" s="3" t="s">
        <v>231</v>
      </c>
      <c r="B98" s="3">
        <v>66</v>
      </c>
      <c r="C98" s="3" t="s">
        <v>6</v>
      </c>
      <c r="D98" s="4" t="s">
        <v>87</v>
      </c>
      <c r="E98" s="3" t="s">
        <v>286</v>
      </c>
      <c r="F98" s="3" t="s">
        <v>381</v>
      </c>
      <c r="G98" s="1">
        <v>1.9242999999999999</v>
      </c>
      <c r="H98" s="10">
        <v>7.8140710000000002E-2</v>
      </c>
      <c r="I98">
        <v>42</v>
      </c>
    </row>
    <row r="99" spans="1:9" x14ac:dyDescent="0.25">
      <c r="A99" s="3" t="s">
        <v>231</v>
      </c>
      <c r="B99" s="3">
        <v>66</v>
      </c>
      <c r="C99" s="3" t="s">
        <v>6</v>
      </c>
      <c r="D99" s="4" t="s">
        <v>87</v>
      </c>
      <c r="E99" s="3" t="s">
        <v>286</v>
      </c>
      <c r="F99" s="3" t="s">
        <v>382</v>
      </c>
      <c r="G99" s="1">
        <v>1.9242999999999999</v>
      </c>
      <c r="H99" s="10">
        <v>7.8140710000000002E-2</v>
      </c>
      <c r="I99">
        <v>43</v>
      </c>
    </row>
    <row r="100" spans="1:9" x14ac:dyDescent="0.25">
      <c r="A100" s="3" t="s">
        <v>231</v>
      </c>
      <c r="B100" s="3">
        <v>66</v>
      </c>
      <c r="C100" s="3" t="s">
        <v>6</v>
      </c>
      <c r="D100" s="4" t="s">
        <v>87</v>
      </c>
      <c r="E100" s="3"/>
      <c r="F100" s="3" t="s">
        <v>383</v>
      </c>
      <c r="G100" s="1">
        <v>1.9242999999999999</v>
      </c>
      <c r="H100" s="10">
        <v>7.8140710000000002E-2</v>
      </c>
      <c r="I100">
        <v>44</v>
      </c>
    </row>
    <row r="101" spans="1:9" x14ac:dyDescent="0.25">
      <c r="A101" s="3" t="s">
        <v>231</v>
      </c>
      <c r="B101" s="3">
        <v>66</v>
      </c>
      <c r="C101" s="3" t="s">
        <v>6</v>
      </c>
      <c r="D101" s="4" t="s">
        <v>7</v>
      </c>
      <c r="E101" s="3"/>
      <c r="F101" s="3"/>
      <c r="G101" s="1">
        <v>1.9242999999999999</v>
      </c>
      <c r="H101" s="10">
        <v>7.8140710000000002E-2</v>
      </c>
      <c r="I101">
        <v>45</v>
      </c>
    </row>
    <row r="102" spans="1:9" x14ac:dyDescent="0.25">
      <c r="A102" s="3" t="s">
        <v>233</v>
      </c>
      <c r="B102" s="3">
        <v>50</v>
      </c>
      <c r="C102" s="3" t="s">
        <v>6</v>
      </c>
      <c r="D102" s="4" t="s">
        <v>7</v>
      </c>
      <c r="E102" s="3" t="s">
        <v>289</v>
      </c>
      <c r="F102" s="3" t="s">
        <v>375</v>
      </c>
      <c r="G102" s="1">
        <v>1.8562000000000001</v>
      </c>
      <c r="H102" s="10">
        <v>1.0040710000000175E-2</v>
      </c>
      <c r="I102">
        <v>46</v>
      </c>
    </row>
    <row r="103" spans="1:9" x14ac:dyDescent="0.25">
      <c r="A103" s="3" t="s">
        <v>233</v>
      </c>
      <c r="B103" s="3">
        <v>50</v>
      </c>
      <c r="C103" s="3" t="s">
        <v>6</v>
      </c>
      <c r="D103" s="4"/>
      <c r="E103" s="3" t="s">
        <v>290</v>
      </c>
      <c r="F103" s="3" t="s">
        <v>375</v>
      </c>
      <c r="G103" s="1">
        <v>1.8431999999999999</v>
      </c>
      <c r="H103" s="10">
        <v>-2.9592899999999478E-3</v>
      </c>
      <c r="I103">
        <v>47</v>
      </c>
    </row>
    <row r="104" spans="1:9" x14ac:dyDescent="0.25">
      <c r="A104" s="32" t="s">
        <v>234</v>
      </c>
      <c r="B104" s="32">
        <v>76</v>
      </c>
      <c r="C104" s="32" t="s">
        <v>6</v>
      </c>
      <c r="D104" s="33"/>
      <c r="E104" s="32"/>
      <c r="F104" s="32" t="s">
        <v>373</v>
      </c>
      <c r="G104" s="34">
        <v>1.8487</v>
      </c>
      <c r="H104" s="32">
        <v>2.5407100000001126E-3</v>
      </c>
      <c r="I104">
        <v>48</v>
      </c>
    </row>
    <row r="105" spans="1:9" x14ac:dyDescent="0.25">
      <c r="A105" s="3" t="s">
        <v>235</v>
      </c>
      <c r="B105" s="3">
        <v>75</v>
      </c>
      <c r="C105" s="3" t="s">
        <v>6</v>
      </c>
      <c r="D105" s="4"/>
      <c r="E105" s="3" t="s">
        <v>291</v>
      </c>
      <c r="F105" s="3" t="s">
        <v>375</v>
      </c>
      <c r="G105" s="1">
        <v>1.8411999999999999</v>
      </c>
      <c r="H105" s="10">
        <v>-4.9592899999999496E-3</v>
      </c>
      <c r="I105">
        <v>49</v>
      </c>
    </row>
    <row r="106" spans="1:9" x14ac:dyDescent="0.25">
      <c r="A106" s="3" t="s">
        <v>235</v>
      </c>
      <c r="B106" s="3">
        <v>75</v>
      </c>
      <c r="C106" s="3" t="s">
        <v>6</v>
      </c>
      <c r="D106" s="4"/>
      <c r="E106" s="3" t="s">
        <v>291</v>
      </c>
      <c r="F106" s="3" t="s">
        <v>375</v>
      </c>
      <c r="G106" s="1">
        <v>1.8562000000000001</v>
      </c>
      <c r="H106" s="10">
        <v>1.0040710000000175E-2</v>
      </c>
      <c r="I106">
        <v>50</v>
      </c>
    </row>
    <row r="107" spans="1:9" x14ac:dyDescent="0.25">
      <c r="A107" s="3" t="s">
        <v>235</v>
      </c>
      <c r="B107" s="3">
        <v>75</v>
      </c>
      <c r="C107" s="3" t="s">
        <v>6</v>
      </c>
      <c r="D107" s="4"/>
      <c r="E107" s="3" t="s">
        <v>291</v>
      </c>
      <c r="F107" s="3" t="s">
        <v>375</v>
      </c>
      <c r="G107" s="1">
        <v>1.8562000000000001</v>
      </c>
      <c r="H107" s="10">
        <v>1.0040710000000175E-2</v>
      </c>
      <c r="I107">
        <v>51</v>
      </c>
    </row>
    <row r="108" spans="1:9" x14ac:dyDescent="0.25">
      <c r="A108" s="3" t="s">
        <v>235</v>
      </c>
      <c r="B108" s="3">
        <v>75</v>
      </c>
      <c r="C108" s="3" t="s">
        <v>6</v>
      </c>
      <c r="D108" s="4"/>
      <c r="E108" s="3" t="s">
        <v>292</v>
      </c>
      <c r="F108" s="3" t="s">
        <v>375</v>
      </c>
      <c r="G108" s="1">
        <v>1.8198000000000001</v>
      </c>
      <c r="H108" s="10">
        <v>-2.6359289999999813E-2</v>
      </c>
      <c r="I108">
        <v>52</v>
      </c>
    </row>
    <row r="109" spans="1:9" x14ac:dyDescent="0.25">
      <c r="A109" s="3" t="s">
        <v>235</v>
      </c>
      <c r="B109" s="3">
        <v>75</v>
      </c>
      <c r="C109" s="3" t="s">
        <v>6</v>
      </c>
      <c r="D109" s="4"/>
      <c r="E109" s="3" t="s">
        <v>292</v>
      </c>
      <c r="F109" s="3" t="s">
        <v>375</v>
      </c>
      <c r="G109" s="1">
        <v>1.8452</v>
      </c>
      <c r="H109" s="10">
        <v>-9.5928999999994602E-4</v>
      </c>
      <c r="I109">
        <v>53</v>
      </c>
    </row>
    <row r="110" spans="1:9" x14ac:dyDescent="0.25">
      <c r="A110" s="3" t="s">
        <v>235</v>
      </c>
      <c r="B110" s="3">
        <v>75</v>
      </c>
      <c r="C110" s="3" t="s">
        <v>6</v>
      </c>
      <c r="D110" s="4"/>
      <c r="E110" s="3" t="s">
        <v>292</v>
      </c>
      <c r="F110" s="3" t="s">
        <v>375</v>
      </c>
      <c r="G110" s="1">
        <v>1.8562000000000001</v>
      </c>
      <c r="H110" s="10">
        <v>1.0040710000000175E-2</v>
      </c>
      <c r="I110">
        <v>54</v>
      </c>
    </row>
    <row r="111" spans="1:9" x14ac:dyDescent="0.25">
      <c r="A111" s="3" t="s">
        <v>5</v>
      </c>
      <c r="B111" s="3">
        <v>32</v>
      </c>
      <c r="C111" s="3" t="s">
        <v>6</v>
      </c>
      <c r="D111" s="4" t="s">
        <v>7</v>
      </c>
      <c r="E111" s="3" t="s">
        <v>293</v>
      </c>
      <c r="F111" s="3" t="s">
        <v>384</v>
      </c>
      <c r="G111" s="1">
        <v>1.8008999999999999</v>
      </c>
      <c r="H111" s="10">
        <v>-4.5259289999999952E-2</v>
      </c>
      <c r="I111">
        <v>55</v>
      </c>
    </row>
    <row r="112" spans="1:9" x14ac:dyDescent="0.25">
      <c r="A112" s="3" t="s">
        <v>8</v>
      </c>
      <c r="B112" s="3">
        <v>32</v>
      </c>
      <c r="C112" s="3" t="s">
        <v>6</v>
      </c>
      <c r="D112" s="4" t="s">
        <v>7</v>
      </c>
      <c r="E112" s="3" t="s">
        <v>293</v>
      </c>
      <c r="F112" s="3" t="s">
        <v>384</v>
      </c>
      <c r="G112" s="1">
        <v>1.8169999999999999</v>
      </c>
      <c r="H112" s="10">
        <v>-2.9159289999999949E-2</v>
      </c>
      <c r="I112">
        <v>56</v>
      </c>
    </row>
    <row r="113" spans="1:9" x14ac:dyDescent="0.25">
      <c r="A113" s="3" t="s">
        <v>9</v>
      </c>
      <c r="B113" s="3">
        <v>64</v>
      </c>
      <c r="C113" s="3" t="s">
        <v>10</v>
      </c>
      <c r="D113" s="4" t="s">
        <v>7</v>
      </c>
      <c r="E113" s="3" t="s">
        <v>293</v>
      </c>
      <c r="F113" s="3" t="s">
        <v>384</v>
      </c>
      <c r="G113" s="1">
        <v>1.8539000000000001</v>
      </c>
      <c r="H113" s="10">
        <v>7.740710000000206E-3</v>
      </c>
      <c r="I113">
        <v>57</v>
      </c>
    </row>
    <row r="114" spans="1:9" x14ac:dyDescent="0.25">
      <c r="A114" s="3" t="s">
        <v>11</v>
      </c>
      <c r="B114" s="3">
        <v>64</v>
      </c>
      <c r="C114" s="3" t="s">
        <v>10</v>
      </c>
      <c r="D114" s="4" t="s">
        <v>7</v>
      </c>
      <c r="E114" s="3" t="s">
        <v>293</v>
      </c>
      <c r="F114" s="3" t="s">
        <v>384</v>
      </c>
      <c r="G114" s="1">
        <v>1.8522000000000001</v>
      </c>
      <c r="H114" s="10">
        <v>6.0407100000001712E-3</v>
      </c>
      <c r="I114">
        <v>58</v>
      </c>
    </row>
    <row r="115" spans="1:9" x14ac:dyDescent="0.25">
      <c r="A115" s="3" t="s">
        <v>12</v>
      </c>
      <c r="B115" s="3">
        <v>65</v>
      </c>
      <c r="C115" s="3" t="s">
        <v>6</v>
      </c>
      <c r="D115" s="4" t="s">
        <v>13</v>
      </c>
      <c r="E115" s="3" t="s">
        <v>294</v>
      </c>
      <c r="F115" s="3"/>
      <c r="G115" s="1">
        <v>1.8346</v>
      </c>
      <c r="H115" s="10">
        <v>-1.1559289999999889E-2</v>
      </c>
      <c r="I115">
        <v>59</v>
      </c>
    </row>
    <row r="116" spans="1:9" x14ac:dyDescent="0.25">
      <c r="A116" s="3" t="s">
        <v>14</v>
      </c>
      <c r="B116" s="3">
        <v>65</v>
      </c>
      <c r="C116" s="3" t="s">
        <v>6</v>
      </c>
      <c r="D116" s="4" t="s">
        <v>13</v>
      </c>
      <c r="E116" s="3" t="s">
        <v>294</v>
      </c>
      <c r="F116" s="3"/>
      <c r="G116" s="1">
        <v>1.8562000000000001</v>
      </c>
      <c r="H116" s="10">
        <v>1.0040710000000175E-2</v>
      </c>
      <c r="I116">
        <v>60</v>
      </c>
    </row>
    <row r="117" spans="1:9" x14ac:dyDescent="0.25">
      <c r="A117" s="3" t="s">
        <v>12</v>
      </c>
      <c r="B117" s="3">
        <v>65</v>
      </c>
      <c r="C117" s="3" t="s">
        <v>6</v>
      </c>
      <c r="D117" s="4" t="s">
        <v>13</v>
      </c>
      <c r="E117" s="3" t="s">
        <v>294</v>
      </c>
      <c r="F117" s="3"/>
      <c r="G117" s="1">
        <v>1.8562000000000001</v>
      </c>
      <c r="H117" s="10">
        <v>1.0040710000000175E-2</v>
      </c>
      <c r="I117">
        <v>61</v>
      </c>
    </row>
    <row r="118" spans="1:9" x14ac:dyDescent="0.25">
      <c r="A118" s="3" t="s">
        <v>12</v>
      </c>
      <c r="B118" s="3">
        <v>65</v>
      </c>
      <c r="C118" s="3" t="s">
        <v>6</v>
      </c>
      <c r="D118" s="4" t="s">
        <v>13</v>
      </c>
      <c r="E118" s="3" t="s">
        <v>294</v>
      </c>
      <c r="F118" s="3"/>
      <c r="G118" s="1">
        <v>1.8487</v>
      </c>
      <c r="H118" s="10">
        <v>2.5407100000001126E-3</v>
      </c>
      <c r="I118">
        <v>62</v>
      </c>
    </row>
    <row r="119" spans="1:9" x14ac:dyDescent="0.25">
      <c r="A119" s="3" t="s">
        <v>12</v>
      </c>
      <c r="B119" s="3">
        <v>65</v>
      </c>
      <c r="C119" s="3" t="s">
        <v>6</v>
      </c>
      <c r="D119" s="4" t="s">
        <v>13</v>
      </c>
      <c r="E119" s="3" t="s">
        <v>294</v>
      </c>
      <c r="F119" s="3"/>
      <c r="G119" s="1">
        <v>1.8509</v>
      </c>
      <c r="H119" s="10">
        <v>4.7407100000000924E-3</v>
      </c>
      <c r="I119">
        <v>63</v>
      </c>
    </row>
    <row r="120" spans="1:9" x14ac:dyDescent="0.25">
      <c r="A120" s="3" t="s">
        <v>12</v>
      </c>
      <c r="B120" s="3">
        <v>65</v>
      </c>
      <c r="C120" s="3" t="s">
        <v>10</v>
      </c>
      <c r="D120" s="4" t="s">
        <v>13</v>
      </c>
      <c r="E120" s="3" t="s">
        <v>294</v>
      </c>
      <c r="F120" s="3"/>
      <c r="G120" s="1">
        <v>1.8498000000000001</v>
      </c>
      <c r="H120" s="10">
        <v>3.6407100000002135E-3</v>
      </c>
      <c r="I120">
        <v>64</v>
      </c>
    </row>
    <row r="121" spans="1:9" x14ac:dyDescent="0.25">
      <c r="A121" s="3" t="s">
        <v>14</v>
      </c>
      <c r="B121" s="3">
        <v>65</v>
      </c>
      <c r="C121" s="3" t="s">
        <v>6</v>
      </c>
      <c r="D121" s="4" t="s">
        <v>13</v>
      </c>
      <c r="E121" s="3" t="s">
        <v>294</v>
      </c>
      <c r="F121" s="3"/>
      <c r="G121" s="1">
        <v>1.8375999999999999</v>
      </c>
      <c r="H121" s="10">
        <v>-8.5592899999999972E-3</v>
      </c>
      <c r="I121">
        <v>65</v>
      </c>
    </row>
    <row r="122" spans="1:9" x14ac:dyDescent="0.25">
      <c r="A122" s="3" t="s">
        <v>12</v>
      </c>
      <c r="B122" s="3">
        <v>65</v>
      </c>
      <c r="C122" s="3" t="s">
        <v>6</v>
      </c>
      <c r="D122" s="4" t="s">
        <v>13</v>
      </c>
      <c r="E122" s="3" t="s">
        <v>294</v>
      </c>
      <c r="F122" s="3"/>
      <c r="G122" s="1">
        <v>1.8279000000000001</v>
      </c>
      <c r="H122" s="10">
        <v>-1.8259289999999817E-2</v>
      </c>
      <c r="I122">
        <v>66</v>
      </c>
    </row>
    <row r="123" spans="1:9" x14ac:dyDescent="0.25">
      <c r="A123" s="3" t="s">
        <v>119</v>
      </c>
      <c r="B123" s="3">
        <v>44</v>
      </c>
      <c r="C123" s="3" t="s">
        <v>6</v>
      </c>
      <c r="D123" s="4" t="s">
        <v>89</v>
      </c>
      <c r="E123" s="3"/>
      <c r="F123" s="3" t="s">
        <v>327</v>
      </c>
      <c r="G123" s="1">
        <v>1.8741000000000001</v>
      </c>
      <c r="H123" s="10">
        <v>2.7940710000000202E-2</v>
      </c>
      <c r="I123">
        <v>67</v>
      </c>
    </row>
    <row r="124" spans="1:9" x14ac:dyDescent="0.25">
      <c r="A124" s="3" t="s">
        <v>96</v>
      </c>
      <c r="B124" s="3">
        <v>45</v>
      </c>
      <c r="C124" s="3" t="s">
        <v>6</v>
      </c>
      <c r="D124" s="4" t="s">
        <v>95</v>
      </c>
      <c r="E124" s="3"/>
      <c r="F124" s="3" t="s">
        <v>304</v>
      </c>
      <c r="G124" s="1">
        <v>1.8283</v>
      </c>
      <c r="H124" s="10">
        <v>-1.7859289999999861E-2</v>
      </c>
      <c r="I124">
        <v>68</v>
      </c>
    </row>
    <row r="125" spans="1:9" x14ac:dyDescent="0.25">
      <c r="A125" s="3" t="s">
        <v>49</v>
      </c>
      <c r="B125" s="3">
        <v>46</v>
      </c>
      <c r="C125" s="3" t="s">
        <v>6</v>
      </c>
      <c r="D125" s="4"/>
      <c r="E125" s="3">
        <v>1</v>
      </c>
      <c r="F125" s="3"/>
      <c r="G125" s="1">
        <v>2.081</v>
      </c>
      <c r="H125" s="10">
        <v>0.23484071000000006</v>
      </c>
      <c r="I125">
        <v>69</v>
      </c>
    </row>
    <row r="126" spans="1:9" x14ac:dyDescent="0.25">
      <c r="A126" s="3" t="s">
        <v>97</v>
      </c>
      <c r="B126" s="3">
        <v>48</v>
      </c>
      <c r="C126" s="3" t="s">
        <v>6</v>
      </c>
      <c r="D126" s="4" t="s">
        <v>95</v>
      </c>
      <c r="E126" s="3"/>
      <c r="F126" s="3" t="s">
        <v>305</v>
      </c>
      <c r="G126" s="1">
        <v>1.8008</v>
      </c>
      <c r="H126" s="10">
        <v>-4.5359289999999941E-2</v>
      </c>
      <c r="I126">
        <v>70</v>
      </c>
    </row>
    <row r="127" spans="1:9" x14ac:dyDescent="0.25">
      <c r="A127" s="3" t="s">
        <v>50</v>
      </c>
      <c r="B127" s="3">
        <v>32</v>
      </c>
      <c r="C127" s="3" t="s">
        <v>10</v>
      </c>
      <c r="D127" s="4"/>
      <c r="E127" s="3">
        <v>1</v>
      </c>
      <c r="F127" s="3"/>
      <c r="G127" s="1">
        <v>1.9151</v>
      </c>
      <c r="H127" s="10">
        <v>6.8940710000000127E-2</v>
      </c>
      <c r="I127">
        <v>71</v>
      </c>
    </row>
    <row r="128" spans="1:9" x14ac:dyDescent="0.25">
      <c r="A128" s="3" t="s">
        <v>50</v>
      </c>
      <c r="B128" s="3">
        <v>32</v>
      </c>
      <c r="C128" s="3" t="s">
        <v>6</v>
      </c>
      <c r="D128" s="4"/>
      <c r="E128" s="3">
        <v>1</v>
      </c>
      <c r="F128" s="3"/>
      <c r="G128" s="1">
        <v>1.9011</v>
      </c>
      <c r="H128" s="10">
        <v>5.4940710000000115E-2</v>
      </c>
      <c r="I128">
        <v>72</v>
      </c>
    </row>
    <row r="129" spans="1:9" x14ac:dyDescent="0.25">
      <c r="A129" s="3" t="s">
        <v>51</v>
      </c>
      <c r="B129" s="3">
        <v>32</v>
      </c>
      <c r="C129" s="3" t="s">
        <v>6</v>
      </c>
      <c r="D129" s="4"/>
      <c r="E129" s="3">
        <v>1</v>
      </c>
      <c r="F129" s="3"/>
      <c r="G129" s="1">
        <v>1.9238</v>
      </c>
      <c r="H129" s="10">
        <v>7.7640710000000057E-2</v>
      </c>
      <c r="I129">
        <v>73</v>
      </c>
    </row>
    <row r="130" spans="1:9" x14ac:dyDescent="0.25">
      <c r="A130" s="3" t="s">
        <v>51</v>
      </c>
      <c r="B130" s="3">
        <v>32</v>
      </c>
      <c r="C130" s="3" t="s">
        <v>6</v>
      </c>
      <c r="D130" s="4"/>
      <c r="E130" s="3">
        <v>7</v>
      </c>
      <c r="F130" s="3"/>
      <c r="G130" s="1">
        <v>1.9242999999999999</v>
      </c>
      <c r="H130" s="10">
        <v>7.8140710000000002E-2</v>
      </c>
      <c r="I130">
        <v>74</v>
      </c>
    </row>
    <row r="131" spans="1:9" x14ac:dyDescent="0.25">
      <c r="A131" s="3" t="s">
        <v>50</v>
      </c>
      <c r="B131" s="3">
        <v>32</v>
      </c>
      <c r="C131" s="3" t="s">
        <v>6</v>
      </c>
      <c r="D131" s="4"/>
      <c r="E131" s="3">
        <v>7</v>
      </c>
      <c r="F131" s="3"/>
      <c r="G131" s="1">
        <v>1.9328000000000001</v>
      </c>
      <c r="H131" s="10">
        <v>8.6640710000000176E-2</v>
      </c>
      <c r="I131">
        <v>75</v>
      </c>
    </row>
    <row r="132" spans="1:9" x14ac:dyDescent="0.25">
      <c r="A132" s="3" t="s">
        <v>50</v>
      </c>
      <c r="B132" s="3">
        <v>32</v>
      </c>
      <c r="C132" s="3" t="s">
        <v>6</v>
      </c>
      <c r="D132" s="4"/>
      <c r="E132" s="3">
        <v>7</v>
      </c>
      <c r="F132" s="3"/>
      <c r="G132" s="1">
        <v>1.9432</v>
      </c>
      <c r="H132" s="10">
        <v>9.7040710000000141E-2</v>
      </c>
      <c r="I132">
        <v>76</v>
      </c>
    </row>
    <row r="133" spans="1:9" x14ac:dyDescent="0.25">
      <c r="A133" s="3" t="s">
        <v>50</v>
      </c>
      <c r="B133" s="3">
        <v>32</v>
      </c>
      <c r="C133" s="3" t="s">
        <v>6</v>
      </c>
      <c r="D133" s="4"/>
      <c r="E133" s="3">
        <v>7</v>
      </c>
      <c r="F133" s="3"/>
      <c r="G133" s="1">
        <v>1.9754</v>
      </c>
      <c r="H133" s="10">
        <v>0.12924071000000015</v>
      </c>
      <c r="I133">
        <v>77</v>
      </c>
    </row>
    <row r="134" spans="1:9" x14ac:dyDescent="0.25">
      <c r="A134" s="38" t="s">
        <v>50</v>
      </c>
      <c r="B134" s="38">
        <v>32</v>
      </c>
      <c r="C134" s="38" t="s">
        <v>6</v>
      </c>
      <c r="D134" s="38"/>
      <c r="E134" s="38">
        <v>5</v>
      </c>
      <c r="F134" s="38"/>
      <c r="G134" s="39">
        <v>2.0213000000000001</v>
      </c>
      <c r="H134" s="38">
        <v>0.1751407100000002</v>
      </c>
      <c r="I134">
        <v>78</v>
      </c>
    </row>
    <row r="135" spans="1:9" x14ac:dyDescent="0.25">
      <c r="A135" s="3" t="s">
        <v>55</v>
      </c>
      <c r="B135" s="3">
        <v>31</v>
      </c>
      <c r="C135" s="3" t="s">
        <v>6</v>
      </c>
      <c r="D135" s="4"/>
      <c r="E135" s="3">
        <v>6</v>
      </c>
      <c r="F135" s="3"/>
      <c r="G135" s="1">
        <v>1.7923</v>
      </c>
      <c r="H135" s="10">
        <v>-5.3859289999999893E-2</v>
      </c>
      <c r="I135">
        <v>79</v>
      </c>
    </row>
    <row r="136" spans="1:9" x14ac:dyDescent="0.25">
      <c r="A136" s="3" t="s">
        <v>55</v>
      </c>
      <c r="B136" s="3">
        <v>31</v>
      </c>
      <c r="C136" s="3" t="s">
        <v>6</v>
      </c>
      <c r="D136" s="4"/>
      <c r="E136" s="3">
        <v>6</v>
      </c>
      <c r="F136" s="3"/>
      <c r="G136" s="1">
        <v>1.788</v>
      </c>
      <c r="H136" s="10">
        <v>-5.8159289999999864E-2</v>
      </c>
      <c r="I136">
        <v>80</v>
      </c>
    </row>
    <row r="137" spans="1:9" x14ac:dyDescent="0.25">
      <c r="A137" s="3" t="s">
        <v>56</v>
      </c>
      <c r="B137" s="3">
        <v>33</v>
      </c>
      <c r="C137" s="3" t="s">
        <v>6</v>
      </c>
      <c r="D137" s="4"/>
      <c r="E137" s="3">
        <v>10</v>
      </c>
      <c r="F137" s="3"/>
      <c r="G137" s="1">
        <v>1.7251000000000001</v>
      </c>
      <c r="H137" s="10">
        <v>-0.12105928999999982</v>
      </c>
      <c r="I137">
        <v>81</v>
      </c>
    </row>
    <row r="138" spans="1:9" x14ac:dyDescent="0.25">
      <c r="A138" s="3" t="s">
        <v>56</v>
      </c>
      <c r="B138" s="3">
        <v>33</v>
      </c>
      <c r="C138" s="3" t="s">
        <v>6</v>
      </c>
      <c r="D138" s="4"/>
      <c r="E138" s="3">
        <v>2</v>
      </c>
      <c r="F138" s="3"/>
      <c r="G138" s="1">
        <v>1.7301</v>
      </c>
      <c r="H138" s="10">
        <v>-0.11605928999999993</v>
      </c>
      <c r="I138">
        <v>82</v>
      </c>
    </row>
    <row r="139" spans="1:9" x14ac:dyDescent="0.25">
      <c r="A139" s="3" t="s">
        <v>57</v>
      </c>
      <c r="B139" s="3">
        <v>39</v>
      </c>
      <c r="C139" s="3" t="s">
        <v>6</v>
      </c>
      <c r="D139" s="4"/>
      <c r="E139" s="3">
        <v>5</v>
      </c>
      <c r="F139" s="3"/>
      <c r="G139" s="1">
        <v>1.7706</v>
      </c>
      <c r="H139" s="10">
        <v>-7.5559289999999946E-2</v>
      </c>
      <c r="I139">
        <v>83</v>
      </c>
    </row>
    <row r="140" spans="1:9" x14ac:dyDescent="0.25">
      <c r="A140" s="3" t="s">
        <v>57</v>
      </c>
      <c r="B140" s="3">
        <v>39</v>
      </c>
      <c r="C140" s="3" t="s">
        <v>6</v>
      </c>
      <c r="D140" s="4"/>
      <c r="E140" s="3">
        <v>10</v>
      </c>
      <c r="F140" s="3"/>
      <c r="G140" s="1">
        <v>1.8</v>
      </c>
      <c r="H140" s="10">
        <v>-4.6159289999999853E-2</v>
      </c>
      <c r="I140">
        <v>84</v>
      </c>
    </row>
    <row r="141" spans="1:9" x14ac:dyDescent="0.25">
      <c r="A141" s="3" t="s">
        <v>18</v>
      </c>
      <c r="B141" s="3" t="s">
        <v>16</v>
      </c>
      <c r="C141" s="3" t="s">
        <v>6</v>
      </c>
      <c r="D141" s="4" t="s">
        <v>7</v>
      </c>
      <c r="E141" s="3"/>
      <c r="F141" s="3"/>
      <c r="G141" s="1">
        <v>1.9242999999999999</v>
      </c>
      <c r="H141" s="10">
        <v>7.8140710000000002E-2</v>
      </c>
      <c r="I141">
        <v>85</v>
      </c>
    </row>
    <row r="142" spans="1:9" x14ac:dyDescent="0.25">
      <c r="A142" s="3" t="s">
        <v>18</v>
      </c>
      <c r="B142" s="3" t="s">
        <v>16</v>
      </c>
      <c r="C142" s="3" t="s">
        <v>6</v>
      </c>
      <c r="D142" s="4" t="s">
        <v>7</v>
      </c>
      <c r="E142" s="3"/>
      <c r="F142" s="3"/>
      <c r="G142" s="1">
        <v>1.9242999999999999</v>
      </c>
      <c r="H142" s="10">
        <v>7.8140710000000002E-2</v>
      </c>
      <c r="I142">
        <v>86</v>
      </c>
    </row>
  </sheetData>
  <hyperlinks>
    <hyperlink ref="L5" location="'Base de datos general'!A1" display="'Base de datos general" xr:uid="{6B9710A3-B6FB-4B15-835F-756047BC0A3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89F36B-2EA1-4B5B-BE87-CCD7F0A50DF0}">
  <sheetPr codeName="Hoja3">
    <tabColor rgb="FFE95986"/>
  </sheetPr>
  <dimension ref="A4:L193"/>
  <sheetViews>
    <sheetView zoomScale="111" zoomScaleNormal="40" workbookViewId="0">
      <selection activeCell="K9" sqref="K9"/>
    </sheetView>
  </sheetViews>
  <sheetFormatPr baseColWidth="10" defaultRowHeight="15" x14ac:dyDescent="0.25"/>
  <sheetData>
    <row r="4" spans="1:12" x14ac:dyDescent="0.25">
      <c r="A4" t="s">
        <v>416</v>
      </c>
    </row>
    <row r="8" spans="1:12" x14ac:dyDescent="0.25">
      <c r="B8" s="111" t="s">
        <v>437</v>
      </c>
      <c r="C8" s="111"/>
      <c r="D8" s="111"/>
      <c r="E8" s="111"/>
      <c r="F8" s="111"/>
      <c r="K8" s="51" t="s">
        <v>430</v>
      </c>
      <c r="L8" s="51"/>
    </row>
    <row r="9" spans="1:12" x14ac:dyDescent="0.25">
      <c r="A9" s="53" t="s">
        <v>431</v>
      </c>
      <c r="B9" s="53" t="s">
        <v>432</v>
      </c>
      <c r="C9" s="53" t="s">
        <v>422</v>
      </c>
      <c r="D9" s="53" t="s">
        <v>433</v>
      </c>
      <c r="E9" s="53" t="s">
        <v>434</v>
      </c>
      <c r="F9" s="53" t="s">
        <v>295</v>
      </c>
      <c r="G9" s="53" t="s">
        <v>435</v>
      </c>
      <c r="H9" s="53" t="s">
        <v>436</v>
      </c>
      <c r="K9" s="52" t="s">
        <v>429</v>
      </c>
      <c r="L9" s="51"/>
    </row>
    <row r="10" spans="1:12" x14ac:dyDescent="0.25">
      <c r="A10" s="10" t="s">
        <v>208</v>
      </c>
      <c r="B10" s="10" t="s">
        <v>239</v>
      </c>
      <c r="C10" s="10"/>
      <c r="D10" s="10" t="s">
        <v>244</v>
      </c>
      <c r="E10" s="10" t="s">
        <v>277</v>
      </c>
      <c r="F10" s="10"/>
      <c r="G10" s="10">
        <v>1.8552</v>
      </c>
      <c r="H10" s="10">
        <v>9.0407100000000629E-3</v>
      </c>
      <c r="I10">
        <v>1</v>
      </c>
    </row>
    <row r="11" spans="1:12" x14ac:dyDescent="0.25">
      <c r="A11" s="10" t="s">
        <v>208</v>
      </c>
      <c r="B11" s="10" t="s">
        <v>239</v>
      </c>
      <c r="C11" s="10"/>
      <c r="D11" s="10" t="s">
        <v>244</v>
      </c>
      <c r="E11" s="10" t="s">
        <v>264</v>
      </c>
      <c r="F11" s="10"/>
      <c r="G11" s="10">
        <v>1.7645</v>
      </c>
      <c r="H11" s="10">
        <v>-8.165928999999994E-2</v>
      </c>
      <c r="I11">
        <v>2</v>
      </c>
    </row>
    <row r="12" spans="1:12" x14ac:dyDescent="0.25">
      <c r="A12" s="10" t="s">
        <v>209</v>
      </c>
      <c r="B12" s="10" t="s">
        <v>239</v>
      </c>
      <c r="C12" s="10"/>
      <c r="D12" s="10" t="s">
        <v>244</v>
      </c>
      <c r="E12" s="10" t="s">
        <v>278</v>
      </c>
      <c r="F12" s="10"/>
      <c r="G12" s="10">
        <v>1.7996000000000001</v>
      </c>
      <c r="H12" s="10">
        <v>-4.6559289999999809E-2</v>
      </c>
      <c r="I12">
        <v>3</v>
      </c>
    </row>
    <row r="13" spans="1:12" x14ac:dyDescent="0.25">
      <c r="A13" s="10" t="s">
        <v>209</v>
      </c>
      <c r="B13" s="10" t="s">
        <v>239</v>
      </c>
      <c r="C13" s="10"/>
      <c r="D13" s="10" t="s">
        <v>244</v>
      </c>
      <c r="E13" s="10" t="s">
        <v>279</v>
      </c>
      <c r="F13" s="10"/>
      <c r="G13" s="10">
        <v>1.7816000000000001</v>
      </c>
      <c r="H13" s="10">
        <v>-6.4559289999999825E-2</v>
      </c>
      <c r="I13">
        <v>4</v>
      </c>
    </row>
    <row r="14" spans="1:12" x14ac:dyDescent="0.25">
      <c r="A14" s="10" t="s">
        <v>210</v>
      </c>
      <c r="B14" s="10" t="s">
        <v>239</v>
      </c>
      <c r="C14" s="10"/>
      <c r="D14" s="10"/>
      <c r="E14" s="10"/>
      <c r="F14" s="10" t="s">
        <v>376</v>
      </c>
      <c r="G14" s="10">
        <v>1.7645</v>
      </c>
      <c r="H14" s="10">
        <v>-8.165928999999994E-2</v>
      </c>
      <c r="I14">
        <v>5</v>
      </c>
    </row>
    <row r="15" spans="1:12" x14ac:dyDescent="0.25">
      <c r="A15" s="10" t="s">
        <v>210</v>
      </c>
      <c r="B15" s="10" t="s">
        <v>239</v>
      </c>
      <c r="C15" s="10"/>
      <c r="D15" s="10"/>
      <c r="E15" s="10"/>
      <c r="F15" s="10" t="s">
        <v>377</v>
      </c>
      <c r="G15" s="10">
        <v>1.7706</v>
      </c>
      <c r="H15" s="10">
        <v>-7.5559289999999946E-2</v>
      </c>
      <c r="I15">
        <v>6</v>
      </c>
    </row>
    <row r="17" spans="1:10" x14ac:dyDescent="0.25">
      <c r="B17" s="109" t="s">
        <v>438</v>
      </c>
      <c r="C17" s="109"/>
      <c r="D17" s="109"/>
      <c r="E17" s="109"/>
      <c r="F17" s="109"/>
    </row>
    <row r="18" spans="1:10" x14ac:dyDescent="0.25">
      <c r="A18" s="3" t="s">
        <v>202</v>
      </c>
      <c r="B18" s="3">
        <v>27</v>
      </c>
      <c r="C18" s="3" t="s">
        <v>17</v>
      </c>
      <c r="D18" s="4"/>
      <c r="E18" s="3"/>
      <c r="F18" s="3"/>
      <c r="G18" s="1">
        <v>1.845</v>
      </c>
      <c r="H18" s="10">
        <v>-1.159289999999924E-3</v>
      </c>
      <c r="J18">
        <v>1</v>
      </c>
    </row>
    <row r="19" spans="1:10" x14ac:dyDescent="0.25">
      <c r="A19" s="3" t="s">
        <v>205</v>
      </c>
      <c r="B19" s="3">
        <v>28</v>
      </c>
      <c r="C19" s="3" t="s">
        <v>6</v>
      </c>
      <c r="D19" s="4"/>
      <c r="E19" s="3"/>
      <c r="F19" s="3"/>
      <c r="G19" s="1">
        <v>1.9925999999999999</v>
      </c>
      <c r="H19" s="10">
        <v>0.14644071000000003</v>
      </c>
      <c r="J19">
        <v>2</v>
      </c>
    </row>
    <row r="20" spans="1:10" x14ac:dyDescent="0.25">
      <c r="A20" s="3" t="s">
        <v>206</v>
      </c>
      <c r="B20" s="3">
        <v>21</v>
      </c>
      <c r="C20" s="3"/>
      <c r="D20" s="4" t="s">
        <v>157</v>
      </c>
      <c r="E20" s="3" t="s">
        <v>264</v>
      </c>
      <c r="F20" s="3"/>
      <c r="G20" s="1">
        <v>1.8712</v>
      </c>
      <c r="H20" s="10">
        <v>2.5040710000000077E-2</v>
      </c>
      <c r="J20">
        <v>3</v>
      </c>
    </row>
    <row r="21" spans="1:10" x14ac:dyDescent="0.25">
      <c r="A21" s="3" t="s">
        <v>206</v>
      </c>
      <c r="B21" s="3">
        <v>21</v>
      </c>
      <c r="C21" s="3"/>
      <c r="D21" s="4" t="s">
        <v>157</v>
      </c>
      <c r="E21" s="3" t="s">
        <v>264</v>
      </c>
      <c r="F21" s="3"/>
      <c r="G21" s="1">
        <v>1.8525</v>
      </c>
      <c r="H21" s="10">
        <v>6.3407100000001382E-3</v>
      </c>
      <c r="J21">
        <v>4</v>
      </c>
    </row>
    <row r="22" spans="1:10" x14ac:dyDescent="0.25">
      <c r="A22" s="3" t="s">
        <v>212</v>
      </c>
      <c r="B22" s="3">
        <v>23</v>
      </c>
      <c r="C22" s="3" t="s">
        <v>17</v>
      </c>
      <c r="D22" s="4" t="s">
        <v>7</v>
      </c>
      <c r="E22" s="3"/>
      <c r="F22" s="3"/>
      <c r="G22" s="1">
        <v>1.8988</v>
      </c>
      <c r="H22" s="10">
        <v>5.2640710000000146E-2</v>
      </c>
      <c r="J22">
        <v>5</v>
      </c>
    </row>
    <row r="23" spans="1:10" x14ac:dyDescent="0.25">
      <c r="A23" s="14" t="s">
        <v>60</v>
      </c>
      <c r="B23" s="14">
        <v>28</v>
      </c>
      <c r="C23" s="14" t="s">
        <v>17</v>
      </c>
      <c r="D23" s="6"/>
      <c r="E23" s="14"/>
      <c r="F23" s="14"/>
      <c r="G23" s="24">
        <v>1.8411999999999999</v>
      </c>
      <c r="H23" s="14">
        <v>-4.9592899999999496E-3</v>
      </c>
      <c r="I23" s="110" t="s">
        <v>417</v>
      </c>
      <c r="J23">
        <v>6</v>
      </c>
    </row>
    <row r="24" spans="1:10" ht="15" customHeight="1" x14ac:dyDescent="0.25">
      <c r="A24" s="14" t="s">
        <v>61</v>
      </c>
      <c r="B24" s="14">
        <v>27</v>
      </c>
      <c r="C24" s="14" t="s">
        <v>17</v>
      </c>
      <c r="D24" s="6"/>
      <c r="E24" s="14"/>
      <c r="F24" s="14"/>
      <c r="G24" s="24">
        <v>1.7959000000000001</v>
      </c>
      <c r="H24" s="14">
        <v>-5.0259289999999845E-2</v>
      </c>
      <c r="I24" s="110"/>
      <c r="J24">
        <v>7</v>
      </c>
    </row>
    <row r="26" spans="1:10" x14ac:dyDescent="0.25">
      <c r="B26" s="109" t="s">
        <v>439</v>
      </c>
      <c r="C26" s="109"/>
      <c r="D26" s="109"/>
      <c r="E26" s="109"/>
      <c r="F26" s="109"/>
    </row>
    <row r="27" spans="1:10" x14ac:dyDescent="0.25">
      <c r="A27" s="3" t="s">
        <v>92</v>
      </c>
      <c r="B27" s="3">
        <v>34</v>
      </c>
      <c r="C27" s="3" t="s">
        <v>6</v>
      </c>
      <c r="D27" s="4" t="s">
        <v>91</v>
      </c>
      <c r="E27" s="3"/>
      <c r="F27" s="3" t="s">
        <v>302</v>
      </c>
      <c r="G27" s="1">
        <v>1.8569</v>
      </c>
      <c r="H27" s="10">
        <v>1.0740710000000098E-2</v>
      </c>
      <c r="J27">
        <v>1</v>
      </c>
    </row>
    <row r="28" spans="1:10" x14ac:dyDescent="0.25">
      <c r="A28" s="3" t="s">
        <v>93</v>
      </c>
      <c r="B28" s="3">
        <v>36</v>
      </c>
      <c r="C28" s="3" t="s">
        <v>6</v>
      </c>
      <c r="D28" s="4" t="s">
        <v>91</v>
      </c>
      <c r="E28" s="3"/>
      <c r="F28" s="3" t="s">
        <v>303</v>
      </c>
      <c r="G28" s="1">
        <v>1.8562000000000001</v>
      </c>
      <c r="H28" s="10">
        <v>1.0040710000000175E-2</v>
      </c>
      <c r="J28">
        <v>2</v>
      </c>
    </row>
    <row r="29" spans="1:10" x14ac:dyDescent="0.25">
      <c r="A29" s="3" t="s">
        <v>94</v>
      </c>
      <c r="B29" s="3">
        <v>39</v>
      </c>
      <c r="C29" s="3" t="s">
        <v>6</v>
      </c>
      <c r="D29" s="4" t="s">
        <v>95</v>
      </c>
      <c r="E29" s="3"/>
      <c r="F29" s="3" t="s">
        <v>304</v>
      </c>
      <c r="G29" s="1">
        <v>1.8562000000000001</v>
      </c>
      <c r="H29" s="10">
        <v>1.0040710000000175E-2</v>
      </c>
      <c r="J29">
        <v>3</v>
      </c>
    </row>
    <row r="30" spans="1:10" x14ac:dyDescent="0.25">
      <c r="A30" s="3" t="s">
        <v>98</v>
      </c>
      <c r="B30" s="3">
        <v>34</v>
      </c>
      <c r="C30" s="3" t="s">
        <v>6</v>
      </c>
      <c r="D30" s="4" t="s">
        <v>95</v>
      </c>
      <c r="E30" s="3"/>
      <c r="F30" s="3" t="s">
        <v>305</v>
      </c>
      <c r="G30" s="1">
        <v>1.8520000000000001</v>
      </c>
      <c r="H30" s="10">
        <v>5.8407100000001932E-3</v>
      </c>
      <c r="J30">
        <v>4</v>
      </c>
    </row>
    <row r="31" spans="1:10" x14ac:dyDescent="0.25">
      <c r="A31" s="16" t="s">
        <v>103</v>
      </c>
      <c r="B31" s="16">
        <v>36</v>
      </c>
      <c r="C31" s="16" t="s">
        <v>17</v>
      </c>
      <c r="D31" s="17" t="s">
        <v>91</v>
      </c>
      <c r="E31" s="16" t="s">
        <v>252</v>
      </c>
      <c r="F31" s="16" t="s">
        <v>307</v>
      </c>
      <c r="G31" s="18">
        <v>2.0158</v>
      </c>
      <c r="H31" s="16">
        <v>0.16964071000000014</v>
      </c>
      <c r="J31">
        <v>5</v>
      </c>
    </row>
    <row r="32" spans="1:10" x14ac:dyDescent="0.25">
      <c r="A32" s="16" t="s">
        <v>103</v>
      </c>
      <c r="B32" s="16">
        <v>36</v>
      </c>
      <c r="C32" s="16" t="s">
        <v>17</v>
      </c>
      <c r="D32" s="17" t="s">
        <v>91</v>
      </c>
      <c r="E32" s="16" t="s">
        <v>252</v>
      </c>
      <c r="F32" s="16" t="s">
        <v>308</v>
      </c>
      <c r="G32" s="18">
        <v>2.0135000000000001</v>
      </c>
      <c r="H32" s="16">
        <v>0.16734071000000017</v>
      </c>
      <c r="J32">
        <v>6</v>
      </c>
    </row>
    <row r="33" spans="1:10" x14ac:dyDescent="0.25">
      <c r="A33" s="16" t="s">
        <v>103</v>
      </c>
      <c r="B33" s="16">
        <v>36</v>
      </c>
      <c r="C33" s="16" t="s">
        <v>17</v>
      </c>
      <c r="D33" s="17" t="s">
        <v>91</v>
      </c>
      <c r="E33" s="16" t="s">
        <v>253</v>
      </c>
      <c r="F33" s="16" t="s">
        <v>309</v>
      </c>
      <c r="G33" s="18">
        <v>2.0619000000000001</v>
      </c>
      <c r="H33" s="16">
        <v>0.21574071000000017</v>
      </c>
      <c r="J33">
        <v>7</v>
      </c>
    </row>
    <row r="34" spans="1:10" x14ac:dyDescent="0.25">
      <c r="A34" s="16" t="s">
        <v>103</v>
      </c>
      <c r="B34" s="16">
        <v>36</v>
      </c>
      <c r="C34" s="16" t="s">
        <v>17</v>
      </c>
      <c r="D34" s="17" t="s">
        <v>91</v>
      </c>
      <c r="E34" s="16" t="s">
        <v>254</v>
      </c>
      <c r="F34" s="16" t="s">
        <v>310</v>
      </c>
      <c r="G34" s="18">
        <v>2.0605000000000002</v>
      </c>
      <c r="H34" s="16">
        <v>0.21434071000000032</v>
      </c>
      <c r="J34">
        <v>8</v>
      </c>
    </row>
    <row r="35" spans="1:10" x14ac:dyDescent="0.25">
      <c r="A35" s="16" t="s">
        <v>103</v>
      </c>
      <c r="B35" s="16">
        <v>36</v>
      </c>
      <c r="C35" s="16" t="s">
        <v>17</v>
      </c>
      <c r="D35" s="17" t="s">
        <v>91</v>
      </c>
      <c r="E35" s="16" t="s">
        <v>255</v>
      </c>
      <c r="F35" s="16" t="s">
        <v>311</v>
      </c>
      <c r="G35" s="18">
        <v>2.0358000000000001</v>
      </c>
      <c r="H35" s="16">
        <v>0.18964071000000016</v>
      </c>
      <c r="J35">
        <v>9</v>
      </c>
    </row>
    <row r="36" spans="1:10" x14ac:dyDescent="0.25">
      <c r="A36" s="3" t="s">
        <v>114</v>
      </c>
      <c r="B36" s="3">
        <v>39</v>
      </c>
      <c r="C36" s="3" t="s">
        <v>6</v>
      </c>
      <c r="D36" s="4" t="s">
        <v>115</v>
      </c>
      <c r="E36" s="3" t="s">
        <v>256</v>
      </c>
      <c r="F36" s="3" t="s">
        <v>321</v>
      </c>
      <c r="G36" s="1">
        <v>1.893</v>
      </c>
      <c r="H36" s="10">
        <v>4.6840710000000119E-2</v>
      </c>
      <c r="J36">
        <v>10</v>
      </c>
    </row>
    <row r="37" spans="1:10" x14ac:dyDescent="0.25">
      <c r="A37" s="3" t="s">
        <v>114</v>
      </c>
      <c r="B37" s="3">
        <v>39</v>
      </c>
      <c r="C37" s="3" t="s">
        <v>6</v>
      </c>
      <c r="D37" s="4" t="s">
        <v>115</v>
      </c>
      <c r="E37" s="3" t="s">
        <v>256</v>
      </c>
      <c r="F37" s="3" t="s">
        <v>321</v>
      </c>
      <c r="G37" s="1">
        <v>1.8972</v>
      </c>
      <c r="H37" s="10">
        <v>5.10407100000001E-2</v>
      </c>
      <c r="J37">
        <v>11</v>
      </c>
    </row>
    <row r="38" spans="1:10" x14ac:dyDescent="0.25">
      <c r="A38" s="3" t="s">
        <v>114</v>
      </c>
      <c r="B38" s="3">
        <v>39</v>
      </c>
      <c r="C38" s="3" t="s">
        <v>6</v>
      </c>
      <c r="D38" s="4" t="s">
        <v>115</v>
      </c>
      <c r="E38" s="3" t="s">
        <v>257</v>
      </c>
      <c r="F38" s="3" t="s">
        <v>322</v>
      </c>
      <c r="G38" s="1">
        <v>1.9067000000000001</v>
      </c>
      <c r="H38" s="10">
        <v>6.0540710000000164E-2</v>
      </c>
      <c r="J38">
        <v>12</v>
      </c>
    </row>
    <row r="39" spans="1:10" x14ac:dyDescent="0.25">
      <c r="A39" s="3" t="s">
        <v>114</v>
      </c>
      <c r="B39" s="3">
        <v>39</v>
      </c>
      <c r="C39" s="3" t="s">
        <v>6</v>
      </c>
      <c r="D39" s="4" t="s">
        <v>115</v>
      </c>
      <c r="E39" s="3" t="s">
        <v>258</v>
      </c>
      <c r="F39" s="3" t="s">
        <v>322</v>
      </c>
      <c r="G39" s="1">
        <v>1.9123000000000001</v>
      </c>
      <c r="H39" s="10">
        <v>6.6140710000000213E-2</v>
      </c>
      <c r="J39">
        <v>13</v>
      </c>
    </row>
    <row r="40" spans="1:10" x14ac:dyDescent="0.25">
      <c r="A40" s="3" t="s">
        <v>114</v>
      </c>
      <c r="B40" s="3">
        <v>39</v>
      </c>
      <c r="C40" s="3" t="s">
        <v>6</v>
      </c>
      <c r="D40" s="4" t="s">
        <v>115</v>
      </c>
      <c r="E40" s="3" t="s">
        <v>259</v>
      </c>
      <c r="F40" s="3" t="s">
        <v>323</v>
      </c>
      <c r="G40" s="1">
        <v>1.8982000000000001</v>
      </c>
      <c r="H40" s="10">
        <v>5.2040710000000212E-2</v>
      </c>
      <c r="J40">
        <v>14</v>
      </c>
    </row>
    <row r="41" spans="1:10" x14ac:dyDescent="0.25">
      <c r="A41" s="3" t="s">
        <v>114</v>
      </c>
      <c r="B41" s="3">
        <v>39</v>
      </c>
      <c r="C41" s="3" t="s">
        <v>6</v>
      </c>
      <c r="D41" s="4" t="s">
        <v>115</v>
      </c>
      <c r="E41" s="3" t="s">
        <v>260</v>
      </c>
      <c r="F41" s="3" t="s">
        <v>323</v>
      </c>
      <c r="G41" s="1">
        <v>1.9</v>
      </c>
      <c r="H41" s="10">
        <v>5.3840710000000014E-2</v>
      </c>
      <c r="J41">
        <v>15</v>
      </c>
    </row>
    <row r="42" spans="1:10" x14ac:dyDescent="0.25">
      <c r="A42" s="3" t="s">
        <v>117</v>
      </c>
      <c r="B42" s="3">
        <v>37</v>
      </c>
      <c r="C42" s="3" t="s">
        <v>6</v>
      </c>
      <c r="D42" s="4" t="s">
        <v>89</v>
      </c>
      <c r="E42" s="3"/>
      <c r="F42" s="3" t="s">
        <v>325</v>
      </c>
      <c r="G42" s="1">
        <v>1.9631000000000001</v>
      </c>
      <c r="H42" s="10">
        <v>0.11694071000000017</v>
      </c>
      <c r="J42">
        <v>16</v>
      </c>
    </row>
    <row r="43" spans="1:10" x14ac:dyDescent="0.25">
      <c r="A43" s="3" t="s">
        <v>174</v>
      </c>
      <c r="B43" s="3">
        <v>37</v>
      </c>
      <c r="C43" s="3"/>
      <c r="D43" s="4" t="s">
        <v>240</v>
      </c>
      <c r="E43" s="3"/>
      <c r="F43" s="3" t="s">
        <v>350</v>
      </c>
      <c r="G43" s="1">
        <v>1.9242999999999999</v>
      </c>
      <c r="H43" s="10">
        <v>7.8140710000000002E-2</v>
      </c>
      <c r="J43">
        <v>17</v>
      </c>
    </row>
    <row r="44" spans="1:10" x14ac:dyDescent="0.25">
      <c r="A44" s="3" t="s">
        <v>174</v>
      </c>
      <c r="B44" s="3">
        <v>37</v>
      </c>
      <c r="C44" s="3"/>
      <c r="D44" s="4" t="s">
        <v>240</v>
      </c>
      <c r="E44" s="3" t="s">
        <v>273</v>
      </c>
      <c r="F44" s="3" t="s">
        <v>350</v>
      </c>
      <c r="G44" s="1">
        <v>1.9242999999999999</v>
      </c>
      <c r="H44" s="10">
        <v>7.8140710000000002E-2</v>
      </c>
      <c r="J44">
        <v>18</v>
      </c>
    </row>
    <row r="45" spans="1:10" x14ac:dyDescent="0.25">
      <c r="A45" s="3" t="s">
        <v>174</v>
      </c>
      <c r="B45" s="3">
        <v>37</v>
      </c>
      <c r="C45" s="3"/>
      <c r="D45" s="4" t="s">
        <v>240</v>
      </c>
      <c r="E45" s="3" t="s">
        <v>272</v>
      </c>
      <c r="F45" s="3" t="s">
        <v>350</v>
      </c>
      <c r="G45" s="1">
        <v>1.9076</v>
      </c>
      <c r="H45" s="10">
        <v>6.1440710000000065E-2</v>
      </c>
      <c r="J45">
        <v>19</v>
      </c>
    </row>
    <row r="46" spans="1:10" x14ac:dyDescent="0.25">
      <c r="A46" s="3" t="s">
        <v>207</v>
      </c>
      <c r="B46" s="3">
        <v>33</v>
      </c>
      <c r="C46" s="3"/>
      <c r="D46" s="4" t="s">
        <v>157</v>
      </c>
      <c r="E46" s="3" t="s">
        <v>276</v>
      </c>
      <c r="F46" s="3"/>
      <c r="G46" s="1">
        <v>1.8769</v>
      </c>
      <c r="H46" s="10">
        <v>3.0740710000000115E-2</v>
      </c>
      <c r="J46">
        <v>20</v>
      </c>
    </row>
    <row r="47" spans="1:10" x14ac:dyDescent="0.25">
      <c r="A47" s="3" t="s">
        <v>207</v>
      </c>
      <c r="B47" s="3">
        <v>33</v>
      </c>
      <c r="C47" s="3"/>
      <c r="D47" s="4" t="s">
        <v>157</v>
      </c>
      <c r="E47" s="3" t="s">
        <v>276</v>
      </c>
      <c r="F47" s="3"/>
      <c r="G47" s="1">
        <v>1.8825000000000001</v>
      </c>
      <c r="H47" s="10">
        <v>3.6340710000000165E-2</v>
      </c>
      <c r="J47">
        <v>21</v>
      </c>
    </row>
    <row r="48" spans="1:10" x14ac:dyDescent="0.25">
      <c r="A48" s="3" t="s">
        <v>5</v>
      </c>
      <c r="B48" s="3">
        <v>32</v>
      </c>
      <c r="C48" s="3" t="s">
        <v>6</v>
      </c>
      <c r="D48" s="4" t="s">
        <v>7</v>
      </c>
      <c r="E48" s="3" t="s">
        <v>293</v>
      </c>
      <c r="F48" s="3" t="s">
        <v>384</v>
      </c>
      <c r="G48" s="1">
        <v>1.8008999999999999</v>
      </c>
      <c r="H48" s="10">
        <v>-4.5259289999999952E-2</v>
      </c>
      <c r="J48">
        <v>22</v>
      </c>
    </row>
    <row r="49" spans="1:10" x14ac:dyDescent="0.25">
      <c r="A49" s="3" t="s">
        <v>8</v>
      </c>
      <c r="B49" s="3">
        <v>32</v>
      </c>
      <c r="C49" s="3" t="s">
        <v>6</v>
      </c>
      <c r="D49" s="4" t="s">
        <v>7</v>
      </c>
      <c r="E49" s="3" t="s">
        <v>293</v>
      </c>
      <c r="F49" s="3" t="s">
        <v>384</v>
      </c>
      <c r="G49" s="1">
        <v>1.8169999999999999</v>
      </c>
      <c r="H49" s="10">
        <v>-2.9159289999999949E-2</v>
      </c>
      <c r="J49">
        <v>23</v>
      </c>
    </row>
    <row r="50" spans="1:10" x14ac:dyDescent="0.25">
      <c r="A50" s="3" t="s">
        <v>50</v>
      </c>
      <c r="B50" s="3">
        <v>32</v>
      </c>
      <c r="C50" s="3" t="s">
        <v>10</v>
      </c>
      <c r="D50" s="4"/>
      <c r="E50" s="3">
        <v>1</v>
      </c>
      <c r="F50" s="3"/>
      <c r="G50" s="1">
        <v>1.9151</v>
      </c>
      <c r="H50" s="10">
        <v>6.8940710000000127E-2</v>
      </c>
      <c r="J50">
        <v>24</v>
      </c>
    </row>
    <row r="51" spans="1:10" x14ac:dyDescent="0.25">
      <c r="A51" s="3" t="s">
        <v>50</v>
      </c>
      <c r="B51" s="3">
        <v>32</v>
      </c>
      <c r="C51" s="3" t="s">
        <v>6</v>
      </c>
      <c r="D51" s="4"/>
      <c r="E51" s="3">
        <v>1</v>
      </c>
      <c r="F51" s="3"/>
      <c r="G51" s="1">
        <v>1.9011</v>
      </c>
      <c r="H51" s="10">
        <v>5.4940710000000115E-2</v>
      </c>
      <c r="J51">
        <v>25</v>
      </c>
    </row>
    <row r="52" spans="1:10" x14ac:dyDescent="0.25">
      <c r="A52" s="3" t="s">
        <v>51</v>
      </c>
      <c r="B52" s="3">
        <v>32</v>
      </c>
      <c r="C52" s="3" t="s">
        <v>6</v>
      </c>
      <c r="D52" s="4"/>
      <c r="E52" s="3">
        <v>1</v>
      </c>
      <c r="F52" s="3"/>
      <c r="G52" s="1">
        <v>1.9238</v>
      </c>
      <c r="H52" s="10">
        <v>7.7640710000000057E-2</v>
      </c>
      <c r="J52">
        <v>26</v>
      </c>
    </row>
    <row r="53" spans="1:10" x14ac:dyDescent="0.25">
      <c r="A53" s="3" t="s">
        <v>51</v>
      </c>
      <c r="B53" s="3">
        <v>32</v>
      </c>
      <c r="C53" s="3" t="s">
        <v>6</v>
      </c>
      <c r="D53" s="4"/>
      <c r="E53" s="3">
        <v>7</v>
      </c>
      <c r="F53" s="3"/>
      <c r="G53" s="1">
        <v>1.9242999999999999</v>
      </c>
      <c r="H53" s="10">
        <v>7.8140710000000002E-2</v>
      </c>
      <c r="J53">
        <v>27</v>
      </c>
    </row>
    <row r="54" spans="1:10" x14ac:dyDescent="0.25">
      <c r="A54" s="3" t="s">
        <v>50</v>
      </c>
      <c r="B54" s="3">
        <v>32</v>
      </c>
      <c r="C54" s="3" t="s">
        <v>6</v>
      </c>
      <c r="D54" s="4"/>
      <c r="E54" s="3">
        <v>7</v>
      </c>
      <c r="F54" s="3"/>
      <c r="G54" s="1">
        <v>1.9328000000000001</v>
      </c>
      <c r="H54" s="10">
        <v>8.6640710000000176E-2</v>
      </c>
      <c r="J54">
        <v>28</v>
      </c>
    </row>
    <row r="55" spans="1:10" x14ac:dyDescent="0.25">
      <c r="A55" s="3" t="s">
        <v>50</v>
      </c>
      <c r="B55" s="3">
        <v>32</v>
      </c>
      <c r="C55" s="3" t="s">
        <v>6</v>
      </c>
      <c r="D55" s="4"/>
      <c r="E55" s="3">
        <v>7</v>
      </c>
      <c r="F55" s="3"/>
      <c r="G55" s="1">
        <v>1.9432</v>
      </c>
      <c r="H55" s="10">
        <v>9.7040710000000141E-2</v>
      </c>
      <c r="J55">
        <v>29</v>
      </c>
    </row>
    <row r="56" spans="1:10" x14ac:dyDescent="0.25">
      <c r="A56" s="3" t="s">
        <v>50</v>
      </c>
      <c r="B56" s="3">
        <v>32</v>
      </c>
      <c r="C56" s="3" t="s">
        <v>6</v>
      </c>
      <c r="D56" s="4"/>
      <c r="E56" s="3">
        <v>7</v>
      </c>
      <c r="F56" s="3"/>
      <c r="G56" s="1">
        <v>1.9754</v>
      </c>
      <c r="H56" s="10">
        <v>0.12924071000000015</v>
      </c>
      <c r="J56">
        <v>30</v>
      </c>
    </row>
    <row r="57" spans="1:10" x14ac:dyDescent="0.25">
      <c r="A57" s="38" t="s">
        <v>50</v>
      </c>
      <c r="B57" s="38">
        <v>32</v>
      </c>
      <c r="C57" s="38" t="s">
        <v>6</v>
      </c>
      <c r="D57" s="38"/>
      <c r="E57" s="38">
        <v>5</v>
      </c>
      <c r="F57" s="38"/>
      <c r="G57" s="39">
        <v>2.0213000000000001</v>
      </c>
      <c r="H57" s="38">
        <v>0.1751407100000002</v>
      </c>
      <c r="J57">
        <v>31</v>
      </c>
    </row>
    <row r="58" spans="1:10" x14ac:dyDescent="0.25">
      <c r="A58" s="3" t="s">
        <v>55</v>
      </c>
      <c r="B58" s="3">
        <v>31</v>
      </c>
      <c r="C58" s="3" t="s">
        <v>6</v>
      </c>
      <c r="D58" s="4"/>
      <c r="E58" s="3">
        <v>6</v>
      </c>
      <c r="F58" s="3"/>
      <c r="G58" s="1">
        <v>1.7923</v>
      </c>
      <c r="H58" s="10">
        <v>-5.3859289999999893E-2</v>
      </c>
      <c r="J58">
        <v>32</v>
      </c>
    </row>
    <row r="59" spans="1:10" x14ac:dyDescent="0.25">
      <c r="A59" s="3" t="s">
        <v>55</v>
      </c>
      <c r="B59" s="3">
        <v>31</v>
      </c>
      <c r="C59" s="3" t="s">
        <v>6</v>
      </c>
      <c r="D59" s="4"/>
      <c r="E59" s="3">
        <v>6</v>
      </c>
      <c r="F59" s="3"/>
      <c r="G59" s="1">
        <v>1.788</v>
      </c>
      <c r="H59" s="10">
        <v>-5.8159289999999864E-2</v>
      </c>
      <c r="J59">
        <v>33</v>
      </c>
    </row>
    <row r="60" spans="1:10" x14ac:dyDescent="0.25">
      <c r="A60" s="3" t="s">
        <v>56</v>
      </c>
      <c r="B60" s="3">
        <v>33</v>
      </c>
      <c r="C60" s="3" t="s">
        <v>6</v>
      </c>
      <c r="D60" s="4"/>
      <c r="E60" s="3">
        <v>10</v>
      </c>
      <c r="F60" s="3"/>
      <c r="G60" s="1">
        <v>1.7251000000000001</v>
      </c>
      <c r="H60" s="10">
        <v>-0.12105928999999982</v>
      </c>
      <c r="J60">
        <v>34</v>
      </c>
    </row>
    <row r="61" spans="1:10" x14ac:dyDescent="0.25">
      <c r="A61" s="3" t="s">
        <v>56</v>
      </c>
      <c r="B61" s="3">
        <v>33</v>
      </c>
      <c r="C61" s="3" t="s">
        <v>6</v>
      </c>
      <c r="D61" s="4"/>
      <c r="E61" s="3">
        <v>2</v>
      </c>
      <c r="F61" s="3"/>
      <c r="G61" s="1">
        <v>1.7301</v>
      </c>
      <c r="H61" s="10">
        <v>-0.11605928999999993</v>
      </c>
      <c r="J61">
        <v>35</v>
      </c>
    </row>
    <row r="62" spans="1:10" x14ac:dyDescent="0.25">
      <c r="A62" s="3" t="s">
        <v>57</v>
      </c>
      <c r="B62" s="3">
        <v>39</v>
      </c>
      <c r="C62" s="3" t="s">
        <v>6</v>
      </c>
      <c r="D62" s="4"/>
      <c r="E62" s="3">
        <v>5</v>
      </c>
      <c r="F62" s="3"/>
      <c r="G62" s="1">
        <v>1.7706</v>
      </c>
      <c r="H62" s="10">
        <v>-7.5559289999999946E-2</v>
      </c>
      <c r="J62">
        <v>36</v>
      </c>
    </row>
    <row r="63" spans="1:10" x14ac:dyDescent="0.25">
      <c r="A63" s="3" t="s">
        <v>57</v>
      </c>
      <c r="B63" s="3">
        <v>39</v>
      </c>
      <c r="C63" s="3" t="s">
        <v>6</v>
      </c>
      <c r="D63" s="4"/>
      <c r="E63" s="3">
        <v>10</v>
      </c>
      <c r="F63" s="3"/>
      <c r="G63" s="1">
        <v>1.8</v>
      </c>
      <c r="H63" s="10">
        <v>-4.6159289999999853E-2</v>
      </c>
      <c r="J63">
        <v>37</v>
      </c>
    </row>
    <row r="64" spans="1:10" x14ac:dyDescent="0.25">
      <c r="A64" s="14" t="s">
        <v>62</v>
      </c>
      <c r="B64" s="14">
        <v>33</v>
      </c>
      <c r="C64" s="14" t="s">
        <v>17</v>
      </c>
      <c r="D64" s="6"/>
      <c r="E64" s="14"/>
      <c r="F64" s="14"/>
      <c r="G64" s="24">
        <v>1.8263</v>
      </c>
      <c r="H64" s="14">
        <v>-1.9859289999999863E-2</v>
      </c>
      <c r="I64" t="s">
        <v>418</v>
      </c>
      <c r="J64">
        <v>38</v>
      </c>
    </row>
    <row r="68" spans="1:9" x14ac:dyDescent="0.25">
      <c r="B68" s="109" t="s">
        <v>440</v>
      </c>
      <c r="C68" s="109"/>
      <c r="D68" s="109"/>
      <c r="E68" s="109"/>
      <c r="F68" s="109"/>
    </row>
    <row r="69" spans="1:9" x14ac:dyDescent="0.25">
      <c r="A69" s="40" t="s">
        <v>67</v>
      </c>
      <c r="B69" s="40">
        <v>40</v>
      </c>
      <c r="C69" s="40" t="s">
        <v>17</v>
      </c>
      <c r="D69" s="40"/>
      <c r="E69" s="40"/>
      <c r="F69" s="40"/>
      <c r="G69" s="41">
        <v>1.9242999999999999</v>
      </c>
      <c r="H69" s="42">
        <v>7.8140710000000002E-2</v>
      </c>
      <c r="I69">
        <v>1</v>
      </c>
    </row>
    <row r="70" spans="1:9" x14ac:dyDescent="0.25">
      <c r="A70" s="40" t="s">
        <v>67</v>
      </c>
      <c r="B70" s="40">
        <v>40</v>
      </c>
      <c r="C70" s="40" t="s">
        <v>17</v>
      </c>
      <c r="D70" s="40"/>
      <c r="E70" s="40"/>
      <c r="F70" s="40"/>
      <c r="G70" s="41">
        <v>1.8562000000000001</v>
      </c>
      <c r="H70" s="42">
        <v>1.0040710000000175E-2</v>
      </c>
      <c r="I70">
        <v>2</v>
      </c>
    </row>
    <row r="71" spans="1:9" x14ac:dyDescent="0.25">
      <c r="A71" s="40" t="s">
        <v>67</v>
      </c>
      <c r="B71" s="40">
        <v>40</v>
      </c>
      <c r="C71" s="40" t="s">
        <v>17</v>
      </c>
      <c r="D71" s="40"/>
      <c r="E71" s="40"/>
      <c r="F71" s="40"/>
      <c r="G71" s="41">
        <v>1.9121999999999999</v>
      </c>
      <c r="H71" s="42">
        <v>6.6040710000000002E-2</v>
      </c>
      <c r="I71">
        <v>3</v>
      </c>
    </row>
    <row r="72" spans="1:9" x14ac:dyDescent="0.25">
      <c r="A72" s="40" t="s">
        <v>67</v>
      </c>
      <c r="B72" s="40">
        <v>40</v>
      </c>
      <c r="C72" s="40" t="s">
        <v>17</v>
      </c>
      <c r="D72" s="40"/>
      <c r="E72" s="40"/>
      <c r="F72" s="40"/>
      <c r="G72" s="41">
        <v>1.9179999999999999</v>
      </c>
      <c r="H72" s="42">
        <v>7.184071000000003E-2</v>
      </c>
      <c r="I72">
        <v>4</v>
      </c>
    </row>
    <row r="73" spans="1:9" x14ac:dyDescent="0.25">
      <c r="A73" s="40" t="s">
        <v>67</v>
      </c>
      <c r="B73" s="40">
        <v>40</v>
      </c>
      <c r="C73" s="40" t="s">
        <v>17</v>
      </c>
      <c r="D73" s="40"/>
      <c r="E73" s="40"/>
      <c r="F73" s="40"/>
      <c r="G73" s="41">
        <v>1.7805</v>
      </c>
      <c r="H73" s="42">
        <v>-6.5659289999999926E-2</v>
      </c>
      <c r="I73">
        <v>5</v>
      </c>
    </row>
    <row r="74" spans="1:9" x14ac:dyDescent="0.25">
      <c r="A74" s="3" t="s">
        <v>86</v>
      </c>
      <c r="B74" s="3">
        <v>41</v>
      </c>
      <c r="C74" s="3" t="s">
        <v>6</v>
      </c>
      <c r="D74" s="4" t="s">
        <v>87</v>
      </c>
      <c r="E74" s="3" t="s">
        <v>247</v>
      </c>
      <c r="F74" s="3" t="s">
        <v>296</v>
      </c>
      <c r="G74" s="1">
        <v>1.8937999999999999</v>
      </c>
      <c r="H74" s="10">
        <v>4.7640710000000031E-2</v>
      </c>
      <c r="I74">
        <v>6</v>
      </c>
    </row>
    <row r="75" spans="1:9" x14ac:dyDescent="0.25">
      <c r="A75" s="3" t="s">
        <v>86</v>
      </c>
      <c r="B75" s="3">
        <v>41</v>
      </c>
      <c r="C75" s="3" t="s">
        <v>6</v>
      </c>
      <c r="D75" s="4" t="s">
        <v>87</v>
      </c>
      <c r="E75" s="3" t="s">
        <v>247</v>
      </c>
      <c r="F75" s="3" t="s">
        <v>296</v>
      </c>
      <c r="G75" s="1">
        <v>1.8875</v>
      </c>
      <c r="H75" s="10">
        <v>4.1340710000000058E-2</v>
      </c>
      <c r="I75">
        <v>7</v>
      </c>
    </row>
    <row r="76" spans="1:9" x14ac:dyDescent="0.25">
      <c r="A76" s="3" t="s">
        <v>86</v>
      </c>
      <c r="B76" s="3">
        <v>41</v>
      </c>
      <c r="C76" s="3" t="s">
        <v>6</v>
      </c>
      <c r="D76" s="4" t="s">
        <v>87</v>
      </c>
      <c r="E76" s="3" t="s">
        <v>247</v>
      </c>
      <c r="F76" s="3" t="s">
        <v>296</v>
      </c>
      <c r="G76" s="1">
        <v>1.8859999999999999</v>
      </c>
      <c r="H76" s="10">
        <v>3.9840710000000001E-2</v>
      </c>
      <c r="I76">
        <v>8</v>
      </c>
    </row>
    <row r="77" spans="1:9" x14ac:dyDescent="0.25">
      <c r="A77" s="3" t="s">
        <v>86</v>
      </c>
      <c r="B77" s="3">
        <v>41</v>
      </c>
      <c r="C77" s="3" t="s">
        <v>6</v>
      </c>
      <c r="D77" s="4" t="s">
        <v>87</v>
      </c>
      <c r="E77" s="3" t="s">
        <v>247</v>
      </c>
      <c r="F77" s="46" t="s">
        <v>296</v>
      </c>
      <c r="G77" s="1">
        <v>1.8741000000000001</v>
      </c>
      <c r="H77" s="10">
        <v>2.7940710000000202E-2</v>
      </c>
      <c r="I77">
        <v>9</v>
      </c>
    </row>
    <row r="78" spans="1:9" x14ac:dyDescent="0.25">
      <c r="A78" s="3" t="s">
        <v>203</v>
      </c>
      <c r="B78" s="3">
        <v>41</v>
      </c>
      <c r="C78" s="3" t="s">
        <v>17</v>
      </c>
      <c r="D78" s="4"/>
      <c r="E78" s="3"/>
      <c r="F78" s="3"/>
      <c r="G78" s="1">
        <v>1.8905000000000001</v>
      </c>
      <c r="H78" s="10">
        <v>4.4340710000000172E-2</v>
      </c>
      <c r="I78">
        <v>10</v>
      </c>
    </row>
    <row r="79" spans="1:9" x14ac:dyDescent="0.25">
      <c r="A79" s="3" t="s">
        <v>116</v>
      </c>
      <c r="B79" s="3">
        <v>44</v>
      </c>
      <c r="C79" s="3" t="s">
        <v>17</v>
      </c>
      <c r="D79" s="4" t="s">
        <v>89</v>
      </c>
      <c r="E79" s="3"/>
      <c r="F79" s="3" t="s">
        <v>324</v>
      </c>
      <c r="G79" s="1">
        <v>1.9215</v>
      </c>
      <c r="H79" s="10">
        <v>7.5340710000000088E-2</v>
      </c>
      <c r="I79">
        <v>11</v>
      </c>
    </row>
    <row r="80" spans="1:9" x14ac:dyDescent="0.25">
      <c r="A80" s="3" t="s">
        <v>119</v>
      </c>
      <c r="B80" s="3">
        <v>44</v>
      </c>
      <c r="C80" s="3" t="s">
        <v>6</v>
      </c>
      <c r="D80" s="4" t="s">
        <v>89</v>
      </c>
      <c r="E80" s="3"/>
      <c r="F80" s="3" t="s">
        <v>327</v>
      </c>
      <c r="G80" s="1">
        <v>1.8741000000000001</v>
      </c>
      <c r="H80" s="10">
        <v>2.7940710000000202E-2</v>
      </c>
      <c r="I80">
        <v>12</v>
      </c>
    </row>
    <row r="81" spans="1:9" x14ac:dyDescent="0.25">
      <c r="A81" s="3" t="s">
        <v>53</v>
      </c>
      <c r="B81" s="3">
        <v>45</v>
      </c>
      <c r="C81" s="3" t="s">
        <v>17</v>
      </c>
      <c r="D81" s="4"/>
      <c r="E81" s="3">
        <v>7</v>
      </c>
      <c r="F81" s="3"/>
      <c r="G81" s="1">
        <v>1.8375999999999999</v>
      </c>
      <c r="H81" s="10">
        <v>-8.5592899999999972E-3</v>
      </c>
      <c r="I81">
        <v>13</v>
      </c>
    </row>
    <row r="82" spans="1:9" x14ac:dyDescent="0.25">
      <c r="A82" s="3" t="s">
        <v>53</v>
      </c>
      <c r="B82" s="3">
        <v>45</v>
      </c>
      <c r="C82" s="3" t="s">
        <v>17</v>
      </c>
      <c r="D82" s="4"/>
      <c r="E82" s="3">
        <v>6</v>
      </c>
      <c r="F82" s="3"/>
      <c r="G82" s="1">
        <v>1.8278000000000001</v>
      </c>
      <c r="H82" s="10">
        <v>-1.8359289999999806E-2</v>
      </c>
      <c r="I82">
        <v>14</v>
      </c>
    </row>
    <row r="83" spans="1:9" x14ac:dyDescent="0.25">
      <c r="A83" s="3" t="s">
        <v>96</v>
      </c>
      <c r="B83" s="3">
        <v>45</v>
      </c>
      <c r="C83" s="3" t="s">
        <v>6</v>
      </c>
      <c r="D83" s="4" t="s">
        <v>95</v>
      </c>
      <c r="E83" s="3"/>
      <c r="F83" s="3" t="s">
        <v>304</v>
      </c>
      <c r="G83" s="1">
        <v>1.8283</v>
      </c>
      <c r="H83" s="10">
        <v>-1.7859289999999861E-2</v>
      </c>
      <c r="I83">
        <v>15</v>
      </c>
    </row>
    <row r="84" spans="1:9" x14ac:dyDescent="0.25">
      <c r="A84" s="3" t="s">
        <v>49</v>
      </c>
      <c r="B84" s="3">
        <v>46</v>
      </c>
      <c r="C84" s="3" t="s">
        <v>6</v>
      </c>
      <c r="D84" s="4"/>
      <c r="E84" s="3">
        <v>1</v>
      </c>
      <c r="F84" s="3"/>
      <c r="G84" s="1">
        <v>2.081</v>
      </c>
      <c r="H84" s="10">
        <v>0.23484071000000006</v>
      </c>
      <c r="I84">
        <v>16</v>
      </c>
    </row>
    <row r="85" spans="1:9" x14ac:dyDescent="0.25">
      <c r="A85" s="3" t="s">
        <v>97</v>
      </c>
      <c r="B85" s="3">
        <v>48</v>
      </c>
      <c r="C85" s="3" t="s">
        <v>6</v>
      </c>
      <c r="D85" s="4" t="s">
        <v>95</v>
      </c>
      <c r="E85" s="3"/>
      <c r="F85" s="3" t="s">
        <v>305</v>
      </c>
      <c r="G85" s="1">
        <v>1.8008</v>
      </c>
      <c r="H85" s="10">
        <v>-4.5359289999999941E-2</v>
      </c>
      <c r="I85">
        <v>17</v>
      </c>
    </row>
    <row r="86" spans="1:9" x14ac:dyDescent="0.25">
      <c r="A86" s="3" t="s">
        <v>232</v>
      </c>
      <c r="B86" s="3">
        <v>49</v>
      </c>
      <c r="C86" s="3" t="s">
        <v>17</v>
      </c>
      <c r="D86" s="4" t="s">
        <v>7</v>
      </c>
      <c r="E86" s="3" t="s">
        <v>287</v>
      </c>
      <c r="F86" s="3" t="s">
        <v>375</v>
      </c>
      <c r="G86" s="1">
        <v>1.776</v>
      </c>
      <c r="H86" s="10">
        <v>-7.0159289999999874E-2</v>
      </c>
      <c r="I86">
        <v>18</v>
      </c>
    </row>
    <row r="87" spans="1:9" x14ac:dyDescent="0.25">
      <c r="A87" s="3" t="s">
        <v>232</v>
      </c>
      <c r="B87" s="3">
        <v>49</v>
      </c>
      <c r="C87" s="3" t="s">
        <v>17</v>
      </c>
      <c r="D87" s="4" t="s">
        <v>7</v>
      </c>
      <c r="E87" s="3" t="s">
        <v>288</v>
      </c>
      <c r="F87" s="3" t="s">
        <v>375</v>
      </c>
      <c r="G87" s="1">
        <v>1.7834000000000001</v>
      </c>
      <c r="H87" s="10">
        <v>-6.2759289999999801E-2</v>
      </c>
      <c r="I87">
        <v>19</v>
      </c>
    </row>
    <row r="88" spans="1:9" x14ac:dyDescent="0.25">
      <c r="A88" s="3" t="s">
        <v>15</v>
      </c>
      <c r="B88" s="3" t="s">
        <v>16</v>
      </c>
      <c r="C88" s="3" t="s">
        <v>17</v>
      </c>
      <c r="D88" s="4" t="s">
        <v>7</v>
      </c>
      <c r="E88" s="3"/>
      <c r="F88" s="3"/>
      <c r="G88" s="1">
        <v>1.8562000000000001</v>
      </c>
      <c r="H88" s="10">
        <v>1.0040710000000175E-2</v>
      </c>
      <c r="I88">
        <v>20</v>
      </c>
    </row>
    <row r="89" spans="1:9" x14ac:dyDescent="0.25">
      <c r="A89" s="3" t="s">
        <v>18</v>
      </c>
      <c r="B89" s="3" t="s">
        <v>16</v>
      </c>
      <c r="C89" s="3" t="s">
        <v>6</v>
      </c>
      <c r="D89" s="4" t="s">
        <v>7</v>
      </c>
      <c r="E89" s="3"/>
      <c r="F89" s="3"/>
      <c r="G89" s="1">
        <v>1.9242999999999999</v>
      </c>
      <c r="H89" s="10">
        <v>7.8140710000000002E-2</v>
      </c>
      <c r="I89">
        <v>21</v>
      </c>
    </row>
    <row r="90" spans="1:9" x14ac:dyDescent="0.25">
      <c r="A90" s="3" t="s">
        <v>18</v>
      </c>
      <c r="B90" s="3" t="s">
        <v>16</v>
      </c>
      <c r="C90" s="3" t="s">
        <v>6</v>
      </c>
      <c r="D90" s="4" t="s">
        <v>7</v>
      </c>
      <c r="E90" s="3"/>
      <c r="F90" s="3"/>
      <c r="G90" s="1">
        <v>1.9242999999999999</v>
      </c>
      <c r="H90" s="10">
        <v>7.8140710000000002E-2</v>
      </c>
      <c r="I90">
        <v>22</v>
      </c>
    </row>
    <row r="91" spans="1:9" x14ac:dyDescent="0.25">
      <c r="A91" s="3" t="s">
        <v>19</v>
      </c>
      <c r="B91" s="3" t="s">
        <v>16</v>
      </c>
      <c r="C91" s="3" t="s">
        <v>17</v>
      </c>
      <c r="D91" s="4" t="s">
        <v>7</v>
      </c>
      <c r="E91" s="3"/>
      <c r="F91" s="3"/>
      <c r="G91" s="1">
        <v>1.9242999999999999</v>
      </c>
      <c r="H91" s="10">
        <v>7.8140710000000002E-2</v>
      </c>
      <c r="I91">
        <v>23</v>
      </c>
    </row>
    <row r="92" spans="1:9" x14ac:dyDescent="0.25">
      <c r="A92" s="3" t="s">
        <v>19</v>
      </c>
      <c r="B92" s="3" t="s">
        <v>16</v>
      </c>
      <c r="C92" s="3" t="s">
        <v>17</v>
      </c>
      <c r="D92" s="4" t="s">
        <v>7</v>
      </c>
      <c r="E92" s="3"/>
      <c r="F92" s="3"/>
      <c r="G92" s="1">
        <v>1.9242999999999999</v>
      </c>
      <c r="H92" s="10">
        <v>7.8140710000000002E-2</v>
      </c>
      <c r="I92">
        <v>24</v>
      </c>
    </row>
    <row r="93" spans="1:9" x14ac:dyDescent="0.25">
      <c r="A93" s="3" t="s">
        <v>20</v>
      </c>
      <c r="B93" s="3" t="s">
        <v>16</v>
      </c>
      <c r="C93" s="3" t="s">
        <v>17</v>
      </c>
      <c r="D93" s="4" t="s">
        <v>7</v>
      </c>
      <c r="E93" s="3"/>
      <c r="F93" s="3"/>
      <c r="G93" s="1">
        <v>1.8577999999999999</v>
      </c>
      <c r="H93" s="10">
        <v>1.1640709999999999E-2</v>
      </c>
      <c r="I93">
        <v>25</v>
      </c>
    </row>
    <row r="97" spans="1:9" x14ac:dyDescent="0.25">
      <c r="B97" s="109" t="s">
        <v>441</v>
      </c>
      <c r="C97" s="109"/>
      <c r="D97" s="109"/>
      <c r="E97" s="109"/>
      <c r="F97" s="109"/>
    </row>
    <row r="98" spans="1:9" x14ac:dyDescent="0.25">
      <c r="A98" s="3" t="s">
        <v>88</v>
      </c>
      <c r="B98" s="3">
        <v>50</v>
      </c>
      <c r="C98" s="3" t="s">
        <v>6</v>
      </c>
      <c r="D98" s="4" t="s">
        <v>89</v>
      </c>
      <c r="E98" s="3" t="s">
        <v>248</v>
      </c>
      <c r="F98" s="3" t="s">
        <v>297</v>
      </c>
      <c r="G98" s="1">
        <v>1.7956000000000001</v>
      </c>
      <c r="H98" s="10">
        <v>-5.0559289999999812E-2</v>
      </c>
      <c r="I98">
        <v>1</v>
      </c>
    </row>
    <row r="99" spans="1:9" x14ac:dyDescent="0.25">
      <c r="A99" s="3" t="s">
        <v>88</v>
      </c>
      <c r="B99" s="3">
        <v>50</v>
      </c>
      <c r="C99" s="3" t="s">
        <v>6</v>
      </c>
      <c r="D99" s="4" t="s">
        <v>89</v>
      </c>
      <c r="E99" s="3" t="s">
        <v>248</v>
      </c>
      <c r="F99" s="3" t="s">
        <v>297</v>
      </c>
      <c r="G99" s="1">
        <v>1.7789999999999999</v>
      </c>
      <c r="H99" s="3">
        <v>-6.7159289999999983E-2</v>
      </c>
      <c r="I99">
        <v>2</v>
      </c>
    </row>
    <row r="100" spans="1:9" x14ac:dyDescent="0.25">
      <c r="A100" s="3" t="s">
        <v>88</v>
      </c>
      <c r="B100" s="3">
        <v>50</v>
      </c>
      <c r="C100" s="3" t="s">
        <v>6</v>
      </c>
      <c r="D100" s="4" t="s">
        <v>89</v>
      </c>
      <c r="E100" s="3" t="s">
        <v>249</v>
      </c>
      <c r="F100" s="3" t="s">
        <v>298</v>
      </c>
      <c r="G100" s="1">
        <v>1.7756000000000001</v>
      </c>
      <c r="H100" s="10">
        <v>-7.055928999999983E-2</v>
      </c>
      <c r="I100">
        <v>3</v>
      </c>
    </row>
    <row r="101" spans="1:9" x14ac:dyDescent="0.25">
      <c r="A101" s="3" t="s">
        <v>88</v>
      </c>
      <c r="B101" s="3">
        <v>50</v>
      </c>
      <c r="C101" s="3" t="s">
        <v>6</v>
      </c>
      <c r="D101" s="4" t="s">
        <v>89</v>
      </c>
      <c r="E101" s="3" t="s">
        <v>249</v>
      </c>
      <c r="F101" s="3" t="s">
        <v>298</v>
      </c>
      <c r="G101" s="1">
        <v>1.7750999999999999</v>
      </c>
      <c r="H101" s="10">
        <v>-7.1059289999999997E-2</v>
      </c>
      <c r="I101">
        <v>4</v>
      </c>
    </row>
    <row r="102" spans="1:9" x14ac:dyDescent="0.25">
      <c r="A102" s="3" t="s">
        <v>88</v>
      </c>
      <c r="B102" s="3">
        <v>50</v>
      </c>
      <c r="C102" s="3" t="s">
        <v>6</v>
      </c>
      <c r="D102" s="4" t="s">
        <v>89</v>
      </c>
      <c r="E102" s="3" t="s">
        <v>250</v>
      </c>
      <c r="F102" s="3" t="s">
        <v>299</v>
      </c>
      <c r="G102" s="1">
        <v>1.7865</v>
      </c>
      <c r="H102" s="10">
        <v>-5.965928999999992E-2</v>
      </c>
      <c r="I102">
        <v>5</v>
      </c>
    </row>
    <row r="103" spans="1:9" x14ac:dyDescent="0.25">
      <c r="A103" s="3" t="s">
        <v>88</v>
      </c>
      <c r="B103" s="3">
        <v>50</v>
      </c>
      <c r="C103" s="3" t="s">
        <v>6</v>
      </c>
      <c r="D103" s="4" t="s">
        <v>89</v>
      </c>
      <c r="E103" s="3" t="s">
        <v>250</v>
      </c>
      <c r="F103" s="3" t="s">
        <v>299</v>
      </c>
      <c r="G103" s="1">
        <v>1.7931999999999999</v>
      </c>
      <c r="H103" s="10">
        <v>-5.2959289999999992E-2</v>
      </c>
      <c r="I103">
        <v>6</v>
      </c>
    </row>
    <row r="104" spans="1:9" x14ac:dyDescent="0.25">
      <c r="A104" s="3" t="s">
        <v>88</v>
      </c>
      <c r="B104" s="3">
        <v>50</v>
      </c>
      <c r="C104" s="3" t="s">
        <v>6</v>
      </c>
      <c r="D104" s="4" t="s">
        <v>89</v>
      </c>
      <c r="E104" s="3" t="s">
        <v>250</v>
      </c>
      <c r="F104" s="3" t="s">
        <v>299</v>
      </c>
      <c r="G104" s="1">
        <v>1.7931999999999999</v>
      </c>
      <c r="H104" s="10">
        <v>-5.2959289999999992E-2</v>
      </c>
      <c r="I104">
        <v>7</v>
      </c>
    </row>
    <row r="105" spans="1:9" x14ac:dyDescent="0.25">
      <c r="A105" s="3" t="s">
        <v>88</v>
      </c>
      <c r="B105" s="3">
        <v>50</v>
      </c>
      <c r="C105" s="3" t="s">
        <v>6</v>
      </c>
      <c r="D105" s="4" t="s">
        <v>89</v>
      </c>
      <c r="E105" s="3" t="s">
        <v>250</v>
      </c>
      <c r="F105" s="3" t="s">
        <v>299</v>
      </c>
      <c r="G105" s="1">
        <v>1.7845</v>
      </c>
      <c r="H105" s="10">
        <v>-6.1659289999999922E-2</v>
      </c>
      <c r="I105">
        <v>8</v>
      </c>
    </row>
    <row r="106" spans="1:9" x14ac:dyDescent="0.25">
      <c r="A106" s="3" t="s">
        <v>88</v>
      </c>
      <c r="B106" s="3">
        <v>50</v>
      </c>
      <c r="C106" s="3" t="s">
        <v>6</v>
      </c>
      <c r="D106" s="4" t="s">
        <v>89</v>
      </c>
      <c r="E106" s="3" t="s">
        <v>248</v>
      </c>
      <c r="F106" s="3" t="s">
        <v>297</v>
      </c>
      <c r="G106" s="1">
        <v>1.7997000000000001</v>
      </c>
      <c r="H106" s="10">
        <v>-4.645928999999982E-2</v>
      </c>
      <c r="I106">
        <v>9</v>
      </c>
    </row>
    <row r="107" spans="1:9" x14ac:dyDescent="0.25">
      <c r="A107" s="3" t="s">
        <v>88</v>
      </c>
      <c r="B107" s="3">
        <v>50</v>
      </c>
      <c r="C107" s="3" t="s">
        <v>6</v>
      </c>
      <c r="D107" s="4" t="s">
        <v>89</v>
      </c>
      <c r="E107" s="3" t="s">
        <v>248</v>
      </c>
      <c r="F107" s="3" t="s">
        <v>297</v>
      </c>
      <c r="G107" s="1">
        <v>1.7385999999999999</v>
      </c>
      <c r="H107" s="10">
        <v>-0.10755928999999997</v>
      </c>
      <c r="I107">
        <v>10</v>
      </c>
    </row>
    <row r="108" spans="1:9" x14ac:dyDescent="0.25">
      <c r="A108" s="3" t="s">
        <v>88</v>
      </c>
      <c r="B108" s="3">
        <v>50</v>
      </c>
      <c r="C108" s="3" t="s">
        <v>6</v>
      </c>
      <c r="D108" s="4" t="s">
        <v>89</v>
      </c>
      <c r="E108" s="3" t="s">
        <v>251</v>
      </c>
      <c r="F108" s="3" t="s">
        <v>300</v>
      </c>
      <c r="G108" s="1">
        <v>1.7130000000000001</v>
      </c>
      <c r="H108" s="10">
        <v>-0.13315928999999982</v>
      </c>
      <c r="I108">
        <v>11</v>
      </c>
    </row>
    <row r="109" spans="1:9" x14ac:dyDescent="0.25">
      <c r="A109" s="3" t="s">
        <v>88</v>
      </c>
      <c r="B109" s="3">
        <v>50</v>
      </c>
      <c r="C109" s="3" t="s">
        <v>6</v>
      </c>
      <c r="D109" s="4" t="s">
        <v>89</v>
      </c>
      <c r="E109" s="3" t="s">
        <v>251</v>
      </c>
      <c r="F109" s="3" t="s">
        <v>300</v>
      </c>
      <c r="G109" s="1">
        <v>1.7332000000000001</v>
      </c>
      <c r="H109" s="10">
        <v>-0.11295928999999982</v>
      </c>
      <c r="I109">
        <v>12</v>
      </c>
    </row>
    <row r="110" spans="1:9" x14ac:dyDescent="0.25">
      <c r="A110" s="3" t="s">
        <v>88</v>
      </c>
      <c r="B110" s="3">
        <v>50</v>
      </c>
      <c r="C110" s="3" t="s">
        <v>6</v>
      </c>
      <c r="D110" s="4" t="s">
        <v>89</v>
      </c>
      <c r="E110" s="3" t="s">
        <v>251</v>
      </c>
      <c r="F110" s="3" t="s">
        <v>300</v>
      </c>
      <c r="G110" s="1">
        <v>1.7130000000000001</v>
      </c>
      <c r="H110" s="10">
        <v>-0.13315928999999982</v>
      </c>
      <c r="I110">
        <v>13</v>
      </c>
    </row>
    <row r="111" spans="1:9" x14ac:dyDescent="0.25">
      <c r="A111" s="3" t="s">
        <v>88</v>
      </c>
      <c r="B111" s="3">
        <v>50</v>
      </c>
      <c r="C111" s="3" t="s">
        <v>6</v>
      </c>
      <c r="D111" s="4" t="s">
        <v>89</v>
      </c>
      <c r="E111" s="3" t="s">
        <v>251</v>
      </c>
      <c r="F111" s="3" t="s">
        <v>300</v>
      </c>
      <c r="G111" s="1">
        <v>1.7589999999999999</v>
      </c>
      <c r="H111" s="10">
        <v>-8.715929E-2</v>
      </c>
      <c r="I111">
        <v>14</v>
      </c>
    </row>
    <row r="112" spans="1:9" x14ac:dyDescent="0.25">
      <c r="A112" s="3" t="s">
        <v>88</v>
      </c>
      <c r="B112" s="3">
        <v>50</v>
      </c>
      <c r="C112" s="3" t="s">
        <v>6</v>
      </c>
      <c r="D112" s="4" t="s">
        <v>89</v>
      </c>
      <c r="E112" s="3" t="s">
        <v>249</v>
      </c>
      <c r="F112" s="3" t="s">
        <v>298</v>
      </c>
      <c r="G112" s="1">
        <v>1.7392000000000001</v>
      </c>
      <c r="H112" s="10">
        <v>-0.10695928999999982</v>
      </c>
      <c r="I112">
        <v>15</v>
      </c>
    </row>
    <row r="113" spans="1:9" x14ac:dyDescent="0.25">
      <c r="A113" s="3" t="s">
        <v>88</v>
      </c>
      <c r="B113" s="3">
        <v>50</v>
      </c>
      <c r="C113" s="3" t="s">
        <v>6</v>
      </c>
      <c r="D113" s="4" t="s">
        <v>89</v>
      </c>
      <c r="E113" s="3" t="s">
        <v>249</v>
      </c>
      <c r="F113" s="3" t="s">
        <v>298</v>
      </c>
      <c r="G113" s="1">
        <v>1.7209000000000001</v>
      </c>
      <c r="H113" s="10">
        <v>-0.1252592899999998</v>
      </c>
      <c r="I113">
        <v>16</v>
      </c>
    </row>
    <row r="114" spans="1:9" x14ac:dyDescent="0.25">
      <c r="A114" s="3" t="s">
        <v>170</v>
      </c>
      <c r="B114" s="3">
        <v>57</v>
      </c>
      <c r="C114" s="3" t="s">
        <v>6</v>
      </c>
      <c r="D114" s="4" t="s">
        <v>241</v>
      </c>
      <c r="E114" s="3"/>
      <c r="F114" s="3" t="s">
        <v>348</v>
      </c>
      <c r="G114" s="1">
        <v>1.8868</v>
      </c>
      <c r="H114" s="10">
        <v>4.0640710000000135E-2</v>
      </c>
      <c r="I114">
        <v>17</v>
      </c>
    </row>
    <row r="115" spans="1:9" x14ac:dyDescent="0.25">
      <c r="A115" s="3" t="s">
        <v>170</v>
      </c>
      <c r="B115" s="3">
        <v>57</v>
      </c>
      <c r="C115" s="3" t="s">
        <v>6</v>
      </c>
      <c r="D115" s="4" t="s">
        <v>241</v>
      </c>
      <c r="E115" s="3"/>
      <c r="F115" s="3" t="s">
        <v>348</v>
      </c>
      <c r="G115" s="1">
        <v>1.8915999999999999</v>
      </c>
      <c r="H115" s="10">
        <v>4.5440710000000051E-2</v>
      </c>
      <c r="I115">
        <v>18</v>
      </c>
    </row>
    <row r="116" spans="1:9" x14ac:dyDescent="0.25">
      <c r="A116" s="3" t="s">
        <v>172</v>
      </c>
      <c r="B116" s="3">
        <v>57</v>
      </c>
      <c r="C116" s="3" t="s">
        <v>6</v>
      </c>
      <c r="D116" s="4" t="s">
        <v>241</v>
      </c>
      <c r="E116" s="3"/>
      <c r="F116" s="3" t="s">
        <v>349</v>
      </c>
      <c r="G116" s="1">
        <v>1.8073999999999999</v>
      </c>
      <c r="H116" s="10">
        <v>-3.8759290000000002E-2</v>
      </c>
      <c r="I116">
        <v>19</v>
      </c>
    </row>
    <row r="117" spans="1:9" x14ac:dyDescent="0.25">
      <c r="A117" s="3" t="s">
        <v>172</v>
      </c>
      <c r="B117" s="3">
        <v>57</v>
      </c>
      <c r="C117" s="3" t="s">
        <v>6</v>
      </c>
      <c r="D117" s="4" t="s">
        <v>241</v>
      </c>
      <c r="E117" s="3"/>
      <c r="F117" s="3" t="s">
        <v>349</v>
      </c>
      <c r="G117" s="1">
        <v>1.7565999999999999</v>
      </c>
      <c r="H117" s="10">
        <v>-8.9559289999999958E-2</v>
      </c>
      <c r="I117">
        <v>20</v>
      </c>
    </row>
    <row r="118" spans="1:9" x14ac:dyDescent="0.25">
      <c r="A118" s="3" t="s">
        <v>173</v>
      </c>
      <c r="B118" s="3">
        <v>57</v>
      </c>
      <c r="C118" s="3"/>
      <c r="D118" s="4" t="s">
        <v>240</v>
      </c>
      <c r="E118" s="3"/>
      <c r="F118" s="3" t="s">
        <v>350</v>
      </c>
      <c r="G118" s="1">
        <v>1.9631000000000001</v>
      </c>
      <c r="H118" s="10">
        <v>0.11694071000000017</v>
      </c>
      <c r="I118">
        <v>21</v>
      </c>
    </row>
    <row r="119" spans="1:9" x14ac:dyDescent="0.25">
      <c r="A119" s="3" t="s">
        <v>173</v>
      </c>
      <c r="B119" s="3">
        <v>57</v>
      </c>
      <c r="C119" s="3"/>
      <c r="D119" s="4" t="s">
        <v>240</v>
      </c>
      <c r="E119" s="3" t="s">
        <v>271</v>
      </c>
      <c r="F119" s="3" t="s">
        <v>350</v>
      </c>
      <c r="G119" s="1">
        <v>1.9665999999999999</v>
      </c>
      <c r="H119" s="10">
        <v>0.12044071000000001</v>
      </c>
      <c r="I119">
        <v>22</v>
      </c>
    </row>
    <row r="120" spans="1:9" x14ac:dyDescent="0.25">
      <c r="A120" s="3" t="s">
        <v>173</v>
      </c>
      <c r="B120" s="3">
        <v>57</v>
      </c>
      <c r="C120" s="3"/>
      <c r="D120" s="4" t="s">
        <v>240</v>
      </c>
      <c r="E120" s="3" t="s">
        <v>272</v>
      </c>
      <c r="F120" s="3" t="s">
        <v>350</v>
      </c>
      <c r="G120" s="1">
        <v>1.9335</v>
      </c>
      <c r="H120" s="10">
        <v>8.7340710000000099E-2</v>
      </c>
      <c r="I120">
        <v>23</v>
      </c>
    </row>
    <row r="121" spans="1:9" x14ac:dyDescent="0.25">
      <c r="A121" s="3" t="s">
        <v>204</v>
      </c>
      <c r="B121" s="3">
        <v>55</v>
      </c>
      <c r="C121" s="3" t="s">
        <v>6</v>
      </c>
      <c r="D121" s="4"/>
      <c r="E121" s="3"/>
      <c r="F121" s="3"/>
      <c r="G121" s="1">
        <v>1.901</v>
      </c>
      <c r="H121" s="10">
        <v>5.4840710000000126E-2</v>
      </c>
      <c r="I121">
        <v>24</v>
      </c>
    </row>
    <row r="122" spans="1:9" x14ac:dyDescent="0.25">
      <c r="A122" s="3" t="s">
        <v>233</v>
      </c>
      <c r="B122" s="3">
        <v>50</v>
      </c>
      <c r="C122" s="3" t="s">
        <v>6</v>
      </c>
      <c r="D122" s="4" t="s">
        <v>7</v>
      </c>
      <c r="E122" s="3" t="s">
        <v>289</v>
      </c>
      <c r="F122" s="3" t="s">
        <v>375</v>
      </c>
      <c r="G122" s="1">
        <v>1.8562000000000001</v>
      </c>
      <c r="H122" s="10">
        <v>1.0040710000000175E-2</v>
      </c>
      <c r="I122">
        <v>25</v>
      </c>
    </row>
    <row r="123" spans="1:9" x14ac:dyDescent="0.25">
      <c r="A123" s="3" t="s">
        <v>233</v>
      </c>
      <c r="B123" s="3">
        <v>50</v>
      </c>
      <c r="C123" s="3" t="s">
        <v>6</v>
      </c>
      <c r="D123" s="4"/>
      <c r="E123" s="3" t="s">
        <v>290</v>
      </c>
      <c r="F123" s="3" t="s">
        <v>375</v>
      </c>
      <c r="G123" s="1">
        <v>1.8431999999999999</v>
      </c>
      <c r="H123" s="10">
        <v>-2.9592899999999478E-3</v>
      </c>
      <c r="I123">
        <v>26</v>
      </c>
    </row>
    <row r="124" spans="1:9" x14ac:dyDescent="0.25">
      <c r="A124" s="5" t="s">
        <v>0</v>
      </c>
      <c r="B124" s="3">
        <v>50</v>
      </c>
      <c r="C124" s="3" t="s">
        <v>1</v>
      </c>
      <c r="D124" s="4" t="s">
        <v>2</v>
      </c>
      <c r="E124" s="3" t="s">
        <v>3</v>
      </c>
      <c r="F124" s="3" t="s">
        <v>375</v>
      </c>
      <c r="G124" s="1">
        <v>1.8058000000000001</v>
      </c>
      <c r="H124" s="10">
        <v>-4.0359289999999826E-2</v>
      </c>
      <c r="I124">
        <v>27</v>
      </c>
    </row>
    <row r="125" spans="1:9" x14ac:dyDescent="0.25">
      <c r="A125" s="3" t="s">
        <v>0</v>
      </c>
      <c r="B125" s="3">
        <v>50</v>
      </c>
      <c r="C125" s="3" t="s">
        <v>1</v>
      </c>
      <c r="D125" s="4" t="s">
        <v>2</v>
      </c>
      <c r="E125" s="3" t="s">
        <v>3</v>
      </c>
      <c r="F125" s="3" t="s">
        <v>375</v>
      </c>
      <c r="G125" s="1">
        <v>1.9698</v>
      </c>
      <c r="H125" s="10">
        <v>0.1236407100000001</v>
      </c>
      <c r="I125">
        <v>28</v>
      </c>
    </row>
    <row r="126" spans="1:9" x14ac:dyDescent="0.25">
      <c r="A126" s="3" t="s">
        <v>0</v>
      </c>
      <c r="B126" s="3">
        <v>50</v>
      </c>
      <c r="C126" s="3" t="s">
        <v>1</v>
      </c>
      <c r="D126" s="4" t="s">
        <v>2</v>
      </c>
      <c r="E126" s="3" t="s">
        <v>3</v>
      </c>
      <c r="F126" s="3" t="s">
        <v>375</v>
      </c>
      <c r="G126" s="1">
        <v>1.9335</v>
      </c>
      <c r="H126" s="10">
        <v>8.7340710000000099E-2</v>
      </c>
      <c r="I126">
        <v>29</v>
      </c>
    </row>
    <row r="127" spans="1:9" x14ac:dyDescent="0.25">
      <c r="A127" s="3" t="s">
        <v>0</v>
      </c>
      <c r="B127" s="3">
        <v>50</v>
      </c>
      <c r="C127" s="3" t="s">
        <v>1</v>
      </c>
      <c r="D127" s="4" t="s">
        <v>2</v>
      </c>
      <c r="E127" s="3" t="s">
        <v>4</v>
      </c>
      <c r="F127" s="3" t="s">
        <v>375</v>
      </c>
      <c r="G127" s="1">
        <v>1.8555999999999999</v>
      </c>
      <c r="H127" s="10">
        <v>9.4407100000000188E-3</v>
      </c>
      <c r="I127">
        <v>30</v>
      </c>
    </row>
    <row r="128" spans="1:9" x14ac:dyDescent="0.25">
      <c r="A128" s="3" t="s">
        <v>0</v>
      </c>
      <c r="B128" s="3">
        <v>50</v>
      </c>
      <c r="C128" s="3" t="s">
        <v>1</v>
      </c>
      <c r="D128" s="4" t="s">
        <v>2</v>
      </c>
      <c r="E128" s="3" t="s">
        <v>4</v>
      </c>
      <c r="F128" s="3" t="s">
        <v>375</v>
      </c>
      <c r="G128" s="1">
        <v>1.9175</v>
      </c>
      <c r="H128" s="10">
        <v>7.1340710000000085E-2</v>
      </c>
      <c r="I128">
        <v>31</v>
      </c>
    </row>
    <row r="129" spans="1:9" x14ac:dyDescent="0.25">
      <c r="A129" s="19" t="s">
        <v>0</v>
      </c>
      <c r="B129" s="19">
        <v>50</v>
      </c>
      <c r="C129" s="19" t="s">
        <v>1</v>
      </c>
      <c r="D129" s="19" t="s">
        <v>2</v>
      </c>
      <c r="E129" s="19" t="s">
        <v>4</v>
      </c>
      <c r="F129" s="19" t="s">
        <v>375</v>
      </c>
      <c r="G129" s="18">
        <v>2.0066000000000002</v>
      </c>
      <c r="H129" s="16">
        <v>0.16044071000000026</v>
      </c>
      <c r="I129">
        <v>32</v>
      </c>
    </row>
    <row r="130" spans="1:9" x14ac:dyDescent="0.25">
      <c r="A130" s="3" t="s">
        <v>54</v>
      </c>
      <c r="B130" s="3">
        <v>59</v>
      </c>
      <c r="C130" s="3" t="s">
        <v>17</v>
      </c>
      <c r="D130" s="4"/>
      <c r="E130" s="3">
        <v>8</v>
      </c>
      <c r="F130" s="3"/>
      <c r="G130" s="1">
        <v>1.7706999999999999</v>
      </c>
      <c r="H130" s="10">
        <v>-7.5459289999999957E-2</v>
      </c>
      <c r="I130">
        <v>33</v>
      </c>
    </row>
    <row r="131" spans="1:9" x14ac:dyDescent="0.25">
      <c r="A131" s="3" t="s">
        <v>54</v>
      </c>
      <c r="B131" s="3">
        <v>59</v>
      </c>
      <c r="C131" s="3" t="s">
        <v>17</v>
      </c>
      <c r="D131" s="4"/>
      <c r="E131" s="3">
        <v>4</v>
      </c>
      <c r="F131" s="3"/>
      <c r="G131" s="1">
        <v>1.788</v>
      </c>
      <c r="H131" s="10">
        <v>-5.8159289999999864E-2</v>
      </c>
      <c r="I131">
        <v>34</v>
      </c>
    </row>
    <row r="135" spans="1:9" x14ac:dyDescent="0.25">
      <c r="B135" s="109" t="s">
        <v>442</v>
      </c>
      <c r="C135" s="109"/>
      <c r="D135" s="109"/>
      <c r="E135" s="109"/>
      <c r="F135" s="109"/>
    </row>
    <row r="136" spans="1:9" x14ac:dyDescent="0.25">
      <c r="A136" s="3" t="s">
        <v>90</v>
      </c>
      <c r="B136" s="3">
        <v>65</v>
      </c>
      <c r="C136" s="3" t="s">
        <v>17</v>
      </c>
      <c r="D136" s="4" t="s">
        <v>91</v>
      </c>
      <c r="E136" s="3"/>
      <c r="F136" s="3" t="s">
        <v>301</v>
      </c>
      <c r="G136" s="1">
        <v>1.8562000000000001</v>
      </c>
      <c r="H136" s="10">
        <v>1.0040710000000175E-2</v>
      </c>
      <c r="I136">
        <v>1</v>
      </c>
    </row>
    <row r="137" spans="1:9" x14ac:dyDescent="0.25">
      <c r="A137" s="20" t="s">
        <v>109</v>
      </c>
      <c r="B137" s="20">
        <v>63</v>
      </c>
      <c r="C137" s="20" t="s">
        <v>17</v>
      </c>
      <c r="D137" s="21" t="s">
        <v>105</v>
      </c>
      <c r="E137" s="20"/>
      <c r="F137" s="20" t="s">
        <v>315</v>
      </c>
      <c r="G137" s="22">
        <v>1.9333</v>
      </c>
      <c r="H137" s="20">
        <v>8.7140710000000121E-2</v>
      </c>
      <c r="I137">
        <v>2</v>
      </c>
    </row>
    <row r="138" spans="1:9" x14ac:dyDescent="0.25">
      <c r="A138" s="20" t="s">
        <v>109</v>
      </c>
      <c r="B138" s="20">
        <v>63</v>
      </c>
      <c r="C138" s="20" t="s">
        <v>17</v>
      </c>
      <c r="D138" s="21" t="s">
        <v>105</v>
      </c>
      <c r="E138" s="20"/>
      <c r="F138" s="20" t="s">
        <v>315</v>
      </c>
      <c r="G138" s="22">
        <v>1.8909</v>
      </c>
      <c r="H138" s="20">
        <v>4.4740710000000128E-2</v>
      </c>
      <c r="I138">
        <v>3</v>
      </c>
    </row>
    <row r="139" spans="1:9" x14ac:dyDescent="0.25">
      <c r="A139" s="20" t="s">
        <v>109</v>
      </c>
      <c r="B139" s="20">
        <v>63</v>
      </c>
      <c r="C139" s="20" t="s">
        <v>17</v>
      </c>
      <c r="D139" s="21" t="s">
        <v>105</v>
      </c>
      <c r="E139" s="20"/>
      <c r="F139" s="20" t="s">
        <v>315</v>
      </c>
      <c r="G139" s="22">
        <v>1.9513</v>
      </c>
      <c r="H139" s="20">
        <v>0.10514071000000014</v>
      </c>
      <c r="I139">
        <v>4</v>
      </c>
    </row>
    <row r="140" spans="1:9" x14ac:dyDescent="0.25">
      <c r="A140" s="14" t="s">
        <v>112</v>
      </c>
      <c r="B140" s="14">
        <v>60</v>
      </c>
      <c r="C140" s="14" t="s">
        <v>17</v>
      </c>
      <c r="D140" s="6" t="s">
        <v>105</v>
      </c>
      <c r="E140" s="14"/>
      <c r="F140" s="14" t="s">
        <v>415</v>
      </c>
      <c r="G140" s="24">
        <v>1.7198</v>
      </c>
      <c r="H140" s="14">
        <v>-0.1263592899999999</v>
      </c>
      <c r="I140">
        <v>5</v>
      </c>
    </row>
    <row r="141" spans="1:9" x14ac:dyDescent="0.25">
      <c r="A141" s="14" t="s">
        <v>112</v>
      </c>
      <c r="B141" s="14">
        <v>60</v>
      </c>
      <c r="C141" s="14" t="s">
        <v>17</v>
      </c>
      <c r="D141" s="6" t="s">
        <v>105</v>
      </c>
      <c r="E141" s="14"/>
      <c r="F141" s="14" t="s">
        <v>318</v>
      </c>
      <c r="G141" s="24">
        <v>1.7565999999999999</v>
      </c>
      <c r="H141" s="14">
        <v>-8.9559289999999958E-2</v>
      </c>
      <c r="I141">
        <v>6</v>
      </c>
    </row>
    <row r="142" spans="1:9" x14ac:dyDescent="0.25">
      <c r="A142" s="14" t="s">
        <v>113</v>
      </c>
      <c r="B142" s="14">
        <v>64</v>
      </c>
      <c r="C142" s="14" t="s">
        <v>6</v>
      </c>
      <c r="D142" s="6" t="s">
        <v>105</v>
      </c>
      <c r="E142" s="14"/>
      <c r="F142" s="14" t="s">
        <v>319</v>
      </c>
      <c r="G142" s="24">
        <v>1.7434000000000001</v>
      </c>
      <c r="H142" s="14">
        <v>-0.10275928999999984</v>
      </c>
      <c r="I142">
        <v>7</v>
      </c>
    </row>
    <row r="143" spans="1:9" x14ac:dyDescent="0.25">
      <c r="A143" s="14" t="s">
        <v>113</v>
      </c>
      <c r="B143" s="14">
        <v>64</v>
      </c>
      <c r="C143" s="14" t="s">
        <v>6</v>
      </c>
      <c r="D143" s="6" t="s">
        <v>105</v>
      </c>
      <c r="E143" s="14"/>
      <c r="F143" s="14" t="s">
        <v>320</v>
      </c>
      <c r="G143" s="24">
        <v>1.8207</v>
      </c>
      <c r="H143" s="14">
        <v>-2.5459289999999912E-2</v>
      </c>
      <c r="I143">
        <v>8</v>
      </c>
    </row>
    <row r="144" spans="1:9" x14ac:dyDescent="0.25">
      <c r="A144" s="3" t="s">
        <v>118</v>
      </c>
      <c r="B144" s="3">
        <v>65</v>
      </c>
      <c r="C144" s="3" t="s">
        <v>6</v>
      </c>
      <c r="D144" s="4" t="s">
        <v>89</v>
      </c>
      <c r="E144" s="3"/>
      <c r="F144" s="3" t="s">
        <v>326</v>
      </c>
      <c r="G144" s="1">
        <v>1.865</v>
      </c>
      <c r="H144" s="10">
        <v>1.8840710000000094E-2</v>
      </c>
      <c r="I144">
        <v>9</v>
      </c>
    </row>
    <row r="145" spans="1:9" x14ac:dyDescent="0.25">
      <c r="A145" s="3" t="s">
        <v>161</v>
      </c>
      <c r="B145" s="3">
        <v>69</v>
      </c>
      <c r="C145" s="3" t="s">
        <v>17</v>
      </c>
      <c r="D145" s="4" t="s">
        <v>157</v>
      </c>
      <c r="E145" s="3"/>
      <c r="F145" s="3" t="s">
        <v>344</v>
      </c>
      <c r="G145" s="1">
        <v>1.9361999999999999</v>
      </c>
      <c r="H145" s="10">
        <v>9.0040710000000024E-2</v>
      </c>
      <c r="I145">
        <v>10</v>
      </c>
    </row>
    <row r="146" spans="1:9" x14ac:dyDescent="0.25">
      <c r="A146" s="3" t="s">
        <v>211</v>
      </c>
      <c r="B146" s="3">
        <v>66</v>
      </c>
      <c r="C146" s="3" t="s">
        <v>17</v>
      </c>
      <c r="D146" s="4" t="s">
        <v>7</v>
      </c>
      <c r="E146" s="3"/>
      <c r="F146" s="3"/>
      <c r="G146" s="1">
        <v>1.8574999999999999</v>
      </c>
      <c r="H146" s="10">
        <v>1.1340710000000032E-2</v>
      </c>
      <c r="I146">
        <v>11</v>
      </c>
    </row>
    <row r="147" spans="1:9" x14ac:dyDescent="0.25">
      <c r="A147" s="3" t="s">
        <v>231</v>
      </c>
      <c r="B147" s="3">
        <v>66</v>
      </c>
      <c r="C147" s="3" t="s">
        <v>6</v>
      </c>
      <c r="D147" s="4" t="s">
        <v>87</v>
      </c>
      <c r="E147" s="3" t="s">
        <v>286</v>
      </c>
      <c r="F147" s="3" t="s">
        <v>381</v>
      </c>
      <c r="G147" s="1">
        <v>1.9242999999999999</v>
      </c>
      <c r="H147" s="10">
        <v>7.8140710000000002E-2</v>
      </c>
      <c r="I147">
        <v>12</v>
      </c>
    </row>
    <row r="148" spans="1:9" x14ac:dyDescent="0.25">
      <c r="A148" s="3" t="s">
        <v>231</v>
      </c>
      <c r="B148" s="3">
        <v>66</v>
      </c>
      <c r="C148" s="3" t="s">
        <v>6</v>
      </c>
      <c r="D148" s="4" t="s">
        <v>87</v>
      </c>
      <c r="E148" s="3" t="s">
        <v>286</v>
      </c>
      <c r="F148" s="3" t="s">
        <v>382</v>
      </c>
      <c r="G148" s="1">
        <v>1.9242999999999999</v>
      </c>
      <c r="H148" s="10">
        <v>7.8140710000000002E-2</v>
      </c>
      <c r="I148">
        <v>13</v>
      </c>
    </row>
    <row r="149" spans="1:9" x14ac:dyDescent="0.25">
      <c r="A149" s="3" t="s">
        <v>231</v>
      </c>
      <c r="B149" s="3">
        <v>66</v>
      </c>
      <c r="C149" s="3" t="s">
        <v>6</v>
      </c>
      <c r="D149" s="4" t="s">
        <v>87</v>
      </c>
      <c r="E149" s="3"/>
      <c r="F149" s="3" t="s">
        <v>383</v>
      </c>
      <c r="G149" s="1">
        <v>1.9242999999999999</v>
      </c>
      <c r="H149" s="10">
        <v>7.8140710000000002E-2</v>
      </c>
      <c r="I149">
        <v>14</v>
      </c>
    </row>
    <row r="150" spans="1:9" x14ac:dyDescent="0.25">
      <c r="A150" s="3" t="s">
        <v>231</v>
      </c>
      <c r="B150" s="3">
        <v>66</v>
      </c>
      <c r="C150" s="3" t="s">
        <v>6</v>
      </c>
      <c r="D150" s="4" t="s">
        <v>7</v>
      </c>
      <c r="E150" s="3"/>
      <c r="F150" s="3"/>
      <c r="G150" s="1">
        <v>1.9242999999999999</v>
      </c>
      <c r="H150" s="10">
        <v>7.8140710000000002E-2</v>
      </c>
      <c r="I150">
        <v>15</v>
      </c>
    </row>
    <row r="151" spans="1:9" x14ac:dyDescent="0.25">
      <c r="A151" s="3" t="s">
        <v>9</v>
      </c>
      <c r="B151" s="3">
        <v>64</v>
      </c>
      <c r="C151" s="3" t="s">
        <v>10</v>
      </c>
      <c r="D151" s="4" t="s">
        <v>7</v>
      </c>
      <c r="E151" s="3" t="s">
        <v>293</v>
      </c>
      <c r="F151" s="3" t="s">
        <v>384</v>
      </c>
      <c r="G151" s="1">
        <v>1.8539000000000001</v>
      </c>
      <c r="H151" s="10">
        <v>7.740710000000206E-3</v>
      </c>
      <c r="I151">
        <v>16</v>
      </c>
    </row>
    <row r="152" spans="1:9" x14ac:dyDescent="0.25">
      <c r="A152" s="3" t="s">
        <v>11</v>
      </c>
      <c r="B152" s="3">
        <v>64</v>
      </c>
      <c r="C152" s="3" t="s">
        <v>10</v>
      </c>
      <c r="D152" s="4" t="s">
        <v>7</v>
      </c>
      <c r="E152" s="3" t="s">
        <v>293</v>
      </c>
      <c r="F152" s="3" t="s">
        <v>384</v>
      </c>
      <c r="G152" s="1">
        <v>1.8522000000000001</v>
      </c>
      <c r="H152" s="10">
        <v>6.0407100000001712E-3</v>
      </c>
      <c r="I152">
        <v>17</v>
      </c>
    </row>
    <row r="153" spans="1:9" x14ac:dyDescent="0.25">
      <c r="A153" s="3" t="s">
        <v>12</v>
      </c>
      <c r="B153" s="3">
        <v>65</v>
      </c>
      <c r="C153" s="3" t="s">
        <v>6</v>
      </c>
      <c r="D153" s="4" t="s">
        <v>13</v>
      </c>
      <c r="E153" s="3" t="s">
        <v>294</v>
      </c>
      <c r="F153" s="3"/>
      <c r="G153" s="1">
        <v>1.8346</v>
      </c>
      <c r="H153" s="10">
        <v>-1.1559289999999889E-2</v>
      </c>
      <c r="I153">
        <v>18</v>
      </c>
    </row>
    <row r="154" spans="1:9" x14ac:dyDescent="0.25">
      <c r="A154" s="3" t="s">
        <v>14</v>
      </c>
      <c r="B154" s="3">
        <v>65</v>
      </c>
      <c r="C154" s="3" t="s">
        <v>6</v>
      </c>
      <c r="D154" s="4" t="s">
        <v>13</v>
      </c>
      <c r="E154" s="3" t="s">
        <v>294</v>
      </c>
      <c r="F154" s="3"/>
      <c r="G154" s="1">
        <v>1.8562000000000001</v>
      </c>
      <c r="H154" s="10">
        <v>1.0040710000000175E-2</v>
      </c>
      <c r="I154">
        <v>19</v>
      </c>
    </row>
    <row r="155" spans="1:9" x14ac:dyDescent="0.25">
      <c r="A155" s="3" t="s">
        <v>12</v>
      </c>
      <c r="B155" s="3">
        <v>65</v>
      </c>
      <c r="C155" s="3" t="s">
        <v>6</v>
      </c>
      <c r="D155" s="4" t="s">
        <v>13</v>
      </c>
      <c r="E155" s="3" t="s">
        <v>294</v>
      </c>
      <c r="F155" s="3"/>
      <c r="G155" s="1">
        <v>1.8562000000000001</v>
      </c>
      <c r="H155" s="10">
        <v>1.0040710000000175E-2</v>
      </c>
      <c r="I155">
        <v>20</v>
      </c>
    </row>
    <row r="156" spans="1:9" x14ac:dyDescent="0.25">
      <c r="A156" s="3" t="s">
        <v>12</v>
      </c>
      <c r="B156" s="3">
        <v>65</v>
      </c>
      <c r="C156" s="3" t="s">
        <v>6</v>
      </c>
      <c r="D156" s="4" t="s">
        <v>13</v>
      </c>
      <c r="E156" s="3" t="s">
        <v>294</v>
      </c>
      <c r="F156" s="3"/>
      <c r="G156" s="1">
        <v>1.8487</v>
      </c>
      <c r="H156" s="10">
        <v>2.5407100000001126E-3</v>
      </c>
      <c r="I156">
        <v>21</v>
      </c>
    </row>
    <row r="157" spans="1:9" x14ac:dyDescent="0.25">
      <c r="A157" s="3" t="s">
        <v>12</v>
      </c>
      <c r="B157" s="3">
        <v>65</v>
      </c>
      <c r="C157" s="3" t="s">
        <v>6</v>
      </c>
      <c r="D157" s="4" t="s">
        <v>13</v>
      </c>
      <c r="E157" s="3" t="s">
        <v>294</v>
      </c>
      <c r="F157" s="3"/>
      <c r="G157" s="1">
        <v>1.8509</v>
      </c>
      <c r="H157" s="10">
        <v>4.7407100000000924E-3</v>
      </c>
      <c r="I157">
        <v>22</v>
      </c>
    </row>
    <row r="158" spans="1:9" x14ac:dyDescent="0.25">
      <c r="A158" s="3" t="s">
        <v>12</v>
      </c>
      <c r="B158" s="3">
        <v>65</v>
      </c>
      <c r="C158" s="3" t="s">
        <v>10</v>
      </c>
      <c r="D158" s="4" t="s">
        <v>13</v>
      </c>
      <c r="E158" s="3" t="s">
        <v>294</v>
      </c>
      <c r="F158" s="3"/>
      <c r="G158" s="1">
        <v>1.8498000000000001</v>
      </c>
      <c r="H158" s="10">
        <v>3.6407100000002135E-3</v>
      </c>
      <c r="I158">
        <v>23</v>
      </c>
    </row>
    <row r="159" spans="1:9" x14ac:dyDescent="0.25">
      <c r="A159" s="3" t="s">
        <v>14</v>
      </c>
      <c r="B159" s="3">
        <v>65</v>
      </c>
      <c r="C159" s="3" t="s">
        <v>6</v>
      </c>
      <c r="D159" s="4" t="s">
        <v>13</v>
      </c>
      <c r="E159" s="3" t="s">
        <v>294</v>
      </c>
      <c r="F159" s="3"/>
      <c r="G159" s="1">
        <v>1.8375999999999999</v>
      </c>
      <c r="H159" s="10">
        <v>-8.5592899999999972E-3</v>
      </c>
      <c r="I159">
        <v>24</v>
      </c>
    </row>
    <row r="160" spans="1:9" x14ac:dyDescent="0.25">
      <c r="A160" s="3" t="s">
        <v>12</v>
      </c>
      <c r="B160" s="3">
        <v>65</v>
      </c>
      <c r="C160" s="3" t="s">
        <v>6</v>
      </c>
      <c r="D160" s="4" t="s">
        <v>13</v>
      </c>
      <c r="E160" s="3" t="s">
        <v>294</v>
      </c>
      <c r="F160" s="3"/>
      <c r="G160" s="1">
        <v>1.8279000000000001</v>
      </c>
      <c r="H160" s="10">
        <v>-1.8259289999999817E-2</v>
      </c>
      <c r="I160">
        <v>25</v>
      </c>
    </row>
    <row r="161" spans="1:9" x14ac:dyDescent="0.25">
      <c r="A161" s="3" t="s">
        <v>47</v>
      </c>
      <c r="B161" s="3">
        <v>65</v>
      </c>
      <c r="C161" s="3" t="s">
        <v>17</v>
      </c>
      <c r="D161" s="4"/>
      <c r="E161" s="3">
        <v>0</v>
      </c>
      <c r="F161" s="3"/>
      <c r="G161" s="1">
        <v>1.7869999999999999</v>
      </c>
      <c r="H161" s="10">
        <v>-5.9159289999999976E-2</v>
      </c>
      <c r="I161">
        <v>26</v>
      </c>
    </row>
    <row r="162" spans="1:9" x14ac:dyDescent="0.25">
      <c r="A162" s="3" t="s">
        <v>47</v>
      </c>
      <c r="B162" s="3">
        <v>65</v>
      </c>
      <c r="C162" s="3" t="s">
        <v>17</v>
      </c>
      <c r="D162" s="4"/>
      <c r="E162" s="3">
        <v>3</v>
      </c>
      <c r="F162" s="3"/>
      <c r="G162" s="1">
        <v>1.7924</v>
      </c>
      <c r="H162" s="10">
        <v>-5.3759289999999904E-2</v>
      </c>
      <c r="I162">
        <v>27</v>
      </c>
    </row>
    <row r="163" spans="1:9" x14ac:dyDescent="0.25">
      <c r="A163" s="3" t="s">
        <v>48</v>
      </c>
      <c r="B163" s="3">
        <v>65</v>
      </c>
      <c r="C163" s="3" t="s">
        <v>17</v>
      </c>
      <c r="D163" s="4"/>
      <c r="E163" s="3">
        <v>4</v>
      </c>
      <c r="F163" s="3"/>
      <c r="G163" s="1">
        <v>1.7621</v>
      </c>
      <c r="H163" s="10">
        <v>-8.4059289999999898E-2</v>
      </c>
      <c r="I163">
        <v>28</v>
      </c>
    </row>
    <row r="164" spans="1:9" x14ac:dyDescent="0.25">
      <c r="A164" s="3" t="s">
        <v>52</v>
      </c>
      <c r="B164" s="3">
        <v>62</v>
      </c>
      <c r="C164" s="3" t="s">
        <v>17</v>
      </c>
      <c r="D164" s="4"/>
      <c r="E164" s="3">
        <v>7</v>
      </c>
      <c r="F164" s="3"/>
      <c r="G164" s="1">
        <v>1.7755000000000001</v>
      </c>
      <c r="H164" s="10">
        <v>-7.0659289999999819E-2</v>
      </c>
      <c r="I164">
        <v>29</v>
      </c>
    </row>
    <row r="165" spans="1:9" x14ac:dyDescent="0.25">
      <c r="A165" s="3" t="s">
        <v>52</v>
      </c>
      <c r="B165" s="3">
        <v>62</v>
      </c>
      <c r="C165" s="3" t="s">
        <v>17</v>
      </c>
      <c r="D165" s="4"/>
      <c r="E165" s="3">
        <v>5</v>
      </c>
      <c r="F165" s="3"/>
      <c r="G165" s="1">
        <v>1.7414000000000001</v>
      </c>
      <c r="H165" s="10">
        <v>-0.10475928999999984</v>
      </c>
      <c r="I165">
        <v>30</v>
      </c>
    </row>
    <row r="168" spans="1:9" x14ac:dyDescent="0.25">
      <c r="B168" s="109" t="s">
        <v>443</v>
      </c>
      <c r="C168" s="109"/>
      <c r="D168" s="109"/>
      <c r="E168" s="109"/>
      <c r="F168" s="109"/>
    </row>
    <row r="169" spans="1:9" x14ac:dyDescent="0.25">
      <c r="A169" s="14" t="s">
        <v>110</v>
      </c>
      <c r="B169" s="14">
        <v>76</v>
      </c>
      <c r="C169" s="14" t="s">
        <v>17</v>
      </c>
      <c r="D169" s="6" t="s">
        <v>105</v>
      </c>
      <c r="E169" s="14"/>
      <c r="F169" s="14" t="s">
        <v>316</v>
      </c>
      <c r="G169" s="15">
        <v>1.7987</v>
      </c>
      <c r="H169" s="14">
        <v>-4.7459289999999932E-2</v>
      </c>
      <c r="I169">
        <v>1</v>
      </c>
    </row>
    <row r="170" spans="1:9" x14ac:dyDescent="0.25">
      <c r="A170" s="14" t="s">
        <v>110</v>
      </c>
      <c r="B170" s="14">
        <v>76</v>
      </c>
      <c r="C170" s="14" t="s">
        <v>17</v>
      </c>
      <c r="D170" s="6" t="s">
        <v>105</v>
      </c>
      <c r="E170" s="14"/>
      <c r="F170" s="14" t="s">
        <v>316</v>
      </c>
      <c r="G170" s="15">
        <v>1.7948999999999999</v>
      </c>
      <c r="H170" s="14">
        <v>-5.1259289999999957E-2</v>
      </c>
      <c r="I170">
        <v>2</v>
      </c>
    </row>
    <row r="171" spans="1:9" x14ac:dyDescent="0.25">
      <c r="A171" s="14" t="s">
        <v>110</v>
      </c>
      <c r="B171" s="14">
        <v>76</v>
      </c>
      <c r="C171" s="14" t="s">
        <v>17</v>
      </c>
      <c r="D171" s="6" t="s">
        <v>105</v>
      </c>
      <c r="E171" s="14"/>
      <c r="F171" s="14" t="s">
        <v>316</v>
      </c>
      <c r="G171" s="15">
        <v>1.8061</v>
      </c>
      <c r="H171" s="14">
        <v>-4.0059289999999859E-2</v>
      </c>
      <c r="I171">
        <v>3</v>
      </c>
    </row>
    <row r="172" spans="1:9" x14ac:dyDescent="0.25">
      <c r="A172" s="8" t="s">
        <v>111</v>
      </c>
      <c r="B172" s="8">
        <v>72</v>
      </c>
      <c r="C172" s="8" t="s">
        <v>17</v>
      </c>
      <c r="D172" s="23" t="s">
        <v>105</v>
      </c>
      <c r="E172" s="8"/>
      <c r="F172" s="8" t="s">
        <v>317</v>
      </c>
      <c r="G172" s="1">
        <v>1.8640000000000001</v>
      </c>
      <c r="H172" s="8">
        <v>1.7840710000000204E-2</v>
      </c>
      <c r="I172">
        <v>4</v>
      </c>
    </row>
    <row r="173" spans="1:9" x14ac:dyDescent="0.25">
      <c r="A173" s="8" t="s">
        <v>111</v>
      </c>
      <c r="B173" s="8">
        <v>72</v>
      </c>
      <c r="C173" s="8" t="s">
        <v>17</v>
      </c>
      <c r="D173" s="23" t="s">
        <v>105</v>
      </c>
      <c r="E173" s="8"/>
      <c r="F173" s="8" t="s">
        <v>317</v>
      </c>
      <c r="G173" s="1">
        <v>1.8847</v>
      </c>
      <c r="H173" s="8">
        <v>3.8540710000000145E-2</v>
      </c>
      <c r="I173">
        <v>5</v>
      </c>
    </row>
    <row r="174" spans="1:9" x14ac:dyDescent="0.25">
      <c r="A174" s="8" t="s">
        <v>111</v>
      </c>
      <c r="B174" s="8">
        <v>72</v>
      </c>
      <c r="C174" s="8" t="s">
        <v>17</v>
      </c>
      <c r="D174" s="23" t="s">
        <v>105</v>
      </c>
      <c r="E174" s="8"/>
      <c r="F174" s="8" t="s">
        <v>317</v>
      </c>
      <c r="G174" s="1">
        <v>1.9066000000000001</v>
      </c>
      <c r="H174" s="8">
        <v>6.0440710000000175E-2</v>
      </c>
      <c r="I174">
        <v>6</v>
      </c>
    </row>
    <row r="175" spans="1:9" x14ac:dyDescent="0.25">
      <c r="A175" s="3" t="s">
        <v>171</v>
      </c>
      <c r="B175" s="3">
        <v>76</v>
      </c>
      <c r="C175" s="3" t="s">
        <v>6</v>
      </c>
      <c r="D175" s="4" t="s">
        <v>241</v>
      </c>
      <c r="E175" s="3"/>
      <c r="F175" s="3" t="s">
        <v>348</v>
      </c>
      <c r="G175" s="1">
        <v>1.7333000000000001</v>
      </c>
      <c r="H175" s="10">
        <v>-0.11285928999999983</v>
      </c>
      <c r="I175">
        <v>7</v>
      </c>
    </row>
    <row r="176" spans="1:9" x14ac:dyDescent="0.25">
      <c r="A176" s="3" t="s">
        <v>184</v>
      </c>
      <c r="B176" s="3">
        <v>72</v>
      </c>
      <c r="C176" s="3"/>
      <c r="D176" s="4" t="s">
        <v>7</v>
      </c>
      <c r="E176" s="3" t="s">
        <v>274</v>
      </c>
      <c r="F176" s="3" t="s">
        <v>359</v>
      </c>
      <c r="G176" s="1">
        <v>1.8122</v>
      </c>
      <c r="H176" s="10">
        <v>-3.3959289999999864E-2</v>
      </c>
      <c r="I176">
        <v>8</v>
      </c>
    </row>
    <row r="177" spans="1:9" x14ac:dyDescent="0.25">
      <c r="A177" s="3" t="s">
        <v>184</v>
      </c>
      <c r="B177" s="3">
        <v>72</v>
      </c>
      <c r="C177" s="3"/>
      <c r="D177" s="4" t="s">
        <v>7</v>
      </c>
      <c r="E177" s="3" t="s">
        <v>274</v>
      </c>
      <c r="F177" s="3" t="s">
        <v>359</v>
      </c>
      <c r="G177" s="1">
        <v>1.8145</v>
      </c>
      <c r="H177" s="10">
        <v>-3.1659289999999896E-2</v>
      </c>
      <c r="I177">
        <v>9</v>
      </c>
    </row>
    <row r="178" spans="1:9" x14ac:dyDescent="0.25">
      <c r="A178" s="3" t="s">
        <v>184</v>
      </c>
      <c r="B178" s="3">
        <v>72</v>
      </c>
      <c r="C178" s="3"/>
      <c r="D178" s="4" t="s">
        <v>7</v>
      </c>
      <c r="E178" s="3" t="s">
        <v>274</v>
      </c>
      <c r="F178" s="3" t="s">
        <v>359</v>
      </c>
      <c r="G178" s="1">
        <v>1.8424</v>
      </c>
      <c r="H178" s="10">
        <v>-3.7592899999998597E-3</v>
      </c>
      <c r="I178">
        <v>10</v>
      </c>
    </row>
    <row r="179" spans="1:9" x14ac:dyDescent="0.25">
      <c r="A179" s="3" t="s">
        <v>185</v>
      </c>
      <c r="B179" s="3">
        <v>71</v>
      </c>
      <c r="C179" s="3"/>
      <c r="D179" s="4" t="s">
        <v>7</v>
      </c>
      <c r="E179" s="3" t="s">
        <v>275</v>
      </c>
      <c r="F179" s="3" t="s">
        <v>360</v>
      </c>
      <c r="G179" s="1">
        <v>1.8232999999999999</v>
      </c>
      <c r="H179" s="10">
        <v>-2.2859289999999977E-2</v>
      </c>
      <c r="I179">
        <v>11</v>
      </c>
    </row>
    <row r="180" spans="1:9" x14ac:dyDescent="0.25">
      <c r="A180" s="3" t="s">
        <v>185</v>
      </c>
      <c r="B180" s="3">
        <v>71</v>
      </c>
      <c r="C180" s="3"/>
      <c r="D180" s="4" t="s">
        <v>7</v>
      </c>
      <c r="E180" s="3" t="s">
        <v>275</v>
      </c>
      <c r="F180" s="3" t="s">
        <v>360</v>
      </c>
      <c r="G180" s="1">
        <v>1.8047</v>
      </c>
      <c r="H180" s="10">
        <v>-4.1459289999999926E-2</v>
      </c>
      <c r="I180">
        <v>12</v>
      </c>
    </row>
    <row r="181" spans="1:9" x14ac:dyDescent="0.25">
      <c r="A181" s="3" t="s">
        <v>185</v>
      </c>
      <c r="B181" s="3">
        <v>71</v>
      </c>
      <c r="C181" s="3"/>
      <c r="D181" s="4" t="s">
        <v>7</v>
      </c>
      <c r="E181" s="3" t="s">
        <v>275</v>
      </c>
      <c r="F181" s="3" t="s">
        <v>360</v>
      </c>
      <c r="G181" s="1">
        <v>1.8493999999999999</v>
      </c>
      <c r="H181" s="10">
        <v>3.2407100000000355E-3</v>
      </c>
      <c r="I181">
        <v>13</v>
      </c>
    </row>
    <row r="182" spans="1:9" x14ac:dyDescent="0.25">
      <c r="A182" s="32" t="s">
        <v>234</v>
      </c>
      <c r="B182" s="32">
        <v>73</v>
      </c>
      <c r="C182" s="32" t="s">
        <v>17</v>
      </c>
      <c r="D182" s="33"/>
      <c r="E182" s="32"/>
      <c r="F182" s="32" t="s">
        <v>373</v>
      </c>
      <c r="G182" s="34">
        <v>1.8096000000000001</v>
      </c>
      <c r="H182" s="32">
        <v>-3.65592899999998E-2</v>
      </c>
      <c r="I182">
        <v>14</v>
      </c>
    </row>
    <row r="183" spans="1:9" x14ac:dyDescent="0.25">
      <c r="A183" s="32" t="s">
        <v>234</v>
      </c>
      <c r="B183" s="32">
        <v>73</v>
      </c>
      <c r="C183" s="32" t="s">
        <v>17</v>
      </c>
      <c r="D183" s="33"/>
      <c r="E183" s="32"/>
      <c r="F183" s="32" t="s">
        <v>373</v>
      </c>
      <c r="G183" s="34">
        <v>1.8123</v>
      </c>
      <c r="H183" s="32">
        <v>-3.3859289999999875E-2</v>
      </c>
      <c r="I183">
        <v>15</v>
      </c>
    </row>
    <row r="184" spans="1:9" x14ac:dyDescent="0.25">
      <c r="A184" s="32" t="s">
        <v>234</v>
      </c>
      <c r="B184" s="32">
        <v>70</v>
      </c>
      <c r="C184" s="32" t="s">
        <v>17</v>
      </c>
      <c r="D184" s="33"/>
      <c r="E184" s="32"/>
      <c r="F184" s="32" t="s">
        <v>373</v>
      </c>
      <c r="G184" s="34">
        <v>1.8431999999999999</v>
      </c>
      <c r="H184" s="32">
        <v>-2.9592899999999478E-3</v>
      </c>
      <c r="I184">
        <v>16</v>
      </c>
    </row>
    <row r="185" spans="1:9" x14ac:dyDescent="0.25">
      <c r="A185" s="32" t="s">
        <v>234</v>
      </c>
      <c r="B185" s="32">
        <v>76</v>
      </c>
      <c r="C185" s="32" t="s">
        <v>6</v>
      </c>
      <c r="D185" s="33"/>
      <c r="E185" s="32"/>
      <c r="F185" s="32" t="s">
        <v>373</v>
      </c>
      <c r="G185" s="34">
        <v>1.8487</v>
      </c>
      <c r="H185" s="32">
        <v>2.5407100000001126E-3</v>
      </c>
      <c r="I185">
        <v>17</v>
      </c>
    </row>
    <row r="186" spans="1:9" x14ac:dyDescent="0.25">
      <c r="A186" s="3" t="s">
        <v>235</v>
      </c>
      <c r="B186" s="3">
        <v>75</v>
      </c>
      <c r="C186" s="3" t="s">
        <v>6</v>
      </c>
      <c r="D186" s="4"/>
      <c r="E186" s="3" t="s">
        <v>291</v>
      </c>
      <c r="F186" s="3" t="s">
        <v>375</v>
      </c>
      <c r="G186" s="1">
        <v>1.8411999999999999</v>
      </c>
      <c r="H186" s="10">
        <v>-4.9592899999999496E-3</v>
      </c>
      <c r="I186">
        <v>18</v>
      </c>
    </row>
    <row r="187" spans="1:9" x14ac:dyDescent="0.25">
      <c r="A187" s="3" t="s">
        <v>235</v>
      </c>
      <c r="B187" s="3">
        <v>75</v>
      </c>
      <c r="C187" s="3" t="s">
        <v>6</v>
      </c>
      <c r="D187" s="4"/>
      <c r="E187" s="3" t="s">
        <v>291</v>
      </c>
      <c r="F187" s="3" t="s">
        <v>375</v>
      </c>
      <c r="G187" s="1">
        <v>1.8562000000000001</v>
      </c>
      <c r="H187" s="10">
        <v>1.0040710000000175E-2</v>
      </c>
      <c r="I187">
        <v>19</v>
      </c>
    </row>
    <row r="188" spans="1:9" x14ac:dyDescent="0.25">
      <c r="A188" s="3" t="s">
        <v>235</v>
      </c>
      <c r="B188" s="3">
        <v>75</v>
      </c>
      <c r="C188" s="3" t="s">
        <v>6</v>
      </c>
      <c r="D188" s="4"/>
      <c r="E188" s="3" t="s">
        <v>291</v>
      </c>
      <c r="F188" s="3" t="s">
        <v>375</v>
      </c>
      <c r="G188" s="1">
        <v>1.8562000000000001</v>
      </c>
      <c r="H188" s="10">
        <v>1.0040710000000175E-2</v>
      </c>
      <c r="I188">
        <v>20</v>
      </c>
    </row>
    <row r="189" spans="1:9" x14ac:dyDescent="0.25">
      <c r="A189" s="3" t="s">
        <v>235</v>
      </c>
      <c r="B189" s="3">
        <v>75</v>
      </c>
      <c r="C189" s="3" t="s">
        <v>6</v>
      </c>
      <c r="D189" s="4"/>
      <c r="E189" s="3" t="s">
        <v>292</v>
      </c>
      <c r="F189" s="3" t="s">
        <v>375</v>
      </c>
      <c r="G189" s="1">
        <v>1.8198000000000001</v>
      </c>
      <c r="H189" s="10">
        <v>-2.6359289999999813E-2</v>
      </c>
      <c r="I189">
        <v>21</v>
      </c>
    </row>
    <row r="190" spans="1:9" x14ac:dyDescent="0.25">
      <c r="A190" s="3" t="s">
        <v>235</v>
      </c>
      <c r="B190" s="3">
        <v>75</v>
      </c>
      <c r="C190" s="3" t="s">
        <v>6</v>
      </c>
      <c r="D190" s="4"/>
      <c r="E190" s="3" t="s">
        <v>292</v>
      </c>
      <c r="F190" s="3" t="s">
        <v>375</v>
      </c>
      <c r="G190" s="1">
        <v>1.8452</v>
      </c>
      <c r="H190" s="10">
        <v>-9.5928999999994602E-4</v>
      </c>
      <c r="I190">
        <v>22</v>
      </c>
    </row>
    <row r="191" spans="1:9" x14ac:dyDescent="0.25">
      <c r="A191" s="3" t="s">
        <v>235</v>
      </c>
      <c r="B191" s="3">
        <v>75</v>
      </c>
      <c r="C191" s="3" t="s">
        <v>6</v>
      </c>
      <c r="D191" s="4"/>
      <c r="E191" s="3" t="s">
        <v>292</v>
      </c>
      <c r="F191" s="3" t="s">
        <v>375</v>
      </c>
      <c r="G191" s="1">
        <v>1.8562000000000001</v>
      </c>
      <c r="H191" s="10">
        <v>1.0040710000000175E-2</v>
      </c>
      <c r="I191">
        <v>23</v>
      </c>
    </row>
    <row r="192" spans="1:9" x14ac:dyDescent="0.25">
      <c r="A192" s="3" t="s">
        <v>58</v>
      </c>
      <c r="B192" s="3">
        <v>75</v>
      </c>
      <c r="C192" s="3" t="s">
        <v>17</v>
      </c>
      <c r="D192" s="4"/>
      <c r="E192" s="3">
        <v>10</v>
      </c>
      <c r="F192" s="3"/>
      <c r="G192" s="1">
        <v>1.8140000000000001</v>
      </c>
      <c r="H192" s="10">
        <v>-3.2159289999999841E-2</v>
      </c>
      <c r="I192">
        <v>24</v>
      </c>
    </row>
    <row r="193" spans="1:9" x14ac:dyDescent="0.25">
      <c r="A193" s="3" t="s">
        <v>59</v>
      </c>
      <c r="B193" s="3">
        <v>75</v>
      </c>
      <c r="C193" s="3" t="s">
        <v>17</v>
      </c>
      <c r="D193" s="4"/>
      <c r="E193" s="3"/>
      <c r="F193" s="3"/>
      <c r="G193" s="1">
        <v>1.8411999999999999</v>
      </c>
      <c r="H193" s="10">
        <v>-4.9592899999999496E-3</v>
      </c>
      <c r="I193">
        <v>25</v>
      </c>
    </row>
  </sheetData>
  <mergeCells count="8">
    <mergeCell ref="B97:F97"/>
    <mergeCell ref="B135:F135"/>
    <mergeCell ref="B168:F168"/>
    <mergeCell ref="I23:I24"/>
    <mergeCell ref="B8:F8"/>
    <mergeCell ref="B17:F17"/>
    <mergeCell ref="B26:F26"/>
    <mergeCell ref="B68:F68"/>
  </mergeCells>
  <hyperlinks>
    <hyperlink ref="K9" location="'Base de datos general'!A1" display="'Base de datos general" xr:uid="{EB90CB8E-516F-414A-B70C-9D6B094037CF}"/>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41865E-6548-4AE0-AEA0-A774D00F323C}">
  <sheetPr codeName="Hoja4">
    <tabColor theme="9" tint="0.39997558519241921"/>
  </sheetPr>
  <dimension ref="A2:L11"/>
  <sheetViews>
    <sheetView workbookViewId="0">
      <selection activeCell="K4" sqref="K4"/>
    </sheetView>
  </sheetViews>
  <sheetFormatPr baseColWidth="10" defaultRowHeight="15" x14ac:dyDescent="0.25"/>
  <sheetData>
    <row r="2" spans="1:12" x14ac:dyDescent="0.25">
      <c r="A2" s="53" t="s">
        <v>431</v>
      </c>
      <c r="B2" s="53" t="s">
        <v>432</v>
      </c>
      <c r="C2" s="53" t="s">
        <v>422</v>
      </c>
      <c r="D2" s="53" t="s">
        <v>433</v>
      </c>
      <c r="E2" s="53" t="s">
        <v>434</v>
      </c>
      <c r="F2" s="53" t="s">
        <v>295</v>
      </c>
      <c r="G2" s="53" t="s">
        <v>435</v>
      </c>
      <c r="H2" s="53" t="s">
        <v>436</v>
      </c>
    </row>
    <row r="3" spans="1:12" x14ac:dyDescent="0.25">
      <c r="A3" s="7" t="s">
        <v>197</v>
      </c>
      <c r="B3" s="7"/>
      <c r="C3" s="7"/>
      <c r="D3" s="27" t="s">
        <v>243</v>
      </c>
      <c r="E3" s="7"/>
      <c r="F3" s="25" t="s">
        <v>373</v>
      </c>
      <c r="G3" s="43">
        <v>1.8137000000000001</v>
      </c>
      <c r="H3" s="25">
        <v>-3.2459289999999807E-2</v>
      </c>
      <c r="I3">
        <v>1</v>
      </c>
      <c r="K3" s="51" t="s">
        <v>430</v>
      </c>
      <c r="L3" s="51"/>
    </row>
    <row r="4" spans="1:12" x14ac:dyDescent="0.25">
      <c r="A4" s="7" t="s">
        <v>197</v>
      </c>
      <c r="B4" s="7"/>
      <c r="C4" s="7"/>
      <c r="D4" s="27" t="s">
        <v>243</v>
      </c>
      <c r="E4" s="7"/>
      <c r="F4" s="25" t="s">
        <v>373</v>
      </c>
      <c r="G4" s="43">
        <v>1.8202</v>
      </c>
      <c r="H4" s="25">
        <v>-2.5959289999999857E-2</v>
      </c>
      <c r="I4">
        <v>2</v>
      </c>
      <c r="K4" s="52" t="s">
        <v>429</v>
      </c>
      <c r="L4" s="51"/>
    </row>
    <row r="5" spans="1:12" x14ac:dyDescent="0.25">
      <c r="A5" s="7" t="s">
        <v>197</v>
      </c>
      <c r="B5" s="7"/>
      <c r="C5" s="7"/>
      <c r="D5" s="27" t="s">
        <v>243</v>
      </c>
      <c r="E5" s="7"/>
      <c r="F5" s="25" t="s">
        <v>373</v>
      </c>
      <c r="G5" s="43">
        <v>1.7986</v>
      </c>
      <c r="H5" s="25">
        <v>-4.7559289999999921E-2</v>
      </c>
      <c r="I5">
        <v>3</v>
      </c>
    </row>
    <row r="6" spans="1:12" x14ac:dyDescent="0.25">
      <c r="A6" s="7" t="s">
        <v>197</v>
      </c>
      <c r="B6" s="7"/>
      <c r="C6" s="7"/>
      <c r="D6" s="27" t="s">
        <v>243</v>
      </c>
      <c r="E6" s="7"/>
      <c r="F6" s="25" t="s">
        <v>373</v>
      </c>
      <c r="G6" s="43">
        <v>1.7959000000000001</v>
      </c>
      <c r="H6" s="25">
        <v>-5.0259289999999845E-2</v>
      </c>
      <c r="I6">
        <v>4</v>
      </c>
    </row>
    <row r="7" spans="1:12" x14ac:dyDescent="0.25">
      <c r="A7" s="32" t="s">
        <v>234</v>
      </c>
      <c r="B7" s="32">
        <v>73</v>
      </c>
      <c r="C7" s="32" t="s">
        <v>17</v>
      </c>
      <c r="D7" s="33"/>
      <c r="E7" s="32"/>
      <c r="F7" s="32" t="s">
        <v>373</v>
      </c>
      <c r="G7" s="44">
        <v>1.8096000000000001</v>
      </c>
      <c r="H7" s="32">
        <v>-3.65592899999998E-2</v>
      </c>
      <c r="I7">
        <v>5</v>
      </c>
    </row>
    <row r="8" spans="1:12" x14ac:dyDescent="0.25">
      <c r="A8" s="32" t="s">
        <v>234</v>
      </c>
      <c r="B8" s="32">
        <v>73</v>
      </c>
      <c r="C8" s="32" t="s">
        <v>17</v>
      </c>
      <c r="D8" s="33"/>
      <c r="E8" s="32"/>
      <c r="F8" s="32" t="s">
        <v>373</v>
      </c>
      <c r="G8" s="44">
        <v>1.8123</v>
      </c>
      <c r="H8" s="32">
        <v>-3.3859289999999875E-2</v>
      </c>
      <c r="I8">
        <v>6</v>
      </c>
    </row>
    <row r="9" spans="1:12" x14ac:dyDescent="0.25">
      <c r="A9" s="32" t="s">
        <v>234</v>
      </c>
      <c r="B9" s="32">
        <v>70</v>
      </c>
      <c r="C9" s="32" t="s">
        <v>17</v>
      </c>
      <c r="D9" s="33"/>
      <c r="E9" s="32"/>
      <c r="F9" s="32" t="s">
        <v>373</v>
      </c>
      <c r="G9" s="44">
        <v>1.8431999999999999</v>
      </c>
      <c r="H9" s="32">
        <v>-2.9592899999999478E-3</v>
      </c>
      <c r="I9">
        <v>7</v>
      </c>
    </row>
    <row r="10" spans="1:12" x14ac:dyDescent="0.25">
      <c r="A10" s="32" t="s">
        <v>234</v>
      </c>
      <c r="B10" s="32">
        <v>76</v>
      </c>
      <c r="C10" s="32" t="s">
        <v>6</v>
      </c>
      <c r="D10" s="33"/>
      <c r="E10" s="32"/>
      <c r="F10" s="32" t="s">
        <v>373</v>
      </c>
      <c r="G10" s="44">
        <v>1.8487</v>
      </c>
      <c r="H10" s="32">
        <v>2.5407100000001126E-3</v>
      </c>
      <c r="I10">
        <v>8</v>
      </c>
    </row>
    <row r="11" spans="1:12" x14ac:dyDescent="0.25">
      <c r="G11" s="45"/>
    </row>
  </sheetData>
  <hyperlinks>
    <hyperlink ref="K4" location="'Base de datos general'!A1" display="'Base de datos general" xr:uid="{5B92AB55-1BBD-4575-9AE1-0A0D9CD92599}"/>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3955E3-127A-4FF1-A3C0-06A5BC9DE7C8}">
  <sheetPr codeName="Hoja5">
    <tabColor theme="7" tint="0.79998168889431442"/>
  </sheetPr>
  <dimension ref="A3:M355"/>
  <sheetViews>
    <sheetView zoomScale="71" zoomScaleNormal="71" workbookViewId="0">
      <selection activeCell="A166" sqref="A166"/>
    </sheetView>
  </sheetViews>
  <sheetFormatPr baseColWidth="10" defaultRowHeight="15" x14ac:dyDescent="0.25"/>
  <sheetData>
    <row r="3" spans="1:13" x14ac:dyDescent="0.25">
      <c r="B3" s="111" t="s">
        <v>419</v>
      </c>
      <c r="C3" s="111"/>
      <c r="D3" s="111"/>
      <c r="E3" s="111"/>
      <c r="F3" s="111"/>
      <c r="G3" s="111"/>
      <c r="L3" s="51" t="s">
        <v>430</v>
      </c>
      <c r="M3" s="51"/>
    </row>
    <row r="4" spans="1:13" x14ac:dyDescent="0.25">
      <c r="L4" s="52" t="s">
        <v>429</v>
      </c>
      <c r="M4" s="51"/>
    </row>
    <row r="5" spans="1:13" x14ac:dyDescent="0.25">
      <c r="A5" s="53" t="s">
        <v>431</v>
      </c>
      <c r="B5" s="53" t="s">
        <v>432</v>
      </c>
      <c r="C5" s="53" t="s">
        <v>422</v>
      </c>
      <c r="D5" s="53" t="s">
        <v>433</v>
      </c>
      <c r="E5" s="53" t="s">
        <v>434</v>
      </c>
      <c r="F5" s="53" t="s">
        <v>295</v>
      </c>
      <c r="G5" s="53" t="s">
        <v>435</v>
      </c>
      <c r="H5" s="53" t="s">
        <v>436</v>
      </c>
    </row>
    <row r="6" spans="1:13" x14ac:dyDescent="0.25">
      <c r="A6" s="3" t="s">
        <v>88</v>
      </c>
      <c r="B6" s="3">
        <v>50</v>
      </c>
      <c r="C6" s="3" t="s">
        <v>6</v>
      </c>
      <c r="D6" s="4" t="s">
        <v>89</v>
      </c>
      <c r="E6" s="3" t="s">
        <v>248</v>
      </c>
      <c r="F6" s="3" t="s">
        <v>297</v>
      </c>
      <c r="G6" s="1">
        <v>1.7956000000000001</v>
      </c>
      <c r="H6" s="10">
        <v>-5.0559289999999812E-2</v>
      </c>
      <c r="I6">
        <v>1</v>
      </c>
    </row>
    <row r="7" spans="1:13" x14ac:dyDescent="0.25">
      <c r="A7" s="3" t="s">
        <v>88</v>
      </c>
      <c r="B7" s="3">
        <v>50</v>
      </c>
      <c r="C7" s="3" t="s">
        <v>6</v>
      </c>
      <c r="D7" s="4" t="s">
        <v>89</v>
      </c>
      <c r="E7" s="3" t="s">
        <v>248</v>
      </c>
      <c r="F7" s="3" t="s">
        <v>297</v>
      </c>
      <c r="G7" s="1">
        <v>1.7789999999999999</v>
      </c>
      <c r="H7" s="3">
        <v>-6.7159289999999983E-2</v>
      </c>
      <c r="I7">
        <v>2</v>
      </c>
    </row>
    <row r="8" spans="1:13" x14ac:dyDescent="0.25">
      <c r="A8" s="3" t="s">
        <v>88</v>
      </c>
      <c r="B8" s="3">
        <v>50</v>
      </c>
      <c r="C8" s="3" t="s">
        <v>6</v>
      </c>
      <c r="D8" s="4" t="s">
        <v>89</v>
      </c>
      <c r="E8" s="3" t="s">
        <v>249</v>
      </c>
      <c r="F8" s="3" t="s">
        <v>298</v>
      </c>
      <c r="G8" s="1">
        <v>1.7756000000000001</v>
      </c>
      <c r="H8" s="10">
        <v>-7.055928999999983E-2</v>
      </c>
      <c r="I8">
        <v>3</v>
      </c>
    </row>
    <row r="9" spans="1:13" x14ac:dyDescent="0.25">
      <c r="A9" s="3" t="s">
        <v>88</v>
      </c>
      <c r="B9" s="3">
        <v>50</v>
      </c>
      <c r="C9" s="3" t="s">
        <v>6</v>
      </c>
      <c r="D9" s="4" t="s">
        <v>89</v>
      </c>
      <c r="E9" s="3" t="s">
        <v>249</v>
      </c>
      <c r="F9" s="3" t="s">
        <v>298</v>
      </c>
      <c r="G9" s="1">
        <v>1.7750999999999999</v>
      </c>
      <c r="H9" s="10">
        <v>-7.1059289999999997E-2</v>
      </c>
      <c r="I9">
        <v>4</v>
      </c>
    </row>
    <row r="10" spans="1:13" x14ac:dyDescent="0.25">
      <c r="A10" s="3" t="s">
        <v>88</v>
      </c>
      <c r="B10" s="3">
        <v>50</v>
      </c>
      <c r="C10" s="3" t="s">
        <v>6</v>
      </c>
      <c r="D10" s="4" t="s">
        <v>89</v>
      </c>
      <c r="E10" s="3" t="s">
        <v>250</v>
      </c>
      <c r="F10" s="3" t="s">
        <v>299</v>
      </c>
      <c r="G10" s="1">
        <v>1.7865</v>
      </c>
      <c r="H10" s="10">
        <v>-5.965928999999992E-2</v>
      </c>
      <c r="I10">
        <v>5</v>
      </c>
    </row>
    <row r="11" spans="1:13" x14ac:dyDescent="0.25">
      <c r="A11" s="3" t="s">
        <v>88</v>
      </c>
      <c r="B11" s="3">
        <v>50</v>
      </c>
      <c r="C11" s="3" t="s">
        <v>6</v>
      </c>
      <c r="D11" s="4" t="s">
        <v>89</v>
      </c>
      <c r="E11" s="3" t="s">
        <v>250</v>
      </c>
      <c r="F11" s="3" t="s">
        <v>299</v>
      </c>
      <c r="G11" s="1">
        <v>1.7931999999999999</v>
      </c>
      <c r="H11" s="10">
        <v>-5.2959289999999992E-2</v>
      </c>
      <c r="I11">
        <v>6</v>
      </c>
    </row>
    <row r="12" spans="1:13" x14ac:dyDescent="0.25">
      <c r="A12" s="3" t="s">
        <v>88</v>
      </c>
      <c r="B12" s="3">
        <v>50</v>
      </c>
      <c r="C12" s="3" t="s">
        <v>6</v>
      </c>
      <c r="D12" s="4" t="s">
        <v>89</v>
      </c>
      <c r="E12" s="3" t="s">
        <v>250</v>
      </c>
      <c r="F12" s="3" t="s">
        <v>299</v>
      </c>
      <c r="G12" s="1">
        <v>1.7931999999999999</v>
      </c>
      <c r="H12" s="10">
        <v>-5.2959289999999992E-2</v>
      </c>
      <c r="I12">
        <v>7</v>
      </c>
    </row>
    <row r="13" spans="1:13" x14ac:dyDescent="0.25">
      <c r="A13" s="3" t="s">
        <v>88</v>
      </c>
      <c r="B13" s="3">
        <v>50</v>
      </c>
      <c r="C13" s="3" t="s">
        <v>6</v>
      </c>
      <c r="D13" s="4" t="s">
        <v>89</v>
      </c>
      <c r="E13" s="3" t="s">
        <v>250</v>
      </c>
      <c r="F13" s="3" t="s">
        <v>299</v>
      </c>
      <c r="G13" s="1">
        <v>1.7845</v>
      </c>
      <c r="H13" s="10">
        <v>-6.1659289999999922E-2</v>
      </c>
      <c r="I13">
        <v>8</v>
      </c>
    </row>
    <row r="14" spans="1:13" x14ac:dyDescent="0.25">
      <c r="A14" s="3" t="s">
        <v>88</v>
      </c>
      <c r="B14" s="3">
        <v>50</v>
      </c>
      <c r="C14" s="3" t="s">
        <v>6</v>
      </c>
      <c r="D14" s="4" t="s">
        <v>89</v>
      </c>
      <c r="E14" s="3" t="s">
        <v>248</v>
      </c>
      <c r="F14" s="3" t="s">
        <v>297</v>
      </c>
      <c r="G14" s="1">
        <v>1.7997000000000001</v>
      </c>
      <c r="H14" s="10">
        <v>-4.645928999999982E-2</v>
      </c>
      <c r="I14">
        <v>9</v>
      </c>
    </row>
    <row r="15" spans="1:13" x14ac:dyDescent="0.25">
      <c r="A15" s="3" t="s">
        <v>88</v>
      </c>
      <c r="B15" s="3">
        <v>50</v>
      </c>
      <c r="C15" s="3" t="s">
        <v>6</v>
      </c>
      <c r="D15" s="4" t="s">
        <v>89</v>
      </c>
      <c r="E15" s="3" t="s">
        <v>248</v>
      </c>
      <c r="F15" s="3" t="s">
        <v>297</v>
      </c>
      <c r="G15" s="1">
        <v>1.7385999999999999</v>
      </c>
      <c r="H15" s="10">
        <v>-0.10755928999999997</v>
      </c>
      <c r="I15">
        <v>10</v>
      </c>
    </row>
    <row r="16" spans="1:13" x14ac:dyDescent="0.25">
      <c r="A16" s="3" t="s">
        <v>88</v>
      </c>
      <c r="B16" s="3">
        <v>50</v>
      </c>
      <c r="C16" s="3" t="s">
        <v>6</v>
      </c>
      <c r="D16" s="4" t="s">
        <v>89</v>
      </c>
      <c r="E16" s="3" t="s">
        <v>251</v>
      </c>
      <c r="F16" s="3" t="s">
        <v>300</v>
      </c>
      <c r="G16" s="1">
        <v>1.7130000000000001</v>
      </c>
      <c r="H16" s="10">
        <v>-0.13315928999999982</v>
      </c>
      <c r="I16">
        <v>11</v>
      </c>
    </row>
    <row r="17" spans="1:9" x14ac:dyDescent="0.25">
      <c r="A17" s="3" t="s">
        <v>88</v>
      </c>
      <c r="B17" s="3">
        <v>50</v>
      </c>
      <c r="C17" s="3" t="s">
        <v>6</v>
      </c>
      <c r="D17" s="4" t="s">
        <v>89</v>
      </c>
      <c r="E17" s="3" t="s">
        <v>251</v>
      </c>
      <c r="F17" s="3" t="s">
        <v>300</v>
      </c>
      <c r="G17" s="1">
        <v>1.7332000000000001</v>
      </c>
      <c r="H17" s="10">
        <v>-0.11295928999999982</v>
      </c>
      <c r="I17">
        <v>12</v>
      </c>
    </row>
    <row r="18" spans="1:9" x14ac:dyDescent="0.25">
      <c r="A18" s="3" t="s">
        <v>88</v>
      </c>
      <c r="B18" s="3">
        <v>50</v>
      </c>
      <c r="C18" s="3" t="s">
        <v>6</v>
      </c>
      <c r="D18" s="4" t="s">
        <v>89</v>
      </c>
      <c r="E18" s="3" t="s">
        <v>251</v>
      </c>
      <c r="F18" s="3" t="s">
        <v>300</v>
      </c>
      <c r="G18" s="1">
        <v>1.7130000000000001</v>
      </c>
      <c r="H18" s="10">
        <v>-0.13315928999999982</v>
      </c>
      <c r="I18">
        <v>13</v>
      </c>
    </row>
    <row r="19" spans="1:9" x14ac:dyDescent="0.25">
      <c r="A19" s="3" t="s">
        <v>88</v>
      </c>
      <c r="B19" s="3">
        <v>50</v>
      </c>
      <c r="C19" s="3" t="s">
        <v>6</v>
      </c>
      <c r="D19" s="4" t="s">
        <v>89</v>
      </c>
      <c r="E19" s="3" t="s">
        <v>251</v>
      </c>
      <c r="F19" s="3" t="s">
        <v>300</v>
      </c>
      <c r="G19" s="1">
        <v>1.7589999999999999</v>
      </c>
      <c r="H19" s="10">
        <v>-8.715929E-2</v>
      </c>
      <c r="I19">
        <v>14</v>
      </c>
    </row>
    <row r="20" spans="1:9" x14ac:dyDescent="0.25">
      <c r="A20" s="3" t="s">
        <v>88</v>
      </c>
      <c r="B20" s="3">
        <v>50</v>
      </c>
      <c r="C20" s="3" t="s">
        <v>6</v>
      </c>
      <c r="D20" s="4" t="s">
        <v>89</v>
      </c>
      <c r="E20" s="3" t="s">
        <v>249</v>
      </c>
      <c r="F20" s="3" t="s">
        <v>298</v>
      </c>
      <c r="G20" s="1">
        <v>1.7392000000000001</v>
      </c>
      <c r="H20" s="10">
        <v>-0.10695928999999982</v>
      </c>
      <c r="I20">
        <v>15</v>
      </c>
    </row>
    <row r="21" spans="1:9" x14ac:dyDescent="0.25">
      <c r="A21" s="3" t="s">
        <v>88</v>
      </c>
      <c r="B21" s="3">
        <v>50</v>
      </c>
      <c r="C21" s="3" t="s">
        <v>6</v>
      </c>
      <c r="D21" s="4" t="s">
        <v>89</v>
      </c>
      <c r="E21" s="3" t="s">
        <v>249</v>
      </c>
      <c r="F21" s="3" t="s">
        <v>298</v>
      </c>
      <c r="G21" s="1">
        <v>1.7209000000000001</v>
      </c>
      <c r="H21" s="10">
        <v>-0.1252592899999998</v>
      </c>
      <c r="I21">
        <v>16</v>
      </c>
    </row>
    <row r="22" spans="1:9" x14ac:dyDescent="0.25">
      <c r="A22" s="40" t="s">
        <v>67</v>
      </c>
      <c r="B22" s="40">
        <v>40</v>
      </c>
      <c r="C22" s="40" t="s">
        <v>17</v>
      </c>
      <c r="D22" s="40"/>
      <c r="E22" s="40"/>
      <c r="F22" s="40"/>
      <c r="G22" s="41">
        <v>1.7805</v>
      </c>
      <c r="H22" s="42">
        <v>-6.5659289999999926E-2</v>
      </c>
      <c r="I22">
        <v>17</v>
      </c>
    </row>
    <row r="23" spans="1:9" x14ac:dyDescent="0.25">
      <c r="A23" s="3" t="s">
        <v>99</v>
      </c>
      <c r="B23" s="3"/>
      <c r="C23" s="3"/>
      <c r="D23" s="4" t="s">
        <v>100</v>
      </c>
      <c r="E23" s="3"/>
      <c r="F23" s="3" t="s">
        <v>306</v>
      </c>
      <c r="G23" s="1">
        <v>1.8183</v>
      </c>
      <c r="H23" s="10">
        <v>-2.785928999999987E-2</v>
      </c>
      <c r="I23">
        <v>18</v>
      </c>
    </row>
    <row r="24" spans="1:9" x14ac:dyDescent="0.25">
      <c r="A24" s="3" t="s">
        <v>101</v>
      </c>
      <c r="B24" s="3"/>
      <c r="C24" s="3"/>
      <c r="D24" s="4" t="s">
        <v>100</v>
      </c>
      <c r="E24" s="3"/>
      <c r="F24" s="3" t="s">
        <v>306</v>
      </c>
      <c r="G24" s="1">
        <v>1.8342000000000001</v>
      </c>
      <c r="H24" s="10">
        <v>-1.1959289999999845E-2</v>
      </c>
      <c r="I24">
        <v>19</v>
      </c>
    </row>
    <row r="25" spans="1:9" x14ac:dyDescent="0.25">
      <c r="A25" s="14" t="s">
        <v>110</v>
      </c>
      <c r="B25" s="14">
        <v>76</v>
      </c>
      <c r="C25" s="14" t="s">
        <v>17</v>
      </c>
      <c r="D25" s="6" t="s">
        <v>105</v>
      </c>
      <c r="E25" s="14"/>
      <c r="F25" s="14" t="s">
        <v>316</v>
      </c>
      <c r="G25" s="15">
        <v>1.7987</v>
      </c>
      <c r="H25" s="14">
        <v>-4.7459289999999932E-2</v>
      </c>
      <c r="I25">
        <v>20</v>
      </c>
    </row>
    <row r="26" spans="1:9" x14ac:dyDescent="0.25">
      <c r="A26" s="14" t="s">
        <v>110</v>
      </c>
      <c r="B26" s="14">
        <v>76</v>
      </c>
      <c r="C26" s="14" t="s">
        <v>17</v>
      </c>
      <c r="D26" s="6" t="s">
        <v>105</v>
      </c>
      <c r="E26" s="14"/>
      <c r="F26" s="14" t="s">
        <v>316</v>
      </c>
      <c r="G26" s="15">
        <v>1.7948999999999999</v>
      </c>
      <c r="H26" s="14">
        <v>-5.1259289999999957E-2</v>
      </c>
      <c r="I26">
        <v>21</v>
      </c>
    </row>
    <row r="27" spans="1:9" x14ac:dyDescent="0.25">
      <c r="A27" s="14" t="s">
        <v>110</v>
      </c>
      <c r="B27" s="14">
        <v>76</v>
      </c>
      <c r="C27" s="14" t="s">
        <v>17</v>
      </c>
      <c r="D27" s="6" t="s">
        <v>105</v>
      </c>
      <c r="E27" s="14"/>
      <c r="F27" s="14" t="s">
        <v>316</v>
      </c>
      <c r="G27" s="15">
        <v>1.8061</v>
      </c>
      <c r="H27" s="14">
        <v>-4.0059289999999859E-2</v>
      </c>
      <c r="I27">
        <v>22</v>
      </c>
    </row>
    <row r="28" spans="1:9" x14ac:dyDescent="0.25">
      <c r="A28" s="14" t="s">
        <v>112</v>
      </c>
      <c r="B28" s="14">
        <v>60</v>
      </c>
      <c r="C28" s="14" t="s">
        <v>17</v>
      </c>
      <c r="D28" s="6" t="s">
        <v>105</v>
      </c>
      <c r="E28" s="14"/>
      <c r="F28" s="14" t="s">
        <v>415</v>
      </c>
      <c r="G28" s="24">
        <v>1.7198</v>
      </c>
      <c r="H28" s="14">
        <v>-0.1263592899999999</v>
      </c>
      <c r="I28">
        <v>23</v>
      </c>
    </row>
    <row r="29" spans="1:9" x14ac:dyDescent="0.25">
      <c r="A29" s="14" t="s">
        <v>112</v>
      </c>
      <c r="B29" s="14">
        <v>60</v>
      </c>
      <c r="C29" s="14" t="s">
        <v>17</v>
      </c>
      <c r="D29" s="6" t="s">
        <v>105</v>
      </c>
      <c r="E29" s="14"/>
      <c r="F29" s="14" t="s">
        <v>318</v>
      </c>
      <c r="G29" s="24">
        <v>1.7565999999999999</v>
      </c>
      <c r="H29" s="14">
        <v>-8.9559289999999958E-2</v>
      </c>
      <c r="I29">
        <v>24</v>
      </c>
    </row>
    <row r="30" spans="1:9" x14ac:dyDescent="0.25">
      <c r="A30" s="14" t="s">
        <v>113</v>
      </c>
      <c r="B30" s="14">
        <v>64</v>
      </c>
      <c r="C30" s="14" t="s">
        <v>6</v>
      </c>
      <c r="D30" s="6" t="s">
        <v>105</v>
      </c>
      <c r="E30" s="14"/>
      <c r="F30" s="14" t="s">
        <v>319</v>
      </c>
      <c r="G30" s="24">
        <v>1.7434000000000001</v>
      </c>
      <c r="H30" s="14">
        <v>-0.10275928999999984</v>
      </c>
      <c r="I30">
        <v>25</v>
      </c>
    </row>
    <row r="31" spans="1:9" x14ac:dyDescent="0.25">
      <c r="A31" s="14" t="s">
        <v>113</v>
      </c>
      <c r="B31" s="14">
        <v>64</v>
      </c>
      <c r="C31" s="14" t="s">
        <v>6</v>
      </c>
      <c r="D31" s="6" t="s">
        <v>105</v>
      </c>
      <c r="E31" s="14"/>
      <c r="F31" s="14" t="s">
        <v>320</v>
      </c>
      <c r="G31" s="24">
        <v>1.8207</v>
      </c>
      <c r="H31" s="14">
        <v>-2.5459289999999912E-2</v>
      </c>
      <c r="I31">
        <v>26</v>
      </c>
    </row>
    <row r="32" spans="1:9" x14ac:dyDescent="0.25">
      <c r="A32" s="3" t="s">
        <v>122</v>
      </c>
      <c r="B32" s="3"/>
      <c r="C32" s="3"/>
      <c r="D32" s="4" t="s">
        <v>87</v>
      </c>
      <c r="E32" s="3"/>
      <c r="F32" s="3" t="s">
        <v>329</v>
      </c>
      <c r="G32" s="1">
        <v>1.7154</v>
      </c>
      <c r="H32" s="10">
        <v>-0.13075928999999986</v>
      </c>
      <c r="I32">
        <v>27</v>
      </c>
    </row>
    <row r="33" spans="1:9" x14ac:dyDescent="0.25">
      <c r="A33" s="3" t="s">
        <v>123</v>
      </c>
      <c r="B33" s="3"/>
      <c r="C33" s="3"/>
      <c r="D33" s="4" t="s">
        <v>87</v>
      </c>
      <c r="E33" s="3"/>
      <c r="F33" s="3" t="s">
        <v>329</v>
      </c>
      <c r="G33" s="1">
        <v>1.6354</v>
      </c>
      <c r="H33" s="10">
        <v>-0.21075928999999993</v>
      </c>
      <c r="I33">
        <v>28</v>
      </c>
    </row>
    <row r="34" spans="1:9" x14ac:dyDescent="0.25">
      <c r="A34" s="3" t="s">
        <v>124</v>
      </c>
      <c r="B34" s="3"/>
      <c r="C34" s="3"/>
      <c r="D34" s="4" t="s">
        <v>87</v>
      </c>
      <c r="E34" s="3"/>
      <c r="F34" s="3" t="s">
        <v>329</v>
      </c>
      <c r="G34" s="1">
        <v>1.7355</v>
      </c>
      <c r="H34" s="10">
        <v>-0.11065928999999985</v>
      </c>
      <c r="I34">
        <v>29</v>
      </c>
    </row>
    <row r="35" spans="1:9" x14ac:dyDescent="0.25">
      <c r="A35" s="3" t="s">
        <v>125</v>
      </c>
      <c r="B35" s="3"/>
      <c r="C35" s="3"/>
      <c r="D35" s="4" t="s">
        <v>87</v>
      </c>
      <c r="E35" s="3"/>
      <c r="F35" s="3" t="s">
        <v>329</v>
      </c>
      <c r="G35" s="1">
        <v>1.6841999999999999</v>
      </c>
      <c r="H35" s="10">
        <v>-0.16195928999999998</v>
      </c>
      <c r="I35">
        <v>30</v>
      </c>
    </row>
    <row r="36" spans="1:9" x14ac:dyDescent="0.25">
      <c r="A36" s="3" t="s">
        <v>126</v>
      </c>
      <c r="B36" s="3"/>
      <c r="C36" s="3"/>
      <c r="D36" s="4" t="s">
        <v>87</v>
      </c>
      <c r="E36" s="3"/>
      <c r="F36" s="3" t="s">
        <v>330</v>
      </c>
      <c r="G36" s="1">
        <v>1.7072000000000001</v>
      </c>
      <c r="H36" s="10">
        <v>-0.13895928999999985</v>
      </c>
      <c r="I36">
        <v>31</v>
      </c>
    </row>
    <row r="37" spans="1:9" x14ac:dyDescent="0.25">
      <c r="A37" s="3" t="s">
        <v>127</v>
      </c>
      <c r="B37" s="3"/>
      <c r="C37" s="3"/>
      <c r="D37" s="4" t="s">
        <v>87</v>
      </c>
      <c r="E37" s="3"/>
      <c r="F37" s="3" t="s">
        <v>330</v>
      </c>
      <c r="G37" s="1">
        <v>1.7521</v>
      </c>
      <c r="H37" s="10">
        <v>-9.4059289999999907E-2</v>
      </c>
      <c r="I37">
        <v>32</v>
      </c>
    </row>
    <row r="38" spans="1:9" x14ac:dyDescent="0.25">
      <c r="A38" s="3" t="s">
        <v>128</v>
      </c>
      <c r="B38" s="3"/>
      <c r="C38" s="3"/>
      <c r="D38" s="4" t="s">
        <v>87</v>
      </c>
      <c r="E38" s="3"/>
      <c r="F38" s="3" t="s">
        <v>330</v>
      </c>
      <c r="G38" s="1">
        <v>1.7602</v>
      </c>
      <c r="H38" s="10">
        <v>-8.595928999999991E-2</v>
      </c>
      <c r="I38">
        <v>33</v>
      </c>
    </row>
    <row r="39" spans="1:9" x14ac:dyDescent="0.25">
      <c r="A39" s="3" t="s">
        <v>129</v>
      </c>
      <c r="B39" s="3"/>
      <c r="C39" s="3"/>
      <c r="D39" s="4" t="s">
        <v>87</v>
      </c>
      <c r="E39" s="3"/>
      <c r="F39" s="3" t="s">
        <v>330</v>
      </c>
      <c r="G39" s="1">
        <v>1.8027</v>
      </c>
      <c r="H39" s="10">
        <v>-4.3459289999999928E-2</v>
      </c>
      <c r="I39">
        <v>34</v>
      </c>
    </row>
    <row r="40" spans="1:9" x14ac:dyDescent="0.25">
      <c r="A40" s="3" t="s">
        <v>130</v>
      </c>
      <c r="B40" s="3"/>
      <c r="C40" s="3"/>
      <c r="D40" s="4" t="s">
        <v>87</v>
      </c>
      <c r="E40" s="3"/>
      <c r="F40" s="3" t="s">
        <v>331</v>
      </c>
      <c r="G40" s="1">
        <v>1.7130000000000001</v>
      </c>
      <c r="H40" s="10">
        <v>-0.13315928999999982</v>
      </c>
      <c r="I40">
        <v>35</v>
      </c>
    </row>
    <row r="41" spans="1:9" x14ac:dyDescent="0.25">
      <c r="A41" s="3" t="s">
        <v>131</v>
      </c>
      <c r="B41" s="3"/>
      <c r="C41" s="3"/>
      <c r="D41" s="4" t="s">
        <v>87</v>
      </c>
      <c r="E41" s="3"/>
      <c r="F41" s="3" t="s">
        <v>331</v>
      </c>
      <c r="G41" s="1">
        <v>1.7421</v>
      </c>
      <c r="H41" s="10">
        <v>-0.10405928999999992</v>
      </c>
      <c r="I41">
        <v>36</v>
      </c>
    </row>
    <row r="42" spans="1:9" x14ac:dyDescent="0.25">
      <c r="A42" s="3" t="s">
        <v>132</v>
      </c>
      <c r="B42" s="3"/>
      <c r="C42" s="3"/>
      <c r="D42" s="4" t="s">
        <v>87</v>
      </c>
      <c r="E42" s="3"/>
      <c r="F42" s="3" t="s">
        <v>331</v>
      </c>
      <c r="G42" s="1">
        <v>1.7342</v>
      </c>
      <c r="H42" s="10">
        <v>-0.11195928999999993</v>
      </c>
      <c r="I42">
        <v>37</v>
      </c>
    </row>
    <row r="43" spans="1:9" x14ac:dyDescent="0.25">
      <c r="A43" s="3" t="s">
        <v>133</v>
      </c>
      <c r="B43" s="3"/>
      <c r="C43" s="3"/>
      <c r="D43" s="4" t="s">
        <v>87</v>
      </c>
      <c r="E43" s="3"/>
      <c r="F43" s="3" t="s">
        <v>331</v>
      </c>
      <c r="G43" s="1">
        <v>1.7112000000000001</v>
      </c>
      <c r="H43" s="10">
        <v>-0.13495928999999984</v>
      </c>
      <c r="I43">
        <v>38</v>
      </c>
    </row>
    <row r="44" spans="1:9" x14ac:dyDescent="0.25">
      <c r="A44" s="3" t="s">
        <v>134</v>
      </c>
      <c r="B44" s="3"/>
      <c r="C44" s="3"/>
      <c r="D44" s="4" t="s">
        <v>87</v>
      </c>
      <c r="E44" s="3"/>
      <c r="F44" s="3" t="s">
        <v>332</v>
      </c>
      <c r="G44" s="1">
        <v>1.6841999999999999</v>
      </c>
      <c r="H44" s="10">
        <v>-0.16195928999999998</v>
      </c>
      <c r="I44">
        <v>39</v>
      </c>
    </row>
    <row r="45" spans="1:9" x14ac:dyDescent="0.25">
      <c r="A45" s="3" t="s">
        <v>135</v>
      </c>
      <c r="B45" s="3"/>
      <c r="C45" s="3"/>
      <c r="D45" s="4" t="s">
        <v>87</v>
      </c>
      <c r="E45" s="3"/>
      <c r="F45" s="3" t="s">
        <v>332</v>
      </c>
      <c r="G45" s="1">
        <v>1.7459</v>
      </c>
      <c r="H45" s="10">
        <v>-0.10025928999999989</v>
      </c>
      <c r="I45">
        <v>40</v>
      </c>
    </row>
    <row r="46" spans="1:9" x14ac:dyDescent="0.25">
      <c r="A46" s="3" t="s">
        <v>136</v>
      </c>
      <c r="B46" s="3"/>
      <c r="C46" s="3"/>
      <c r="D46" s="4" t="s">
        <v>87</v>
      </c>
      <c r="E46" s="3"/>
      <c r="F46" s="3" t="s">
        <v>333</v>
      </c>
      <c r="G46" s="1">
        <v>1.6848000000000001</v>
      </c>
      <c r="H46" s="10">
        <v>-0.16135928999999982</v>
      </c>
      <c r="I46">
        <v>41</v>
      </c>
    </row>
    <row r="47" spans="1:9" x14ac:dyDescent="0.25">
      <c r="A47" s="3" t="s">
        <v>137</v>
      </c>
      <c r="B47" s="3"/>
      <c r="C47" s="3"/>
      <c r="D47" s="4" t="s">
        <v>87</v>
      </c>
      <c r="E47" s="3"/>
      <c r="F47" s="3" t="s">
        <v>333</v>
      </c>
      <c r="G47" s="1">
        <v>1.6942999999999999</v>
      </c>
      <c r="H47" s="10">
        <v>-0.15185928999999998</v>
      </c>
      <c r="I47">
        <v>42</v>
      </c>
    </row>
    <row r="48" spans="1:9" x14ac:dyDescent="0.25">
      <c r="A48" s="3" t="s">
        <v>138</v>
      </c>
      <c r="B48" s="3"/>
      <c r="C48" s="3"/>
      <c r="D48" s="4" t="s">
        <v>87</v>
      </c>
      <c r="E48" s="3"/>
      <c r="F48" s="3" t="s">
        <v>334</v>
      </c>
      <c r="G48" s="1">
        <v>1.6942999999999999</v>
      </c>
      <c r="H48" s="10">
        <v>-0.15185928999999998</v>
      </c>
      <c r="I48">
        <v>43</v>
      </c>
    </row>
    <row r="49" spans="1:9" x14ac:dyDescent="0.25">
      <c r="A49" s="3" t="s">
        <v>139</v>
      </c>
      <c r="B49" s="3"/>
      <c r="C49" s="3"/>
      <c r="D49" s="4" t="s">
        <v>87</v>
      </c>
      <c r="E49" s="3"/>
      <c r="F49" s="3" t="s">
        <v>335</v>
      </c>
      <c r="G49" s="1">
        <v>1.6495</v>
      </c>
      <c r="H49" s="10">
        <v>-0.19665928999999993</v>
      </c>
      <c r="I49">
        <v>44</v>
      </c>
    </row>
    <row r="50" spans="1:9" x14ac:dyDescent="0.25">
      <c r="A50" s="3" t="s">
        <v>140</v>
      </c>
      <c r="B50" s="3"/>
      <c r="C50" s="3"/>
      <c r="D50" s="4" t="s">
        <v>87</v>
      </c>
      <c r="E50" s="3"/>
      <c r="F50" s="3" t="s">
        <v>336</v>
      </c>
      <c r="G50" s="1">
        <v>1.6543000000000001</v>
      </c>
      <c r="H50" s="10">
        <v>-0.19185928999999979</v>
      </c>
      <c r="I50">
        <v>45</v>
      </c>
    </row>
    <row r="51" spans="1:9" x14ac:dyDescent="0.25">
      <c r="A51" s="3" t="s">
        <v>141</v>
      </c>
      <c r="B51" s="3"/>
      <c r="C51" s="3"/>
      <c r="D51" s="4" t="s">
        <v>87</v>
      </c>
      <c r="E51" s="3"/>
      <c r="F51" s="3" t="s">
        <v>337</v>
      </c>
      <c r="G51" s="1">
        <v>1.6841999999999999</v>
      </c>
      <c r="H51" s="10">
        <v>-0.16195928999999998</v>
      </c>
      <c r="I51">
        <v>46</v>
      </c>
    </row>
    <row r="52" spans="1:9" x14ac:dyDescent="0.25">
      <c r="A52" s="3" t="s">
        <v>142</v>
      </c>
      <c r="B52" s="3"/>
      <c r="C52" s="3"/>
      <c r="D52" s="4" t="s">
        <v>87</v>
      </c>
      <c r="E52" s="3"/>
      <c r="F52" s="3"/>
      <c r="G52" s="1">
        <v>1.7091000000000001</v>
      </c>
      <c r="H52" s="10">
        <v>-0.13705928999999983</v>
      </c>
      <c r="I52">
        <v>47</v>
      </c>
    </row>
    <row r="53" spans="1:9" x14ac:dyDescent="0.25">
      <c r="A53" s="3" t="s">
        <v>143</v>
      </c>
      <c r="B53" s="3"/>
      <c r="C53" s="3"/>
      <c r="D53" s="4" t="s">
        <v>87</v>
      </c>
      <c r="E53" s="3"/>
      <c r="F53" s="3" t="s">
        <v>334</v>
      </c>
      <c r="G53" s="1">
        <v>1.6265000000000001</v>
      </c>
      <c r="H53" s="10">
        <v>-0.21965928999999984</v>
      </c>
      <c r="I53">
        <v>48</v>
      </c>
    </row>
    <row r="54" spans="1:9" x14ac:dyDescent="0.25">
      <c r="A54" s="3" t="s">
        <v>144</v>
      </c>
      <c r="B54" s="3"/>
      <c r="C54" s="3"/>
      <c r="D54" s="4" t="s">
        <v>87</v>
      </c>
      <c r="E54" s="3"/>
      <c r="F54" s="3" t="s">
        <v>335</v>
      </c>
      <c r="G54" s="1">
        <v>1.5742</v>
      </c>
      <c r="H54" s="10">
        <v>-0.27195928999999985</v>
      </c>
      <c r="I54">
        <v>49</v>
      </c>
    </row>
    <row r="55" spans="1:9" x14ac:dyDescent="0.25">
      <c r="A55" s="3" t="s">
        <v>145</v>
      </c>
      <c r="B55" s="3"/>
      <c r="C55" s="3"/>
      <c r="D55" s="4" t="s">
        <v>87</v>
      </c>
      <c r="E55" s="3"/>
      <c r="F55" s="3" t="s">
        <v>336</v>
      </c>
      <c r="G55" s="1">
        <v>1.7085999999999999</v>
      </c>
      <c r="H55" s="10">
        <v>-0.13755929</v>
      </c>
      <c r="I55">
        <v>50</v>
      </c>
    </row>
    <row r="56" spans="1:9" x14ac:dyDescent="0.25">
      <c r="A56" s="3" t="s">
        <v>146</v>
      </c>
      <c r="B56" s="3"/>
      <c r="C56" s="3"/>
      <c r="D56" s="4" t="s">
        <v>87</v>
      </c>
      <c r="E56" s="3"/>
      <c r="F56" s="3" t="s">
        <v>337</v>
      </c>
      <c r="G56" s="1">
        <v>1.5959000000000001</v>
      </c>
      <c r="H56" s="10">
        <v>-0.2502592899999998</v>
      </c>
      <c r="I56">
        <v>51</v>
      </c>
    </row>
    <row r="57" spans="1:9" x14ac:dyDescent="0.25">
      <c r="A57" s="3" t="s">
        <v>147</v>
      </c>
      <c r="B57" s="3"/>
      <c r="C57" s="3"/>
      <c r="D57" s="4" t="s">
        <v>87</v>
      </c>
      <c r="E57" s="3"/>
      <c r="F57" s="3"/>
      <c r="G57" s="1">
        <v>1.742</v>
      </c>
      <c r="H57" s="10">
        <v>-0.1041592899999999</v>
      </c>
      <c r="I57">
        <v>52</v>
      </c>
    </row>
    <row r="58" spans="1:9" x14ac:dyDescent="0.25">
      <c r="A58" s="3" t="s">
        <v>148</v>
      </c>
      <c r="B58" s="3"/>
      <c r="C58" s="3"/>
      <c r="D58" s="4" t="s">
        <v>89</v>
      </c>
      <c r="E58" s="3" t="s">
        <v>261</v>
      </c>
      <c r="F58" s="3"/>
      <c r="G58" s="1">
        <v>1.7901</v>
      </c>
      <c r="H58" s="10">
        <v>-5.6059289999999873E-2</v>
      </c>
      <c r="I58">
        <v>53</v>
      </c>
    </row>
    <row r="59" spans="1:9" x14ac:dyDescent="0.25">
      <c r="A59" s="3" t="s">
        <v>149</v>
      </c>
      <c r="B59" s="3"/>
      <c r="C59" s="3"/>
      <c r="D59" s="4" t="s">
        <v>89</v>
      </c>
      <c r="E59" s="3" t="s">
        <v>262</v>
      </c>
      <c r="F59" s="3"/>
      <c r="G59" s="1">
        <v>1.7645</v>
      </c>
      <c r="H59" s="10">
        <v>-8.165928999999994E-2</v>
      </c>
      <c r="I59">
        <v>54</v>
      </c>
    </row>
    <row r="60" spans="1:9" x14ac:dyDescent="0.25">
      <c r="A60" s="3" t="s">
        <v>154</v>
      </c>
      <c r="B60" s="3"/>
      <c r="C60" s="3"/>
      <c r="D60" s="4" t="s">
        <v>87</v>
      </c>
      <c r="E60" s="3" t="s">
        <v>263</v>
      </c>
      <c r="F60" s="3" t="s">
        <v>340</v>
      </c>
      <c r="G60" s="1">
        <v>1.7695000000000001</v>
      </c>
      <c r="H60" s="10">
        <v>-7.6659289999999825E-2</v>
      </c>
      <c r="I60">
        <v>55</v>
      </c>
    </row>
    <row r="61" spans="1:9" x14ac:dyDescent="0.25">
      <c r="A61" s="3" t="s">
        <v>154</v>
      </c>
      <c r="B61" s="3"/>
      <c r="C61" s="3"/>
      <c r="D61" s="4" t="s">
        <v>87</v>
      </c>
      <c r="E61" s="3" t="s">
        <v>265</v>
      </c>
      <c r="F61" s="3" t="s">
        <v>341</v>
      </c>
      <c r="G61" s="1">
        <v>1.8051999999999999</v>
      </c>
      <c r="H61" s="10">
        <v>-4.0959289999999982E-2</v>
      </c>
      <c r="I61">
        <v>56</v>
      </c>
    </row>
    <row r="62" spans="1:9" x14ac:dyDescent="0.25">
      <c r="A62" s="3" t="s">
        <v>154</v>
      </c>
      <c r="B62" s="3"/>
      <c r="C62" s="3"/>
      <c r="D62" s="4" t="s">
        <v>87</v>
      </c>
      <c r="E62" s="3" t="s">
        <v>263</v>
      </c>
      <c r="F62" s="3" t="s">
        <v>340</v>
      </c>
      <c r="G62" s="1">
        <v>1.8308</v>
      </c>
      <c r="H62" s="10">
        <v>-1.5359289999999914E-2</v>
      </c>
      <c r="I62">
        <v>57</v>
      </c>
    </row>
    <row r="63" spans="1:9" x14ac:dyDescent="0.25">
      <c r="A63" s="3" t="s">
        <v>154</v>
      </c>
      <c r="B63" s="3"/>
      <c r="C63" s="3"/>
      <c r="D63" s="4" t="s">
        <v>87</v>
      </c>
      <c r="E63" s="3" t="s">
        <v>264</v>
      </c>
      <c r="F63" s="3" t="s">
        <v>341</v>
      </c>
      <c r="G63" s="1">
        <v>1.8062</v>
      </c>
      <c r="H63" s="10">
        <v>-3.995928999999987E-2</v>
      </c>
      <c r="I63">
        <v>58</v>
      </c>
    </row>
    <row r="64" spans="1:9" x14ac:dyDescent="0.25">
      <c r="A64" s="3" t="s">
        <v>154</v>
      </c>
      <c r="B64" s="3"/>
      <c r="C64" s="3"/>
      <c r="D64" s="4" t="s">
        <v>87</v>
      </c>
      <c r="E64" s="3" t="s">
        <v>265</v>
      </c>
      <c r="F64" s="3" t="s">
        <v>341</v>
      </c>
      <c r="G64" s="1">
        <v>1.8036000000000001</v>
      </c>
      <c r="H64" s="10">
        <v>-4.2559289999999805E-2</v>
      </c>
      <c r="I64">
        <v>59</v>
      </c>
    </row>
    <row r="65" spans="1:9" x14ac:dyDescent="0.25">
      <c r="A65" s="3" t="s">
        <v>155</v>
      </c>
      <c r="B65" s="3"/>
      <c r="C65" s="3"/>
      <c r="D65" s="4" t="s">
        <v>105</v>
      </c>
      <c r="E65" s="3" t="s">
        <v>266</v>
      </c>
      <c r="F65" s="3"/>
      <c r="G65" s="1">
        <v>1.7193000000000001</v>
      </c>
      <c r="H65" s="10">
        <v>-0.12685928999999985</v>
      </c>
      <c r="I65">
        <v>60</v>
      </c>
    </row>
    <row r="66" spans="1:9" x14ac:dyDescent="0.25">
      <c r="A66" s="3" t="s">
        <v>155</v>
      </c>
      <c r="B66" s="3"/>
      <c r="C66" s="3"/>
      <c r="D66" s="4" t="s">
        <v>105</v>
      </c>
      <c r="E66" s="3" t="s">
        <v>267</v>
      </c>
      <c r="F66" s="3"/>
      <c r="G66" s="1">
        <v>1.716</v>
      </c>
      <c r="H66" s="10">
        <v>-0.13015928999999993</v>
      </c>
      <c r="I66">
        <v>61</v>
      </c>
    </row>
    <row r="67" spans="1:9" x14ac:dyDescent="0.25">
      <c r="A67" s="3" t="s">
        <v>155</v>
      </c>
      <c r="B67" s="3"/>
      <c r="C67" s="3"/>
      <c r="D67" s="4" t="s">
        <v>105</v>
      </c>
      <c r="E67" s="3" t="s">
        <v>268</v>
      </c>
      <c r="F67" s="3"/>
      <c r="G67" s="1">
        <v>1.716</v>
      </c>
      <c r="H67" s="10">
        <v>-0.13015928999999993</v>
      </c>
      <c r="I67">
        <v>62</v>
      </c>
    </row>
    <row r="68" spans="1:9" x14ac:dyDescent="0.25">
      <c r="A68" s="3" t="s">
        <v>155</v>
      </c>
      <c r="B68" s="3"/>
      <c r="C68" s="3"/>
      <c r="D68" s="4" t="s">
        <v>105</v>
      </c>
      <c r="E68" s="3" t="s">
        <v>269</v>
      </c>
      <c r="F68" s="3"/>
      <c r="G68" s="1">
        <v>1.7130000000000001</v>
      </c>
      <c r="H68" s="10">
        <v>-0.13315928999999982</v>
      </c>
      <c r="I68">
        <v>63</v>
      </c>
    </row>
    <row r="69" spans="1:9" x14ac:dyDescent="0.25">
      <c r="A69" s="3" t="s">
        <v>155</v>
      </c>
      <c r="B69" s="3"/>
      <c r="C69" s="3"/>
      <c r="D69" s="4" t="s">
        <v>105</v>
      </c>
      <c r="E69" s="3" t="s">
        <v>270</v>
      </c>
      <c r="F69" s="3"/>
      <c r="G69" s="1">
        <v>1.6939</v>
      </c>
      <c r="H69" s="10">
        <v>-0.15225928999999994</v>
      </c>
      <c r="I69">
        <v>64</v>
      </c>
    </row>
    <row r="70" spans="1:9" x14ac:dyDescent="0.25">
      <c r="A70" s="3" t="s">
        <v>171</v>
      </c>
      <c r="B70" s="3">
        <v>76</v>
      </c>
      <c r="C70" s="3" t="s">
        <v>6</v>
      </c>
      <c r="D70" s="4" t="s">
        <v>241</v>
      </c>
      <c r="E70" s="3"/>
      <c r="F70" s="3" t="s">
        <v>348</v>
      </c>
      <c r="G70" s="1">
        <v>1.7333000000000001</v>
      </c>
      <c r="H70" s="10">
        <v>-0.11285928999999983</v>
      </c>
      <c r="I70">
        <v>65</v>
      </c>
    </row>
    <row r="71" spans="1:9" x14ac:dyDescent="0.25">
      <c r="A71" s="3" t="s">
        <v>172</v>
      </c>
      <c r="B71" s="3">
        <v>57</v>
      </c>
      <c r="C71" s="3" t="s">
        <v>6</v>
      </c>
      <c r="D71" s="4" t="s">
        <v>241</v>
      </c>
      <c r="E71" s="3"/>
      <c r="F71" s="3" t="s">
        <v>349</v>
      </c>
      <c r="G71" s="1">
        <v>1.8073999999999999</v>
      </c>
      <c r="H71" s="10">
        <v>-3.8759290000000002E-2</v>
      </c>
      <c r="I71">
        <v>66</v>
      </c>
    </row>
    <row r="72" spans="1:9" x14ac:dyDescent="0.25">
      <c r="A72" s="3" t="s">
        <v>172</v>
      </c>
      <c r="B72" s="3">
        <v>57</v>
      </c>
      <c r="C72" s="3" t="s">
        <v>6</v>
      </c>
      <c r="D72" s="4" t="s">
        <v>241</v>
      </c>
      <c r="E72" s="3"/>
      <c r="F72" s="3" t="s">
        <v>349</v>
      </c>
      <c r="G72" s="1">
        <v>1.7565999999999999</v>
      </c>
      <c r="H72" s="10">
        <v>-8.9559289999999958E-2</v>
      </c>
      <c r="I72">
        <v>67</v>
      </c>
    </row>
    <row r="73" spans="1:9" x14ac:dyDescent="0.25">
      <c r="A73" s="3" t="s">
        <v>175</v>
      </c>
      <c r="B73" s="3"/>
      <c r="C73" s="3"/>
      <c r="D73" s="4" t="s">
        <v>100</v>
      </c>
      <c r="E73" s="3"/>
      <c r="F73" s="3" t="s">
        <v>351</v>
      </c>
      <c r="G73" s="1">
        <v>1.7117</v>
      </c>
      <c r="H73" s="10">
        <v>-0.1344592899999999</v>
      </c>
      <c r="I73">
        <v>68</v>
      </c>
    </row>
    <row r="74" spans="1:9" x14ac:dyDescent="0.25">
      <c r="A74" s="3" t="s">
        <v>176</v>
      </c>
      <c r="B74" s="3"/>
      <c r="C74" s="3"/>
      <c r="D74" s="4" t="s">
        <v>100</v>
      </c>
      <c r="E74" s="3"/>
      <c r="F74" s="3" t="s">
        <v>352</v>
      </c>
      <c r="G74" s="1">
        <v>1.6659999999999999</v>
      </c>
      <c r="H74" s="10">
        <v>-0.18015928999999997</v>
      </c>
      <c r="I74">
        <v>69</v>
      </c>
    </row>
    <row r="75" spans="1:9" x14ac:dyDescent="0.25">
      <c r="A75" s="3" t="s">
        <v>177</v>
      </c>
      <c r="B75" s="3"/>
      <c r="C75" s="3"/>
      <c r="D75" s="4" t="s">
        <v>100</v>
      </c>
      <c r="E75" s="3"/>
      <c r="F75" s="3" t="s">
        <v>352</v>
      </c>
      <c r="G75" s="1">
        <v>1.69</v>
      </c>
      <c r="H75" s="10">
        <v>-0.15615928999999995</v>
      </c>
      <c r="I75">
        <v>70</v>
      </c>
    </row>
    <row r="76" spans="1:9" x14ac:dyDescent="0.25">
      <c r="A76" s="3" t="s">
        <v>178</v>
      </c>
      <c r="B76" s="3"/>
      <c r="C76" s="3"/>
      <c r="D76" s="4" t="s">
        <v>100</v>
      </c>
      <c r="E76" s="3"/>
      <c r="F76" s="3" t="s">
        <v>353</v>
      </c>
      <c r="G76" s="1">
        <v>1.7025999999999999</v>
      </c>
      <c r="H76" s="10">
        <v>-0.14355929000000001</v>
      </c>
      <c r="I76">
        <v>71</v>
      </c>
    </row>
    <row r="77" spans="1:9" x14ac:dyDescent="0.25">
      <c r="A77" s="3" t="s">
        <v>179</v>
      </c>
      <c r="B77" s="3"/>
      <c r="C77" s="3"/>
      <c r="D77" s="4" t="s">
        <v>100</v>
      </c>
      <c r="E77" s="3"/>
      <c r="F77" s="3" t="s">
        <v>354</v>
      </c>
      <c r="G77" s="1">
        <v>1.7041999999999999</v>
      </c>
      <c r="H77" s="10">
        <v>-0.14195928999999996</v>
      </c>
      <c r="I77">
        <v>72</v>
      </c>
    </row>
    <row r="78" spans="1:9" x14ac:dyDescent="0.25">
      <c r="A78" s="3" t="s">
        <v>180</v>
      </c>
      <c r="B78" s="3"/>
      <c r="C78" s="3"/>
      <c r="D78" s="4" t="s">
        <v>100</v>
      </c>
      <c r="E78" s="3"/>
      <c r="F78" s="3" t="s">
        <v>355</v>
      </c>
      <c r="G78" s="1">
        <v>1.7747999999999999</v>
      </c>
      <c r="H78" s="10">
        <v>-7.1359289999999964E-2</v>
      </c>
      <c r="I78">
        <v>73</v>
      </c>
    </row>
    <row r="79" spans="1:9" x14ac:dyDescent="0.25">
      <c r="A79" s="3" t="s">
        <v>181</v>
      </c>
      <c r="B79" s="3"/>
      <c r="C79" s="3"/>
      <c r="D79" s="4" t="s">
        <v>100</v>
      </c>
      <c r="E79" s="3"/>
      <c r="F79" s="3" t="s">
        <v>356</v>
      </c>
      <c r="G79" s="1">
        <v>1.7163999999999999</v>
      </c>
      <c r="H79" s="10">
        <v>-0.12975928999999997</v>
      </c>
      <c r="I79">
        <v>74</v>
      </c>
    </row>
    <row r="80" spans="1:9" x14ac:dyDescent="0.25">
      <c r="A80" s="3" t="s">
        <v>182</v>
      </c>
      <c r="B80" s="3"/>
      <c r="C80" s="3"/>
      <c r="D80" s="4" t="s">
        <v>100</v>
      </c>
      <c r="E80" s="3"/>
      <c r="F80" s="3" t="s">
        <v>357</v>
      </c>
      <c r="G80" s="1">
        <v>1.7730999999999999</v>
      </c>
      <c r="H80" s="10">
        <v>-7.3059289999999999E-2</v>
      </c>
      <c r="I80">
        <v>75</v>
      </c>
    </row>
    <row r="81" spans="1:9" x14ac:dyDescent="0.25">
      <c r="A81" s="3" t="s">
        <v>183</v>
      </c>
      <c r="B81" s="3"/>
      <c r="C81" s="3"/>
      <c r="D81" s="4" t="s">
        <v>100</v>
      </c>
      <c r="E81" s="3"/>
      <c r="F81" s="3" t="s">
        <v>358</v>
      </c>
      <c r="G81" s="1">
        <v>1.7522</v>
      </c>
      <c r="H81" s="10">
        <v>-9.3959289999999918E-2</v>
      </c>
      <c r="I81">
        <v>76</v>
      </c>
    </row>
    <row r="82" spans="1:9" x14ac:dyDescent="0.25">
      <c r="A82" s="3" t="s">
        <v>184</v>
      </c>
      <c r="B82" s="3">
        <v>72</v>
      </c>
      <c r="C82" s="3"/>
      <c r="D82" s="4" t="s">
        <v>7</v>
      </c>
      <c r="E82" s="3" t="s">
        <v>274</v>
      </c>
      <c r="F82" s="3" t="s">
        <v>359</v>
      </c>
      <c r="G82" s="1">
        <v>1.8122</v>
      </c>
      <c r="H82" s="10">
        <v>-3.3959289999999864E-2</v>
      </c>
      <c r="I82">
        <v>77</v>
      </c>
    </row>
    <row r="83" spans="1:9" x14ac:dyDescent="0.25">
      <c r="A83" s="3" t="s">
        <v>184</v>
      </c>
      <c r="B83" s="3">
        <v>72</v>
      </c>
      <c r="C83" s="3"/>
      <c r="D83" s="4" t="s">
        <v>7</v>
      </c>
      <c r="E83" s="3" t="s">
        <v>274</v>
      </c>
      <c r="F83" s="3" t="s">
        <v>359</v>
      </c>
      <c r="G83" s="1">
        <v>1.8145</v>
      </c>
      <c r="H83" s="10">
        <v>-3.1659289999999896E-2</v>
      </c>
      <c r="I83">
        <v>78</v>
      </c>
    </row>
    <row r="84" spans="1:9" x14ac:dyDescent="0.25">
      <c r="A84" s="3" t="s">
        <v>184</v>
      </c>
      <c r="B84" s="3">
        <v>72</v>
      </c>
      <c r="C84" s="3"/>
      <c r="D84" s="4" t="s">
        <v>7</v>
      </c>
      <c r="E84" s="3" t="s">
        <v>274</v>
      </c>
      <c r="F84" s="3" t="s">
        <v>359</v>
      </c>
      <c r="G84" s="1">
        <v>1.8424</v>
      </c>
      <c r="H84" s="10">
        <v>-3.7592899999998597E-3</v>
      </c>
      <c r="I84">
        <v>79</v>
      </c>
    </row>
    <row r="85" spans="1:9" x14ac:dyDescent="0.25">
      <c r="A85" s="3" t="s">
        <v>185</v>
      </c>
      <c r="B85" s="3">
        <v>71</v>
      </c>
      <c r="C85" s="3"/>
      <c r="D85" s="4" t="s">
        <v>7</v>
      </c>
      <c r="E85" s="3" t="s">
        <v>275</v>
      </c>
      <c r="F85" s="3" t="s">
        <v>360</v>
      </c>
      <c r="G85" s="1">
        <v>1.8232999999999999</v>
      </c>
      <c r="H85" s="10">
        <v>-2.2859289999999977E-2</v>
      </c>
      <c r="I85">
        <v>80</v>
      </c>
    </row>
    <row r="86" spans="1:9" x14ac:dyDescent="0.25">
      <c r="A86" s="3" t="s">
        <v>185</v>
      </c>
      <c r="B86" s="3">
        <v>71</v>
      </c>
      <c r="C86" s="3"/>
      <c r="D86" s="4" t="s">
        <v>7</v>
      </c>
      <c r="E86" s="3" t="s">
        <v>275</v>
      </c>
      <c r="F86" s="3" t="s">
        <v>360</v>
      </c>
      <c r="G86" s="1">
        <v>1.8047</v>
      </c>
      <c r="H86" s="10">
        <v>-4.1459289999999926E-2</v>
      </c>
      <c r="I86">
        <v>81</v>
      </c>
    </row>
    <row r="87" spans="1:9" x14ac:dyDescent="0.25">
      <c r="A87" s="7" t="s">
        <v>197</v>
      </c>
      <c r="B87" s="7"/>
      <c r="C87" s="7"/>
      <c r="D87" s="27" t="s">
        <v>243</v>
      </c>
      <c r="E87" s="7"/>
      <c r="F87" s="25" t="s">
        <v>373</v>
      </c>
      <c r="G87" s="26">
        <v>1.8137000000000001</v>
      </c>
      <c r="H87" s="25">
        <v>-3.2459289999999807E-2</v>
      </c>
      <c r="I87">
        <v>82</v>
      </c>
    </row>
    <row r="88" spans="1:9" x14ac:dyDescent="0.25">
      <c r="A88" s="7" t="s">
        <v>197</v>
      </c>
      <c r="B88" s="7"/>
      <c r="C88" s="7"/>
      <c r="D88" s="27" t="s">
        <v>243</v>
      </c>
      <c r="E88" s="7"/>
      <c r="F88" s="25" t="s">
        <v>373</v>
      </c>
      <c r="G88" s="26">
        <v>1.8202</v>
      </c>
      <c r="H88" s="25">
        <v>-2.5959289999999857E-2</v>
      </c>
      <c r="I88">
        <v>83</v>
      </c>
    </row>
    <row r="89" spans="1:9" x14ac:dyDescent="0.25">
      <c r="A89" s="7" t="s">
        <v>197</v>
      </c>
      <c r="B89" s="7"/>
      <c r="C89" s="7"/>
      <c r="D89" s="27" t="s">
        <v>243</v>
      </c>
      <c r="E89" s="7"/>
      <c r="F89" s="25" t="s">
        <v>373</v>
      </c>
      <c r="G89" s="26">
        <v>1.7986</v>
      </c>
      <c r="H89" s="25">
        <v>-4.7559289999999921E-2</v>
      </c>
      <c r="I89">
        <v>84</v>
      </c>
    </row>
    <row r="90" spans="1:9" x14ac:dyDescent="0.25">
      <c r="A90" s="7" t="s">
        <v>197</v>
      </c>
      <c r="B90" s="7"/>
      <c r="C90" s="7"/>
      <c r="D90" s="27" t="s">
        <v>243</v>
      </c>
      <c r="E90" s="7"/>
      <c r="F90" s="25" t="s">
        <v>373</v>
      </c>
      <c r="G90" s="26">
        <v>1.7959000000000001</v>
      </c>
      <c r="H90" s="25">
        <v>-5.0259289999999845E-2</v>
      </c>
      <c r="I90">
        <v>85</v>
      </c>
    </row>
    <row r="91" spans="1:9" x14ac:dyDescent="0.25">
      <c r="A91" s="3" t="s">
        <v>198</v>
      </c>
      <c r="B91" s="3"/>
      <c r="C91" s="3"/>
      <c r="D91" s="4" t="s">
        <v>157</v>
      </c>
      <c r="E91" s="3"/>
      <c r="F91" s="3" t="s">
        <v>374</v>
      </c>
      <c r="G91" s="1">
        <v>1.8264</v>
      </c>
      <c r="H91" s="10">
        <v>-1.9759289999999874E-2</v>
      </c>
      <c r="I91">
        <v>86</v>
      </c>
    </row>
    <row r="92" spans="1:9" x14ac:dyDescent="0.25">
      <c r="A92" s="3" t="s">
        <v>199</v>
      </c>
      <c r="B92" s="3"/>
      <c r="C92" s="3"/>
      <c r="D92" s="4" t="s">
        <v>157</v>
      </c>
      <c r="E92" s="3"/>
      <c r="F92" s="3" t="s">
        <v>374</v>
      </c>
      <c r="G92" s="1">
        <v>1.8282</v>
      </c>
      <c r="H92" s="10">
        <v>-1.795928999999985E-2</v>
      </c>
      <c r="I92">
        <v>87</v>
      </c>
    </row>
    <row r="93" spans="1:9" x14ac:dyDescent="0.25">
      <c r="A93" s="3" t="s">
        <v>200</v>
      </c>
      <c r="B93" s="3"/>
      <c r="C93" s="3"/>
      <c r="D93" s="4" t="s">
        <v>157</v>
      </c>
      <c r="E93" s="3"/>
      <c r="F93" s="3" t="s">
        <v>375</v>
      </c>
      <c r="G93" s="1">
        <v>1.7959000000000001</v>
      </c>
      <c r="H93" s="10">
        <v>-5.0259289999999845E-2</v>
      </c>
      <c r="I93">
        <v>88</v>
      </c>
    </row>
    <row r="94" spans="1:9" x14ac:dyDescent="0.25">
      <c r="A94" s="3" t="s">
        <v>201</v>
      </c>
      <c r="B94" s="3"/>
      <c r="C94" s="3"/>
      <c r="D94" s="4" t="s">
        <v>157</v>
      </c>
      <c r="E94" s="3"/>
      <c r="F94" s="3" t="s">
        <v>375</v>
      </c>
      <c r="G94" s="1">
        <v>1.8349</v>
      </c>
      <c r="H94" s="10">
        <v>-1.1259289999999922E-2</v>
      </c>
      <c r="I94">
        <v>89</v>
      </c>
    </row>
    <row r="95" spans="1:9" x14ac:dyDescent="0.25">
      <c r="A95" s="3" t="s">
        <v>202</v>
      </c>
      <c r="B95" s="3">
        <v>27</v>
      </c>
      <c r="C95" s="3" t="s">
        <v>17</v>
      </c>
      <c r="D95" s="4"/>
      <c r="E95" s="3"/>
      <c r="F95" s="3"/>
      <c r="G95" s="1">
        <v>1.845</v>
      </c>
      <c r="H95" s="10">
        <v>-1.159289999999924E-3</v>
      </c>
      <c r="I95">
        <v>90</v>
      </c>
    </row>
    <row r="96" spans="1:9" x14ac:dyDescent="0.25">
      <c r="A96" s="3" t="s">
        <v>208</v>
      </c>
      <c r="B96" s="28" t="s">
        <v>239</v>
      </c>
      <c r="C96" s="28"/>
      <c r="D96" s="29" t="s">
        <v>244</v>
      </c>
      <c r="E96" s="28" t="s">
        <v>264</v>
      </c>
      <c r="F96" s="28"/>
      <c r="G96" s="31">
        <v>1.7645</v>
      </c>
      <c r="H96" s="28">
        <v>-8.165928999999994E-2</v>
      </c>
      <c r="I96">
        <v>91</v>
      </c>
    </row>
    <row r="97" spans="1:9" x14ac:dyDescent="0.25">
      <c r="A97" s="3" t="s">
        <v>209</v>
      </c>
      <c r="B97" s="30" t="s">
        <v>239</v>
      </c>
      <c r="C97" s="30"/>
      <c r="D97" s="30" t="s">
        <v>244</v>
      </c>
      <c r="E97" s="30" t="s">
        <v>278</v>
      </c>
      <c r="F97" s="30"/>
      <c r="G97" s="31">
        <v>1.7996000000000001</v>
      </c>
      <c r="H97" s="30">
        <v>-4.6559289999999809E-2</v>
      </c>
      <c r="I97">
        <v>92</v>
      </c>
    </row>
    <row r="98" spans="1:9" x14ac:dyDescent="0.25">
      <c r="A98" s="3" t="s">
        <v>209</v>
      </c>
      <c r="B98" s="30" t="s">
        <v>239</v>
      </c>
      <c r="C98" s="30"/>
      <c r="D98" s="30" t="s">
        <v>244</v>
      </c>
      <c r="E98" s="30" t="s">
        <v>279</v>
      </c>
      <c r="F98" s="30"/>
      <c r="G98" s="31">
        <v>1.7816000000000001</v>
      </c>
      <c r="H98" s="30">
        <v>-6.4559289999999825E-2</v>
      </c>
      <c r="I98">
        <v>93</v>
      </c>
    </row>
    <row r="99" spans="1:9" x14ac:dyDescent="0.25">
      <c r="A99" s="28" t="s">
        <v>210</v>
      </c>
      <c r="B99" s="3" t="s">
        <v>239</v>
      </c>
      <c r="C99" s="3"/>
      <c r="D99" s="4"/>
      <c r="E99" s="3"/>
      <c r="F99" s="3" t="s">
        <v>376</v>
      </c>
      <c r="G99" s="1">
        <v>1.7645</v>
      </c>
      <c r="H99" s="10">
        <v>-8.165928999999994E-2</v>
      </c>
      <c r="I99">
        <v>94</v>
      </c>
    </row>
    <row r="100" spans="1:9" x14ac:dyDescent="0.25">
      <c r="A100" s="28" t="s">
        <v>210</v>
      </c>
      <c r="B100" s="3" t="s">
        <v>239</v>
      </c>
      <c r="C100" s="3"/>
      <c r="D100" s="4"/>
      <c r="E100" s="3"/>
      <c r="F100" s="3" t="s">
        <v>377</v>
      </c>
      <c r="G100" s="1">
        <v>1.7706</v>
      </c>
      <c r="H100" s="10">
        <v>-7.5559289999999946E-2</v>
      </c>
      <c r="I100">
        <v>95</v>
      </c>
    </row>
    <row r="101" spans="1:9" x14ac:dyDescent="0.25">
      <c r="A101" s="3" t="s">
        <v>225</v>
      </c>
      <c r="B101" s="3"/>
      <c r="C101" s="3"/>
      <c r="D101" s="4" t="s">
        <v>157</v>
      </c>
      <c r="E101" s="3" t="s">
        <v>284</v>
      </c>
      <c r="F101" s="3"/>
      <c r="G101" s="1">
        <v>1.8252999999999999</v>
      </c>
      <c r="H101" s="10">
        <v>-2.0859289999999975E-2</v>
      </c>
      <c r="I101">
        <v>96</v>
      </c>
    </row>
    <row r="102" spans="1:9" x14ac:dyDescent="0.25">
      <c r="A102" s="3" t="s">
        <v>229</v>
      </c>
      <c r="B102" s="3"/>
      <c r="C102" s="3"/>
      <c r="D102" s="4" t="s">
        <v>157</v>
      </c>
      <c r="E102" s="3" t="s">
        <v>285</v>
      </c>
      <c r="F102" s="3"/>
      <c r="G102" s="1">
        <v>1.8420000000000001</v>
      </c>
      <c r="H102" s="10">
        <v>-4.1592899999998156E-3</v>
      </c>
      <c r="I102">
        <v>97</v>
      </c>
    </row>
    <row r="103" spans="1:9" x14ac:dyDescent="0.25">
      <c r="A103" s="3" t="s">
        <v>233</v>
      </c>
      <c r="B103" s="3">
        <v>50</v>
      </c>
      <c r="C103" s="3" t="s">
        <v>6</v>
      </c>
      <c r="D103" s="4"/>
      <c r="E103" s="3" t="s">
        <v>290</v>
      </c>
      <c r="F103" s="3" t="s">
        <v>375</v>
      </c>
      <c r="G103" s="1">
        <v>1.8431999999999999</v>
      </c>
      <c r="H103" s="10">
        <v>-2.9592899999999478E-3</v>
      </c>
      <c r="I103">
        <v>98</v>
      </c>
    </row>
    <row r="104" spans="1:9" x14ac:dyDescent="0.25">
      <c r="A104" s="32" t="s">
        <v>234</v>
      </c>
      <c r="B104" s="32">
        <v>73</v>
      </c>
      <c r="C104" s="32" t="s">
        <v>17</v>
      </c>
      <c r="D104" s="33"/>
      <c r="E104" s="32"/>
      <c r="F104" s="32" t="s">
        <v>373</v>
      </c>
      <c r="G104" s="34">
        <v>1.8096000000000001</v>
      </c>
      <c r="H104" s="32">
        <v>-3.65592899999998E-2</v>
      </c>
      <c r="I104">
        <v>99</v>
      </c>
    </row>
    <row r="105" spans="1:9" x14ac:dyDescent="0.25">
      <c r="A105" s="32" t="s">
        <v>234</v>
      </c>
      <c r="B105" s="32">
        <v>73</v>
      </c>
      <c r="C105" s="32" t="s">
        <v>17</v>
      </c>
      <c r="D105" s="33"/>
      <c r="E105" s="32"/>
      <c r="F105" s="32" t="s">
        <v>373</v>
      </c>
      <c r="G105" s="34">
        <v>1.8123</v>
      </c>
      <c r="H105" s="32">
        <v>-3.3859289999999875E-2</v>
      </c>
      <c r="I105">
        <v>100</v>
      </c>
    </row>
    <row r="106" spans="1:9" x14ac:dyDescent="0.25">
      <c r="A106" s="32" t="s">
        <v>234</v>
      </c>
      <c r="B106" s="32">
        <v>70</v>
      </c>
      <c r="C106" s="32" t="s">
        <v>17</v>
      </c>
      <c r="D106" s="33"/>
      <c r="E106" s="32"/>
      <c r="F106" s="32" t="s">
        <v>373</v>
      </c>
      <c r="G106" s="34">
        <v>1.8431999999999999</v>
      </c>
      <c r="H106" s="32">
        <v>-2.9592899999999478E-3</v>
      </c>
      <c r="I106">
        <v>101</v>
      </c>
    </row>
    <row r="107" spans="1:9" x14ac:dyDescent="0.25">
      <c r="A107" s="3" t="s">
        <v>235</v>
      </c>
      <c r="B107" s="3">
        <v>75</v>
      </c>
      <c r="C107" s="3" t="s">
        <v>6</v>
      </c>
      <c r="D107" s="4"/>
      <c r="E107" s="3" t="s">
        <v>291</v>
      </c>
      <c r="F107" s="3" t="s">
        <v>375</v>
      </c>
      <c r="G107" s="1">
        <v>1.8411999999999999</v>
      </c>
      <c r="H107" s="10">
        <v>-4.9592899999999496E-3</v>
      </c>
      <c r="I107">
        <v>102</v>
      </c>
    </row>
    <row r="108" spans="1:9" x14ac:dyDescent="0.25">
      <c r="A108" s="3" t="s">
        <v>235</v>
      </c>
      <c r="B108" s="3">
        <v>75</v>
      </c>
      <c r="C108" s="3" t="s">
        <v>6</v>
      </c>
      <c r="D108" s="4"/>
      <c r="E108" s="3" t="s">
        <v>292</v>
      </c>
      <c r="F108" s="3" t="s">
        <v>375</v>
      </c>
      <c r="G108" s="1">
        <v>1.8198000000000001</v>
      </c>
      <c r="H108" s="10">
        <v>-2.6359289999999813E-2</v>
      </c>
      <c r="I108">
        <v>103</v>
      </c>
    </row>
    <row r="109" spans="1:9" x14ac:dyDescent="0.25">
      <c r="A109" s="3" t="s">
        <v>235</v>
      </c>
      <c r="B109" s="3">
        <v>75</v>
      </c>
      <c r="C109" s="3" t="s">
        <v>6</v>
      </c>
      <c r="D109" s="4"/>
      <c r="E109" s="3" t="s">
        <v>292</v>
      </c>
      <c r="F109" s="3" t="s">
        <v>375</v>
      </c>
      <c r="G109" s="1">
        <v>1.8452</v>
      </c>
      <c r="H109" s="10">
        <v>-9.5928999999994602E-4</v>
      </c>
      <c r="I109">
        <v>104</v>
      </c>
    </row>
    <row r="110" spans="1:9" x14ac:dyDescent="0.25">
      <c r="A110" s="5" t="s">
        <v>0</v>
      </c>
      <c r="B110" s="3">
        <v>50</v>
      </c>
      <c r="C110" s="3" t="s">
        <v>1</v>
      </c>
      <c r="D110" s="4" t="s">
        <v>2</v>
      </c>
      <c r="E110" s="3" t="s">
        <v>3</v>
      </c>
      <c r="F110" s="3" t="s">
        <v>375</v>
      </c>
      <c r="G110" s="1">
        <v>1.8058000000000001</v>
      </c>
      <c r="H110" s="10">
        <v>-4.0359289999999826E-2</v>
      </c>
      <c r="I110">
        <v>105</v>
      </c>
    </row>
    <row r="111" spans="1:9" x14ac:dyDescent="0.25">
      <c r="A111" s="3" t="s">
        <v>5</v>
      </c>
      <c r="B111" s="3">
        <v>32</v>
      </c>
      <c r="C111" s="3" t="s">
        <v>6</v>
      </c>
      <c r="D111" s="4" t="s">
        <v>7</v>
      </c>
      <c r="E111" s="3" t="s">
        <v>293</v>
      </c>
      <c r="F111" s="3" t="s">
        <v>384</v>
      </c>
      <c r="G111" s="1">
        <v>1.8008999999999999</v>
      </c>
      <c r="H111" s="10">
        <v>-4.5259289999999952E-2</v>
      </c>
      <c r="I111">
        <v>106</v>
      </c>
    </row>
    <row r="112" spans="1:9" x14ac:dyDescent="0.25">
      <c r="A112" s="3" t="s">
        <v>8</v>
      </c>
      <c r="B112" s="3">
        <v>32</v>
      </c>
      <c r="C112" s="3" t="s">
        <v>6</v>
      </c>
      <c r="D112" s="4" t="s">
        <v>7</v>
      </c>
      <c r="E112" s="3" t="s">
        <v>293</v>
      </c>
      <c r="F112" s="3" t="s">
        <v>384</v>
      </c>
      <c r="G112" s="1">
        <v>1.8169999999999999</v>
      </c>
      <c r="H112" s="10">
        <v>-2.9159289999999949E-2</v>
      </c>
      <c r="I112">
        <v>107</v>
      </c>
    </row>
    <row r="113" spans="1:9" x14ac:dyDescent="0.25">
      <c r="A113" s="3" t="s">
        <v>12</v>
      </c>
      <c r="B113" s="3">
        <v>65</v>
      </c>
      <c r="C113" s="3" t="s">
        <v>6</v>
      </c>
      <c r="D113" s="4" t="s">
        <v>13</v>
      </c>
      <c r="E113" s="3" t="s">
        <v>294</v>
      </c>
      <c r="F113" s="3"/>
      <c r="G113" s="1">
        <v>1.8346</v>
      </c>
      <c r="H113" s="10">
        <v>-1.1559289999999889E-2</v>
      </c>
      <c r="I113">
        <v>108</v>
      </c>
    </row>
    <row r="114" spans="1:9" x14ac:dyDescent="0.25">
      <c r="A114" s="3" t="s">
        <v>12</v>
      </c>
      <c r="B114" s="3">
        <v>65</v>
      </c>
      <c r="C114" s="3" t="s">
        <v>6</v>
      </c>
      <c r="D114" s="4" t="s">
        <v>13</v>
      </c>
      <c r="E114" s="3" t="s">
        <v>294</v>
      </c>
      <c r="F114" s="3"/>
      <c r="G114" s="1">
        <v>1.8279000000000001</v>
      </c>
      <c r="H114" s="10">
        <v>-1.8259289999999817E-2</v>
      </c>
      <c r="I114">
        <v>109</v>
      </c>
    </row>
    <row r="115" spans="1:9" x14ac:dyDescent="0.25">
      <c r="A115" s="3" t="s">
        <v>53</v>
      </c>
      <c r="B115" s="3">
        <v>45</v>
      </c>
      <c r="C115" s="3" t="s">
        <v>17</v>
      </c>
      <c r="D115" s="4"/>
      <c r="E115" s="3">
        <v>6</v>
      </c>
      <c r="F115" s="3"/>
      <c r="G115" s="1">
        <v>1.8278000000000001</v>
      </c>
      <c r="H115" s="10">
        <v>-1.8359289999999806E-2</v>
      </c>
      <c r="I115">
        <v>110</v>
      </c>
    </row>
    <row r="116" spans="1:9" x14ac:dyDescent="0.25">
      <c r="A116" s="3" t="s">
        <v>96</v>
      </c>
      <c r="B116" s="3">
        <v>45</v>
      </c>
      <c r="C116" s="3" t="s">
        <v>6</v>
      </c>
      <c r="D116" s="4" t="s">
        <v>95</v>
      </c>
      <c r="E116" s="3"/>
      <c r="F116" s="3" t="s">
        <v>304</v>
      </c>
      <c r="G116" s="1">
        <v>1.8283</v>
      </c>
      <c r="H116" s="10">
        <v>-1.7859289999999861E-2</v>
      </c>
      <c r="I116">
        <v>111</v>
      </c>
    </row>
    <row r="117" spans="1:9" x14ac:dyDescent="0.25">
      <c r="A117" s="3" t="s">
        <v>97</v>
      </c>
      <c r="B117" s="3">
        <v>48</v>
      </c>
      <c r="C117" s="3" t="s">
        <v>6</v>
      </c>
      <c r="D117" s="4" t="s">
        <v>95</v>
      </c>
      <c r="E117" s="3"/>
      <c r="F117" s="3" t="s">
        <v>305</v>
      </c>
      <c r="G117" s="1">
        <v>1.8008</v>
      </c>
      <c r="H117" s="10">
        <v>-4.5359289999999941E-2</v>
      </c>
      <c r="I117">
        <v>112</v>
      </c>
    </row>
    <row r="118" spans="1:9" x14ac:dyDescent="0.25">
      <c r="A118" s="3" t="s">
        <v>23</v>
      </c>
      <c r="B118" s="3" t="s">
        <v>1</v>
      </c>
      <c r="C118" s="3" t="s">
        <v>1</v>
      </c>
      <c r="D118" s="4" t="s">
        <v>1</v>
      </c>
      <c r="E118" s="3"/>
      <c r="F118" s="3"/>
      <c r="G118" s="1">
        <v>1.8274999999999999</v>
      </c>
      <c r="H118" s="10">
        <v>-1.8659289999999995E-2</v>
      </c>
      <c r="I118">
        <v>113</v>
      </c>
    </row>
    <row r="119" spans="1:9" x14ac:dyDescent="0.25">
      <c r="A119" s="3" t="s">
        <v>24</v>
      </c>
      <c r="B119" s="3" t="s">
        <v>1</v>
      </c>
      <c r="C119" s="3" t="s">
        <v>1</v>
      </c>
      <c r="D119" s="4" t="s">
        <v>1</v>
      </c>
      <c r="E119" s="3"/>
      <c r="F119" s="3"/>
      <c r="G119" s="1">
        <v>1.8126</v>
      </c>
      <c r="H119" s="10">
        <v>-3.3559289999999908E-2</v>
      </c>
      <c r="I119">
        <v>114</v>
      </c>
    </row>
    <row r="120" spans="1:9" x14ac:dyDescent="0.25">
      <c r="A120" s="3" t="s">
        <v>25</v>
      </c>
      <c r="B120" s="3" t="s">
        <v>1</v>
      </c>
      <c r="C120" s="3" t="s">
        <v>1</v>
      </c>
      <c r="D120" s="4" t="s">
        <v>1</v>
      </c>
      <c r="E120" s="3"/>
      <c r="F120" s="3"/>
      <c r="G120" s="1">
        <v>1.8248</v>
      </c>
      <c r="H120" s="10">
        <v>-2.135928999999992E-2</v>
      </c>
      <c r="I120">
        <v>115</v>
      </c>
    </row>
    <row r="121" spans="1:9" x14ac:dyDescent="0.25">
      <c r="A121" s="3" t="s">
        <v>26</v>
      </c>
      <c r="B121" s="3" t="s">
        <v>1</v>
      </c>
      <c r="C121" s="3" t="s">
        <v>1</v>
      </c>
      <c r="D121" s="4" t="s">
        <v>1</v>
      </c>
      <c r="E121" s="3"/>
      <c r="F121" s="3"/>
      <c r="G121" s="1">
        <v>1.7706</v>
      </c>
      <c r="H121" s="10">
        <v>-7.5559289999999946E-2</v>
      </c>
      <c r="I121">
        <v>116</v>
      </c>
    </row>
    <row r="122" spans="1:9" x14ac:dyDescent="0.25">
      <c r="A122" s="3" t="s">
        <v>27</v>
      </c>
      <c r="B122" s="3" t="s">
        <v>1</v>
      </c>
      <c r="C122" s="3" t="s">
        <v>1</v>
      </c>
      <c r="D122" s="4" t="s">
        <v>1</v>
      </c>
      <c r="E122" s="3"/>
      <c r="F122" s="3"/>
      <c r="G122" s="1">
        <v>1.7834000000000001</v>
      </c>
      <c r="H122" s="10">
        <v>-6.2759289999999801E-2</v>
      </c>
      <c r="I122">
        <v>117</v>
      </c>
    </row>
    <row r="123" spans="1:9" x14ac:dyDescent="0.25">
      <c r="A123" s="3" t="s">
        <v>31</v>
      </c>
      <c r="B123" s="3" t="s">
        <v>1</v>
      </c>
      <c r="C123" s="3" t="s">
        <v>1</v>
      </c>
      <c r="D123" s="4" t="s">
        <v>1</v>
      </c>
      <c r="E123" s="3"/>
      <c r="F123" s="3"/>
      <c r="G123" s="1">
        <v>1.8431999999999999</v>
      </c>
      <c r="H123" s="10">
        <v>-2.9592899999999478E-3</v>
      </c>
      <c r="I123">
        <v>118</v>
      </c>
    </row>
    <row r="124" spans="1:9" x14ac:dyDescent="0.25">
      <c r="A124" s="3" t="s">
        <v>33</v>
      </c>
      <c r="B124" s="3" t="s">
        <v>1</v>
      </c>
      <c r="C124" s="3" t="s">
        <v>1</v>
      </c>
      <c r="D124" s="4" t="s">
        <v>1</v>
      </c>
      <c r="E124" s="3"/>
      <c r="F124" s="3"/>
      <c r="G124" s="1">
        <v>1.8078000000000001</v>
      </c>
      <c r="H124" s="10">
        <v>-3.8359289999999824E-2</v>
      </c>
      <c r="I124">
        <v>119</v>
      </c>
    </row>
    <row r="125" spans="1:9" x14ac:dyDescent="0.25">
      <c r="A125" s="3" t="s">
        <v>39</v>
      </c>
      <c r="B125" s="3"/>
      <c r="C125" s="3"/>
      <c r="D125" s="4"/>
      <c r="E125" s="3"/>
      <c r="F125" s="3"/>
      <c r="G125" s="1">
        <v>1.7706</v>
      </c>
      <c r="H125" s="10">
        <v>-7.5559289999999946E-2</v>
      </c>
      <c r="I125">
        <v>120</v>
      </c>
    </row>
    <row r="126" spans="1:9" x14ac:dyDescent="0.25">
      <c r="A126" s="3" t="s">
        <v>40</v>
      </c>
      <c r="B126" s="3"/>
      <c r="C126" s="3"/>
      <c r="D126" s="4"/>
      <c r="E126" s="3"/>
      <c r="F126" s="3"/>
      <c r="G126" s="1">
        <v>1.8411</v>
      </c>
      <c r="H126" s="10">
        <v>-5.0592899999999386E-3</v>
      </c>
      <c r="I126">
        <v>121</v>
      </c>
    </row>
    <row r="127" spans="1:9" x14ac:dyDescent="0.25">
      <c r="A127" s="3" t="s">
        <v>41</v>
      </c>
      <c r="B127" s="3"/>
      <c r="C127" s="3"/>
      <c r="D127" s="4"/>
      <c r="E127" s="3"/>
      <c r="F127" s="3"/>
      <c r="G127" s="1">
        <v>1.7049000000000001</v>
      </c>
      <c r="H127" s="10">
        <v>-0.14125928999999982</v>
      </c>
      <c r="I127">
        <v>122</v>
      </c>
    </row>
    <row r="128" spans="1:9" x14ac:dyDescent="0.25">
      <c r="A128" s="3" t="s">
        <v>42</v>
      </c>
      <c r="B128" s="3"/>
      <c r="C128" s="3"/>
      <c r="D128" s="4"/>
      <c r="E128" s="3"/>
      <c r="F128" s="3"/>
      <c r="G128" s="1">
        <v>1.6580999999999999</v>
      </c>
      <c r="H128" s="10">
        <v>-0.18805928999999999</v>
      </c>
      <c r="I128">
        <v>123</v>
      </c>
    </row>
    <row r="129" spans="1:9" x14ac:dyDescent="0.25">
      <c r="A129" s="3" t="s">
        <v>47</v>
      </c>
      <c r="B129" s="3">
        <v>65</v>
      </c>
      <c r="C129" s="3" t="s">
        <v>17</v>
      </c>
      <c r="D129" s="4"/>
      <c r="E129" s="3">
        <v>0</v>
      </c>
      <c r="F129" s="3"/>
      <c r="G129" s="1">
        <v>1.7869999999999999</v>
      </c>
      <c r="H129" s="10">
        <v>-5.9159289999999976E-2</v>
      </c>
      <c r="I129">
        <v>124</v>
      </c>
    </row>
    <row r="130" spans="1:9" x14ac:dyDescent="0.25">
      <c r="A130" s="3" t="s">
        <v>47</v>
      </c>
      <c r="B130" s="3">
        <v>65</v>
      </c>
      <c r="C130" s="3" t="s">
        <v>17</v>
      </c>
      <c r="D130" s="4"/>
      <c r="E130" s="3">
        <v>3</v>
      </c>
      <c r="F130" s="3"/>
      <c r="G130" s="1">
        <v>1.7924</v>
      </c>
      <c r="H130" s="10">
        <v>-5.3759289999999904E-2</v>
      </c>
      <c r="I130">
        <v>125</v>
      </c>
    </row>
    <row r="131" spans="1:9" x14ac:dyDescent="0.25">
      <c r="A131" s="3" t="s">
        <v>48</v>
      </c>
      <c r="B131" s="3">
        <v>65</v>
      </c>
      <c r="C131" s="3" t="s">
        <v>17</v>
      </c>
      <c r="D131" s="4"/>
      <c r="E131" s="3">
        <v>4</v>
      </c>
      <c r="F131" s="3"/>
      <c r="G131" s="1">
        <v>1.7621</v>
      </c>
      <c r="H131" s="10">
        <v>-8.4059289999999898E-2</v>
      </c>
      <c r="I131">
        <v>126</v>
      </c>
    </row>
    <row r="132" spans="1:9" x14ac:dyDescent="0.25">
      <c r="A132" s="3" t="s">
        <v>232</v>
      </c>
      <c r="B132" s="3">
        <v>49</v>
      </c>
      <c r="C132" s="3" t="s">
        <v>17</v>
      </c>
      <c r="D132" s="4" t="s">
        <v>7</v>
      </c>
      <c r="E132" s="3" t="s">
        <v>287</v>
      </c>
      <c r="F132" s="3" t="s">
        <v>375</v>
      </c>
      <c r="G132" s="1">
        <v>1.776</v>
      </c>
      <c r="H132" s="10">
        <v>-7.0159289999999874E-2</v>
      </c>
      <c r="I132">
        <v>127</v>
      </c>
    </row>
    <row r="133" spans="1:9" x14ac:dyDescent="0.25">
      <c r="A133" s="3" t="s">
        <v>52</v>
      </c>
      <c r="B133" s="3">
        <v>62</v>
      </c>
      <c r="C133" s="3" t="s">
        <v>17</v>
      </c>
      <c r="D133" s="4"/>
      <c r="E133" s="3">
        <v>7</v>
      </c>
      <c r="F133" s="3"/>
      <c r="G133" s="1">
        <v>1.7755000000000001</v>
      </c>
      <c r="H133" s="10">
        <v>-7.0659289999999819E-2</v>
      </c>
      <c r="I133">
        <v>128</v>
      </c>
    </row>
    <row r="134" spans="1:9" x14ac:dyDescent="0.25">
      <c r="A134" s="3" t="s">
        <v>52</v>
      </c>
      <c r="B134" s="3">
        <v>62</v>
      </c>
      <c r="C134" s="3" t="s">
        <v>17</v>
      </c>
      <c r="D134" s="4"/>
      <c r="E134" s="3">
        <v>5</v>
      </c>
      <c r="F134" s="3"/>
      <c r="G134" s="1">
        <v>1.7414000000000001</v>
      </c>
      <c r="H134" s="10">
        <v>-0.10475928999999984</v>
      </c>
      <c r="I134">
        <v>129</v>
      </c>
    </row>
    <row r="135" spans="1:9" x14ac:dyDescent="0.25">
      <c r="A135" s="3" t="s">
        <v>232</v>
      </c>
      <c r="B135" s="3">
        <v>49</v>
      </c>
      <c r="C135" s="3" t="s">
        <v>17</v>
      </c>
      <c r="D135" s="4" t="s">
        <v>7</v>
      </c>
      <c r="E135" s="3" t="s">
        <v>288</v>
      </c>
      <c r="F135" s="3" t="s">
        <v>375</v>
      </c>
      <c r="G135" s="1">
        <v>1.7834000000000001</v>
      </c>
      <c r="H135" s="10">
        <v>-6.2759289999999801E-2</v>
      </c>
      <c r="I135">
        <v>130</v>
      </c>
    </row>
    <row r="136" spans="1:9" x14ac:dyDescent="0.25">
      <c r="A136" s="3" t="s">
        <v>54</v>
      </c>
      <c r="B136" s="3">
        <v>59</v>
      </c>
      <c r="C136" s="3" t="s">
        <v>17</v>
      </c>
      <c r="D136" s="4"/>
      <c r="E136" s="3">
        <v>8</v>
      </c>
      <c r="F136" s="3"/>
      <c r="G136" s="1">
        <v>1.7706999999999999</v>
      </c>
      <c r="H136" s="10">
        <v>-7.5459289999999957E-2</v>
      </c>
      <c r="I136">
        <v>131</v>
      </c>
    </row>
    <row r="137" spans="1:9" x14ac:dyDescent="0.25">
      <c r="A137" s="3" t="s">
        <v>54</v>
      </c>
      <c r="B137" s="3">
        <v>59</v>
      </c>
      <c r="C137" s="3" t="s">
        <v>17</v>
      </c>
      <c r="D137" s="4"/>
      <c r="E137" s="3">
        <v>4</v>
      </c>
      <c r="F137" s="3"/>
      <c r="G137" s="1">
        <v>1.788</v>
      </c>
      <c r="H137" s="10">
        <v>-5.8159289999999864E-2</v>
      </c>
      <c r="I137">
        <v>132</v>
      </c>
    </row>
    <row r="138" spans="1:9" x14ac:dyDescent="0.25">
      <c r="A138" s="3" t="s">
        <v>55</v>
      </c>
      <c r="B138" s="3">
        <v>31</v>
      </c>
      <c r="C138" s="3" t="s">
        <v>6</v>
      </c>
      <c r="D138" s="4"/>
      <c r="E138" s="3">
        <v>6</v>
      </c>
      <c r="F138" s="3"/>
      <c r="G138" s="1">
        <v>1.7923</v>
      </c>
      <c r="H138" s="10">
        <v>-5.3859289999999893E-2</v>
      </c>
      <c r="I138">
        <v>133</v>
      </c>
    </row>
    <row r="139" spans="1:9" x14ac:dyDescent="0.25">
      <c r="A139" s="3" t="s">
        <v>55</v>
      </c>
      <c r="B139" s="3">
        <v>31</v>
      </c>
      <c r="C139" s="3" t="s">
        <v>6</v>
      </c>
      <c r="D139" s="4"/>
      <c r="E139" s="3">
        <v>6</v>
      </c>
      <c r="F139" s="3"/>
      <c r="G139" s="1">
        <v>1.788</v>
      </c>
      <c r="H139" s="10">
        <v>-5.8159289999999864E-2</v>
      </c>
      <c r="I139">
        <v>134</v>
      </c>
    </row>
    <row r="140" spans="1:9" x14ac:dyDescent="0.25">
      <c r="A140" s="3" t="s">
        <v>56</v>
      </c>
      <c r="B140" s="3">
        <v>33</v>
      </c>
      <c r="C140" s="3" t="s">
        <v>6</v>
      </c>
      <c r="D140" s="4"/>
      <c r="E140" s="3">
        <v>10</v>
      </c>
      <c r="F140" s="3"/>
      <c r="G140" s="1">
        <v>1.7251000000000001</v>
      </c>
      <c r="H140" s="10">
        <v>-0.12105928999999982</v>
      </c>
      <c r="I140">
        <v>135</v>
      </c>
    </row>
    <row r="141" spans="1:9" x14ac:dyDescent="0.25">
      <c r="A141" s="3" t="s">
        <v>56</v>
      </c>
      <c r="B141" s="3">
        <v>33</v>
      </c>
      <c r="C141" s="3" t="s">
        <v>6</v>
      </c>
      <c r="D141" s="4"/>
      <c r="E141" s="3">
        <v>2</v>
      </c>
      <c r="F141" s="3"/>
      <c r="G141" s="1">
        <v>1.7301</v>
      </c>
      <c r="H141" s="10">
        <v>-0.11605928999999993</v>
      </c>
      <c r="I141">
        <v>136</v>
      </c>
    </row>
    <row r="142" spans="1:9" x14ac:dyDescent="0.25">
      <c r="A142" s="3" t="s">
        <v>57</v>
      </c>
      <c r="B142" s="3">
        <v>39</v>
      </c>
      <c r="C142" s="3" t="s">
        <v>6</v>
      </c>
      <c r="D142" s="4"/>
      <c r="E142" s="3">
        <v>5</v>
      </c>
      <c r="F142" s="3"/>
      <c r="G142" s="1">
        <v>1.7706</v>
      </c>
      <c r="H142" s="10">
        <v>-7.5559289999999946E-2</v>
      </c>
      <c r="I142">
        <v>137</v>
      </c>
    </row>
    <row r="143" spans="1:9" x14ac:dyDescent="0.25">
      <c r="A143" s="3" t="s">
        <v>57</v>
      </c>
      <c r="B143" s="3">
        <v>39</v>
      </c>
      <c r="C143" s="3" t="s">
        <v>6</v>
      </c>
      <c r="D143" s="4"/>
      <c r="E143" s="3">
        <v>10</v>
      </c>
      <c r="F143" s="3"/>
      <c r="G143" s="1">
        <v>1.8</v>
      </c>
      <c r="H143" s="10">
        <v>-4.6159289999999853E-2</v>
      </c>
      <c r="I143">
        <v>138</v>
      </c>
    </row>
    <row r="144" spans="1:9" x14ac:dyDescent="0.25">
      <c r="A144" s="3" t="s">
        <v>58</v>
      </c>
      <c r="B144" s="3">
        <v>75</v>
      </c>
      <c r="C144" s="3" t="s">
        <v>17</v>
      </c>
      <c r="D144" s="4"/>
      <c r="E144" s="3">
        <v>10</v>
      </c>
      <c r="F144" s="3"/>
      <c r="G144" s="1">
        <v>1.8140000000000001</v>
      </c>
      <c r="H144" s="10">
        <v>-3.2159289999999841E-2</v>
      </c>
      <c r="I144">
        <v>139</v>
      </c>
    </row>
    <row r="145" spans="1:9" x14ac:dyDescent="0.25">
      <c r="A145" s="3" t="s">
        <v>59</v>
      </c>
      <c r="B145" s="3">
        <v>75</v>
      </c>
      <c r="C145" s="3" t="s">
        <v>17</v>
      </c>
      <c r="D145" s="4"/>
      <c r="E145" s="3"/>
      <c r="F145" s="3"/>
      <c r="G145" s="1">
        <v>1.8411999999999999</v>
      </c>
      <c r="H145" s="10">
        <v>-4.9592899999999496E-3</v>
      </c>
      <c r="I145">
        <v>140</v>
      </c>
    </row>
    <row r="146" spans="1:9" x14ac:dyDescent="0.25">
      <c r="A146" s="14" t="s">
        <v>60</v>
      </c>
      <c r="B146" s="14">
        <v>28</v>
      </c>
      <c r="C146" s="14" t="s">
        <v>17</v>
      </c>
      <c r="D146" s="6"/>
      <c r="E146" s="14"/>
      <c r="F146" s="14"/>
      <c r="G146" s="24">
        <v>1.8411999999999999</v>
      </c>
      <c r="H146" s="14">
        <v>-4.9592899999999496E-3</v>
      </c>
      <c r="I146">
        <v>141</v>
      </c>
    </row>
    <row r="147" spans="1:9" x14ac:dyDescent="0.25">
      <c r="A147" s="14" t="s">
        <v>61</v>
      </c>
      <c r="B147" s="14">
        <v>27</v>
      </c>
      <c r="C147" s="14" t="s">
        <v>17</v>
      </c>
      <c r="D147" s="6"/>
      <c r="E147" s="14"/>
      <c r="F147" s="14"/>
      <c r="G147" s="24">
        <v>1.7959000000000001</v>
      </c>
      <c r="H147" s="14">
        <v>-5.0259289999999845E-2</v>
      </c>
      <c r="I147">
        <v>142</v>
      </c>
    </row>
    <row r="148" spans="1:9" x14ac:dyDescent="0.25">
      <c r="A148" s="14" t="s">
        <v>62</v>
      </c>
      <c r="B148" s="14">
        <v>33</v>
      </c>
      <c r="C148" s="14" t="s">
        <v>17</v>
      </c>
      <c r="D148" s="6"/>
      <c r="E148" s="14"/>
      <c r="F148" s="14"/>
      <c r="G148" s="24">
        <v>1.8263</v>
      </c>
      <c r="H148" s="14">
        <v>-1.9859289999999863E-2</v>
      </c>
      <c r="I148">
        <v>143</v>
      </c>
    </row>
    <row r="149" spans="1:9" x14ac:dyDescent="0.25">
      <c r="A149" s="3" t="s">
        <v>63</v>
      </c>
      <c r="B149" s="3"/>
      <c r="C149" s="3"/>
      <c r="D149" s="4"/>
      <c r="E149" s="3"/>
      <c r="F149" s="3"/>
      <c r="G149" s="1">
        <v>1.7892999999999999</v>
      </c>
      <c r="H149" s="10">
        <v>-5.6859290000000007E-2</v>
      </c>
      <c r="I149">
        <v>144</v>
      </c>
    </row>
    <row r="150" spans="1:9" x14ac:dyDescent="0.25">
      <c r="A150" s="3" t="s">
        <v>64</v>
      </c>
      <c r="B150" s="3"/>
      <c r="C150" s="3"/>
      <c r="D150" s="4"/>
      <c r="E150" s="3"/>
      <c r="F150" s="3"/>
      <c r="G150" s="1">
        <v>1.8216000000000001</v>
      </c>
      <c r="H150" s="10">
        <v>-2.4559289999999789E-2</v>
      </c>
      <c r="I150">
        <v>145</v>
      </c>
    </row>
    <row r="151" spans="1:9" x14ac:dyDescent="0.25">
      <c r="A151" s="40" t="s">
        <v>68</v>
      </c>
      <c r="B151" s="40"/>
      <c r="C151" s="40"/>
      <c r="D151" s="40"/>
      <c r="E151" s="40"/>
      <c r="F151" s="40"/>
      <c r="G151" s="41">
        <v>1.8056000000000001</v>
      </c>
      <c r="H151" s="42">
        <v>-4.0559289999999804E-2</v>
      </c>
      <c r="I151">
        <v>146</v>
      </c>
    </row>
    <row r="152" spans="1:9" x14ac:dyDescent="0.25">
      <c r="A152" s="3" t="s">
        <v>77</v>
      </c>
      <c r="B152" s="3"/>
      <c r="C152" s="3"/>
      <c r="D152" s="4"/>
      <c r="E152" s="3"/>
      <c r="F152" s="3"/>
      <c r="G152" s="1">
        <v>1.718</v>
      </c>
      <c r="H152" s="10">
        <v>-0.12815928999999993</v>
      </c>
      <c r="I152">
        <v>147</v>
      </c>
    </row>
    <row r="153" spans="1:9" x14ac:dyDescent="0.25">
      <c r="A153" s="3" t="s">
        <v>78</v>
      </c>
      <c r="B153" s="3"/>
      <c r="C153" s="3"/>
      <c r="D153" s="4"/>
      <c r="E153" s="3"/>
      <c r="F153" s="3"/>
      <c r="G153" s="1">
        <v>1.7873000000000001</v>
      </c>
      <c r="H153" s="10">
        <v>-5.8859289999999787E-2</v>
      </c>
      <c r="I153">
        <v>148</v>
      </c>
    </row>
    <row r="154" spans="1:9" x14ac:dyDescent="0.25">
      <c r="A154" s="3" t="s">
        <v>79</v>
      </c>
      <c r="B154" s="3"/>
      <c r="C154" s="3"/>
      <c r="D154" s="4"/>
      <c r="E154" s="3"/>
      <c r="F154" s="3"/>
      <c r="G154" s="1">
        <v>1.7405999999999999</v>
      </c>
      <c r="H154" s="10">
        <v>-0.10555928999999997</v>
      </c>
      <c r="I154">
        <v>149</v>
      </c>
    </row>
    <row r="155" spans="1:9" x14ac:dyDescent="0.25">
      <c r="A155" s="3" t="s">
        <v>80</v>
      </c>
      <c r="B155" s="3"/>
      <c r="C155" s="3"/>
      <c r="D155" s="4"/>
      <c r="E155" s="3"/>
      <c r="F155" s="3"/>
      <c r="G155" s="1">
        <v>1.8384</v>
      </c>
      <c r="H155" s="10">
        <v>-7.7592899999998632E-3</v>
      </c>
      <c r="I155">
        <v>150</v>
      </c>
    </row>
    <row r="156" spans="1:9" x14ac:dyDescent="0.25">
      <c r="A156" s="3" t="s">
        <v>81</v>
      </c>
      <c r="B156" s="3"/>
      <c r="C156" s="3"/>
      <c r="D156" s="4"/>
      <c r="E156" s="3"/>
      <c r="F156" s="3"/>
      <c r="G156" s="1">
        <v>1.7302999999999999</v>
      </c>
      <c r="H156" s="10">
        <v>-0.11585928999999995</v>
      </c>
      <c r="I156">
        <v>151</v>
      </c>
    </row>
    <row r="157" spans="1:9" x14ac:dyDescent="0.25">
      <c r="A157" s="3" t="s">
        <v>82</v>
      </c>
      <c r="B157" s="3"/>
      <c r="C157" s="3"/>
      <c r="D157" s="4"/>
      <c r="E157" s="3"/>
      <c r="F157" s="3"/>
      <c r="G157" s="1">
        <v>1.7427999999999999</v>
      </c>
      <c r="H157" s="10">
        <v>-0.10335928999999999</v>
      </c>
      <c r="I157">
        <v>152</v>
      </c>
    </row>
    <row r="158" spans="1:9" x14ac:dyDescent="0.25">
      <c r="A158" s="3" t="s">
        <v>85</v>
      </c>
      <c r="B158" s="3"/>
      <c r="C158" s="3"/>
      <c r="D158" s="4"/>
      <c r="E158" s="3"/>
      <c r="F158" s="3"/>
      <c r="G158" s="1">
        <v>1.8411999999999999</v>
      </c>
      <c r="H158" s="10">
        <v>-4.9592899999999496E-3</v>
      </c>
      <c r="I158">
        <v>153</v>
      </c>
    </row>
    <row r="159" spans="1:9" x14ac:dyDescent="0.25">
      <c r="A159" s="3" t="s">
        <v>85</v>
      </c>
      <c r="B159" s="3"/>
      <c r="C159" s="3"/>
      <c r="D159" s="4"/>
      <c r="E159" s="3"/>
      <c r="F159" s="3"/>
      <c r="G159" s="1">
        <v>1.8189</v>
      </c>
      <c r="H159" s="10">
        <v>-2.7259289999999936E-2</v>
      </c>
      <c r="I159">
        <v>154</v>
      </c>
    </row>
    <row r="160" spans="1:9" x14ac:dyDescent="0.25">
      <c r="A160" s="3" t="s">
        <v>85</v>
      </c>
      <c r="B160" s="3"/>
      <c r="C160" s="3"/>
      <c r="D160" s="4"/>
      <c r="E160" s="3"/>
      <c r="F160" s="3"/>
      <c r="G160" s="1">
        <v>1.8130999999999999</v>
      </c>
      <c r="H160" s="10">
        <v>-3.3059289999999963E-2</v>
      </c>
      <c r="I160">
        <v>155</v>
      </c>
    </row>
    <row r="161" spans="1:9" x14ac:dyDescent="0.25">
      <c r="A161" s="3" t="s">
        <v>85</v>
      </c>
      <c r="B161" s="3"/>
      <c r="C161" s="3"/>
      <c r="D161" s="4"/>
      <c r="E161" s="3"/>
      <c r="F161" s="3"/>
      <c r="G161" s="1">
        <v>1.8282</v>
      </c>
      <c r="H161" s="10">
        <v>-1.795928999999985E-2</v>
      </c>
      <c r="I161">
        <v>156</v>
      </c>
    </row>
    <row r="165" spans="1:9" x14ac:dyDescent="0.25">
      <c r="B165" s="109" t="s">
        <v>444</v>
      </c>
      <c r="C165" s="109"/>
      <c r="D165" s="109"/>
      <c r="E165" s="109"/>
      <c r="F165" s="109"/>
      <c r="G165" s="109"/>
    </row>
    <row r="166" spans="1:9" x14ac:dyDescent="0.25">
      <c r="A166" s="40" t="s">
        <v>67</v>
      </c>
      <c r="B166" s="40">
        <v>40</v>
      </c>
      <c r="C166" s="40" t="s">
        <v>17</v>
      </c>
      <c r="D166" s="40"/>
      <c r="E166" s="40"/>
      <c r="F166" s="40"/>
      <c r="G166" s="41">
        <v>1.9242999999999999</v>
      </c>
      <c r="H166" s="42">
        <v>7.8140710000000002E-2</v>
      </c>
      <c r="I166">
        <v>1</v>
      </c>
    </row>
    <row r="167" spans="1:9" x14ac:dyDescent="0.25">
      <c r="A167" s="40" t="s">
        <v>67</v>
      </c>
      <c r="B167" s="40">
        <v>40</v>
      </c>
      <c r="C167" s="40" t="s">
        <v>17</v>
      </c>
      <c r="D167" s="40"/>
      <c r="E167" s="40"/>
      <c r="F167" s="40"/>
      <c r="G167" s="41">
        <v>1.8562000000000001</v>
      </c>
      <c r="H167" s="42">
        <v>1.0040710000000175E-2</v>
      </c>
      <c r="I167">
        <v>2</v>
      </c>
    </row>
    <row r="168" spans="1:9" x14ac:dyDescent="0.25">
      <c r="A168" s="40" t="s">
        <v>67</v>
      </c>
      <c r="B168" s="40">
        <v>40</v>
      </c>
      <c r="C168" s="40" t="s">
        <v>17</v>
      </c>
      <c r="D168" s="40"/>
      <c r="E168" s="40"/>
      <c r="F168" s="40"/>
      <c r="G168" s="41">
        <v>1.9121999999999999</v>
      </c>
      <c r="H168" s="42">
        <v>6.6040710000000002E-2</v>
      </c>
      <c r="I168">
        <v>3</v>
      </c>
    </row>
    <row r="169" spans="1:9" x14ac:dyDescent="0.25">
      <c r="A169" s="40" t="s">
        <v>67</v>
      </c>
      <c r="B169" s="40">
        <v>40</v>
      </c>
      <c r="C169" s="40" t="s">
        <v>17</v>
      </c>
      <c r="D169" s="40"/>
      <c r="E169" s="40"/>
      <c r="F169" s="40"/>
      <c r="G169" s="41">
        <v>1.9179999999999999</v>
      </c>
      <c r="H169" s="42">
        <v>7.184071000000003E-2</v>
      </c>
      <c r="I169">
        <v>4</v>
      </c>
    </row>
    <row r="170" spans="1:9" x14ac:dyDescent="0.25">
      <c r="A170" s="3" t="s">
        <v>90</v>
      </c>
      <c r="B170" s="3">
        <v>65</v>
      </c>
      <c r="C170" s="3" t="s">
        <v>17</v>
      </c>
      <c r="D170" s="4" t="s">
        <v>91</v>
      </c>
      <c r="E170" s="3"/>
      <c r="F170" s="3" t="s">
        <v>301</v>
      </c>
      <c r="G170" s="1">
        <v>1.8562000000000001</v>
      </c>
      <c r="H170" s="10">
        <v>1.0040710000000175E-2</v>
      </c>
      <c r="I170">
        <v>5</v>
      </c>
    </row>
    <row r="171" spans="1:9" x14ac:dyDescent="0.25">
      <c r="A171" s="3" t="s">
        <v>92</v>
      </c>
      <c r="B171" s="3">
        <v>34</v>
      </c>
      <c r="C171" s="3" t="s">
        <v>6</v>
      </c>
      <c r="D171" s="4" t="s">
        <v>91</v>
      </c>
      <c r="E171" s="3"/>
      <c r="F171" s="3" t="s">
        <v>302</v>
      </c>
      <c r="G171" s="1">
        <v>1.8569</v>
      </c>
      <c r="H171" s="10">
        <v>1.0740710000000098E-2</v>
      </c>
      <c r="I171">
        <v>6</v>
      </c>
    </row>
    <row r="172" spans="1:9" x14ac:dyDescent="0.25">
      <c r="A172" s="3" t="s">
        <v>93</v>
      </c>
      <c r="B172" s="3">
        <v>36</v>
      </c>
      <c r="C172" s="3" t="s">
        <v>6</v>
      </c>
      <c r="D172" s="4" t="s">
        <v>91</v>
      </c>
      <c r="E172" s="3"/>
      <c r="F172" s="3" t="s">
        <v>303</v>
      </c>
      <c r="G172" s="1">
        <v>1.8562000000000001</v>
      </c>
      <c r="H172" s="10">
        <v>1.0040710000000175E-2</v>
      </c>
      <c r="I172">
        <v>7</v>
      </c>
    </row>
    <row r="173" spans="1:9" x14ac:dyDescent="0.25">
      <c r="A173" s="3" t="s">
        <v>94</v>
      </c>
      <c r="B173" s="3">
        <v>39</v>
      </c>
      <c r="C173" s="3" t="s">
        <v>6</v>
      </c>
      <c r="D173" s="4" t="s">
        <v>95</v>
      </c>
      <c r="E173" s="3"/>
      <c r="F173" s="3" t="s">
        <v>304</v>
      </c>
      <c r="G173" s="1">
        <v>1.8562000000000001</v>
      </c>
      <c r="H173" s="10">
        <v>1.0040710000000175E-2</v>
      </c>
      <c r="I173">
        <v>8</v>
      </c>
    </row>
    <row r="174" spans="1:9" x14ac:dyDescent="0.25">
      <c r="A174" s="3" t="s">
        <v>86</v>
      </c>
      <c r="B174" s="3">
        <v>41</v>
      </c>
      <c r="C174" s="3" t="s">
        <v>6</v>
      </c>
      <c r="D174" s="4" t="s">
        <v>87</v>
      </c>
      <c r="E174" s="3" t="s">
        <v>247</v>
      </c>
      <c r="F174" s="3" t="s">
        <v>296</v>
      </c>
      <c r="G174" s="1">
        <v>1.8937999999999999</v>
      </c>
      <c r="H174" s="10">
        <v>4.7640710000000031E-2</v>
      </c>
      <c r="I174">
        <v>9</v>
      </c>
    </row>
    <row r="175" spans="1:9" x14ac:dyDescent="0.25">
      <c r="A175" s="3" t="s">
        <v>98</v>
      </c>
      <c r="B175" s="3">
        <v>34</v>
      </c>
      <c r="C175" s="3" t="s">
        <v>6</v>
      </c>
      <c r="D175" s="4" t="s">
        <v>95</v>
      </c>
      <c r="E175" s="3"/>
      <c r="F175" s="3" t="s">
        <v>305</v>
      </c>
      <c r="G175" s="1">
        <v>1.8520000000000001</v>
      </c>
      <c r="H175" s="10">
        <v>5.8407100000001932E-3</v>
      </c>
      <c r="I175">
        <v>10</v>
      </c>
    </row>
    <row r="176" spans="1:9" x14ac:dyDescent="0.25">
      <c r="A176" s="3" t="s">
        <v>102</v>
      </c>
      <c r="B176" s="3"/>
      <c r="C176" s="3"/>
      <c r="D176" s="4" t="s">
        <v>100</v>
      </c>
      <c r="E176" s="3"/>
      <c r="F176" s="3" t="s">
        <v>306</v>
      </c>
      <c r="G176" s="1">
        <v>1.8579000000000001</v>
      </c>
      <c r="H176" s="10">
        <v>1.174071000000021E-2</v>
      </c>
      <c r="I176">
        <v>11</v>
      </c>
    </row>
    <row r="177" spans="1:9" x14ac:dyDescent="0.25">
      <c r="A177" s="16" t="s">
        <v>103</v>
      </c>
      <c r="B177" s="16">
        <v>36</v>
      </c>
      <c r="C177" s="16" t="s">
        <v>17</v>
      </c>
      <c r="D177" s="17" t="s">
        <v>91</v>
      </c>
      <c r="E177" s="16" t="s">
        <v>252</v>
      </c>
      <c r="F177" s="16" t="s">
        <v>307</v>
      </c>
      <c r="G177" s="18">
        <v>2.0158</v>
      </c>
      <c r="H177" s="16">
        <v>0.16964071000000014</v>
      </c>
      <c r="I177">
        <v>12</v>
      </c>
    </row>
    <row r="178" spans="1:9" x14ac:dyDescent="0.25">
      <c r="A178" s="16" t="s">
        <v>103</v>
      </c>
      <c r="B178" s="16">
        <v>36</v>
      </c>
      <c r="C178" s="16" t="s">
        <v>17</v>
      </c>
      <c r="D178" s="17" t="s">
        <v>91</v>
      </c>
      <c r="E178" s="16" t="s">
        <v>252</v>
      </c>
      <c r="F178" s="16" t="s">
        <v>308</v>
      </c>
      <c r="G178" s="18">
        <v>2.0135000000000001</v>
      </c>
      <c r="H178" s="16">
        <v>0.16734071000000017</v>
      </c>
      <c r="I178">
        <v>13</v>
      </c>
    </row>
    <row r="179" spans="1:9" x14ac:dyDescent="0.25">
      <c r="A179" s="16" t="s">
        <v>103</v>
      </c>
      <c r="B179" s="16">
        <v>36</v>
      </c>
      <c r="C179" s="16" t="s">
        <v>17</v>
      </c>
      <c r="D179" s="17" t="s">
        <v>91</v>
      </c>
      <c r="E179" s="16" t="s">
        <v>253</v>
      </c>
      <c r="F179" s="16" t="s">
        <v>309</v>
      </c>
      <c r="G179" s="18">
        <v>2.0619000000000001</v>
      </c>
      <c r="H179" s="16">
        <v>0.21574071000000017</v>
      </c>
      <c r="I179">
        <v>14</v>
      </c>
    </row>
    <row r="180" spans="1:9" x14ac:dyDescent="0.25">
      <c r="A180" s="16" t="s">
        <v>103</v>
      </c>
      <c r="B180" s="16">
        <v>36</v>
      </c>
      <c r="C180" s="16" t="s">
        <v>17</v>
      </c>
      <c r="D180" s="17" t="s">
        <v>91</v>
      </c>
      <c r="E180" s="16" t="s">
        <v>254</v>
      </c>
      <c r="F180" s="16" t="s">
        <v>310</v>
      </c>
      <c r="G180" s="18">
        <v>2.0605000000000002</v>
      </c>
      <c r="H180" s="16">
        <v>0.21434071000000032</v>
      </c>
      <c r="I180">
        <v>15</v>
      </c>
    </row>
    <row r="181" spans="1:9" x14ac:dyDescent="0.25">
      <c r="A181" s="16" t="s">
        <v>103</v>
      </c>
      <c r="B181" s="16">
        <v>36</v>
      </c>
      <c r="C181" s="16" t="s">
        <v>17</v>
      </c>
      <c r="D181" s="17" t="s">
        <v>91</v>
      </c>
      <c r="E181" s="16" t="s">
        <v>255</v>
      </c>
      <c r="F181" s="16" t="s">
        <v>311</v>
      </c>
      <c r="G181" s="18">
        <v>2.0358000000000001</v>
      </c>
      <c r="H181" s="16">
        <v>0.18964071000000016</v>
      </c>
      <c r="I181">
        <v>16</v>
      </c>
    </row>
    <row r="182" spans="1:9" x14ac:dyDescent="0.25">
      <c r="A182" s="3" t="s">
        <v>104</v>
      </c>
      <c r="B182" s="3"/>
      <c r="C182" s="3"/>
      <c r="D182" s="4" t="s">
        <v>105</v>
      </c>
      <c r="E182" s="3"/>
      <c r="F182" s="3" t="s">
        <v>312</v>
      </c>
      <c r="G182" s="1">
        <v>1.9242999999999999</v>
      </c>
      <c r="H182" s="10">
        <v>7.8140710000000002E-2</v>
      </c>
      <c r="I182">
        <v>17</v>
      </c>
    </row>
    <row r="183" spans="1:9" x14ac:dyDescent="0.25">
      <c r="A183" s="3" t="s">
        <v>106</v>
      </c>
      <c r="B183" s="3"/>
      <c r="C183" s="3"/>
      <c r="D183" s="4" t="s">
        <v>105</v>
      </c>
      <c r="E183" s="3"/>
      <c r="F183" s="3" t="s">
        <v>313</v>
      </c>
      <c r="G183" s="1">
        <v>1.8989</v>
      </c>
      <c r="H183" s="10">
        <v>5.2740710000000135E-2</v>
      </c>
      <c r="I183">
        <v>18</v>
      </c>
    </row>
    <row r="184" spans="1:9" x14ac:dyDescent="0.25">
      <c r="A184" s="3" t="s">
        <v>107</v>
      </c>
      <c r="B184" s="3"/>
      <c r="C184" s="3"/>
      <c r="D184" s="4" t="s">
        <v>105</v>
      </c>
      <c r="E184" s="3"/>
      <c r="F184" s="3" t="s">
        <v>313</v>
      </c>
      <c r="G184" s="1">
        <v>1.9006000000000001</v>
      </c>
      <c r="H184" s="10">
        <v>5.444071000000017E-2</v>
      </c>
      <c r="I184">
        <v>19</v>
      </c>
    </row>
    <row r="185" spans="1:9" x14ac:dyDescent="0.25">
      <c r="A185" s="3" t="s">
        <v>108</v>
      </c>
      <c r="B185" s="3"/>
      <c r="C185" s="3"/>
      <c r="D185" s="4" t="s">
        <v>105</v>
      </c>
      <c r="E185" s="3"/>
      <c r="F185" s="3" t="s">
        <v>314</v>
      </c>
      <c r="G185" s="1">
        <v>1.9242999999999999</v>
      </c>
      <c r="H185" s="10">
        <v>7.8140710000000002E-2</v>
      </c>
      <c r="I185">
        <v>20</v>
      </c>
    </row>
    <row r="186" spans="1:9" x14ac:dyDescent="0.25">
      <c r="A186" s="20" t="s">
        <v>109</v>
      </c>
      <c r="B186" s="20">
        <v>63</v>
      </c>
      <c r="C186" s="20" t="s">
        <v>17</v>
      </c>
      <c r="D186" s="21" t="s">
        <v>105</v>
      </c>
      <c r="E186" s="20"/>
      <c r="F186" s="20" t="s">
        <v>315</v>
      </c>
      <c r="G186" s="22">
        <v>1.9333</v>
      </c>
      <c r="H186" s="20">
        <v>8.7140710000000121E-2</v>
      </c>
      <c r="I186">
        <v>21</v>
      </c>
    </row>
    <row r="187" spans="1:9" x14ac:dyDescent="0.25">
      <c r="A187" s="20" t="s">
        <v>109</v>
      </c>
      <c r="B187" s="20">
        <v>63</v>
      </c>
      <c r="C187" s="20" t="s">
        <v>17</v>
      </c>
      <c r="D187" s="21" t="s">
        <v>105</v>
      </c>
      <c r="E187" s="20"/>
      <c r="F187" s="20" t="s">
        <v>315</v>
      </c>
      <c r="G187" s="22">
        <v>1.8909</v>
      </c>
      <c r="H187" s="20">
        <v>4.4740710000000128E-2</v>
      </c>
      <c r="I187">
        <v>22</v>
      </c>
    </row>
    <row r="188" spans="1:9" x14ac:dyDescent="0.25">
      <c r="A188" s="20" t="s">
        <v>109</v>
      </c>
      <c r="B188" s="20">
        <v>63</v>
      </c>
      <c r="C188" s="20" t="s">
        <v>17</v>
      </c>
      <c r="D188" s="21" t="s">
        <v>105</v>
      </c>
      <c r="E188" s="20"/>
      <c r="F188" s="20" t="s">
        <v>315</v>
      </c>
      <c r="G188" s="22">
        <v>1.9513</v>
      </c>
      <c r="H188" s="20">
        <v>0.10514071000000014</v>
      </c>
      <c r="I188">
        <v>23</v>
      </c>
    </row>
    <row r="189" spans="1:9" x14ac:dyDescent="0.25">
      <c r="A189" s="8" t="s">
        <v>111</v>
      </c>
      <c r="B189" s="8">
        <v>72</v>
      </c>
      <c r="C189" s="8" t="s">
        <v>17</v>
      </c>
      <c r="D189" s="23" t="s">
        <v>105</v>
      </c>
      <c r="E189" s="8"/>
      <c r="F189" s="8" t="s">
        <v>317</v>
      </c>
      <c r="G189" s="1">
        <v>1.8640000000000001</v>
      </c>
      <c r="H189" s="8">
        <v>1.7840710000000204E-2</v>
      </c>
      <c r="I189">
        <v>24</v>
      </c>
    </row>
    <row r="190" spans="1:9" x14ac:dyDescent="0.25">
      <c r="A190" s="8" t="s">
        <v>111</v>
      </c>
      <c r="B190" s="8">
        <v>72</v>
      </c>
      <c r="C190" s="8" t="s">
        <v>17</v>
      </c>
      <c r="D190" s="23" t="s">
        <v>105</v>
      </c>
      <c r="E190" s="8"/>
      <c r="F190" s="8" t="s">
        <v>317</v>
      </c>
      <c r="G190" s="1">
        <v>1.8847</v>
      </c>
      <c r="H190" s="8">
        <v>3.8540710000000145E-2</v>
      </c>
      <c r="I190">
        <v>25</v>
      </c>
    </row>
    <row r="191" spans="1:9" x14ac:dyDescent="0.25">
      <c r="A191" s="8" t="s">
        <v>111</v>
      </c>
      <c r="B191" s="8">
        <v>72</v>
      </c>
      <c r="C191" s="8" t="s">
        <v>17</v>
      </c>
      <c r="D191" s="23" t="s">
        <v>105</v>
      </c>
      <c r="E191" s="8"/>
      <c r="F191" s="8" t="s">
        <v>317</v>
      </c>
      <c r="G191" s="1">
        <v>1.9066000000000001</v>
      </c>
      <c r="H191" s="8">
        <v>6.0440710000000175E-2</v>
      </c>
      <c r="I191">
        <v>26</v>
      </c>
    </row>
    <row r="192" spans="1:9" x14ac:dyDescent="0.25">
      <c r="A192" s="3" t="s">
        <v>114</v>
      </c>
      <c r="B192" s="3">
        <v>39</v>
      </c>
      <c r="C192" s="3" t="s">
        <v>6</v>
      </c>
      <c r="D192" s="4" t="s">
        <v>115</v>
      </c>
      <c r="E192" s="3" t="s">
        <v>256</v>
      </c>
      <c r="F192" s="3" t="s">
        <v>321</v>
      </c>
      <c r="G192" s="1">
        <v>1.893</v>
      </c>
      <c r="H192" s="10">
        <v>4.6840710000000119E-2</v>
      </c>
      <c r="I192">
        <v>27</v>
      </c>
    </row>
    <row r="193" spans="1:9" x14ac:dyDescent="0.25">
      <c r="A193" s="3" t="s">
        <v>114</v>
      </c>
      <c r="B193" s="3">
        <v>39</v>
      </c>
      <c r="C193" s="3" t="s">
        <v>6</v>
      </c>
      <c r="D193" s="4" t="s">
        <v>115</v>
      </c>
      <c r="E193" s="3" t="s">
        <v>256</v>
      </c>
      <c r="F193" s="3" t="s">
        <v>321</v>
      </c>
      <c r="G193" s="1">
        <v>1.8972</v>
      </c>
      <c r="H193" s="10">
        <v>5.10407100000001E-2</v>
      </c>
      <c r="I193">
        <v>28</v>
      </c>
    </row>
    <row r="194" spans="1:9" x14ac:dyDescent="0.25">
      <c r="A194" s="3" t="s">
        <v>114</v>
      </c>
      <c r="B194" s="3">
        <v>39</v>
      </c>
      <c r="C194" s="3" t="s">
        <v>6</v>
      </c>
      <c r="D194" s="4" t="s">
        <v>115</v>
      </c>
      <c r="E194" s="3" t="s">
        <v>257</v>
      </c>
      <c r="F194" s="3" t="s">
        <v>322</v>
      </c>
      <c r="G194" s="1">
        <v>1.9067000000000001</v>
      </c>
      <c r="H194" s="10">
        <v>6.0540710000000164E-2</v>
      </c>
      <c r="I194">
        <v>29</v>
      </c>
    </row>
    <row r="195" spans="1:9" x14ac:dyDescent="0.25">
      <c r="A195" s="3" t="s">
        <v>114</v>
      </c>
      <c r="B195" s="3">
        <v>39</v>
      </c>
      <c r="C195" s="3" t="s">
        <v>6</v>
      </c>
      <c r="D195" s="4" t="s">
        <v>115</v>
      </c>
      <c r="E195" s="3" t="s">
        <v>258</v>
      </c>
      <c r="F195" s="3" t="s">
        <v>322</v>
      </c>
      <c r="G195" s="1">
        <v>1.9123000000000001</v>
      </c>
      <c r="H195" s="10">
        <v>6.6140710000000213E-2</v>
      </c>
      <c r="I195">
        <v>30</v>
      </c>
    </row>
    <row r="196" spans="1:9" x14ac:dyDescent="0.25">
      <c r="A196" s="3" t="s">
        <v>114</v>
      </c>
      <c r="B196" s="3">
        <v>39</v>
      </c>
      <c r="C196" s="3" t="s">
        <v>6</v>
      </c>
      <c r="D196" s="4" t="s">
        <v>115</v>
      </c>
      <c r="E196" s="3" t="s">
        <v>259</v>
      </c>
      <c r="F196" s="3" t="s">
        <v>323</v>
      </c>
      <c r="G196" s="1">
        <v>1.8982000000000001</v>
      </c>
      <c r="H196" s="10">
        <v>5.2040710000000212E-2</v>
      </c>
      <c r="I196">
        <v>31</v>
      </c>
    </row>
    <row r="197" spans="1:9" x14ac:dyDescent="0.25">
      <c r="A197" s="3" t="s">
        <v>114</v>
      </c>
      <c r="B197" s="3">
        <v>39</v>
      </c>
      <c r="C197" s="3" t="s">
        <v>6</v>
      </c>
      <c r="D197" s="4" t="s">
        <v>115</v>
      </c>
      <c r="E197" s="3" t="s">
        <v>260</v>
      </c>
      <c r="F197" s="3" t="s">
        <v>323</v>
      </c>
      <c r="G197" s="1">
        <v>1.9</v>
      </c>
      <c r="H197" s="10">
        <v>5.3840710000000014E-2</v>
      </c>
      <c r="I197">
        <v>32</v>
      </c>
    </row>
    <row r="198" spans="1:9" x14ac:dyDescent="0.25">
      <c r="A198" s="3" t="s">
        <v>86</v>
      </c>
      <c r="B198" s="3">
        <v>41</v>
      </c>
      <c r="C198" s="3" t="s">
        <v>6</v>
      </c>
      <c r="D198" s="4" t="s">
        <v>87</v>
      </c>
      <c r="E198" s="3" t="s">
        <v>247</v>
      </c>
      <c r="F198" s="3" t="s">
        <v>296</v>
      </c>
      <c r="G198" s="1">
        <v>1.8875</v>
      </c>
      <c r="H198" s="10">
        <v>4.1340710000000058E-2</v>
      </c>
      <c r="I198">
        <v>33</v>
      </c>
    </row>
    <row r="199" spans="1:9" x14ac:dyDescent="0.25">
      <c r="A199" s="3" t="s">
        <v>117</v>
      </c>
      <c r="B199" s="3">
        <v>37</v>
      </c>
      <c r="C199" s="3" t="s">
        <v>6</v>
      </c>
      <c r="D199" s="4" t="s">
        <v>89</v>
      </c>
      <c r="E199" s="3"/>
      <c r="F199" s="3" t="s">
        <v>325</v>
      </c>
      <c r="G199" s="1">
        <v>1.9631000000000001</v>
      </c>
      <c r="H199" s="10">
        <v>0.11694071000000017</v>
      </c>
      <c r="I199">
        <v>34</v>
      </c>
    </row>
    <row r="200" spans="1:9" x14ac:dyDescent="0.25">
      <c r="A200" s="3" t="s">
        <v>118</v>
      </c>
      <c r="B200" s="3">
        <v>65</v>
      </c>
      <c r="C200" s="3" t="s">
        <v>6</v>
      </c>
      <c r="D200" s="4" t="s">
        <v>89</v>
      </c>
      <c r="E200" s="3"/>
      <c r="F200" s="3" t="s">
        <v>326</v>
      </c>
      <c r="G200" s="1">
        <v>1.865</v>
      </c>
      <c r="H200" s="10">
        <v>1.8840710000000094E-2</v>
      </c>
      <c r="I200">
        <v>35</v>
      </c>
    </row>
    <row r="201" spans="1:9" x14ac:dyDescent="0.25">
      <c r="A201" s="3" t="s">
        <v>86</v>
      </c>
      <c r="B201" s="3">
        <v>41</v>
      </c>
      <c r="C201" s="3" t="s">
        <v>6</v>
      </c>
      <c r="D201" s="4" t="s">
        <v>87</v>
      </c>
      <c r="E201" s="3" t="s">
        <v>247</v>
      </c>
      <c r="F201" s="3" t="s">
        <v>296</v>
      </c>
      <c r="G201" s="1">
        <v>1.8859999999999999</v>
      </c>
      <c r="H201" s="10">
        <v>3.9840710000000001E-2</v>
      </c>
      <c r="I201">
        <v>36</v>
      </c>
    </row>
    <row r="202" spans="1:9" x14ac:dyDescent="0.25">
      <c r="A202" s="3" t="s">
        <v>120</v>
      </c>
      <c r="B202" s="3"/>
      <c r="C202" s="3"/>
      <c r="D202" s="4" t="s">
        <v>105</v>
      </c>
      <c r="E202" s="3"/>
      <c r="F202" s="3" t="s">
        <v>328</v>
      </c>
      <c r="G202" s="1">
        <v>1.8741000000000001</v>
      </c>
      <c r="H202" s="10">
        <v>2.7940710000000202E-2</v>
      </c>
      <c r="I202">
        <v>37</v>
      </c>
    </row>
    <row r="203" spans="1:9" x14ac:dyDescent="0.25">
      <c r="A203" s="3" t="s">
        <v>121</v>
      </c>
      <c r="B203" s="3"/>
      <c r="C203" s="3"/>
      <c r="D203" s="4" t="s">
        <v>105</v>
      </c>
      <c r="E203" s="3"/>
      <c r="F203" s="3" t="s">
        <v>328</v>
      </c>
      <c r="G203" s="1">
        <v>1.9242999999999999</v>
      </c>
      <c r="H203" s="10">
        <v>7.8140710000000002E-2</v>
      </c>
      <c r="I203">
        <v>38</v>
      </c>
    </row>
    <row r="204" spans="1:9" x14ac:dyDescent="0.25">
      <c r="A204" s="3" t="s">
        <v>150</v>
      </c>
      <c r="B204" s="3"/>
      <c r="C204" s="3"/>
      <c r="D204" s="4"/>
      <c r="E204" s="3"/>
      <c r="F204" s="3" t="s">
        <v>338</v>
      </c>
      <c r="G204" s="1">
        <v>1.8731</v>
      </c>
      <c r="H204" s="10">
        <v>2.694071000000009E-2</v>
      </c>
      <c r="I204">
        <v>39</v>
      </c>
    </row>
    <row r="205" spans="1:9" x14ac:dyDescent="0.25">
      <c r="A205" s="3" t="s">
        <v>151</v>
      </c>
      <c r="B205" s="3"/>
      <c r="C205" s="3"/>
      <c r="D205" s="4"/>
      <c r="E205" s="3"/>
      <c r="F205" s="3" t="s">
        <v>338</v>
      </c>
      <c r="G205" s="1">
        <v>1.8741000000000001</v>
      </c>
      <c r="H205" s="10">
        <v>2.7940710000000202E-2</v>
      </c>
      <c r="I205">
        <v>40</v>
      </c>
    </row>
    <row r="206" spans="1:9" x14ac:dyDescent="0.25">
      <c r="A206" s="3" t="s">
        <v>152</v>
      </c>
      <c r="B206" s="3"/>
      <c r="C206" s="3"/>
      <c r="D206" s="4"/>
      <c r="E206" s="3"/>
      <c r="F206" s="3" t="s">
        <v>339</v>
      </c>
      <c r="G206" s="1">
        <v>1.8562000000000001</v>
      </c>
      <c r="H206" s="10">
        <v>1.0040710000000175E-2</v>
      </c>
      <c r="I206">
        <v>41</v>
      </c>
    </row>
    <row r="207" spans="1:9" x14ac:dyDescent="0.25">
      <c r="A207" s="3" t="s">
        <v>153</v>
      </c>
      <c r="B207" s="3"/>
      <c r="C207" s="3"/>
      <c r="D207" s="4"/>
      <c r="E207" s="3"/>
      <c r="F207" s="3" t="s">
        <v>339</v>
      </c>
      <c r="G207" s="1">
        <v>1.8562000000000001</v>
      </c>
      <c r="H207" s="10">
        <v>1.0040710000000175E-2</v>
      </c>
      <c r="I207">
        <v>42</v>
      </c>
    </row>
    <row r="208" spans="1:9" x14ac:dyDescent="0.25">
      <c r="A208" s="3" t="s">
        <v>156</v>
      </c>
      <c r="B208" s="3"/>
      <c r="C208" s="3"/>
      <c r="D208" s="4" t="s">
        <v>157</v>
      </c>
      <c r="E208" s="3"/>
      <c r="F208" s="3" t="s">
        <v>342</v>
      </c>
      <c r="G208" s="1">
        <v>1.8745000000000001</v>
      </c>
      <c r="H208" s="10">
        <v>2.8340710000000158E-2</v>
      </c>
      <c r="I208">
        <v>43</v>
      </c>
    </row>
    <row r="209" spans="1:9" x14ac:dyDescent="0.25">
      <c r="A209" s="3" t="s">
        <v>158</v>
      </c>
      <c r="B209" s="3"/>
      <c r="C209" s="3"/>
      <c r="D209" s="4" t="s">
        <v>157</v>
      </c>
      <c r="E209" s="3"/>
      <c r="F209" s="3" t="s">
        <v>343</v>
      </c>
      <c r="G209" s="1">
        <v>1.8741000000000001</v>
      </c>
      <c r="H209" s="10">
        <v>2.7940710000000202E-2</v>
      </c>
      <c r="I209">
        <v>44</v>
      </c>
    </row>
    <row r="210" spans="1:9" x14ac:dyDescent="0.25">
      <c r="A210" s="3" t="s">
        <v>159</v>
      </c>
      <c r="B210" s="3"/>
      <c r="C210" s="3"/>
      <c r="D210" s="4" t="s">
        <v>157</v>
      </c>
      <c r="E210" s="3"/>
      <c r="F210" s="3"/>
      <c r="G210" s="1">
        <v>1.9294</v>
      </c>
      <c r="H210" s="10">
        <v>8.3240710000000107E-2</v>
      </c>
      <c r="I210">
        <v>45</v>
      </c>
    </row>
    <row r="211" spans="1:9" x14ac:dyDescent="0.25">
      <c r="A211" s="3" t="s">
        <v>160</v>
      </c>
      <c r="B211" s="3"/>
      <c r="C211" s="3"/>
      <c r="D211" s="4" t="s">
        <v>157</v>
      </c>
      <c r="E211" s="3"/>
      <c r="F211" s="3"/>
      <c r="G211" s="1">
        <v>1.9242999999999999</v>
      </c>
      <c r="H211" s="10">
        <v>7.8140710000000002E-2</v>
      </c>
      <c r="I211">
        <v>46</v>
      </c>
    </row>
    <row r="212" spans="1:9" x14ac:dyDescent="0.25">
      <c r="A212" s="3" t="s">
        <v>161</v>
      </c>
      <c r="B212" s="3">
        <v>69</v>
      </c>
      <c r="C212" s="3" t="s">
        <v>17</v>
      </c>
      <c r="D212" s="4" t="s">
        <v>157</v>
      </c>
      <c r="E212" s="3"/>
      <c r="F212" s="3" t="s">
        <v>344</v>
      </c>
      <c r="G212" s="1">
        <v>1.9361999999999999</v>
      </c>
      <c r="H212" s="10">
        <v>9.0040710000000024E-2</v>
      </c>
      <c r="I212">
        <v>47</v>
      </c>
    </row>
    <row r="213" spans="1:9" x14ac:dyDescent="0.25">
      <c r="A213" s="3" t="s">
        <v>162</v>
      </c>
      <c r="B213" s="3"/>
      <c r="C213" s="3"/>
      <c r="D213" s="4" t="s">
        <v>157</v>
      </c>
      <c r="E213" s="3"/>
      <c r="F213" s="3"/>
      <c r="G213" s="1">
        <v>1.9386000000000001</v>
      </c>
      <c r="H213" s="10">
        <v>9.2440710000000204E-2</v>
      </c>
      <c r="I213">
        <v>48</v>
      </c>
    </row>
    <row r="214" spans="1:9" x14ac:dyDescent="0.25">
      <c r="A214" s="3" t="s">
        <v>163</v>
      </c>
      <c r="B214" s="3"/>
      <c r="C214" s="3"/>
      <c r="D214" s="4" t="s">
        <v>157</v>
      </c>
      <c r="E214" s="3"/>
      <c r="F214" s="3"/>
      <c r="G214" s="1">
        <v>1.9245000000000001</v>
      </c>
      <c r="H214" s="10">
        <v>7.8340710000000202E-2</v>
      </c>
      <c r="I214">
        <v>49</v>
      </c>
    </row>
    <row r="215" spans="1:9" x14ac:dyDescent="0.25">
      <c r="A215" s="3" t="s">
        <v>164</v>
      </c>
      <c r="B215" s="3"/>
      <c r="C215" s="3"/>
      <c r="D215" s="4" t="s">
        <v>157</v>
      </c>
      <c r="E215" s="3"/>
      <c r="F215" s="3"/>
      <c r="G215" s="1">
        <v>1.9129</v>
      </c>
      <c r="H215" s="10">
        <v>6.6740710000000147E-2</v>
      </c>
      <c r="I215">
        <v>50</v>
      </c>
    </row>
    <row r="216" spans="1:9" x14ac:dyDescent="0.25">
      <c r="A216" s="3" t="s">
        <v>165</v>
      </c>
      <c r="B216" s="3"/>
      <c r="C216" s="3"/>
      <c r="D216" s="4" t="s">
        <v>157</v>
      </c>
      <c r="E216" s="3"/>
      <c r="F216" s="3"/>
      <c r="G216" s="1">
        <v>1.9756</v>
      </c>
      <c r="H216" s="10">
        <v>0.12944071000000013</v>
      </c>
      <c r="I216">
        <v>51</v>
      </c>
    </row>
    <row r="217" spans="1:9" x14ac:dyDescent="0.25">
      <c r="A217" s="3" t="s">
        <v>166</v>
      </c>
      <c r="B217" s="3"/>
      <c r="C217" s="3"/>
      <c r="D217" s="4"/>
      <c r="E217" s="3"/>
      <c r="F217" s="3"/>
      <c r="G217" s="1">
        <v>1.9424999999999999</v>
      </c>
      <c r="H217" s="10">
        <v>9.6340709999999996E-2</v>
      </c>
      <c r="I217">
        <v>52</v>
      </c>
    </row>
    <row r="218" spans="1:9" x14ac:dyDescent="0.25">
      <c r="A218" s="3" t="s">
        <v>167</v>
      </c>
      <c r="B218" s="3"/>
      <c r="C218" s="3"/>
      <c r="D218" s="4" t="s">
        <v>240</v>
      </c>
      <c r="E218" s="3"/>
      <c r="F218" s="3" t="s">
        <v>345</v>
      </c>
      <c r="G218" s="1">
        <v>1.8596999999999999</v>
      </c>
      <c r="H218" s="10">
        <v>1.3540710000000011E-2</v>
      </c>
      <c r="I218">
        <v>53</v>
      </c>
    </row>
    <row r="219" spans="1:9" x14ac:dyDescent="0.25">
      <c r="A219" s="3" t="s">
        <v>168</v>
      </c>
      <c r="B219" s="3"/>
      <c r="C219" s="3"/>
      <c r="D219" s="4" t="s">
        <v>240</v>
      </c>
      <c r="E219" s="3"/>
      <c r="F219" s="3" t="s">
        <v>346</v>
      </c>
      <c r="G219" s="1">
        <v>1.8875</v>
      </c>
      <c r="H219" s="10">
        <v>4.1340710000000058E-2</v>
      </c>
      <c r="I219">
        <v>54</v>
      </c>
    </row>
    <row r="220" spans="1:9" x14ac:dyDescent="0.25">
      <c r="A220" s="3" t="s">
        <v>169</v>
      </c>
      <c r="B220" s="3"/>
      <c r="C220" s="3"/>
      <c r="D220" s="4" t="s">
        <v>240</v>
      </c>
      <c r="E220" s="3"/>
      <c r="F220" s="3" t="s">
        <v>347</v>
      </c>
      <c r="G220" s="1">
        <v>1.8663000000000001</v>
      </c>
      <c r="H220" s="10">
        <v>2.0140710000000173E-2</v>
      </c>
      <c r="I220">
        <v>55</v>
      </c>
    </row>
    <row r="221" spans="1:9" x14ac:dyDescent="0.25">
      <c r="A221" s="3" t="s">
        <v>170</v>
      </c>
      <c r="B221" s="3">
        <v>57</v>
      </c>
      <c r="C221" s="3" t="s">
        <v>6</v>
      </c>
      <c r="D221" s="4" t="s">
        <v>241</v>
      </c>
      <c r="E221" s="3"/>
      <c r="F221" s="3" t="s">
        <v>348</v>
      </c>
      <c r="G221" s="1">
        <v>1.8868</v>
      </c>
      <c r="H221" s="10">
        <v>4.0640710000000135E-2</v>
      </c>
      <c r="I221">
        <v>56</v>
      </c>
    </row>
    <row r="222" spans="1:9" x14ac:dyDescent="0.25">
      <c r="A222" s="3" t="s">
        <v>170</v>
      </c>
      <c r="B222" s="3">
        <v>57</v>
      </c>
      <c r="C222" s="3" t="s">
        <v>6</v>
      </c>
      <c r="D222" s="4" t="s">
        <v>241</v>
      </c>
      <c r="E222" s="3"/>
      <c r="F222" s="3" t="s">
        <v>348</v>
      </c>
      <c r="G222" s="1">
        <v>1.8915999999999999</v>
      </c>
      <c r="H222" s="10">
        <v>4.5440710000000051E-2</v>
      </c>
      <c r="I222">
        <v>57</v>
      </c>
    </row>
    <row r="223" spans="1:9" x14ac:dyDescent="0.25">
      <c r="A223" s="3" t="s">
        <v>173</v>
      </c>
      <c r="B223" s="3">
        <v>57</v>
      </c>
      <c r="C223" s="3"/>
      <c r="D223" s="4" t="s">
        <v>240</v>
      </c>
      <c r="E223" s="3"/>
      <c r="F223" s="3" t="s">
        <v>350</v>
      </c>
      <c r="G223" s="1">
        <v>1.9631000000000001</v>
      </c>
      <c r="H223" s="10">
        <v>0.11694071000000017</v>
      </c>
      <c r="I223">
        <v>58</v>
      </c>
    </row>
    <row r="224" spans="1:9" x14ac:dyDescent="0.25">
      <c r="A224" s="3" t="s">
        <v>173</v>
      </c>
      <c r="B224" s="3">
        <v>57</v>
      </c>
      <c r="C224" s="3"/>
      <c r="D224" s="4" t="s">
        <v>240</v>
      </c>
      <c r="E224" s="3" t="s">
        <v>271</v>
      </c>
      <c r="F224" s="3" t="s">
        <v>350</v>
      </c>
      <c r="G224" s="1">
        <v>1.9665999999999999</v>
      </c>
      <c r="H224" s="10">
        <v>0.12044071000000001</v>
      </c>
      <c r="I224">
        <v>59</v>
      </c>
    </row>
    <row r="225" spans="1:9" x14ac:dyDescent="0.25">
      <c r="A225" s="3" t="s">
        <v>173</v>
      </c>
      <c r="B225" s="3">
        <v>57</v>
      </c>
      <c r="C225" s="3"/>
      <c r="D225" s="4" t="s">
        <v>240</v>
      </c>
      <c r="E225" s="3" t="s">
        <v>272</v>
      </c>
      <c r="F225" s="3" t="s">
        <v>350</v>
      </c>
      <c r="G225" s="1">
        <v>1.9335</v>
      </c>
      <c r="H225" s="10">
        <v>8.7340710000000099E-2</v>
      </c>
      <c r="I225">
        <v>60</v>
      </c>
    </row>
    <row r="226" spans="1:9" x14ac:dyDescent="0.25">
      <c r="A226" s="3" t="s">
        <v>174</v>
      </c>
      <c r="B226" s="3">
        <v>37</v>
      </c>
      <c r="C226" s="3"/>
      <c r="D226" s="4" t="s">
        <v>240</v>
      </c>
      <c r="E226" s="3"/>
      <c r="F226" s="3" t="s">
        <v>350</v>
      </c>
      <c r="G226" s="1">
        <v>1.9242999999999999</v>
      </c>
      <c r="H226" s="10">
        <v>7.8140710000000002E-2</v>
      </c>
      <c r="I226">
        <v>61</v>
      </c>
    </row>
    <row r="227" spans="1:9" x14ac:dyDescent="0.25">
      <c r="A227" s="3" t="s">
        <v>174</v>
      </c>
      <c r="B227" s="3">
        <v>37</v>
      </c>
      <c r="C227" s="3"/>
      <c r="D227" s="4" t="s">
        <v>240</v>
      </c>
      <c r="E227" s="3" t="s">
        <v>273</v>
      </c>
      <c r="F227" s="3" t="s">
        <v>350</v>
      </c>
      <c r="G227" s="1">
        <v>1.9242999999999999</v>
      </c>
      <c r="H227" s="10">
        <v>7.8140710000000002E-2</v>
      </c>
      <c r="I227">
        <v>62</v>
      </c>
    </row>
    <row r="228" spans="1:9" x14ac:dyDescent="0.25">
      <c r="A228" s="3" t="s">
        <v>174</v>
      </c>
      <c r="B228" s="3">
        <v>37</v>
      </c>
      <c r="C228" s="3"/>
      <c r="D228" s="4" t="s">
        <v>240</v>
      </c>
      <c r="E228" s="3" t="s">
        <v>272</v>
      </c>
      <c r="F228" s="3" t="s">
        <v>350</v>
      </c>
      <c r="G228" s="1">
        <v>1.9076</v>
      </c>
      <c r="H228" s="10">
        <v>6.1440710000000065E-2</v>
      </c>
      <c r="I228">
        <v>63</v>
      </c>
    </row>
    <row r="229" spans="1:9" x14ac:dyDescent="0.25">
      <c r="A229" s="3" t="s">
        <v>185</v>
      </c>
      <c r="B229" s="3">
        <v>71</v>
      </c>
      <c r="C229" s="3"/>
      <c r="D229" s="4" t="s">
        <v>7</v>
      </c>
      <c r="E229" s="3" t="s">
        <v>275</v>
      </c>
      <c r="F229" s="3" t="s">
        <v>360</v>
      </c>
      <c r="G229" s="1">
        <v>1.8493999999999999</v>
      </c>
      <c r="H229" s="10">
        <v>3.2407100000000355E-3</v>
      </c>
      <c r="I229">
        <v>64</v>
      </c>
    </row>
    <row r="230" spans="1:9" x14ac:dyDescent="0.25">
      <c r="A230" s="3" t="s">
        <v>186</v>
      </c>
      <c r="B230" s="3"/>
      <c r="C230" s="3"/>
      <c r="D230" s="4"/>
      <c r="E230" s="3"/>
      <c r="F230" s="3" t="s">
        <v>361</v>
      </c>
      <c r="G230" s="1">
        <v>1.9529000000000001</v>
      </c>
      <c r="H230" s="10">
        <v>0.10674071000000018</v>
      </c>
      <c r="I230">
        <v>65</v>
      </c>
    </row>
    <row r="231" spans="1:9" x14ac:dyDescent="0.25">
      <c r="A231" s="3" t="s">
        <v>187</v>
      </c>
      <c r="B231" s="3"/>
      <c r="C231" s="3"/>
      <c r="D231" s="4"/>
      <c r="E231" s="3"/>
      <c r="F231" s="3" t="s">
        <v>362</v>
      </c>
      <c r="G231" s="1">
        <v>1.9637</v>
      </c>
      <c r="H231" s="10">
        <v>0.1175407100000001</v>
      </c>
      <c r="I231">
        <v>66</v>
      </c>
    </row>
    <row r="232" spans="1:9" x14ac:dyDescent="0.25">
      <c r="A232" s="3" t="s">
        <v>188</v>
      </c>
      <c r="B232" s="3"/>
      <c r="C232" s="3"/>
      <c r="D232" s="4"/>
      <c r="E232" s="3"/>
      <c r="F232" s="3" t="s">
        <v>363</v>
      </c>
      <c r="G232" s="1">
        <v>1.8936999999999999</v>
      </c>
      <c r="H232" s="10">
        <v>4.7540710000000042E-2</v>
      </c>
      <c r="I232">
        <v>67</v>
      </c>
    </row>
    <row r="233" spans="1:9" x14ac:dyDescent="0.25">
      <c r="A233" s="3" t="s">
        <v>189</v>
      </c>
      <c r="B233" s="3"/>
      <c r="C233" s="3"/>
      <c r="D233" s="4"/>
      <c r="E233" s="3"/>
      <c r="F233" s="3" t="s">
        <v>364</v>
      </c>
      <c r="G233" s="1">
        <v>1.899</v>
      </c>
      <c r="H233" s="10">
        <v>5.2840710000000124E-2</v>
      </c>
      <c r="I233">
        <v>68</v>
      </c>
    </row>
    <row r="234" spans="1:9" x14ac:dyDescent="0.25">
      <c r="A234" s="3" t="s">
        <v>190</v>
      </c>
      <c r="B234" s="3"/>
      <c r="C234" s="3"/>
      <c r="D234" s="4" t="s">
        <v>242</v>
      </c>
      <c r="E234" s="3"/>
      <c r="F234" s="3" t="s">
        <v>365</v>
      </c>
      <c r="G234" s="1">
        <v>1.998</v>
      </c>
      <c r="H234" s="10">
        <v>0.1518407100000001</v>
      </c>
      <c r="I234">
        <v>69</v>
      </c>
    </row>
    <row r="235" spans="1:9" x14ac:dyDescent="0.25">
      <c r="A235" s="3" t="s">
        <v>191</v>
      </c>
      <c r="B235" s="3"/>
      <c r="C235" s="3"/>
      <c r="D235" s="4" t="s">
        <v>242</v>
      </c>
      <c r="E235" s="3"/>
      <c r="F235" s="3" t="s">
        <v>366</v>
      </c>
      <c r="G235" s="1">
        <v>1.9782999999999999</v>
      </c>
      <c r="H235" s="10">
        <v>0.13214071000000005</v>
      </c>
      <c r="I235">
        <v>70</v>
      </c>
    </row>
    <row r="236" spans="1:9" x14ac:dyDescent="0.25">
      <c r="A236" s="16" t="s">
        <v>192</v>
      </c>
      <c r="B236" s="16"/>
      <c r="C236" s="16"/>
      <c r="D236" s="17" t="s">
        <v>242</v>
      </c>
      <c r="E236" s="16"/>
      <c r="F236" s="16" t="s">
        <v>367</v>
      </c>
      <c r="G236" s="18">
        <v>2.0041000000000002</v>
      </c>
      <c r="H236" s="16">
        <v>0.15794071000000032</v>
      </c>
      <c r="I236">
        <v>71</v>
      </c>
    </row>
    <row r="237" spans="1:9" x14ac:dyDescent="0.25">
      <c r="A237" s="3" t="s">
        <v>193</v>
      </c>
      <c r="B237" s="3"/>
      <c r="C237" s="3"/>
      <c r="D237" s="4" t="s">
        <v>242</v>
      </c>
      <c r="E237" s="3"/>
      <c r="F237" s="3" t="s">
        <v>368</v>
      </c>
      <c r="G237" s="1">
        <v>1.9449000000000001</v>
      </c>
      <c r="H237" s="10">
        <v>9.8740710000000176E-2</v>
      </c>
      <c r="I237">
        <v>72</v>
      </c>
    </row>
    <row r="238" spans="1:9" x14ac:dyDescent="0.25">
      <c r="A238" s="35" t="s">
        <v>194</v>
      </c>
      <c r="B238" s="35"/>
      <c r="C238" s="35"/>
      <c r="D238" s="36" t="s">
        <v>242</v>
      </c>
      <c r="E238" s="35"/>
      <c r="F238" s="35" t="s">
        <v>369</v>
      </c>
      <c r="G238" s="37">
        <v>2.0146999999999999</v>
      </c>
      <c r="H238" s="35">
        <v>0.16854071000000004</v>
      </c>
      <c r="I238">
        <v>73</v>
      </c>
    </row>
    <row r="239" spans="1:9" x14ac:dyDescent="0.25">
      <c r="A239" s="3" t="s">
        <v>195</v>
      </c>
      <c r="B239" s="3"/>
      <c r="C239" s="3"/>
      <c r="D239" s="4" t="s">
        <v>242</v>
      </c>
      <c r="E239" s="3"/>
      <c r="F239" s="3" t="s">
        <v>370</v>
      </c>
      <c r="G239" s="1">
        <v>1.992</v>
      </c>
      <c r="H239" s="10">
        <v>0.1458407100000001</v>
      </c>
      <c r="I239">
        <v>74</v>
      </c>
    </row>
    <row r="240" spans="1:9" x14ac:dyDescent="0.25">
      <c r="A240" s="19" t="s">
        <v>196</v>
      </c>
      <c r="B240" s="19"/>
      <c r="C240" s="19"/>
      <c r="D240" s="19" t="s">
        <v>242</v>
      </c>
      <c r="E240" s="19"/>
      <c r="F240" s="19" t="s">
        <v>371</v>
      </c>
      <c r="G240" s="18">
        <v>2.0070999999999999</v>
      </c>
      <c r="H240" s="19">
        <v>0.16094070999999999</v>
      </c>
      <c r="I240">
        <v>75</v>
      </c>
    </row>
    <row r="241" spans="1:9" x14ac:dyDescent="0.25">
      <c r="A241" s="3" t="s">
        <v>196</v>
      </c>
      <c r="B241" s="3"/>
      <c r="C241" s="3"/>
      <c r="D241" s="4" t="s">
        <v>242</v>
      </c>
      <c r="E241" s="3"/>
      <c r="F241" s="3" t="s">
        <v>372</v>
      </c>
      <c r="G241" s="1">
        <v>1.8562000000000001</v>
      </c>
      <c r="H241" s="10">
        <v>1.0040710000000175E-2</v>
      </c>
      <c r="I241">
        <v>76</v>
      </c>
    </row>
    <row r="242" spans="1:9" x14ac:dyDescent="0.25">
      <c r="A242" s="3" t="s">
        <v>86</v>
      </c>
      <c r="B242" s="3">
        <v>41</v>
      </c>
      <c r="C242" s="3" t="s">
        <v>6</v>
      </c>
      <c r="D242" s="4" t="s">
        <v>87</v>
      </c>
      <c r="E242" s="3" t="s">
        <v>247</v>
      </c>
      <c r="F242" s="46" t="s">
        <v>296</v>
      </c>
      <c r="G242" s="1">
        <v>1.8741000000000001</v>
      </c>
      <c r="H242" s="10">
        <v>2.7940710000000202E-2</v>
      </c>
      <c r="I242">
        <v>77</v>
      </c>
    </row>
    <row r="243" spans="1:9" x14ac:dyDescent="0.25">
      <c r="A243" s="3" t="s">
        <v>204</v>
      </c>
      <c r="B243" s="3">
        <v>55</v>
      </c>
      <c r="C243" s="3" t="s">
        <v>6</v>
      </c>
      <c r="D243" s="4"/>
      <c r="E243" s="3"/>
      <c r="F243" s="3"/>
      <c r="G243" s="1">
        <v>1.901</v>
      </c>
      <c r="H243" s="10">
        <v>5.4840710000000126E-2</v>
      </c>
      <c r="I243">
        <v>78</v>
      </c>
    </row>
    <row r="244" spans="1:9" x14ac:dyDescent="0.25">
      <c r="A244" s="3" t="s">
        <v>205</v>
      </c>
      <c r="B244" s="3">
        <v>28</v>
      </c>
      <c r="C244" s="3" t="s">
        <v>6</v>
      </c>
      <c r="D244" s="4"/>
      <c r="E244" s="3"/>
      <c r="F244" s="3"/>
      <c r="G244" s="1">
        <v>1.9925999999999999</v>
      </c>
      <c r="H244" s="10">
        <v>0.14644071000000003</v>
      </c>
      <c r="I244">
        <v>79</v>
      </c>
    </row>
    <row r="245" spans="1:9" x14ac:dyDescent="0.25">
      <c r="A245" s="3" t="s">
        <v>206</v>
      </c>
      <c r="B245" s="3">
        <v>21</v>
      </c>
      <c r="C245" s="3"/>
      <c r="D245" s="4" t="s">
        <v>157</v>
      </c>
      <c r="E245" s="3" t="s">
        <v>264</v>
      </c>
      <c r="F245" s="3"/>
      <c r="G245" s="1">
        <v>1.8712</v>
      </c>
      <c r="H245" s="10">
        <v>2.5040710000000077E-2</v>
      </c>
      <c r="I245">
        <v>80</v>
      </c>
    </row>
    <row r="246" spans="1:9" x14ac:dyDescent="0.25">
      <c r="A246" s="3" t="s">
        <v>206</v>
      </c>
      <c r="B246" s="3">
        <v>21</v>
      </c>
      <c r="C246" s="3"/>
      <c r="D246" s="4" t="s">
        <v>157</v>
      </c>
      <c r="E246" s="3" t="s">
        <v>264</v>
      </c>
      <c r="F246" s="3"/>
      <c r="G246" s="1">
        <v>1.8525</v>
      </c>
      <c r="H246" s="10">
        <v>6.3407100000001382E-3</v>
      </c>
      <c r="I246">
        <v>81</v>
      </c>
    </row>
    <row r="247" spans="1:9" x14ac:dyDescent="0.25">
      <c r="A247" s="3" t="s">
        <v>207</v>
      </c>
      <c r="B247" s="3">
        <v>33</v>
      </c>
      <c r="C247" s="3"/>
      <c r="D247" s="4" t="s">
        <v>157</v>
      </c>
      <c r="E247" s="3" t="s">
        <v>276</v>
      </c>
      <c r="F247" s="3"/>
      <c r="G247" s="1">
        <v>1.8769</v>
      </c>
      <c r="H247" s="10">
        <v>3.0740710000000115E-2</v>
      </c>
      <c r="I247">
        <v>82</v>
      </c>
    </row>
    <row r="248" spans="1:9" x14ac:dyDescent="0.25">
      <c r="A248" s="3" t="s">
        <v>207</v>
      </c>
      <c r="B248" s="3">
        <v>33</v>
      </c>
      <c r="C248" s="3"/>
      <c r="D248" s="4" t="s">
        <v>157</v>
      </c>
      <c r="E248" s="3" t="s">
        <v>276</v>
      </c>
      <c r="F248" s="3"/>
      <c r="G248" s="1">
        <v>1.8825000000000001</v>
      </c>
      <c r="H248" s="10">
        <v>3.6340710000000165E-2</v>
      </c>
      <c r="I248">
        <v>83</v>
      </c>
    </row>
    <row r="249" spans="1:9" x14ac:dyDescent="0.25">
      <c r="A249" s="3" t="s">
        <v>208</v>
      </c>
      <c r="B249" s="28" t="s">
        <v>239</v>
      </c>
      <c r="C249" s="28"/>
      <c r="D249" s="29" t="s">
        <v>244</v>
      </c>
      <c r="E249" s="28" t="s">
        <v>277</v>
      </c>
      <c r="F249" s="28"/>
      <c r="G249" s="31">
        <v>1.8552</v>
      </c>
      <c r="H249" s="28">
        <v>9.0407100000000629E-3</v>
      </c>
      <c r="I249">
        <v>84</v>
      </c>
    </row>
    <row r="250" spans="1:9" x14ac:dyDescent="0.25">
      <c r="A250" s="3" t="s">
        <v>211</v>
      </c>
      <c r="B250" s="3">
        <v>66</v>
      </c>
      <c r="C250" s="3" t="s">
        <v>17</v>
      </c>
      <c r="D250" s="4" t="s">
        <v>7</v>
      </c>
      <c r="E250" s="3"/>
      <c r="F250" s="3"/>
      <c r="G250" s="1">
        <v>1.8574999999999999</v>
      </c>
      <c r="H250" s="10">
        <v>1.1340710000000032E-2</v>
      </c>
      <c r="I250">
        <v>85</v>
      </c>
    </row>
    <row r="251" spans="1:9" x14ac:dyDescent="0.25">
      <c r="A251" s="3" t="s">
        <v>212</v>
      </c>
      <c r="B251" s="3">
        <v>23</v>
      </c>
      <c r="C251" s="3" t="s">
        <v>17</v>
      </c>
      <c r="D251" s="4" t="s">
        <v>7</v>
      </c>
      <c r="E251" s="3"/>
      <c r="F251" s="3"/>
      <c r="G251" s="1">
        <v>1.8988</v>
      </c>
      <c r="H251" s="10">
        <v>5.2640710000000146E-2</v>
      </c>
      <c r="I251">
        <v>86</v>
      </c>
    </row>
    <row r="252" spans="1:9" x14ac:dyDescent="0.25">
      <c r="A252" s="3" t="s">
        <v>213</v>
      </c>
      <c r="B252" s="3"/>
      <c r="C252" s="3"/>
      <c r="D252" s="4" t="s">
        <v>7</v>
      </c>
      <c r="E252" s="3"/>
      <c r="F252" s="3"/>
      <c r="G252" s="1">
        <v>1.8687</v>
      </c>
      <c r="H252" s="10">
        <v>2.254071000000013E-2</v>
      </c>
      <c r="I252">
        <v>87</v>
      </c>
    </row>
    <row r="253" spans="1:9" x14ac:dyDescent="0.25">
      <c r="A253" s="3" t="s">
        <v>214</v>
      </c>
      <c r="B253" s="3"/>
      <c r="C253" s="3"/>
      <c r="D253" s="4" t="s">
        <v>7</v>
      </c>
      <c r="E253" s="3"/>
      <c r="F253" s="3"/>
      <c r="G253" s="1">
        <v>1.8676999999999999</v>
      </c>
      <c r="H253" s="10">
        <v>2.1540710000000018E-2</v>
      </c>
      <c r="I253">
        <v>88</v>
      </c>
    </row>
    <row r="254" spans="1:9" x14ac:dyDescent="0.25">
      <c r="A254" s="3" t="s">
        <v>215</v>
      </c>
      <c r="B254" s="3">
        <v>1</v>
      </c>
      <c r="C254" s="3"/>
      <c r="D254" s="4" t="s">
        <v>157</v>
      </c>
      <c r="E254" s="3" t="s">
        <v>280</v>
      </c>
      <c r="F254" s="3"/>
      <c r="G254" s="1">
        <v>1.9242999999999999</v>
      </c>
      <c r="H254" s="10">
        <v>7.8140710000000002E-2</v>
      </c>
      <c r="I254">
        <v>89</v>
      </c>
    </row>
    <row r="255" spans="1:9" x14ac:dyDescent="0.25">
      <c r="A255" s="3" t="s">
        <v>216</v>
      </c>
      <c r="B255" s="3">
        <v>1</v>
      </c>
      <c r="C255" s="3"/>
      <c r="D255" s="4" t="s">
        <v>157</v>
      </c>
      <c r="E255" s="3" t="s">
        <v>280</v>
      </c>
      <c r="F255" s="3"/>
      <c r="G255" s="1">
        <v>1.9242999999999999</v>
      </c>
      <c r="H255" s="10">
        <v>7.8140710000000002E-2</v>
      </c>
      <c r="I255">
        <v>90</v>
      </c>
    </row>
    <row r="256" spans="1:9" x14ac:dyDescent="0.25">
      <c r="A256" s="3" t="s">
        <v>217</v>
      </c>
      <c r="B256" s="3">
        <v>1</v>
      </c>
      <c r="C256" s="3"/>
      <c r="D256" s="4" t="s">
        <v>157</v>
      </c>
      <c r="E256" s="3" t="s">
        <v>281</v>
      </c>
      <c r="F256" s="3"/>
      <c r="G256" s="1">
        <v>1.9242999999999999</v>
      </c>
      <c r="H256" s="10">
        <v>7.8140710000000002E-2</v>
      </c>
      <c r="I256">
        <v>91</v>
      </c>
    </row>
    <row r="257" spans="1:9" x14ac:dyDescent="0.25">
      <c r="A257" s="3" t="s">
        <v>218</v>
      </c>
      <c r="B257" s="3">
        <v>1</v>
      </c>
      <c r="C257" s="3"/>
      <c r="D257" s="4" t="s">
        <v>157</v>
      </c>
      <c r="E257" s="3" t="s">
        <v>281</v>
      </c>
      <c r="F257" s="3"/>
      <c r="G257" s="1">
        <v>1.9242999999999999</v>
      </c>
      <c r="H257" s="10">
        <v>7.8140710000000002E-2</v>
      </c>
      <c r="I257">
        <v>92</v>
      </c>
    </row>
    <row r="258" spans="1:9" x14ac:dyDescent="0.25">
      <c r="A258" s="3" t="s">
        <v>219</v>
      </c>
      <c r="B258" s="3"/>
      <c r="C258" s="3"/>
      <c r="D258" s="4" t="s">
        <v>157</v>
      </c>
      <c r="E258" s="3" t="s">
        <v>282</v>
      </c>
      <c r="F258" s="3" t="s">
        <v>378</v>
      </c>
      <c r="G258" s="1">
        <v>1.9242999999999999</v>
      </c>
      <c r="H258" s="10">
        <v>7.8140710000000002E-2</v>
      </c>
      <c r="I258">
        <v>93</v>
      </c>
    </row>
    <row r="259" spans="1:9" x14ac:dyDescent="0.25">
      <c r="A259" s="3" t="s">
        <v>220</v>
      </c>
      <c r="B259" s="3"/>
      <c r="C259" s="3"/>
      <c r="D259" s="4" t="s">
        <v>157</v>
      </c>
      <c r="E259" s="3" t="s">
        <v>282</v>
      </c>
      <c r="F259" s="3" t="s">
        <v>379</v>
      </c>
      <c r="G259" s="1">
        <v>1.9242999999999999</v>
      </c>
      <c r="H259" s="10">
        <v>7.8140710000000002E-2</v>
      </c>
      <c r="I259">
        <v>94</v>
      </c>
    </row>
    <row r="260" spans="1:9" x14ac:dyDescent="0.25">
      <c r="A260" s="3" t="s">
        <v>221</v>
      </c>
      <c r="B260" s="3"/>
      <c r="C260" s="3"/>
      <c r="D260" s="4" t="s">
        <v>157</v>
      </c>
      <c r="E260" s="3" t="s">
        <v>282</v>
      </c>
      <c r="F260" s="3" t="s">
        <v>380</v>
      </c>
      <c r="G260" s="1">
        <v>1.889</v>
      </c>
      <c r="H260" s="10">
        <v>4.2840710000000115E-2</v>
      </c>
      <c r="I260">
        <v>95</v>
      </c>
    </row>
    <row r="261" spans="1:9" x14ac:dyDescent="0.25">
      <c r="A261" s="3" t="s">
        <v>222</v>
      </c>
      <c r="B261" s="3"/>
      <c r="C261" s="3"/>
      <c r="D261" s="4" t="s">
        <v>157</v>
      </c>
      <c r="E261" s="3" t="s">
        <v>283</v>
      </c>
      <c r="F261" s="3"/>
      <c r="G261" s="1">
        <v>1.9242999999999999</v>
      </c>
      <c r="H261" s="10">
        <v>7.8140710000000002E-2</v>
      </c>
      <c r="I261">
        <v>96</v>
      </c>
    </row>
    <row r="262" spans="1:9" x14ac:dyDescent="0.25">
      <c r="A262" s="3" t="s">
        <v>223</v>
      </c>
      <c r="B262" s="3"/>
      <c r="C262" s="3"/>
      <c r="D262" s="4" t="s">
        <v>157</v>
      </c>
      <c r="E262" s="3" t="s">
        <v>283</v>
      </c>
      <c r="F262" s="3"/>
      <c r="G262" s="1">
        <v>1.9242999999999999</v>
      </c>
      <c r="H262" s="10">
        <v>7.8140710000000002E-2</v>
      </c>
      <c r="I262">
        <v>97</v>
      </c>
    </row>
    <row r="263" spans="1:9" x14ac:dyDescent="0.25">
      <c r="A263" s="3" t="s">
        <v>224</v>
      </c>
      <c r="B263" s="3"/>
      <c r="C263" s="3"/>
      <c r="D263" s="4" t="s">
        <v>157</v>
      </c>
      <c r="E263" s="3" t="s">
        <v>283</v>
      </c>
      <c r="F263" s="3"/>
      <c r="G263" s="1">
        <v>1.9242999999999999</v>
      </c>
      <c r="H263" s="10">
        <v>7.8140710000000002E-2</v>
      </c>
      <c r="I263">
        <v>98</v>
      </c>
    </row>
    <row r="264" spans="1:9" x14ac:dyDescent="0.25">
      <c r="A264" s="3" t="s">
        <v>226</v>
      </c>
      <c r="B264" s="3"/>
      <c r="C264" s="3"/>
      <c r="D264" s="4" t="s">
        <v>157</v>
      </c>
      <c r="E264" s="3" t="s">
        <v>284</v>
      </c>
      <c r="F264" s="3"/>
      <c r="G264" s="1">
        <v>1.8560000000000001</v>
      </c>
      <c r="H264" s="10">
        <v>9.8407100000001968E-3</v>
      </c>
      <c r="I264">
        <v>99</v>
      </c>
    </row>
    <row r="265" spans="1:9" x14ac:dyDescent="0.25">
      <c r="A265" s="3" t="s">
        <v>227</v>
      </c>
      <c r="B265" s="3"/>
      <c r="C265" s="3"/>
      <c r="D265" s="4" t="s">
        <v>157</v>
      </c>
      <c r="E265" s="3" t="s">
        <v>284</v>
      </c>
      <c r="F265" s="3"/>
      <c r="G265" s="1">
        <v>1.87</v>
      </c>
      <c r="H265" s="10">
        <v>2.3840710000000209E-2</v>
      </c>
      <c r="I265">
        <v>100</v>
      </c>
    </row>
    <row r="266" spans="1:9" x14ac:dyDescent="0.25">
      <c r="A266" s="3" t="s">
        <v>228</v>
      </c>
      <c r="B266" s="3"/>
      <c r="C266" s="3"/>
      <c r="D266" s="4" t="s">
        <v>157</v>
      </c>
      <c r="E266" s="3" t="s">
        <v>285</v>
      </c>
      <c r="F266" s="3"/>
      <c r="G266" s="1">
        <v>1.9242999999999999</v>
      </c>
      <c r="H266" s="10">
        <v>7.8140710000000002E-2</v>
      </c>
      <c r="I266">
        <v>101</v>
      </c>
    </row>
    <row r="267" spans="1:9" x14ac:dyDescent="0.25">
      <c r="A267" s="3" t="s">
        <v>230</v>
      </c>
      <c r="B267" s="3"/>
      <c r="C267" s="3"/>
      <c r="D267" s="4" t="s">
        <v>157</v>
      </c>
      <c r="E267" s="3" t="s">
        <v>285</v>
      </c>
      <c r="F267" s="3"/>
      <c r="G267" s="1">
        <v>1.8678999999999999</v>
      </c>
      <c r="H267" s="10">
        <v>2.1740709999999996E-2</v>
      </c>
      <c r="I267">
        <v>102</v>
      </c>
    </row>
    <row r="268" spans="1:9" x14ac:dyDescent="0.25">
      <c r="A268" s="3" t="s">
        <v>231</v>
      </c>
      <c r="B268" s="3">
        <v>66</v>
      </c>
      <c r="C268" s="3" t="s">
        <v>6</v>
      </c>
      <c r="D268" s="4" t="s">
        <v>87</v>
      </c>
      <c r="E268" s="3" t="s">
        <v>286</v>
      </c>
      <c r="F268" s="3" t="s">
        <v>381</v>
      </c>
      <c r="G268" s="1">
        <v>1.9242999999999999</v>
      </c>
      <c r="H268" s="10">
        <v>7.8140710000000002E-2</v>
      </c>
      <c r="I268">
        <v>103</v>
      </c>
    </row>
    <row r="269" spans="1:9" x14ac:dyDescent="0.25">
      <c r="A269" s="3" t="s">
        <v>231</v>
      </c>
      <c r="B269" s="3">
        <v>66</v>
      </c>
      <c r="C269" s="3" t="s">
        <v>6</v>
      </c>
      <c r="D269" s="4" t="s">
        <v>87</v>
      </c>
      <c r="E269" s="3" t="s">
        <v>286</v>
      </c>
      <c r="F269" s="3" t="s">
        <v>382</v>
      </c>
      <c r="G269" s="1">
        <v>1.9242999999999999</v>
      </c>
      <c r="H269" s="10">
        <v>7.8140710000000002E-2</v>
      </c>
      <c r="I269">
        <v>104</v>
      </c>
    </row>
    <row r="270" spans="1:9" x14ac:dyDescent="0.25">
      <c r="A270" s="3" t="s">
        <v>231</v>
      </c>
      <c r="B270" s="3">
        <v>66</v>
      </c>
      <c r="C270" s="3" t="s">
        <v>6</v>
      </c>
      <c r="D270" s="4" t="s">
        <v>87</v>
      </c>
      <c r="E270" s="3"/>
      <c r="F270" s="3" t="s">
        <v>383</v>
      </c>
      <c r="G270" s="1">
        <v>1.9242999999999999</v>
      </c>
      <c r="H270" s="10">
        <v>7.8140710000000002E-2</v>
      </c>
      <c r="I270">
        <v>105</v>
      </c>
    </row>
    <row r="271" spans="1:9" x14ac:dyDescent="0.25">
      <c r="A271" s="3" t="s">
        <v>231</v>
      </c>
      <c r="B271" s="3">
        <v>66</v>
      </c>
      <c r="C271" s="3" t="s">
        <v>6</v>
      </c>
      <c r="D271" s="4" t="s">
        <v>7</v>
      </c>
      <c r="E271" s="3"/>
      <c r="F271" s="3"/>
      <c r="G271" s="1">
        <v>1.9242999999999999</v>
      </c>
      <c r="H271" s="10">
        <v>7.8140710000000002E-2</v>
      </c>
      <c r="I271">
        <v>106</v>
      </c>
    </row>
    <row r="272" spans="1:9" x14ac:dyDescent="0.25">
      <c r="A272" s="3" t="s">
        <v>203</v>
      </c>
      <c r="B272" s="3">
        <v>41</v>
      </c>
      <c r="C272" s="3" t="s">
        <v>17</v>
      </c>
      <c r="D272" s="4"/>
      <c r="E272" s="3"/>
      <c r="F272" s="3"/>
      <c r="G272" s="1">
        <v>1.8905000000000001</v>
      </c>
      <c r="H272" s="10">
        <v>4.4340710000000172E-2</v>
      </c>
      <c r="I272">
        <v>107</v>
      </c>
    </row>
    <row r="273" spans="1:9" x14ac:dyDescent="0.25">
      <c r="A273" s="3" t="s">
        <v>116</v>
      </c>
      <c r="B273" s="3">
        <v>44</v>
      </c>
      <c r="C273" s="3" t="s">
        <v>17</v>
      </c>
      <c r="D273" s="4" t="s">
        <v>89</v>
      </c>
      <c r="E273" s="3"/>
      <c r="F273" s="3" t="s">
        <v>324</v>
      </c>
      <c r="G273" s="1">
        <v>1.9215</v>
      </c>
      <c r="H273" s="10">
        <v>7.5340710000000088E-2</v>
      </c>
      <c r="I273">
        <v>108</v>
      </c>
    </row>
    <row r="274" spans="1:9" x14ac:dyDescent="0.25">
      <c r="A274" s="3" t="s">
        <v>233</v>
      </c>
      <c r="B274" s="3">
        <v>50</v>
      </c>
      <c r="C274" s="3" t="s">
        <v>6</v>
      </c>
      <c r="D274" s="4" t="s">
        <v>7</v>
      </c>
      <c r="E274" s="3" t="s">
        <v>289</v>
      </c>
      <c r="F274" s="3" t="s">
        <v>375</v>
      </c>
      <c r="G274" s="1">
        <v>1.8562000000000001</v>
      </c>
      <c r="H274" s="10">
        <v>1.0040710000000175E-2</v>
      </c>
      <c r="I274">
        <v>109</v>
      </c>
    </row>
    <row r="275" spans="1:9" x14ac:dyDescent="0.25">
      <c r="A275" s="32" t="s">
        <v>234</v>
      </c>
      <c r="B275" s="32">
        <v>76</v>
      </c>
      <c r="C275" s="32" t="s">
        <v>6</v>
      </c>
      <c r="D275" s="33"/>
      <c r="E275" s="32"/>
      <c r="F275" s="32" t="s">
        <v>373</v>
      </c>
      <c r="G275" s="34">
        <v>1.8487</v>
      </c>
      <c r="H275" s="32">
        <v>2.5407100000001126E-3</v>
      </c>
      <c r="I275">
        <v>110</v>
      </c>
    </row>
    <row r="276" spans="1:9" x14ac:dyDescent="0.25">
      <c r="A276" s="3" t="s">
        <v>235</v>
      </c>
      <c r="B276" s="3">
        <v>75</v>
      </c>
      <c r="C276" s="3" t="s">
        <v>6</v>
      </c>
      <c r="D276" s="4"/>
      <c r="E276" s="3" t="s">
        <v>291</v>
      </c>
      <c r="F276" s="3" t="s">
        <v>375</v>
      </c>
      <c r="G276" s="1">
        <v>1.8562000000000001</v>
      </c>
      <c r="H276" s="10">
        <v>1.0040710000000175E-2</v>
      </c>
      <c r="I276">
        <v>111</v>
      </c>
    </row>
    <row r="277" spans="1:9" x14ac:dyDescent="0.25">
      <c r="A277" s="3" t="s">
        <v>235</v>
      </c>
      <c r="B277" s="3">
        <v>75</v>
      </c>
      <c r="C277" s="3" t="s">
        <v>6</v>
      </c>
      <c r="D277" s="4"/>
      <c r="E277" s="3" t="s">
        <v>291</v>
      </c>
      <c r="F277" s="3" t="s">
        <v>375</v>
      </c>
      <c r="G277" s="1">
        <v>1.8562000000000001</v>
      </c>
      <c r="H277" s="10">
        <v>1.0040710000000175E-2</v>
      </c>
      <c r="I277">
        <v>112</v>
      </c>
    </row>
    <row r="278" spans="1:9" x14ac:dyDescent="0.25">
      <c r="A278" s="3" t="s">
        <v>235</v>
      </c>
      <c r="B278" s="3">
        <v>75</v>
      </c>
      <c r="C278" s="3" t="s">
        <v>6</v>
      </c>
      <c r="D278" s="4"/>
      <c r="E278" s="3" t="s">
        <v>292</v>
      </c>
      <c r="F278" s="3" t="s">
        <v>375</v>
      </c>
      <c r="G278" s="1">
        <v>1.8562000000000001</v>
      </c>
      <c r="H278" s="10">
        <v>1.0040710000000175E-2</v>
      </c>
      <c r="I278">
        <v>113</v>
      </c>
    </row>
    <row r="279" spans="1:9" x14ac:dyDescent="0.25">
      <c r="A279" s="3" t="s">
        <v>0</v>
      </c>
      <c r="B279" s="3">
        <v>50</v>
      </c>
      <c r="C279" s="3" t="s">
        <v>1</v>
      </c>
      <c r="D279" s="4" t="s">
        <v>2</v>
      </c>
      <c r="E279" s="3" t="s">
        <v>3</v>
      </c>
      <c r="F279" s="3" t="s">
        <v>375</v>
      </c>
      <c r="G279" s="1">
        <v>1.9698</v>
      </c>
      <c r="H279" s="10">
        <v>0.1236407100000001</v>
      </c>
      <c r="I279">
        <v>114</v>
      </c>
    </row>
    <row r="280" spans="1:9" x14ac:dyDescent="0.25">
      <c r="A280" s="3" t="s">
        <v>0</v>
      </c>
      <c r="B280" s="3">
        <v>50</v>
      </c>
      <c r="C280" s="3" t="s">
        <v>1</v>
      </c>
      <c r="D280" s="4" t="s">
        <v>2</v>
      </c>
      <c r="E280" s="3" t="s">
        <v>3</v>
      </c>
      <c r="F280" s="3" t="s">
        <v>375</v>
      </c>
      <c r="G280" s="1">
        <v>1.9335</v>
      </c>
      <c r="H280" s="10">
        <v>8.7340710000000099E-2</v>
      </c>
      <c r="I280">
        <v>115</v>
      </c>
    </row>
    <row r="281" spans="1:9" x14ac:dyDescent="0.25">
      <c r="A281" s="3" t="s">
        <v>0</v>
      </c>
      <c r="B281" s="3">
        <v>50</v>
      </c>
      <c r="C281" s="3" t="s">
        <v>1</v>
      </c>
      <c r="D281" s="4" t="s">
        <v>2</v>
      </c>
      <c r="E281" s="3" t="s">
        <v>4</v>
      </c>
      <c r="F281" s="3" t="s">
        <v>375</v>
      </c>
      <c r="G281" s="1">
        <v>1.8555999999999999</v>
      </c>
      <c r="H281" s="10">
        <v>9.4407100000000188E-3</v>
      </c>
      <c r="I281">
        <v>116</v>
      </c>
    </row>
    <row r="282" spans="1:9" x14ac:dyDescent="0.25">
      <c r="A282" s="3" t="s">
        <v>0</v>
      </c>
      <c r="B282" s="3">
        <v>50</v>
      </c>
      <c r="C282" s="3" t="s">
        <v>1</v>
      </c>
      <c r="D282" s="4" t="s">
        <v>2</v>
      </c>
      <c r="E282" s="3" t="s">
        <v>4</v>
      </c>
      <c r="F282" s="3" t="s">
        <v>375</v>
      </c>
      <c r="G282" s="1">
        <v>1.9175</v>
      </c>
      <c r="H282" s="10">
        <v>7.1340710000000085E-2</v>
      </c>
      <c r="I282">
        <v>117</v>
      </c>
    </row>
    <row r="283" spans="1:9" x14ac:dyDescent="0.25">
      <c r="A283" s="19" t="s">
        <v>0</v>
      </c>
      <c r="B283" s="19">
        <v>50</v>
      </c>
      <c r="C283" s="19" t="s">
        <v>1</v>
      </c>
      <c r="D283" s="19" t="s">
        <v>2</v>
      </c>
      <c r="E283" s="19" t="s">
        <v>4</v>
      </c>
      <c r="F283" s="19" t="s">
        <v>375</v>
      </c>
      <c r="G283" s="18">
        <v>2.0066000000000002</v>
      </c>
      <c r="H283" s="16">
        <v>0.16044071000000026</v>
      </c>
      <c r="I283">
        <v>118</v>
      </c>
    </row>
    <row r="284" spans="1:9" x14ac:dyDescent="0.25">
      <c r="A284" s="3" t="s">
        <v>9</v>
      </c>
      <c r="B284" s="3">
        <v>64</v>
      </c>
      <c r="C284" s="3" t="s">
        <v>10</v>
      </c>
      <c r="D284" s="4" t="s">
        <v>7</v>
      </c>
      <c r="E284" s="3" t="s">
        <v>293</v>
      </c>
      <c r="F284" s="3" t="s">
        <v>384</v>
      </c>
      <c r="G284" s="1">
        <v>1.8539000000000001</v>
      </c>
      <c r="H284" s="10">
        <v>7.740710000000206E-3</v>
      </c>
      <c r="I284">
        <v>119</v>
      </c>
    </row>
    <row r="285" spans="1:9" x14ac:dyDescent="0.25">
      <c r="A285" s="3" t="s">
        <v>11</v>
      </c>
      <c r="B285" s="3">
        <v>64</v>
      </c>
      <c r="C285" s="3" t="s">
        <v>10</v>
      </c>
      <c r="D285" s="4" t="s">
        <v>7</v>
      </c>
      <c r="E285" s="3" t="s">
        <v>293</v>
      </c>
      <c r="F285" s="3" t="s">
        <v>384</v>
      </c>
      <c r="G285" s="1">
        <v>1.8522000000000001</v>
      </c>
      <c r="H285" s="10">
        <v>6.0407100000001712E-3</v>
      </c>
      <c r="I285">
        <v>120</v>
      </c>
    </row>
    <row r="286" spans="1:9" x14ac:dyDescent="0.25">
      <c r="A286" s="3" t="s">
        <v>14</v>
      </c>
      <c r="B286" s="3">
        <v>65</v>
      </c>
      <c r="C286" s="3" t="s">
        <v>6</v>
      </c>
      <c r="D286" s="4" t="s">
        <v>13</v>
      </c>
      <c r="E286" s="3" t="s">
        <v>294</v>
      </c>
      <c r="F286" s="3"/>
      <c r="G286" s="1">
        <v>1.8562000000000001</v>
      </c>
      <c r="H286" s="10">
        <v>1.0040710000000175E-2</v>
      </c>
      <c r="I286">
        <v>121</v>
      </c>
    </row>
    <row r="287" spans="1:9" x14ac:dyDescent="0.25">
      <c r="A287" s="3" t="s">
        <v>12</v>
      </c>
      <c r="B287" s="3">
        <v>65</v>
      </c>
      <c r="C287" s="3" t="s">
        <v>6</v>
      </c>
      <c r="D287" s="4" t="s">
        <v>13</v>
      </c>
      <c r="E287" s="3" t="s">
        <v>294</v>
      </c>
      <c r="F287" s="3"/>
      <c r="G287" s="1">
        <v>1.8562000000000001</v>
      </c>
      <c r="H287" s="10">
        <v>1.0040710000000175E-2</v>
      </c>
      <c r="I287">
        <v>122</v>
      </c>
    </row>
    <row r="288" spans="1:9" x14ac:dyDescent="0.25">
      <c r="A288" s="3" t="s">
        <v>12</v>
      </c>
      <c r="B288" s="3">
        <v>65</v>
      </c>
      <c r="C288" s="3" t="s">
        <v>6</v>
      </c>
      <c r="D288" s="4" t="s">
        <v>13</v>
      </c>
      <c r="E288" s="3" t="s">
        <v>294</v>
      </c>
      <c r="F288" s="3"/>
      <c r="G288" s="1">
        <v>1.8487</v>
      </c>
      <c r="H288" s="10">
        <v>2.5407100000001126E-3</v>
      </c>
      <c r="I288">
        <v>123</v>
      </c>
    </row>
    <row r="289" spans="1:9" x14ac:dyDescent="0.25">
      <c r="A289" s="3" t="s">
        <v>12</v>
      </c>
      <c r="B289" s="3">
        <v>65</v>
      </c>
      <c r="C289" s="3" t="s">
        <v>6</v>
      </c>
      <c r="D289" s="4" t="s">
        <v>13</v>
      </c>
      <c r="E289" s="3" t="s">
        <v>294</v>
      </c>
      <c r="F289" s="3"/>
      <c r="G289" s="1">
        <v>1.8509</v>
      </c>
      <c r="H289" s="10">
        <v>4.7407100000000924E-3</v>
      </c>
      <c r="I289">
        <v>124</v>
      </c>
    </row>
    <row r="290" spans="1:9" x14ac:dyDescent="0.25">
      <c r="A290" s="3" t="s">
        <v>12</v>
      </c>
      <c r="B290" s="3">
        <v>65</v>
      </c>
      <c r="C290" s="3" t="s">
        <v>10</v>
      </c>
      <c r="D290" s="4" t="s">
        <v>13</v>
      </c>
      <c r="E290" s="3" t="s">
        <v>294</v>
      </c>
      <c r="F290" s="3"/>
      <c r="G290" s="1">
        <v>1.8498000000000001</v>
      </c>
      <c r="H290" s="10">
        <v>3.6407100000002135E-3</v>
      </c>
      <c r="I290">
        <v>125</v>
      </c>
    </row>
    <row r="291" spans="1:9" x14ac:dyDescent="0.25">
      <c r="A291" s="3" t="s">
        <v>119</v>
      </c>
      <c r="B291" s="3">
        <v>44</v>
      </c>
      <c r="C291" s="3" t="s">
        <v>6</v>
      </c>
      <c r="D291" s="4" t="s">
        <v>89</v>
      </c>
      <c r="E291" s="3"/>
      <c r="F291" s="3" t="s">
        <v>327</v>
      </c>
      <c r="G291" s="1">
        <v>1.8741000000000001</v>
      </c>
      <c r="H291" s="10">
        <v>2.7940710000000202E-2</v>
      </c>
      <c r="I291">
        <v>126</v>
      </c>
    </row>
    <row r="292" spans="1:9" x14ac:dyDescent="0.25">
      <c r="A292" s="3" t="s">
        <v>49</v>
      </c>
      <c r="B292" s="3">
        <v>46</v>
      </c>
      <c r="C292" s="3" t="s">
        <v>6</v>
      </c>
      <c r="D292" s="4"/>
      <c r="E292" s="3">
        <v>1</v>
      </c>
      <c r="F292" s="3"/>
      <c r="G292" s="1">
        <v>2.081</v>
      </c>
      <c r="H292" s="10">
        <v>0.23484071000000006</v>
      </c>
      <c r="I292">
        <v>127</v>
      </c>
    </row>
    <row r="293" spans="1:9" x14ac:dyDescent="0.25">
      <c r="A293" s="3" t="s">
        <v>21</v>
      </c>
      <c r="B293" s="3" t="s">
        <v>1</v>
      </c>
      <c r="C293" s="3" t="s">
        <v>1</v>
      </c>
      <c r="D293" s="4"/>
      <c r="E293" s="3"/>
      <c r="F293" s="3"/>
      <c r="G293" s="1">
        <v>1.8562000000000001</v>
      </c>
      <c r="H293" s="10">
        <v>1.0040710000000175E-2</v>
      </c>
      <c r="I293">
        <v>128</v>
      </c>
    </row>
    <row r="294" spans="1:9" x14ac:dyDescent="0.25">
      <c r="A294" s="3" t="s">
        <v>22</v>
      </c>
      <c r="B294" s="3" t="s">
        <v>1</v>
      </c>
      <c r="C294" s="3" t="s">
        <v>1</v>
      </c>
      <c r="D294" s="4" t="s">
        <v>1</v>
      </c>
      <c r="E294" s="3"/>
      <c r="F294" s="3"/>
      <c r="G294" s="1">
        <v>1.8562000000000001</v>
      </c>
      <c r="H294" s="10">
        <v>1.0040710000000175E-2</v>
      </c>
      <c r="I294">
        <v>129</v>
      </c>
    </row>
    <row r="295" spans="1:9" x14ac:dyDescent="0.25">
      <c r="A295" s="3" t="s">
        <v>28</v>
      </c>
      <c r="B295" s="3" t="s">
        <v>1</v>
      </c>
      <c r="C295" s="3" t="s">
        <v>1</v>
      </c>
      <c r="D295" s="4" t="s">
        <v>1</v>
      </c>
      <c r="E295" s="3"/>
      <c r="F295" s="3"/>
      <c r="G295" s="1">
        <v>1.8954</v>
      </c>
      <c r="H295" s="10">
        <v>4.9240710000000076E-2</v>
      </c>
      <c r="I295">
        <v>130</v>
      </c>
    </row>
    <row r="296" spans="1:9" x14ac:dyDescent="0.25">
      <c r="A296" s="3" t="s">
        <v>29</v>
      </c>
      <c r="B296" s="3" t="s">
        <v>1</v>
      </c>
      <c r="C296" s="3" t="s">
        <v>1</v>
      </c>
      <c r="D296" s="4" t="s">
        <v>1</v>
      </c>
      <c r="E296" s="3"/>
      <c r="F296" s="3"/>
      <c r="G296" s="1">
        <v>1.9242999999999999</v>
      </c>
      <c r="H296" s="10">
        <v>7.8140710000000002E-2</v>
      </c>
      <c r="I296">
        <v>131</v>
      </c>
    </row>
    <row r="297" spans="1:9" x14ac:dyDescent="0.25">
      <c r="A297" s="3" t="s">
        <v>30</v>
      </c>
      <c r="B297" s="3" t="s">
        <v>1</v>
      </c>
      <c r="C297" s="3" t="s">
        <v>1</v>
      </c>
      <c r="D297" s="4" t="s">
        <v>1</v>
      </c>
      <c r="E297" s="3"/>
      <c r="F297" s="3"/>
      <c r="G297" s="1">
        <v>1.9242999999999999</v>
      </c>
      <c r="H297" s="10">
        <v>7.8140710000000002E-2</v>
      </c>
      <c r="I297">
        <v>132</v>
      </c>
    </row>
    <row r="298" spans="1:9" x14ac:dyDescent="0.25">
      <c r="A298" s="3" t="s">
        <v>32</v>
      </c>
      <c r="B298" s="3" t="s">
        <v>1</v>
      </c>
      <c r="C298" s="3" t="s">
        <v>1</v>
      </c>
      <c r="D298" s="4" t="s">
        <v>1</v>
      </c>
      <c r="E298" s="3"/>
      <c r="F298" s="3"/>
      <c r="G298" s="1">
        <v>1.889</v>
      </c>
      <c r="H298" s="10">
        <v>4.2840710000000115E-2</v>
      </c>
      <c r="I298">
        <v>133</v>
      </c>
    </row>
    <row r="299" spans="1:9" x14ac:dyDescent="0.25">
      <c r="A299" s="3" t="s">
        <v>34</v>
      </c>
      <c r="B299" s="3" t="s">
        <v>1</v>
      </c>
      <c r="C299" s="3" t="s">
        <v>1</v>
      </c>
      <c r="D299" s="4" t="s">
        <v>1</v>
      </c>
      <c r="E299" s="3"/>
      <c r="F299" s="3"/>
      <c r="G299" s="1">
        <v>1.8774</v>
      </c>
      <c r="H299" s="10">
        <v>3.124071000000006E-2</v>
      </c>
      <c r="I299">
        <v>134</v>
      </c>
    </row>
    <row r="300" spans="1:9" x14ac:dyDescent="0.25">
      <c r="A300" s="3" t="s">
        <v>35</v>
      </c>
      <c r="B300" s="3" t="s">
        <v>1</v>
      </c>
      <c r="C300" s="3" t="s">
        <v>1</v>
      </c>
      <c r="D300" s="4" t="s">
        <v>1</v>
      </c>
      <c r="E300" s="3"/>
      <c r="F300" s="3"/>
      <c r="G300" s="1">
        <v>1.9242999999999999</v>
      </c>
      <c r="H300" s="10">
        <v>7.8140710000000002E-2</v>
      </c>
      <c r="I300">
        <v>135</v>
      </c>
    </row>
    <row r="301" spans="1:9" x14ac:dyDescent="0.25">
      <c r="A301" s="3" t="s">
        <v>36</v>
      </c>
      <c r="B301" s="3" t="s">
        <v>1</v>
      </c>
      <c r="C301" s="3" t="s">
        <v>1</v>
      </c>
      <c r="D301" s="4" t="s">
        <v>1</v>
      </c>
      <c r="E301" s="3"/>
      <c r="F301" s="3"/>
      <c r="G301" s="1">
        <v>1.9242999999999999</v>
      </c>
      <c r="H301" s="10">
        <v>7.8140710000000002E-2</v>
      </c>
      <c r="I301">
        <v>136</v>
      </c>
    </row>
    <row r="302" spans="1:9" x14ac:dyDescent="0.25">
      <c r="A302" s="3" t="s">
        <v>37</v>
      </c>
      <c r="B302" s="3"/>
      <c r="C302" s="3"/>
      <c r="D302" s="4"/>
      <c r="E302" s="3"/>
      <c r="F302" s="3"/>
      <c r="G302" s="2">
        <v>1.9242999999999999</v>
      </c>
      <c r="H302" s="10">
        <v>7.8140710000000002E-2</v>
      </c>
      <c r="I302">
        <v>137</v>
      </c>
    </row>
    <row r="303" spans="1:9" x14ac:dyDescent="0.25">
      <c r="A303" s="3" t="s">
        <v>37</v>
      </c>
      <c r="B303" s="3" t="s">
        <v>1</v>
      </c>
      <c r="C303" s="3" t="s">
        <v>1</v>
      </c>
      <c r="D303" s="4" t="s">
        <v>1</v>
      </c>
      <c r="E303" s="3"/>
      <c r="F303" s="3"/>
      <c r="G303" s="1">
        <v>1.9242999999999999</v>
      </c>
      <c r="H303" s="10">
        <v>7.8140710000000002E-2</v>
      </c>
      <c r="I303">
        <v>138</v>
      </c>
    </row>
    <row r="304" spans="1:9" x14ac:dyDescent="0.25">
      <c r="A304" s="3" t="s">
        <v>37</v>
      </c>
      <c r="B304" s="3" t="s">
        <v>1</v>
      </c>
      <c r="C304" s="3" t="s">
        <v>1</v>
      </c>
      <c r="D304" s="4" t="s">
        <v>1</v>
      </c>
      <c r="E304" s="3"/>
      <c r="F304" s="3"/>
      <c r="G304" s="1">
        <v>1.9242999999999999</v>
      </c>
      <c r="H304" s="10">
        <v>7.8140710000000002E-2</v>
      </c>
      <c r="I304">
        <v>139</v>
      </c>
    </row>
    <row r="305" spans="1:9" x14ac:dyDescent="0.25">
      <c r="A305" s="3" t="s">
        <v>37</v>
      </c>
      <c r="B305" s="3" t="s">
        <v>1</v>
      </c>
      <c r="C305" s="3" t="s">
        <v>1</v>
      </c>
      <c r="D305" s="4" t="s">
        <v>1</v>
      </c>
      <c r="E305" s="3"/>
      <c r="F305" s="3"/>
      <c r="G305" s="1">
        <v>1.9242999999999999</v>
      </c>
      <c r="H305" s="10">
        <v>7.8140710000000002E-2</v>
      </c>
      <c r="I305">
        <v>140</v>
      </c>
    </row>
    <row r="306" spans="1:9" x14ac:dyDescent="0.25">
      <c r="A306" s="3" t="s">
        <v>38</v>
      </c>
      <c r="B306" s="3" t="s">
        <v>1</v>
      </c>
      <c r="C306" s="3" t="s">
        <v>1</v>
      </c>
      <c r="D306" s="4" t="s">
        <v>1</v>
      </c>
      <c r="E306" s="3"/>
      <c r="F306" s="3"/>
      <c r="G306" s="1">
        <v>1.9242999999999999</v>
      </c>
      <c r="H306" s="10">
        <v>7.8140710000000002E-2</v>
      </c>
      <c r="I306">
        <v>141</v>
      </c>
    </row>
    <row r="307" spans="1:9" x14ac:dyDescent="0.25">
      <c r="A307" s="3" t="s">
        <v>38</v>
      </c>
      <c r="B307" s="3" t="s">
        <v>1</v>
      </c>
      <c r="C307" s="3" t="s">
        <v>1</v>
      </c>
      <c r="D307" s="4" t="s">
        <v>1</v>
      </c>
      <c r="E307" s="3"/>
      <c r="F307" s="3"/>
      <c r="G307" s="1">
        <v>1.9242999999999999</v>
      </c>
      <c r="H307" s="10">
        <v>7.8140710000000002E-2</v>
      </c>
      <c r="I307">
        <v>142</v>
      </c>
    </row>
    <row r="308" spans="1:9" x14ac:dyDescent="0.25">
      <c r="A308" s="3" t="s">
        <v>38</v>
      </c>
      <c r="B308" s="3" t="s">
        <v>1</v>
      </c>
      <c r="C308" s="3" t="s">
        <v>1</v>
      </c>
      <c r="D308" s="4" t="s">
        <v>1</v>
      </c>
      <c r="E308" s="3"/>
      <c r="F308" s="3"/>
      <c r="G308" s="1">
        <v>1.9242999999999999</v>
      </c>
      <c r="H308" s="10">
        <v>7.8140710000000002E-2</v>
      </c>
      <c r="I308">
        <v>143</v>
      </c>
    </row>
    <row r="309" spans="1:9" x14ac:dyDescent="0.25">
      <c r="A309" s="3" t="s">
        <v>43</v>
      </c>
      <c r="B309" s="3"/>
      <c r="C309" s="3"/>
      <c r="D309" s="4"/>
      <c r="E309" s="3"/>
      <c r="F309" s="3"/>
      <c r="G309" s="1">
        <v>1.9242999999999999</v>
      </c>
      <c r="H309" s="10">
        <v>7.8140710000000002E-2</v>
      </c>
      <c r="I309">
        <v>144</v>
      </c>
    </row>
    <row r="310" spans="1:9" x14ac:dyDescent="0.25">
      <c r="A310" s="3" t="s">
        <v>43</v>
      </c>
      <c r="B310" s="3"/>
      <c r="C310" s="3"/>
      <c r="D310" s="4"/>
      <c r="E310" s="3"/>
      <c r="F310" s="3"/>
      <c r="G310" s="1">
        <v>1.9242999999999999</v>
      </c>
      <c r="H310" s="10">
        <v>7.8140710000000002E-2</v>
      </c>
      <c r="I310">
        <v>145</v>
      </c>
    </row>
    <row r="311" spans="1:9" x14ac:dyDescent="0.25">
      <c r="A311" s="3" t="s">
        <v>43</v>
      </c>
      <c r="B311" s="3"/>
      <c r="C311" s="3"/>
      <c r="D311" s="4"/>
      <c r="E311" s="3"/>
      <c r="F311" s="3"/>
      <c r="G311" s="1">
        <v>1.9242999999999999</v>
      </c>
      <c r="H311" s="10">
        <v>7.8140710000000002E-2</v>
      </c>
      <c r="I311">
        <v>146</v>
      </c>
    </row>
    <row r="312" spans="1:9" x14ac:dyDescent="0.25">
      <c r="A312" s="3" t="s">
        <v>43</v>
      </c>
      <c r="B312" s="3"/>
      <c r="C312" s="3"/>
      <c r="D312" s="4"/>
      <c r="E312" s="3"/>
      <c r="F312" s="3"/>
      <c r="G312" s="1">
        <v>1.9242999999999999</v>
      </c>
      <c r="H312" s="10">
        <v>7.8140710000000002E-2</v>
      </c>
      <c r="I312">
        <v>147</v>
      </c>
    </row>
    <row r="313" spans="1:9" x14ac:dyDescent="0.25">
      <c r="A313" s="3" t="s">
        <v>43</v>
      </c>
      <c r="B313" s="3"/>
      <c r="C313" s="3"/>
      <c r="D313" s="4"/>
      <c r="E313" s="3"/>
      <c r="F313" s="3"/>
      <c r="G313" s="1">
        <v>1.9242999999999999</v>
      </c>
      <c r="H313" s="10">
        <v>7.8140710000000002E-2</v>
      </c>
      <c r="I313">
        <v>148</v>
      </c>
    </row>
    <row r="314" spans="1:9" x14ac:dyDescent="0.25">
      <c r="A314" s="3" t="s">
        <v>43</v>
      </c>
      <c r="B314" s="3"/>
      <c r="C314" s="3"/>
      <c r="D314" s="4"/>
      <c r="E314" s="3"/>
      <c r="F314" s="3"/>
      <c r="G314" s="1">
        <v>1.9242999999999999</v>
      </c>
      <c r="H314" s="10">
        <v>7.8140710000000002E-2</v>
      </c>
      <c r="I314">
        <v>149</v>
      </c>
    </row>
    <row r="315" spans="1:9" x14ac:dyDescent="0.25">
      <c r="A315" s="3" t="s">
        <v>43</v>
      </c>
      <c r="B315" s="3"/>
      <c r="C315" s="3"/>
      <c r="D315" s="4"/>
      <c r="E315" s="3"/>
      <c r="F315" s="3"/>
      <c r="G315" s="1">
        <v>1.9242999999999999</v>
      </c>
      <c r="H315" s="10">
        <v>7.8140710000000002E-2</v>
      </c>
      <c r="I315">
        <v>150</v>
      </c>
    </row>
    <row r="316" spans="1:9" x14ac:dyDescent="0.25">
      <c r="A316" s="3" t="s">
        <v>43</v>
      </c>
      <c r="B316" s="3"/>
      <c r="C316" s="3"/>
      <c r="D316" s="4"/>
      <c r="E316" s="3"/>
      <c r="F316" s="3"/>
      <c r="G316" s="1">
        <v>1.9242999999999999</v>
      </c>
      <c r="H316" s="10">
        <v>7.8140710000000002E-2</v>
      </c>
      <c r="I316">
        <v>151</v>
      </c>
    </row>
    <row r="317" spans="1:9" x14ac:dyDescent="0.25">
      <c r="A317" s="3" t="s">
        <v>44</v>
      </c>
      <c r="B317" s="3"/>
      <c r="C317" s="3"/>
      <c r="D317" s="4"/>
      <c r="E317" s="3"/>
      <c r="F317" s="3"/>
      <c r="G317" s="1">
        <v>1.9242999999999999</v>
      </c>
      <c r="H317" s="10">
        <v>7.8140710000000002E-2</v>
      </c>
      <c r="I317">
        <v>152</v>
      </c>
    </row>
    <row r="318" spans="1:9" x14ac:dyDescent="0.25">
      <c r="A318" s="3" t="s">
        <v>44</v>
      </c>
      <c r="B318" s="3"/>
      <c r="C318" s="3"/>
      <c r="D318" s="4"/>
      <c r="E318" s="3"/>
      <c r="F318" s="3"/>
      <c r="G318" s="1">
        <v>1.9242999999999999</v>
      </c>
      <c r="H318" s="10">
        <v>7.8140710000000002E-2</v>
      </c>
      <c r="I318">
        <v>153</v>
      </c>
    </row>
    <row r="319" spans="1:9" x14ac:dyDescent="0.25">
      <c r="A319" s="3" t="s">
        <v>44</v>
      </c>
      <c r="B319" s="3"/>
      <c r="C319" s="3"/>
      <c r="D319" s="4"/>
      <c r="E319" s="3"/>
      <c r="F319" s="3"/>
      <c r="G319" s="1">
        <v>1.9242999999999999</v>
      </c>
      <c r="H319" s="10">
        <v>7.8140710000000002E-2</v>
      </c>
      <c r="I319">
        <v>154</v>
      </c>
    </row>
    <row r="320" spans="1:9" x14ac:dyDescent="0.25">
      <c r="A320" s="3" t="s">
        <v>45</v>
      </c>
      <c r="B320" s="3"/>
      <c r="C320" s="3"/>
      <c r="D320" s="4"/>
      <c r="E320" s="3"/>
      <c r="F320" s="3"/>
      <c r="G320" s="1">
        <v>1.9242999999999999</v>
      </c>
      <c r="H320" s="10">
        <v>7.8140710000000002E-2</v>
      </c>
      <c r="I320">
        <v>155</v>
      </c>
    </row>
    <row r="321" spans="1:9" x14ac:dyDescent="0.25">
      <c r="A321" s="3" t="s">
        <v>45</v>
      </c>
      <c r="B321" s="3"/>
      <c r="C321" s="3"/>
      <c r="D321" s="4"/>
      <c r="E321" s="3"/>
      <c r="F321" s="3"/>
      <c r="G321" s="1">
        <v>1.9242999999999999</v>
      </c>
      <c r="H321" s="10">
        <v>7.8140710000000002E-2</v>
      </c>
      <c r="I321">
        <v>156</v>
      </c>
    </row>
    <row r="322" spans="1:9" x14ac:dyDescent="0.25">
      <c r="A322" s="3" t="s">
        <v>45</v>
      </c>
      <c r="B322" s="3"/>
      <c r="C322" s="3"/>
      <c r="D322" s="4"/>
      <c r="E322" s="3"/>
      <c r="F322" s="3"/>
      <c r="G322" s="1">
        <v>1.9242999999999999</v>
      </c>
      <c r="H322" s="10">
        <v>7.8140710000000002E-2</v>
      </c>
      <c r="I322">
        <v>157</v>
      </c>
    </row>
    <row r="323" spans="1:9" x14ac:dyDescent="0.25">
      <c r="A323" s="3" t="s">
        <v>46</v>
      </c>
      <c r="B323" s="3"/>
      <c r="C323" s="3"/>
      <c r="D323" s="4"/>
      <c r="E323" s="3"/>
      <c r="F323" s="3"/>
      <c r="G323" s="1">
        <v>1.8935</v>
      </c>
      <c r="H323" s="10">
        <v>4.7340710000000064E-2</v>
      </c>
      <c r="I323">
        <v>158</v>
      </c>
    </row>
    <row r="324" spans="1:9" x14ac:dyDescent="0.25">
      <c r="A324" s="3" t="s">
        <v>46</v>
      </c>
      <c r="B324" s="3"/>
      <c r="C324" s="3"/>
      <c r="D324" s="4"/>
      <c r="E324" s="3"/>
      <c r="F324" s="3"/>
      <c r="G324" s="1">
        <v>1.9006000000000001</v>
      </c>
      <c r="H324" s="10">
        <v>5.444071000000017E-2</v>
      </c>
      <c r="I324">
        <v>159</v>
      </c>
    </row>
    <row r="325" spans="1:9" x14ac:dyDescent="0.25">
      <c r="A325" s="3" t="s">
        <v>46</v>
      </c>
      <c r="B325" s="3"/>
      <c r="C325" s="3"/>
      <c r="D325" s="4"/>
      <c r="E325" s="3"/>
      <c r="F325" s="3"/>
      <c r="G325" s="1">
        <v>1.8831</v>
      </c>
      <c r="H325" s="10">
        <v>3.6940710000000099E-2</v>
      </c>
      <c r="I325">
        <v>160</v>
      </c>
    </row>
    <row r="326" spans="1:9" x14ac:dyDescent="0.25">
      <c r="A326" s="3" t="s">
        <v>46</v>
      </c>
      <c r="B326" s="3"/>
      <c r="C326" s="3"/>
      <c r="D326" s="4"/>
      <c r="E326" s="3">
        <v>3</v>
      </c>
      <c r="F326" s="3"/>
      <c r="G326" s="1">
        <v>1.8875999999999999</v>
      </c>
      <c r="H326" s="10">
        <v>4.1440710000000047E-2</v>
      </c>
      <c r="I326">
        <v>161</v>
      </c>
    </row>
    <row r="327" spans="1:9" x14ac:dyDescent="0.25">
      <c r="A327" s="3" t="s">
        <v>50</v>
      </c>
      <c r="B327" s="3">
        <v>32</v>
      </c>
      <c r="C327" s="3" t="s">
        <v>10</v>
      </c>
      <c r="D327" s="4"/>
      <c r="E327" s="3">
        <v>1</v>
      </c>
      <c r="F327" s="3"/>
      <c r="G327" s="1">
        <v>1.9151</v>
      </c>
      <c r="H327" s="10">
        <v>6.8940710000000127E-2</v>
      </c>
      <c r="I327">
        <v>162</v>
      </c>
    </row>
    <row r="328" spans="1:9" x14ac:dyDescent="0.25">
      <c r="A328" s="3" t="s">
        <v>50</v>
      </c>
      <c r="B328" s="3">
        <v>32</v>
      </c>
      <c r="C328" s="3" t="s">
        <v>6</v>
      </c>
      <c r="D328" s="4"/>
      <c r="E328" s="3">
        <v>1</v>
      </c>
      <c r="F328" s="3"/>
      <c r="G328" s="1">
        <v>1.9011</v>
      </c>
      <c r="H328" s="10">
        <v>5.4940710000000115E-2</v>
      </c>
      <c r="I328">
        <v>163</v>
      </c>
    </row>
    <row r="329" spans="1:9" x14ac:dyDescent="0.25">
      <c r="A329" s="3" t="s">
        <v>51</v>
      </c>
      <c r="B329" s="3">
        <v>32</v>
      </c>
      <c r="C329" s="3" t="s">
        <v>6</v>
      </c>
      <c r="D329" s="4"/>
      <c r="E329" s="3">
        <v>1</v>
      </c>
      <c r="F329" s="3"/>
      <c r="G329" s="1">
        <v>1.9238</v>
      </c>
      <c r="H329" s="10">
        <v>7.7640710000000057E-2</v>
      </c>
      <c r="I329">
        <v>164</v>
      </c>
    </row>
    <row r="330" spans="1:9" x14ac:dyDescent="0.25">
      <c r="A330" s="3" t="s">
        <v>51</v>
      </c>
      <c r="B330" s="3">
        <v>32</v>
      </c>
      <c r="C330" s="3" t="s">
        <v>6</v>
      </c>
      <c r="D330" s="4"/>
      <c r="E330" s="3">
        <v>7</v>
      </c>
      <c r="F330" s="3"/>
      <c r="G330" s="1">
        <v>1.9242999999999999</v>
      </c>
      <c r="H330" s="10">
        <v>7.8140710000000002E-2</v>
      </c>
      <c r="I330">
        <v>165</v>
      </c>
    </row>
    <row r="331" spans="1:9" x14ac:dyDescent="0.25">
      <c r="A331" s="3" t="s">
        <v>50</v>
      </c>
      <c r="B331" s="3">
        <v>32</v>
      </c>
      <c r="C331" s="3" t="s">
        <v>6</v>
      </c>
      <c r="D331" s="4"/>
      <c r="E331" s="3">
        <v>7</v>
      </c>
      <c r="F331" s="3"/>
      <c r="G331" s="1">
        <v>1.9328000000000001</v>
      </c>
      <c r="H331" s="10">
        <v>8.6640710000000176E-2</v>
      </c>
      <c r="I331">
        <v>166</v>
      </c>
    </row>
    <row r="332" spans="1:9" x14ac:dyDescent="0.25">
      <c r="A332" s="3" t="s">
        <v>50</v>
      </c>
      <c r="B332" s="3">
        <v>32</v>
      </c>
      <c r="C332" s="3" t="s">
        <v>6</v>
      </c>
      <c r="D332" s="4"/>
      <c r="E332" s="3">
        <v>7</v>
      </c>
      <c r="F332" s="3"/>
      <c r="G332" s="1">
        <v>1.9432</v>
      </c>
      <c r="H332" s="10">
        <v>9.7040710000000141E-2</v>
      </c>
      <c r="I332">
        <v>167</v>
      </c>
    </row>
    <row r="333" spans="1:9" x14ac:dyDescent="0.25">
      <c r="A333" s="3" t="s">
        <v>50</v>
      </c>
      <c r="B333" s="3">
        <v>32</v>
      </c>
      <c r="C333" s="3" t="s">
        <v>6</v>
      </c>
      <c r="D333" s="4"/>
      <c r="E333" s="3">
        <v>7</v>
      </c>
      <c r="F333" s="3"/>
      <c r="G333" s="1">
        <v>1.9754</v>
      </c>
      <c r="H333" s="10">
        <v>0.12924071000000015</v>
      </c>
      <c r="I333">
        <v>168</v>
      </c>
    </row>
    <row r="334" spans="1:9" x14ac:dyDescent="0.25">
      <c r="A334" s="38" t="s">
        <v>50</v>
      </c>
      <c r="B334" s="38">
        <v>32</v>
      </c>
      <c r="C334" s="38" t="s">
        <v>6</v>
      </c>
      <c r="D334" s="38"/>
      <c r="E334" s="38">
        <v>5</v>
      </c>
      <c r="F334" s="38"/>
      <c r="G334" s="39">
        <v>2.0213000000000001</v>
      </c>
      <c r="H334" s="38">
        <v>0.1751407100000002</v>
      </c>
      <c r="I334">
        <v>169</v>
      </c>
    </row>
    <row r="335" spans="1:9" x14ac:dyDescent="0.25">
      <c r="A335" s="3" t="s">
        <v>15</v>
      </c>
      <c r="B335" s="3" t="s">
        <v>16</v>
      </c>
      <c r="C335" s="3" t="s">
        <v>17</v>
      </c>
      <c r="D335" s="4" t="s">
        <v>7</v>
      </c>
      <c r="E335" s="3"/>
      <c r="F335" s="3"/>
      <c r="G335" s="1">
        <v>1.8562000000000001</v>
      </c>
      <c r="H335" s="10">
        <v>1.0040710000000175E-2</v>
      </c>
      <c r="I335">
        <v>170</v>
      </c>
    </row>
    <row r="336" spans="1:9" x14ac:dyDescent="0.25">
      <c r="A336" s="3" t="s">
        <v>65</v>
      </c>
      <c r="B336" s="3"/>
      <c r="C336" s="3"/>
      <c r="D336" s="4"/>
      <c r="E336" s="3"/>
      <c r="F336" s="3"/>
      <c r="G336" s="1">
        <v>1.8616999999999999</v>
      </c>
      <c r="H336" s="10">
        <v>1.5540710000000013E-2</v>
      </c>
      <c r="I336">
        <v>171</v>
      </c>
    </row>
    <row r="337" spans="1:9" x14ac:dyDescent="0.25">
      <c r="A337" s="3" t="s">
        <v>66</v>
      </c>
      <c r="B337" s="3"/>
      <c r="C337" s="3"/>
      <c r="D337" s="4"/>
      <c r="E337" s="3"/>
      <c r="F337" s="3"/>
      <c r="G337" s="1">
        <v>1.8653999999999999</v>
      </c>
      <c r="H337" s="10">
        <v>1.924071000000005E-2</v>
      </c>
      <c r="I337">
        <v>172</v>
      </c>
    </row>
    <row r="338" spans="1:9" x14ac:dyDescent="0.25">
      <c r="A338" s="3" t="s">
        <v>18</v>
      </c>
      <c r="B338" s="3" t="s">
        <v>16</v>
      </c>
      <c r="C338" s="3" t="s">
        <v>6</v>
      </c>
      <c r="D338" s="4" t="s">
        <v>7</v>
      </c>
      <c r="E338" s="3"/>
      <c r="F338" s="3"/>
      <c r="G338" s="1">
        <v>1.9242999999999999</v>
      </c>
      <c r="H338" s="10">
        <v>7.8140710000000002E-2</v>
      </c>
      <c r="I338">
        <v>173</v>
      </c>
    </row>
    <row r="339" spans="1:9" x14ac:dyDescent="0.25">
      <c r="A339" s="3" t="s">
        <v>18</v>
      </c>
      <c r="B339" s="3" t="s">
        <v>16</v>
      </c>
      <c r="C339" s="3" t="s">
        <v>6</v>
      </c>
      <c r="D339" s="4" t="s">
        <v>7</v>
      </c>
      <c r="E339" s="3"/>
      <c r="F339" s="3"/>
      <c r="G339" s="1">
        <v>1.9242999999999999</v>
      </c>
      <c r="H339" s="10">
        <v>7.8140710000000002E-2</v>
      </c>
      <c r="I339">
        <v>174</v>
      </c>
    </row>
    <row r="340" spans="1:9" x14ac:dyDescent="0.25">
      <c r="A340" s="3" t="s">
        <v>19</v>
      </c>
      <c r="B340" s="3" t="s">
        <v>16</v>
      </c>
      <c r="C340" s="3" t="s">
        <v>17</v>
      </c>
      <c r="D340" s="4" t="s">
        <v>7</v>
      </c>
      <c r="E340" s="3"/>
      <c r="F340" s="3"/>
      <c r="G340" s="1">
        <v>1.9242999999999999</v>
      </c>
      <c r="H340" s="10">
        <v>7.8140710000000002E-2</v>
      </c>
      <c r="I340">
        <v>175</v>
      </c>
    </row>
    <row r="341" spans="1:9" x14ac:dyDescent="0.25">
      <c r="A341" s="3" t="s">
        <v>19</v>
      </c>
      <c r="B341" s="3" t="s">
        <v>16</v>
      </c>
      <c r="C341" s="3" t="s">
        <v>17</v>
      </c>
      <c r="D341" s="4" t="s">
        <v>7</v>
      </c>
      <c r="E341" s="3"/>
      <c r="F341" s="3"/>
      <c r="G341" s="1">
        <v>1.9242999999999999</v>
      </c>
      <c r="H341" s="10">
        <v>7.8140710000000002E-2</v>
      </c>
      <c r="I341">
        <v>176</v>
      </c>
    </row>
    <row r="342" spans="1:9" x14ac:dyDescent="0.25">
      <c r="A342" s="3" t="s">
        <v>20</v>
      </c>
      <c r="B342" s="3" t="s">
        <v>16</v>
      </c>
      <c r="C342" s="3" t="s">
        <v>17</v>
      </c>
      <c r="D342" s="4" t="s">
        <v>7</v>
      </c>
      <c r="E342" s="3"/>
      <c r="F342" s="3"/>
      <c r="G342" s="1">
        <v>1.8577999999999999</v>
      </c>
      <c r="H342" s="10">
        <v>1.1640709999999999E-2</v>
      </c>
      <c r="I342">
        <v>177</v>
      </c>
    </row>
    <row r="343" spans="1:9" x14ac:dyDescent="0.25">
      <c r="A343" s="40" t="s">
        <v>68</v>
      </c>
      <c r="B343" s="40"/>
      <c r="C343" s="40"/>
      <c r="D343" s="40"/>
      <c r="E343" s="40"/>
      <c r="F343" s="40"/>
      <c r="G343" s="41">
        <v>1.9242999999999999</v>
      </c>
      <c r="H343" s="42">
        <v>7.8140710000000002E-2</v>
      </c>
      <c r="I343">
        <v>178</v>
      </c>
    </row>
    <row r="344" spans="1:9" x14ac:dyDescent="0.25">
      <c r="A344" s="3" t="s">
        <v>69</v>
      </c>
      <c r="B344" s="3"/>
      <c r="C344" s="3"/>
      <c r="D344" s="4"/>
      <c r="E344" s="3"/>
      <c r="F344" s="3"/>
      <c r="G344" s="1">
        <v>1.9242999999999999</v>
      </c>
      <c r="H344" s="10">
        <v>7.8140710000000002E-2</v>
      </c>
      <c r="I344">
        <v>179</v>
      </c>
    </row>
    <row r="345" spans="1:9" x14ac:dyDescent="0.25">
      <c r="A345" s="3" t="s">
        <v>69</v>
      </c>
      <c r="B345" s="3"/>
      <c r="C345" s="3"/>
      <c r="D345" s="4"/>
      <c r="E345" s="3"/>
      <c r="F345" s="3"/>
      <c r="G345" s="1">
        <v>1.9242999999999999</v>
      </c>
      <c r="H345" s="10">
        <v>7.8140710000000002E-2</v>
      </c>
      <c r="I345">
        <v>180</v>
      </c>
    </row>
    <row r="346" spans="1:9" x14ac:dyDescent="0.25">
      <c r="A346" s="3" t="s">
        <v>70</v>
      </c>
      <c r="B346" s="3"/>
      <c r="C346" s="3"/>
      <c r="D346" s="4"/>
      <c r="E346" s="3"/>
      <c r="F346" s="3"/>
      <c r="G346" s="1">
        <v>1.8872</v>
      </c>
      <c r="H346" s="10">
        <v>4.1040710000000091E-2</v>
      </c>
      <c r="I346">
        <v>181</v>
      </c>
    </row>
    <row r="347" spans="1:9" x14ac:dyDescent="0.25">
      <c r="A347" s="3" t="s">
        <v>71</v>
      </c>
      <c r="B347" s="3"/>
      <c r="C347" s="3"/>
      <c r="D347" s="4"/>
      <c r="E347" s="3"/>
      <c r="F347" s="3"/>
      <c r="G347" s="1">
        <v>1.9009</v>
      </c>
      <c r="H347" s="10">
        <v>5.4740710000000137E-2</v>
      </c>
      <c r="I347">
        <v>182</v>
      </c>
    </row>
    <row r="348" spans="1:9" x14ac:dyDescent="0.25">
      <c r="A348" s="3" t="s">
        <v>72</v>
      </c>
      <c r="B348" s="3"/>
      <c r="C348" s="3"/>
      <c r="D348" s="4"/>
      <c r="E348" s="3"/>
      <c r="F348" s="3"/>
      <c r="G348" s="1">
        <v>1.9382999999999999</v>
      </c>
      <c r="H348" s="10">
        <v>9.2140710000000015E-2</v>
      </c>
      <c r="I348">
        <v>183</v>
      </c>
    </row>
    <row r="349" spans="1:9" x14ac:dyDescent="0.25">
      <c r="A349" s="3" t="s">
        <v>73</v>
      </c>
      <c r="B349" s="3"/>
      <c r="C349" s="3"/>
      <c r="D349" s="4"/>
      <c r="E349" s="3"/>
      <c r="F349" s="3"/>
      <c r="G349" s="1">
        <v>1.8640000000000001</v>
      </c>
      <c r="H349" s="10">
        <v>1.7840710000000204E-2</v>
      </c>
      <c r="I349">
        <v>184</v>
      </c>
    </row>
    <row r="350" spans="1:9" x14ac:dyDescent="0.25">
      <c r="A350" s="3" t="s">
        <v>74</v>
      </c>
      <c r="B350" s="3"/>
      <c r="C350" s="3"/>
      <c r="D350" s="4"/>
      <c r="E350" s="3"/>
      <c r="F350" s="3"/>
      <c r="G350" s="1">
        <v>1.8562000000000001</v>
      </c>
      <c r="H350" s="10">
        <v>1.0040710000000175E-2</v>
      </c>
      <c r="I350">
        <v>185</v>
      </c>
    </row>
    <row r="351" spans="1:9" x14ac:dyDescent="0.25">
      <c r="A351" s="3" t="s">
        <v>74</v>
      </c>
      <c r="B351" s="3"/>
      <c r="C351" s="3"/>
      <c r="D351" s="4"/>
      <c r="E351" s="3"/>
      <c r="F351" s="3"/>
      <c r="G351" s="1">
        <v>1.8783000000000001</v>
      </c>
      <c r="H351" s="10">
        <v>3.2140710000000183E-2</v>
      </c>
      <c r="I351">
        <v>186</v>
      </c>
    </row>
    <row r="352" spans="1:9" x14ac:dyDescent="0.25">
      <c r="A352" s="3" t="s">
        <v>75</v>
      </c>
      <c r="B352" s="3"/>
      <c r="C352" s="3"/>
      <c r="D352" s="4"/>
      <c r="E352" s="3"/>
      <c r="F352" s="3"/>
      <c r="G352" s="1">
        <v>1.8956999999999999</v>
      </c>
      <c r="H352" s="10">
        <v>4.9540710000000043E-2</v>
      </c>
      <c r="I352">
        <v>187</v>
      </c>
    </row>
    <row r="353" spans="1:9" x14ac:dyDescent="0.25">
      <c r="A353" s="3" t="s">
        <v>76</v>
      </c>
      <c r="B353" s="3"/>
      <c r="C353" s="3"/>
      <c r="D353" s="4"/>
      <c r="E353" s="3"/>
      <c r="F353" s="3"/>
      <c r="G353" s="1">
        <v>1.8562000000000001</v>
      </c>
      <c r="H353" s="10">
        <v>1.0040710000000175E-2</v>
      </c>
      <c r="I353">
        <v>188</v>
      </c>
    </row>
    <row r="354" spans="1:9" x14ac:dyDescent="0.25">
      <c r="A354" s="3" t="s">
        <v>84</v>
      </c>
      <c r="B354" s="3"/>
      <c r="C354" s="3"/>
      <c r="D354" s="4"/>
      <c r="E354" s="3"/>
      <c r="F354" s="3"/>
      <c r="G354" s="1">
        <v>1.8589</v>
      </c>
      <c r="H354" s="10">
        <v>1.2740710000000099E-2</v>
      </c>
      <c r="I354">
        <v>189</v>
      </c>
    </row>
    <row r="355" spans="1:9" x14ac:dyDescent="0.25">
      <c r="A355" s="3" t="s">
        <v>84</v>
      </c>
      <c r="B355" s="3"/>
      <c r="C355" s="3"/>
      <c r="D355" s="4"/>
      <c r="E355" s="3"/>
      <c r="F355" s="3"/>
      <c r="G355" s="1">
        <v>1.8953</v>
      </c>
      <c r="H355" s="10">
        <v>4.9140710000000087E-2</v>
      </c>
      <c r="I355">
        <v>190</v>
      </c>
    </row>
  </sheetData>
  <mergeCells count="2">
    <mergeCell ref="B3:G3"/>
    <mergeCell ref="B165:G165"/>
  </mergeCells>
  <hyperlinks>
    <hyperlink ref="L4" location="'Base de datos general'!A1" display="'Base de datos general" xr:uid="{01B82E0E-B1D2-42CD-A3D9-4F4F6B4C3A36}"/>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727DC3-C211-4C4F-8C23-11E6D9F870E4}">
  <sheetPr codeName="Hoja6">
    <tabColor theme="6" tint="0.39997558519241921"/>
  </sheetPr>
  <dimension ref="A2:L24"/>
  <sheetViews>
    <sheetView workbookViewId="0">
      <selection activeCell="F2" sqref="F2"/>
    </sheetView>
  </sheetViews>
  <sheetFormatPr baseColWidth="10" defaultRowHeight="15" x14ac:dyDescent="0.25"/>
  <sheetData>
    <row r="2" spans="1:12" x14ac:dyDescent="0.25">
      <c r="A2" s="53" t="s">
        <v>431</v>
      </c>
      <c r="B2" s="53" t="s">
        <v>432</v>
      </c>
      <c r="C2" s="53" t="s">
        <v>422</v>
      </c>
      <c r="D2" s="53" t="s">
        <v>433</v>
      </c>
      <c r="E2" s="53" t="s">
        <v>434</v>
      </c>
      <c r="F2" s="53" t="s">
        <v>295</v>
      </c>
      <c r="G2" s="53" t="s">
        <v>435</v>
      </c>
      <c r="H2" s="53" t="s">
        <v>436</v>
      </c>
    </row>
    <row r="3" spans="1:12" x14ac:dyDescent="0.25">
      <c r="A3" s="3" t="s">
        <v>92</v>
      </c>
      <c r="B3" s="3">
        <v>34</v>
      </c>
      <c r="C3" s="3" t="s">
        <v>6</v>
      </c>
      <c r="D3" s="4" t="s">
        <v>91</v>
      </c>
      <c r="E3" s="3"/>
      <c r="F3" s="3" t="s">
        <v>302</v>
      </c>
      <c r="G3" s="1">
        <v>1.8569</v>
      </c>
      <c r="H3" s="10">
        <v>1.0740710000000098E-2</v>
      </c>
      <c r="I3">
        <v>1</v>
      </c>
    </row>
    <row r="4" spans="1:12" x14ac:dyDescent="0.25">
      <c r="A4" s="3" t="s">
        <v>108</v>
      </c>
      <c r="B4" s="3"/>
      <c r="C4" s="3"/>
      <c r="D4" s="4" t="s">
        <v>105</v>
      </c>
      <c r="E4" s="3"/>
      <c r="F4" s="3" t="s">
        <v>314</v>
      </c>
      <c r="G4" s="1">
        <v>1.9242999999999999</v>
      </c>
      <c r="H4" s="10">
        <v>7.8140710000000002E-2</v>
      </c>
      <c r="I4">
        <v>2</v>
      </c>
      <c r="K4" s="51" t="s">
        <v>430</v>
      </c>
      <c r="L4" s="51"/>
    </row>
    <row r="5" spans="1:12" x14ac:dyDescent="0.25">
      <c r="A5" s="3" t="s">
        <v>118</v>
      </c>
      <c r="B5" s="3">
        <v>65</v>
      </c>
      <c r="C5" s="3" t="s">
        <v>6</v>
      </c>
      <c r="D5" s="4" t="s">
        <v>89</v>
      </c>
      <c r="E5" s="3"/>
      <c r="F5" s="3" t="s">
        <v>326</v>
      </c>
      <c r="G5" s="1">
        <v>1.865</v>
      </c>
      <c r="H5" s="10">
        <v>1.8840710000000094E-2</v>
      </c>
      <c r="I5">
        <v>3</v>
      </c>
      <c r="K5" s="52" t="s">
        <v>429</v>
      </c>
      <c r="L5" s="51"/>
    </row>
    <row r="6" spans="1:12" x14ac:dyDescent="0.25">
      <c r="A6" s="3" t="s">
        <v>119</v>
      </c>
      <c r="B6" s="3">
        <v>44</v>
      </c>
      <c r="C6" s="3" t="s">
        <v>6</v>
      </c>
      <c r="D6" s="4" t="s">
        <v>89</v>
      </c>
      <c r="E6" s="3"/>
      <c r="F6" s="3" t="s">
        <v>327</v>
      </c>
      <c r="G6" s="1">
        <v>1.8741000000000001</v>
      </c>
      <c r="H6" s="10">
        <v>2.7940710000000202E-2</v>
      </c>
      <c r="I6">
        <v>4</v>
      </c>
    </row>
    <row r="7" spans="1:12" x14ac:dyDescent="0.25">
      <c r="A7" s="3" t="s">
        <v>200</v>
      </c>
      <c r="B7" s="3"/>
      <c r="C7" s="3"/>
      <c r="D7" s="4" t="s">
        <v>157</v>
      </c>
      <c r="E7" s="3"/>
      <c r="F7" s="3" t="s">
        <v>375</v>
      </c>
      <c r="G7" s="1">
        <v>1.7959000000000001</v>
      </c>
      <c r="H7" s="10">
        <v>-5.0259289999999845E-2</v>
      </c>
      <c r="I7">
        <v>5</v>
      </c>
    </row>
    <row r="8" spans="1:12" x14ac:dyDescent="0.25">
      <c r="A8" s="3" t="s">
        <v>201</v>
      </c>
      <c r="B8" s="3"/>
      <c r="C8" s="3"/>
      <c r="D8" s="4" t="s">
        <v>157</v>
      </c>
      <c r="E8" s="3"/>
      <c r="F8" s="3" t="s">
        <v>375</v>
      </c>
      <c r="G8" s="1">
        <v>1.8349</v>
      </c>
      <c r="H8" s="10">
        <v>-1.1259289999999922E-2</v>
      </c>
      <c r="I8">
        <v>6</v>
      </c>
    </row>
    <row r="9" spans="1:12" x14ac:dyDescent="0.25">
      <c r="A9" s="3" t="s">
        <v>232</v>
      </c>
      <c r="B9" s="3">
        <v>49</v>
      </c>
      <c r="C9" s="3" t="s">
        <v>17</v>
      </c>
      <c r="D9" s="4" t="s">
        <v>7</v>
      </c>
      <c r="E9" s="3" t="s">
        <v>287</v>
      </c>
      <c r="F9" s="3" t="s">
        <v>375</v>
      </c>
      <c r="G9" s="1">
        <v>1.776</v>
      </c>
      <c r="H9" s="10">
        <v>-7.0159289999999874E-2</v>
      </c>
      <c r="I9">
        <v>7</v>
      </c>
    </row>
    <row r="10" spans="1:12" x14ac:dyDescent="0.25">
      <c r="A10" s="3" t="s">
        <v>232</v>
      </c>
      <c r="B10" s="3">
        <v>49</v>
      </c>
      <c r="C10" s="3" t="s">
        <v>17</v>
      </c>
      <c r="D10" s="4" t="s">
        <v>7</v>
      </c>
      <c r="E10" s="3" t="s">
        <v>288</v>
      </c>
      <c r="F10" s="3" t="s">
        <v>375</v>
      </c>
      <c r="G10" s="1">
        <v>1.7834000000000001</v>
      </c>
      <c r="H10" s="10">
        <v>-6.2759289999999801E-2</v>
      </c>
      <c r="I10">
        <v>8</v>
      </c>
    </row>
    <row r="11" spans="1:12" x14ac:dyDescent="0.25">
      <c r="A11" s="3" t="s">
        <v>233</v>
      </c>
      <c r="B11" s="3">
        <v>50</v>
      </c>
      <c r="C11" s="3" t="s">
        <v>6</v>
      </c>
      <c r="D11" s="4" t="s">
        <v>7</v>
      </c>
      <c r="E11" s="3" t="s">
        <v>289</v>
      </c>
      <c r="F11" s="3" t="s">
        <v>375</v>
      </c>
      <c r="G11" s="1">
        <v>1.8562000000000001</v>
      </c>
      <c r="H11" s="10">
        <v>1.0040710000000175E-2</v>
      </c>
      <c r="I11">
        <v>9</v>
      </c>
    </row>
    <row r="12" spans="1:12" x14ac:dyDescent="0.25">
      <c r="A12" s="3" t="s">
        <v>233</v>
      </c>
      <c r="B12" s="3">
        <v>50</v>
      </c>
      <c r="C12" s="3" t="s">
        <v>6</v>
      </c>
      <c r="D12" s="4"/>
      <c r="E12" s="3" t="s">
        <v>290</v>
      </c>
      <c r="F12" s="3" t="s">
        <v>375</v>
      </c>
      <c r="G12" s="1">
        <v>1.8431999999999999</v>
      </c>
      <c r="H12" s="10">
        <v>-2.9592899999999478E-3</v>
      </c>
      <c r="I12">
        <v>10</v>
      </c>
    </row>
    <row r="13" spans="1:12" x14ac:dyDescent="0.25">
      <c r="A13" s="3" t="s">
        <v>235</v>
      </c>
      <c r="B13" s="3">
        <v>75</v>
      </c>
      <c r="C13" s="3" t="s">
        <v>6</v>
      </c>
      <c r="D13" s="4"/>
      <c r="E13" s="3" t="s">
        <v>291</v>
      </c>
      <c r="F13" s="3" t="s">
        <v>375</v>
      </c>
      <c r="G13" s="1">
        <v>1.8411999999999999</v>
      </c>
      <c r="H13" s="10">
        <v>-4.9592899999999496E-3</v>
      </c>
      <c r="I13">
        <v>11</v>
      </c>
    </row>
    <row r="14" spans="1:12" x14ac:dyDescent="0.25">
      <c r="A14" s="3" t="s">
        <v>235</v>
      </c>
      <c r="B14" s="3">
        <v>75</v>
      </c>
      <c r="C14" s="3" t="s">
        <v>6</v>
      </c>
      <c r="D14" s="4"/>
      <c r="E14" s="3" t="s">
        <v>291</v>
      </c>
      <c r="F14" s="3" t="s">
        <v>375</v>
      </c>
      <c r="G14" s="1">
        <v>1.8562000000000001</v>
      </c>
      <c r="H14" s="10">
        <v>1.0040710000000175E-2</v>
      </c>
      <c r="I14">
        <v>12</v>
      </c>
    </row>
    <row r="15" spans="1:12" x14ac:dyDescent="0.25">
      <c r="A15" s="3" t="s">
        <v>235</v>
      </c>
      <c r="B15" s="3">
        <v>75</v>
      </c>
      <c r="C15" s="3" t="s">
        <v>6</v>
      </c>
      <c r="D15" s="4"/>
      <c r="E15" s="3" t="s">
        <v>291</v>
      </c>
      <c r="F15" s="3" t="s">
        <v>375</v>
      </c>
      <c r="G15" s="1">
        <v>1.8562000000000001</v>
      </c>
      <c r="H15" s="10">
        <v>1.0040710000000175E-2</v>
      </c>
      <c r="I15">
        <v>13</v>
      </c>
    </row>
    <row r="16" spans="1:12" x14ac:dyDescent="0.25">
      <c r="A16" s="3" t="s">
        <v>235</v>
      </c>
      <c r="B16" s="3">
        <v>75</v>
      </c>
      <c r="C16" s="3" t="s">
        <v>6</v>
      </c>
      <c r="D16" s="4"/>
      <c r="E16" s="3" t="s">
        <v>292</v>
      </c>
      <c r="F16" s="3" t="s">
        <v>375</v>
      </c>
      <c r="G16" s="1">
        <v>1.8198000000000001</v>
      </c>
      <c r="H16" s="10">
        <v>-2.6359289999999813E-2</v>
      </c>
      <c r="I16">
        <v>14</v>
      </c>
    </row>
    <row r="17" spans="1:9" x14ac:dyDescent="0.25">
      <c r="A17" s="3" t="s">
        <v>235</v>
      </c>
      <c r="B17" s="3">
        <v>75</v>
      </c>
      <c r="C17" s="3" t="s">
        <v>6</v>
      </c>
      <c r="D17" s="4"/>
      <c r="E17" s="3" t="s">
        <v>292</v>
      </c>
      <c r="F17" s="3" t="s">
        <v>375</v>
      </c>
      <c r="G17" s="1">
        <v>1.8452</v>
      </c>
      <c r="H17" s="10">
        <v>-9.5928999999994602E-4</v>
      </c>
      <c r="I17">
        <v>15</v>
      </c>
    </row>
    <row r="18" spans="1:9" x14ac:dyDescent="0.25">
      <c r="A18" s="3" t="s">
        <v>235</v>
      </c>
      <c r="B18" s="3">
        <v>75</v>
      </c>
      <c r="C18" s="3" t="s">
        <v>6</v>
      </c>
      <c r="D18" s="4"/>
      <c r="E18" s="3" t="s">
        <v>292</v>
      </c>
      <c r="F18" s="3" t="s">
        <v>375</v>
      </c>
      <c r="G18" s="1">
        <v>1.8562000000000001</v>
      </c>
      <c r="H18" s="10">
        <v>1.0040710000000175E-2</v>
      </c>
      <c r="I18">
        <v>16</v>
      </c>
    </row>
    <row r="19" spans="1:9" x14ac:dyDescent="0.25">
      <c r="A19" s="5" t="s">
        <v>0</v>
      </c>
      <c r="B19" s="3">
        <v>50</v>
      </c>
      <c r="C19" s="3" t="s">
        <v>1</v>
      </c>
      <c r="D19" s="4" t="s">
        <v>2</v>
      </c>
      <c r="E19" s="3" t="s">
        <v>3</v>
      </c>
      <c r="F19" s="3" t="s">
        <v>375</v>
      </c>
      <c r="G19" s="1">
        <v>1.8058000000000001</v>
      </c>
      <c r="H19" s="10">
        <v>-4.0359289999999826E-2</v>
      </c>
      <c r="I19">
        <v>17</v>
      </c>
    </row>
    <row r="20" spans="1:9" x14ac:dyDescent="0.25">
      <c r="A20" s="3" t="s">
        <v>0</v>
      </c>
      <c r="B20" s="3">
        <v>50</v>
      </c>
      <c r="C20" s="3" t="s">
        <v>1</v>
      </c>
      <c r="D20" s="4" t="s">
        <v>2</v>
      </c>
      <c r="E20" s="3" t="s">
        <v>3</v>
      </c>
      <c r="F20" s="3" t="s">
        <v>375</v>
      </c>
      <c r="G20" s="1">
        <v>1.9698</v>
      </c>
      <c r="H20" s="10">
        <v>0.1236407100000001</v>
      </c>
      <c r="I20">
        <v>18</v>
      </c>
    </row>
    <row r="21" spans="1:9" x14ac:dyDescent="0.25">
      <c r="A21" s="3" t="s">
        <v>0</v>
      </c>
      <c r="B21" s="3">
        <v>50</v>
      </c>
      <c r="C21" s="3" t="s">
        <v>1</v>
      </c>
      <c r="D21" s="4" t="s">
        <v>2</v>
      </c>
      <c r="E21" s="3" t="s">
        <v>3</v>
      </c>
      <c r="F21" s="3" t="s">
        <v>375</v>
      </c>
      <c r="G21" s="1">
        <v>1.9335</v>
      </c>
      <c r="H21" s="10">
        <v>8.7340710000000099E-2</v>
      </c>
      <c r="I21">
        <v>19</v>
      </c>
    </row>
    <row r="22" spans="1:9" x14ac:dyDescent="0.25">
      <c r="A22" s="3" t="s">
        <v>0</v>
      </c>
      <c r="B22" s="3">
        <v>50</v>
      </c>
      <c r="C22" s="3" t="s">
        <v>1</v>
      </c>
      <c r="D22" s="4" t="s">
        <v>2</v>
      </c>
      <c r="E22" s="3" t="s">
        <v>4</v>
      </c>
      <c r="F22" s="3" t="s">
        <v>375</v>
      </c>
      <c r="G22" s="1">
        <v>1.8555999999999999</v>
      </c>
      <c r="H22" s="10">
        <v>9.4407100000000188E-3</v>
      </c>
      <c r="I22">
        <v>20</v>
      </c>
    </row>
    <row r="23" spans="1:9" x14ac:dyDescent="0.25">
      <c r="A23" s="3" t="s">
        <v>0</v>
      </c>
      <c r="B23" s="3">
        <v>50</v>
      </c>
      <c r="C23" s="3" t="s">
        <v>1</v>
      </c>
      <c r="D23" s="4" t="s">
        <v>2</v>
      </c>
      <c r="E23" s="3" t="s">
        <v>4</v>
      </c>
      <c r="F23" s="3" t="s">
        <v>375</v>
      </c>
      <c r="G23" s="1">
        <v>1.9175</v>
      </c>
      <c r="H23" s="10">
        <v>7.1340710000000085E-2</v>
      </c>
      <c r="I23">
        <v>21</v>
      </c>
    </row>
    <row r="24" spans="1:9" x14ac:dyDescent="0.25">
      <c r="A24" s="19" t="s">
        <v>0</v>
      </c>
      <c r="B24" s="19">
        <v>50</v>
      </c>
      <c r="C24" s="19" t="s">
        <v>1</v>
      </c>
      <c r="D24" s="19" t="s">
        <v>2</v>
      </c>
      <c r="E24" s="19" t="s">
        <v>4</v>
      </c>
      <c r="F24" s="19" t="s">
        <v>375</v>
      </c>
      <c r="G24" s="18">
        <v>2.0066000000000002</v>
      </c>
      <c r="H24" s="16">
        <v>0.16044071000000026</v>
      </c>
      <c r="I24">
        <v>22</v>
      </c>
    </row>
  </sheetData>
  <hyperlinks>
    <hyperlink ref="K5" location="'Base de datos general'!A1" display="'Base de datos general" xr:uid="{86573767-9503-403C-BA4C-F9202A28FE4F}"/>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B4F6BC-6D2C-4AFC-85FA-FED564E0F81A}">
  <sheetPr codeName="Hoja7">
    <tabColor theme="7" tint="0.39997558519241921"/>
  </sheetPr>
  <dimension ref="A2:F100"/>
  <sheetViews>
    <sheetView workbookViewId="0">
      <selection activeCell="E4" sqref="E4"/>
    </sheetView>
  </sheetViews>
  <sheetFormatPr baseColWidth="10" defaultRowHeight="15" x14ac:dyDescent="0.25"/>
  <cols>
    <col min="1" max="1" width="26.140625" customWidth="1"/>
  </cols>
  <sheetData>
    <row r="2" spans="1:6" x14ac:dyDescent="0.25">
      <c r="A2" t="s">
        <v>387</v>
      </c>
      <c r="B2" t="s">
        <v>386</v>
      </c>
    </row>
    <row r="3" spans="1:6" x14ac:dyDescent="0.25">
      <c r="A3" s="11" t="s">
        <v>388</v>
      </c>
      <c r="B3" s="10">
        <v>1.7785</v>
      </c>
      <c r="E3" s="51" t="s">
        <v>430</v>
      </c>
      <c r="F3" s="51"/>
    </row>
    <row r="4" spans="1:6" x14ac:dyDescent="0.25">
      <c r="A4" s="11" t="s">
        <v>388</v>
      </c>
      <c r="B4" s="10">
        <v>1.7956000000000001</v>
      </c>
      <c r="E4" s="52" t="s">
        <v>429</v>
      </c>
      <c r="F4" s="51"/>
    </row>
    <row r="5" spans="1:6" x14ac:dyDescent="0.25">
      <c r="A5" s="11" t="s">
        <v>389</v>
      </c>
      <c r="B5" s="10">
        <v>1.8562000000000001</v>
      </c>
    </row>
    <row r="6" spans="1:6" x14ac:dyDescent="0.25">
      <c r="A6" s="11" t="s">
        <v>390</v>
      </c>
      <c r="B6" s="10">
        <v>1.9175</v>
      </c>
    </row>
    <row r="7" spans="1:6" x14ac:dyDescent="0.25">
      <c r="A7" s="11" t="s">
        <v>390</v>
      </c>
      <c r="B7" s="10">
        <v>1.9709000000000001</v>
      </c>
    </row>
    <row r="8" spans="1:6" x14ac:dyDescent="0.25">
      <c r="A8" s="11" t="s">
        <v>390</v>
      </c>
      <c r="B8" s="10">
        <v>1.9065000000000001</v>
      </c>
    </row>
    <row r="9" spans="1:6" x14ac:dyDescent="0.25">
      <c r="A9" s="11" t="s">
        <v>390</v>
      </c>
      <c r="B9" s="10">
        <v>1.9595</v>
      </c>
    </row>
    <row r="10" spans="1:6" x14ac:dyDescent="0.25">
      <c r="A10" s="11" t="s">
        <v>391</v>
      </c>
      <c r="B10" s="10">
        <v>1.8741000000000001</v>
      </c>
    </row>
    <row r="11" spans="1:6" x14ac:dyDescent="0.25">
      <c r="A11" s="11" t="s">
        <v>391</v>
      </c>
      <c r="B11" s="10">
        <v>1.8741000000000001</v>
      </c>
    </row>
    <row r="12" spans="1:6" x14ac:dyDescent="0.25">
      <c r="A12" s="12" t="s">
        <v>392</v>
      </c>
      <c r="B12" s="9">
        <v>1.9439</v>
      </c>
    </row>
    <row r="13" spans="1:6" x14ac:dyDescent="0.25">
      <c r="A13" s="12" t="s">
        <v>392</v>
      </c>
      <c r="B13" s="9">
        <v>1.9510000000000001</v>
      </c>
    </row>
    <row r="14" spans="1:6" x14ac:dyDescent="0.25">
      <c r="A14" s="12" t="s">
        <v>392</v>
      </c>
      <c r="B14" s="9">
        <v>1.9117</v>
      </c>
    </row>
    <row r="15" spans="1:6" x14ac:dyDescent="0.25">
      <c r="A15" s="12" t="s">
        <v>392</v>
      </c>
      <c r="B15" s="9">
        <v>1.8715999999999999</v>
      </c>
    </row>
    <row r="16" spans="1:6" x14ac:dyDescent="0.25">
      <c r="A16" s="12" t="s">
        <v>393</v>
      </c>
      <c r="B16" s="9">
        <v>1.9242999999999999</v>
      </c>
    </row>
    <row r="17" spans="1:5" x14ac:dyDescent="0.25">
      <c r="A17" s="12" t="s">
        <v>393</v>
      </c>
      <c r="B17" s="9">
        <v>1.9242999999999999</v>
      </c>
      <c r="D17" t="s">
        <v>414</v>
      </c>
    </row>
    <row r="18" spans="1:5" x14ac:dyDescent="0.25">
      <c r="A18" s="12" t="s">
        <v>393</v>
      </c>
      <c r="B18" s="9">
        <v>1.9242999999999999</v>
      </c>
    </row>
    <row r="19" spans="1:5" x14ac:dyDescent="0.25">
      <c r="A19" s="12" t="s">
        <v>393</v>
      </c>
      <c r="B19" s="9">
        <v>1.9242999999999999</v>
      </c>
      <c r="C19" t="s">
        <v>412</v>
      </c>
      <c r="D19" s="13" t="s">
        <v>413</v>
      </c>
      <c r="E19" s="13">
        <f>AVERAGE(B3:B100)</f>
        <v>1.8461592857142859</v>
      </c>
    </row>
    <row r="20" spans="1:5" x14ac:dyDescent="0.25">
      <c r="A20" s="12" t="s">
        <v>393</v>
      </c>
      <c r="B20" s="9">
        <v>1.9242999999999999</v>
      </c>
    </row>
    <row r="21" spans="1:5" x14ac:dyDescent="0.25">
      <c r="A21" s="12" t="s">
        <v>394</v>
      </c>
      <c r="B21" s="9">
        <v>1.8169999999999999</v>
      </c>
    </row>
    <row r="22" spans="1:5" x14ac:dyDescent="0.25">
      <c r="A22" s="12" t="s">
        <v>394</v>
      </c>
      <c r="B22" s="9">
        <v>1.8185100000000001</v>
      </c>
    </row>
    <row r="23" spans="1:5" x14ac:dyDescent="0.25">
      <c r="A23" s="12" t="s">
        <v>394</v>
      </c>
      <c r="B23" s="9">
        <v>1.7931999999999999</v>
      </c>
    </row>
    <row r="24" spans="1:5" x14ac:dyDescent="0.25">
      <c r="A24" s="12" t="s">
        <v>394</v>
      </c>
      <c r="B24" s="9">
        <v>1.8282</v>
      </c>
    </row>
    <row r="25" spans="1:5" x14ac:dyDescent="0.25">
      <c r="A25" s="12" t="s">
        <v>395</v>
      </c>
      <c r="B25" s="9">
        <v>2.0318000000000001</v>
      </c>
    </row>
    <row r="26" spans="1:5" x14ac:dyDescent="0.25">
      <c r="A26" s="11" t="s">
        <v>396</v>
      </c>
      <c r="B26" s="10">
        <v>1.7676000000000001</v>
      </c>
    </row>
    <row r="27" spans="1:5" x14ac:dyDescent="0.25">
      <c r="A27" s="11" t="s">
        <v>396</v>
      </c>
      <c r="B27" s="10">
        <v>1.8448</v>
      </c>
    </row>
    <row r="28" spans="1:5" x14ac:dyDescent="0.25">
      <c r="A28" s="11" t="s">
        <v>396</v>
      </c>
      <c r="B28" s="10">
        <v>1.8032999999999999</v>
      </c>
    </row>
    <row r="29" spans="1:5" x14ac:dyDescent="0.25">
      <c r="A29" s="11" t="s">
        <v>396</v>
      </c>
      <c r="B29" s="10">
        <v>1.7967</v>
      </c>
    </row>
    <row r="30" spans="1:5" x14ac:dyDescent="0.25">
      <c r="A30" s="11" t="s">
        <v>396</v>
      </c>
      <c r="B30" s="10">
        <v>1.8234999999999999</v>
      </c>
    </row>
    <row r="31" spans="1:5" x14ac:dyDescent="0.25">
      <c r="A31" s="11" t="s">
        <v>396</v>
      </c>
      <c r="B31" s="10">
        <v>1.7931999999999999</v>
      </c>
    </row>
    <row r="32" spans="1:5" x14ac:dyDescent="0.25">
      <c r="A32" s="11" t="s">
        <v>397</v>
      </c>
      <c r="B32" s="10">
        <v>1.9875</v>
      </c>
    </row>
    <row r="33" spans="1:2" x14ac:dyDescent="0.25">
      <c r="A33" s="11" t="s">
        <v>397</v>
      </c>
      <c r="B33" s="10">
        <v>1.8526</v>
      </c>
    </row>
    <row r="34" spans="1:2" x14ac:dyDescent="0.25">
      <c r="A34" s="11" t="s">
        <v>398</v>
      </c>
      <c r="B34" s="10">
        <v>1.8562000000000001</v>
      </c>
    </row>
    <row r="35" spans="1:2" x14ac:dyDescent="0.25">
      <c r="A35" s="11" t="s">
        <v>398</v>
      </c>
      <c r="B35" s="10">
        <v>1.8562000000000001</v>
      </c>
    </row>
    <row r="36" spans="1:2" x14ac:dyDescent="0.25">
      <c r="A36" s="11" t="s">
        <v>398</v>
      </c>
      <c r="B36" s="10">
        <v>1.8562000000000001</v>
      </c>
    </row>
    <row r="37" spans="1:2" x14ac:dyDescent="0.25">
      <c r="A37" s="11" t="s">
        <v>398</v>
      </c>
      <c r="B37" s="10">
        <v>1.8506</v>
      </c>
    </row>
    <row r="38" spans="1:2" x14ac:dyDescent="0.25">
      <c r="A38" s="11" t="s">
        <v>398</v>
      </c>
      <c r="B38" s="10">
        <v>1.8562000000000001</v>
      </c>
    </row>
    <row r="39" spans="1:2" x14ac:dyDescent="0.25">
      <c r="A39" s="11" t="s">
        <v>398</v>
      </c>
      <c r="B39" s="10">
        <v>1.8498000000000001</v>
      </c>
    </row>
    <row r="40" spans="1:2" x14ac:dyDescent="0.25">
      <c r="A40" s="11" t="s">
        <v>398</v>
      </c>
      <c r="B40" s="10">
        <v>1.8562000000000001</v>
      </c>
    </row>
    <row r="41" spans="1:2" x14ac:dyDescent="0.25">
      <c r="A41" s="11" t="s">
        <v>398</v>
      </c>
      <c r="B41" s="10">
        <v>1.8562000000000001</v>
      </c>
    </row>
    <row r="42" spans="1:2" x14ac:dyDescent="0.25">
      <c r="A42" s="11" t="s">
        <v>399</v>
      </c>
      <c r="B42" s="10">
        <v>1.8576999999999999</v>
      </c>
    </row>
    <row r="43" spans="1:2" x14ac:dyDescent="0.25">
      <c r="A43" s="11" t="s">
        <v>399</v>
      </c>
      <c r="B43" s="10">
        <v>1.863</v>
      </c>
    </row>
    <row r="44" spans="1:2" x14ac:dyDescent="0.25">
      <c r="A44" s="11" t="s">
        <v>400</v>
      </c>
      <c r="B44" s="10">
        <v>1.8406</v>
      </c>
    </row>
    <row r="45" spans="1:2" x14ac:dyDescent="0.25">
      <c r="A45" s="11" t="s">
        <v>400</v>
      </c>
      <c r="B45" s="10">
        <v>1.8069</v>
      </c>
    </row>
    <row r="46" spans="1:2" x14ac:dyDescent="0.25">
      <c r="A46" s="11" t="s">
        <v>400</v>
      </c>
      <c r="B46" s="10">
        <v>1.7572000000000001</v>
      </c>
    </row>
    <row r="47" spans="1:2" x14ac:dyDescent="0.25">
      <c r="A47" s="11" t="s">
        <v>401</v>
      </c>
      <c r="B47" s="10">
        <v>1.8562000000000001</v>
      </c>
    </row>
    <row r="48" spans="1:2" x14ac:dyDescent="0.25">
      <c r="A48" s="11" t="s">
        <v>401</v>
      </c>
      <c r="B48" s="10">
        <v>1.8562000000000001</v>
      </c>
    </row>
    <row r="49" spans="1:2" x14ac:dyDescent="0.25">
      <c r="A49" s="11" t="s">
        <v>401</v>
      </c>
      <c r="B49" s="10">
        <v>1.8562000000000001</v>
      </c>
    </row>
    <row r="50" spans="1:2" x14ac:dyDescent="0.25">
      <c r="A50" s="11" t="s">
        <v>401</v>
      </c>
      <c r="B50" s="10">
        <v>1.8562000000000001</v>
      </c>
    </row>
    <row r="51" spans="1:2" x14ac:dyDescent="0.25">
      <c r="A51" s="11" t="s">
        <v>402</v>
      </c>
      <c r="B51" s="10">
        <v>1.8269</v>
      </c>
    </row>
    <row r="52" spans="1:2" x14ac:dyDescent="0.25">
      <c r="A52" s="11" t="s">
        <v>402</v>
      </c>
      <c r="B52" s="10">
        <v>1.8562000000000001</v>
      </c>
    </row>
    <row r="53" spans="1:2" x14ac:dyDescent="0.25">
      <c r="A53" s="11" t="s">
        <v>403</v>
      </c>
      <c r="B53" s="10">
        <v>1.9242999999999999</v>
      </c>
    </row>
    <row r="54" spans="1:2" x14ac:dyDescent="0.25">
      <c r="A54" s="11" t="s">
        <v>403</v>
      </c>
      <c r="B54" s="10">
        <v>1.9242999999999999</v>
      </c>
    </row>
    <row r="55" spans="1:2" x14ac:dyDescent="0.25">
      <c r="A55" s="11" t="s">
        <v>404</v>
      </c>
      <c r="B55" s="10">
        <v>1.9242999999999999</v>
      </c>
    </row>
    <row r="56" spans="1:2" x14ac:dyDescent="0.25">
      <c r="A56" s="11" t="s">
        <v>405</v>
      </c>
      <c r="B56" s="10">
        <v>1.8433999999999999</v>
      </c>
    </row>
    <row r="57" spans="1:2" x14ac:dyDescent="0.25">
      <c r="A57" s="11" t="s">
        <v>405</v>
      </c>
      <c r="B57" s="10">
        <v>1.8562000000000001</v>
      </c>
    </row>
    <row r="58" spans="1:2" x14ac:dyDescent="0.25">
      <c r="A58" s="11" t="s">
        <v>405</v>
      </c>
      <c r="B58" s="10">
        <v>1.8414999999999999</v>
      </c>
    </row>
    <row r="59" spans="1:2" x14ac:dyDescent="0.25">
      <c r="A59" s="11" t="s">
        <v>405</v>
      </c>
      <c r="B59" s="10">
        <v>1.8036000000000001</v>
      </c>
    </row>
    <row r="60" spans="1:2" x14ac:dyDescent="0.25">
      <c r="A60" s="11" t="s">
        <v>405</v>
      </c>
      <c r="B60" s="10">
        <v>1.8277000000000001</v>
      </c>
    </row>
    <row r="61" spans="1:2" x14ac:dyDescent="0.25">
      <c r="A61" s="11" t="s">
        <v>405</v>
      </c>
      <c r="B61" s="10">
        <v>1.7925</v>
      </c>
    </row>
    <row r="62" spans="1:2" x14ac:dyDescent="0.25">
      <c r="A62" s="11" t="s">
        <v>405</v>
      </c>
      <c r="B62" s="10">
        <v>1.8003</v>
      </c>
    </row>
    <row r="63" spans="1:2" x14ac:dyDescent="0.25">
      <c r="A63" s="11" t="s">
        <v>405</v>
      </c>
      <c r="B63" s="10">
        <v>1.7968</v>
      </c>
    </row>
    <row r="64" spans="1:2" x14ac:dyDescent="0.25">
      <c r="A64" s="11" t="s">
        <v>406</v>
      </c>
      <c r="B64" s="10">
        <v>1.8562000000000001</v>
      </c>
    </row>
    <row r="65" spans="1:2" x14ac:dyDescent="0.25">
      <c r="A65" s="11" t="s">
        <v>406</v>
      </c>
      <c r="B65" s="10">
        <v>1.8632</v>
      </c>
    </row>
    <row r="66" spans="1:2" x14ac:dyDescent="0.25">
      <c r="A66" s="11" t="s">
        <v>406</v>
      </c>
      <c r="B66" s="10">
        <v>1.7536</v>
      </c>
    </row>
    <row r="67" spans="1:2" x14ac:dyDescent="0.25">
      <c r="A67" s="11" t="s">
        <v>406</v>
      </c>
      <c r="B67" s="10">
        <v>1.8562000000000001</v>
      </c>
    </row>
    <row r="68" spans="1:2" x14ac:dyDescent="0.25">
      <c r="A68" s="11" t="s">
        <v>407</v>
      </c>
      <c r="B68" s="10">
        <v>1.8524</v>
      </c>
    </row>
    <row r="69" spans="1:2" x14ac:dyDescent="0.25">
      <c r="A69" s="11" t="s">
        <v>407</v>
      </c>
      <c r="B69" s="10">
        <v>1.8267</v>
      </c>
    </row>
    <row r="70" spans="1:2" x14ac:dyDescent="0.25">
      <c r="A70" s="11" t="s">
        <v>407</v>
      </c>
      <c r="B70" s="10">
        <v>1.7352000000000001</v>
      </c>
    </row>
    <row r="71" spans="1:2" x14ac:dyDescent="0.25">
      <c r="A71" s="11" t="s">
        <v>407</v>
      </c>
      <c r="B71" s="10">
        <v>1.7490000000000001</v>
      </c>
    </row>
    <row r="72" spans="1:2" x14ac:dyDescent="0.25">
      <c r="A72" s="11" t="s">
        <v>407</v>
      </c>
      <c r="B72" s="10">
        <v>1.7937000000000001</v>
      </c>
    </row>
    <row r="73" spans="1:2" x14ac:dyDescent="0.25">
      <c r="A73" s="11" t="s">
        <v>407</v>
      </c>
      <c r="B73" s="10">
        <v>1.8291999999999999</v>
      </c>
    </row>
    <row r="74" spans="1:2" x14ac:dyDescent="0.25">
      <c r="A74" s="11" t="s">
        <v>407</v>
      </c>
      <c r="B74" s="10">
        <v>1.7378</v>
      </c>
    </row>
    <row r="75" spans="1:2" x14ac:dyDescent="0.25">
      <c r="A75" s="11" t="s">
        <v>407</v>
      </c>
      <c r="B75" s="10">
        <v>1.8251999999999999</v>
      </c>
    </row>
    <row r="76" spans="1:2" x14ac:dyDescent="0.25">
      <c r="A76" s="11" t="s">
        <v>407</v>
      </c>
      <c r="B76" s="10">
        <v>1.8264</v>
      </c>
    </row>
    <row r="77" spans="1:2" x14ac:dyDescent="0.25">
      <c r="A77" s="11" t="s">
        <v>408</v>
      </c>
      <c r="B77" s="10">
        <v>1.7996000000000001</v>
      </c>
    </row>
    <row r="78" spans="1:2" x14ac:dyDescent="0.25">
      <c r="A78" s="11" t="s">
        <v>408</v>
      </c>
      <c r="B78" s="10">
        <v>1.7551000000000001</v>
      </c>
    </row>
    <row r="79" spans="1:2" x14ac:dyDescent="0.25">
      <c r="A79" s="11" t="s">
        <v>408</v>
      </c>
      <c r="B79" s="10">
        <v>1.7465999999999999</v>
      </c>
    </row>
    <row r="80" spans="1:2" x14ac:dyDescent="0.25">
      <c r="A80" s="11" t="s">
        <v>408</v>
      </c>
      <c r="B80" s="10">
        <v>1.736</v>
      </c>
    </row>
    <row r="81" spans="1:2" x14ac:dyDescent="0.25">
      <c r="A81" s="11" t="s">
        <v>408</v>
      </c>
      <c r="B81" s="10">
        <v>1.7885</v>
      </c>
    </row>
    <row r="82" spans="1:2" x14ac:dyDescent="0.25">
      <c r="A82" s="11" t="s">
        <v>408</v>
      </c>
      <c r="B82" s="10">
        <v>1.762</v>
      </c>
    </row>
    <row r="83" spans="1:2" x14ac:dyDescent="0.25">
      <c r="A83" s="11" t="s">
        <v>408</v>
      </c>
      <c r="B83" s="10">
        <v>1.7568999999999999</v>
      </c>
    </row>
    <row r="84" spans="1:2" x14ac:dyDescent="0.25">
      <c r="A84" s="11" t="s">
        <v>408</v>
      </c>
      <c r="B84" s="10">
        <v>1.7386999999999999</v>
      </c>
    </row>
    <row r="85" spans="1:2" x14ac:dyDescent="0.25">
      <c r="A85" s="11" t="s">
        <v>409</v>
      </c>
      <c r="B85" s="10">
        <v>1.915</v>
      </c>
    </row>
    <row r="86" spans="1:2" x14ac:dyDescent="0.25">
      <c r="A86" s="11" t="s">
        <v>409</v>
      </c>
      <c r="B86" s="10">
        <v>1.9006000000000001</v>
      </c>
    </row>
    <row r="87" spans="1:2" x14ac:dyDescent="0.25">
      <c r="A87" s="11" t="s">
        <v>409</v>
      </c>
      <c r="B87" s="10">
        <v>1.9242999999999999</v>
      </c>
    </row>
    <row r="88" spans="1:2" x14ac:dyDescent="0.25">
      <c r="A88" s="11" t="s">
        <v>409</v>
      </c>
      <c r="B88" s="10">
        <v>1.9198999999999999</v>
      </c>
    </row>
    <row r="89" spans="1:2" x14ac:dyDescent="0.25">
      <c r="A89" s="11" t="s">
        <v>410</v>
      </c>
      <c r="B89" s="10">
        <v>1.8562000000000001</v>
      </c>
    </row>
    <row r="90" spans="1:2" x14ac:dyDescent="0.25">
      <c r="A90" s="11" t="s">
        <v>410</v>
      </c>
      <c r="B90" s="10">
        <v>1.9126000000000001</v>
      </c>
    </row>
    <row r="91" spans="1:2" x14ac:dyDescent="0.25">
      <c r="A91" s="11" t="s">
        <v>410</v>
      </c>
      <c r="B91" s="10">
        <v>1.8900999999999999</v>
      </c>
    </row>
    <row r="92" spans="1:2" x14ac:dyDescent="0.25">
      <c r="A92" s="11" t="s">
        <v>411</v>
      </c>
      <c r="B92" s="10">
        <v>1.7806</v>
      </c>
    </row>
    <row r="93" spans="1:2" x14ac:dyDescent="0.25">
      <c r="A93" s="11" t="s">
        <v>411</v>
      </c>
      <c r="B93" s="10">
        <v>1.8505</v>
      </c>
    </row>
    <row r="94" spans="1:2" x14ac:dyDescent="0.25">
      <c r="A94" s="11" t="s">
        <v>411</v>
      </c>
      <c r="B94" s="10">
        <v>1.8562000000000001</v>
      </c>
    </row>
    <row r="95" spans="1:2" x14ac:dyDescent="0.25">
      <c r="A95" s="11" t="s">
        <v>411</v>
      </c>
      <c r="B95" s="10">
        <v>1.7803</v>
      </c>
    </row>
    <row r="96" spans="1:2" x14ac:dyDescent="0.25">
      <c r="A96" s="11" t="s">
        <v>411</v>
      </c>
      <c r="B96" s="10">
        <v>1.8420000000000001</v>
      </c>
    </row>
    <row r="97" spans="1:2" x14ac:dyDescent="0.25">
      <c r="A97" s="11" t="s">
        <v>411</v>
      </c>
      <c r="B97" s="10">
        <v>1.8562000000000001</v>
      </c>
    </row>
    <row r="98" spans="1:2" x14ac:dyDescent="0.25">
      <c r="A98" s="11" t="s">
        <v>411</v>
      </c>
      <c r="B98" s="10">
        <v>1.7738</v>
      </c>
    </row>
    <row r="99" spans="1:2" x14ac:dyDescent="0.25">
      <c r="A99" s="11" t="s">
        <v>411</v>
      </c>
      <c r="B99" s="10">
        <v>1.8401000000000001</v>
      </c>
    </row>
    <row r="100" spans="1:2" x14ac:dyDescent="0.25">
      <c r="A100" s="11" t="s">
        <v>411</v>
      </c>
      <c r="B100" s="10">
        <v>1.8407</v>
      </c>
    </row>
  </sheetData>
  <hyperlinks>
    <hyperlink ref="E4" location="'Base de datos general'!A1" display="'Base de datos general" xr:uid="{7B3A4821-F302-4EEB-B29D-5A92E55BEC17}"/>
  </hyperlink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72065D-D578-4427-8364-686E7575D4A5}">
  <sheetPr codeName="Hoja8">
    <tabColor theme="5" tint="0.59999389629810485"/>
  </sheetPr>
  <dimension ref="A2:L19"/>
  <sheetViews>
    <sheetView workbookViewId="0">
      <selection activeCell="K4" sqref="K4"/>
    </sheetView>
  </sheetViews>
  <sheetFormatPr baseColWidth="10" defaultRowHeight="15" x14ac:dyDescent="0.25"/>
  <cols>
    <col min="13" max="13" width="11.85546875" bestFit="1" customWidth="1"/>
  </cols>
  <sheetData>
    <row r="2" spans="1:12" x14ac:dyDescent="0.25">
      <c r="A2" s="53" t="s">
        <v>431</v>
      </c>
      <c r="B2" s="53" t="s">
        <v>432</v>
      </c>
      <c r="C2" s="53" t="s">
        <v>422</v>
      </c>
      <c r="D2" s="53" t="s">
        <v>433</v>
      </c>
      <c r="E2" s="53" t="s">
        <v>434</v>
      </c>
      <c r="F2" s="53" t="s">
        <v>295</v>
      </c>
      <c r="G2" s="53" t="s">
        <v>435</v>
      </c>
      <c r="H2" s="53" t="s">
        <v>436</v>
      </c>
    </row>
    <row r="3" spans="1:12" x14ac:dyDescent="0.25">
      <c r="A3" s="14" t="s">
        <v>110</v>
      </c>
      <c r="B3" s="14">
        <v>76</v>
      </c>
      <c r="C3" s="14" t="s">
        <v>17</v>
      </c>
      <c r="D3" s="6" t="s">
        <v>105</v>
      </c>
      <c r="E3" s="14"/>
      <c r="F3" s="14" t="s">
        <v>316</v>
      </c>
      <c r="G3" s="24">
        <v>1.7987</v>
      </c>
      <c r="H3" s="14">
        <v>-4.7459289999999932E-2</v>
      </c>
      <c r="I3">
        <v>1</v>
      </c>
      <c r="K3" s="51" t="s">
        <v>430</v>
      </c>
      <c r="L3" s="51"/>
    </row>
    <row r="4" spans="1:12" x14ac:dyDescent="0.25">
      <c r="A4" s="14" t="s">
        <v>110</v>
      </c>
      <c r="B4" s="14">
        <v>76</v>
      </c>
      <c r="C4" s="14" t="s">
        <v>17</v>
      </c>
      <c r="D4" s="6" t="s">
        <v>105</v>
      </c>
      <c r="E4" s="14"/>
      <c r="F4" s="14" t="s">
        <v>316</v>
      </c>
      <c r="G4" s="24">
        <v>1.7948999999999999</v>
      </c>
      <c r="H4" s="14">
        <v>-5.1259289999999957E-2</v>
      </c>
      <c r="I4">
        <v>2</v>
      </c>
      <c r="K4" s="52" t="s">
        <v>429</v>
      </c>
      <c r="L4" s="51"/>
    </row>
    <row r="5" spans="1:12" x14ac:dyDescent="0.25">
      <c r="A5" s="14" t="s">
        <v>110</v>
      </c>
      <c r="B5" s="14">
        <v>76</v>
      </c>
      <c r="C5" s="14" t="s">
        <v>17</v>
      </c>
      <c r="D5" s="6" t="s">
        <v>105</v>
      </c>
      <c r="E5" s="14"/>
      <c r="F5" s="14" t="s">
        <v>316</v>
      </c>
      <c r="G5" s="24">
        <v>1.8061</v>
      </c>
      <c r="H5" s="14">
        <v>-4.0059289999999859E-2</v>
      </c>
      <c r="I5">
        <v>3</v>
      </c>
    </row>
    <row r="6" spans="1:12" x14ac:dyDescent="0.25">
      <c r="A6" s="14" t="s">
        <v>112</v>
      </c>
      <c r="B6" s="14">
        <v>60</v>
      </c>
      <c r="C6" s="14" t="s">
        <v>17</v>
      </c>
      <c r="D6" s="6" t="s">
        <v>105</v>
      </c>
      <c r="E6" s="14"/>
      <c r="F6" s="14" t="s">
        <v>415</v>
      </c>
      <c r="G6" s="24">
        <v>1.7198</v>
      </c>
      <c r="H6" s="14">
        <v>-0.1263592899999999</v>
      </c>
      <c r="I6">
        <v>4</v>
      </c>
    </row>
    <row r="7" spans="1:12" x14ac:dyDescent="0.25">
      <c r="A7" s="14" t="s">
        <v>112</v>
      </c>
      <c r="B7" s="14">
        <v>60</v>
      </c>
      <c r="C7" s="14" t="s">
        <v>17</v>
      </c>
      <c r="D7" s="6" t="s">
        <v>105</v>
      </c>
      <c r="E7" s="14"/>
      <c r="F7" s="14" t="s">
        <v>318</v>
      </c>
      <c r="G7" s="24">
        <v>1.7565999999999999</v>
      </c>
      <c r="H7" s="14">
        <v>-8.9559289999999958E-2</v>
      </c>
      <c r="I7">
        <v>5</v>
      </c>
    </row>
    <row r="8" spans="1:12" x14ac:dyDescent="0.25">
      <c r="A8" s="14" t="s">
        <v>113</v>
      </c>
      <c r="B8" s="14">
        <v>64</v>
      </c>
      <c r="C8" s="14" t="s">
        <v>6</v>
      </c>
      <c r="D8" s="6" t="s">
        <v>105</v>
      </c>
      <c r="E8" s="14"/>
      <c r="F8" s="14" t="s">
        <v>319</v>
      </c>
      <c r="G8" s="24">
        <v>1.7434000000000001</v>
      </c>
      <c r="H8" s="14">
        <v>-0.10275928999999984</v>
      </c>
      <c r="I8">
        <v>6</v>
      </c>
    </row>
    <row r="9" spans="1:12" x14ac:dyDescent="0.25">
      <c r="A9" s="14" t="s">
        <v>113</v>
      </c>
      <c r="B9" s="14">
        <v>64</v>
      </c>
      <c r="C9" s="14" t="s">
        <v>6</v>
      </c>
      <c r="D9" s="6" t="s">
        <v>105</v>
      </c>
      <c r="E9" s="14"/>
      <c r="F9" s="14" t="s">
        <v>320</v>
      </c>
      <c r="G9" s="24">
        <v>1.8207</v>
      </c>
      <c r="H9" s="14">
        <v>-2.5459289999999912E-2</v>
      </c>
      <c r="I9">
        <v>7</v>
      </c>
    </row>
    <row r="19" spans="8:8" x14ac:dyDescent="0.25">
      <c r="H19" s="85"/>
    </row>
  </sheetData>
  <hyperlinks>
    <hyperlink ref="K4" location="'Base de datos general'!A1" display="'Base de datos general" xr:uid="{DB2D34C6-E713-4B15-B981-8B65B88047A9}"/>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E7C401-8F77-42ED-ACE0-45B2590387A3}">
  <sheetPr codeName="Hoja9">
    <tabColor theme="2" tint="-0.89999084444715716"/>
  </sheetPr>
  <dimension ref="A2:L19"/>
  <sheetViews>
    <sheetView workbookViewId="0">
      <selection activeCell="A10" sqref="A10"/>
    </sheetView>
  </sheetViews>
  <sheetFormatPr baseColWidth="10" defaultRowHeight="15" x14ac:dyDescent="0.25"/>
  <cols>
    <col min="4" max="4" width="18.28515625" customWidth="1"/>
    <col min="6" max="6" width="24.28515625" customWidth="1"/>
  </cols>
  <sheetData>
    <row r="2" spans="1:12" x14ac:dyDescent="0.25">
      <c r="A2" s="16" t="s">
        <v>431</v>
      </c>
      <c r="B2" s="16" t="s">
        <v>432</v>
      </c>
      <c r="C2" s="16" t="s">
        <v>422</v>
      </c>
      <c r="D2" s="16" t="s">
        <v>433</v>
      </c>
      <c r="E2" s="16" t="s">
        <v>434</v>
      </c>
      <c r="F2" s="16" t="s">
        <v>295</v>
      </c>
      <c r="G2" s="16" t="s">
        <v>435</v>
      </c>
      <c r="H2" s="16" t="s">
        <v>436</v>
      </c>
    </row>
    <row r="3" spans="1:12" x14ac:dyDescent="0.25">
      <c r="A3" s="48" t="s">
        <v>109</v>
      </c>
      <c r="B3" s="48">
        <v>63</v>
      </c>
      <c r="C3" s="48" t="s">
        <v>17</v>
      </c>
      <c r="D3" s="49" t="s">
        <v>105</v>
      </c>
      <c r="E3" s="48"/>
      <c r="F3" s="48" t="s">
        <v>315</v>
      </c>
      <c r="G3" s="50">
        <v>1.9333</v>
      </c>
      <c r="H3" s="48">
        <v>8.7140710000000121E-2</v>
      </c>
      <c r="I3">
        <v>1</v>
      </c>
      <c r="K3" s="51" t="s">
        <v>430</v>
      </c>
      <c r="L3" s="51"/>
    </row>
    <row r="4" spans="1:12" x14ac:dyDescent="0.25">
      <c r="A4" s="48" t="s">
        <v>109</v>
      </c>
      <c r="B4" s="48">
        <v>63</v>
      </c>
      <c r="C4" s="48" t="s">
        <v>17</v>
      </c>
      <c r="D4" s="49" t="s">
        <v>105</v>
      </c>
      <c r="E4" s="48"/>
      <c r="F4" s="48" t="s">
        <v>315</v>
      </c>
      <c r="G4" s="50">
        <v>1.8909</v>
      </c>
      <c r="H4" s="48">
        <v>4.4740710000000128E-2</v>
      </c>
      <c r="I4">
        <v>2</v>
      </c>
      <c r="K4" s="52" t="s">
        <v>429</v>
      </c>
      <c r="L4" s="51"/>
    </row>
    <row r="5" spans="1:12" x14ac:dyDescent="0.25">
      <c r="A5" s="48" t="s">
        <v>109</v>
      </c>
      <c r="B5" s="48">
        <v>63</v>
      </c>
      <c r="C5" s="48" t="s">
        <v>17</v>
      </c>
      <c r="D5" s="49" t="s">
        <v>105</v>
      </c>
      <c r="E5" s="48"/>
      <c r="F5" s="48" t="s">
        <v>315</v>
      </c>
      <c r="G5" s="50">
        <v>1.9513</v>
      </c>
      <c r="H5" s="48">
        <v>0.10514071000000014</v>
      </c>
      <c r="I5">
        <v>3</v>
      </c>
    </row>
    <row r="6" spans="1:12" x14ac:dyDescent="0.25">
      <c r="A6" s="48" t="s">
        <v>111</v>
      </c>
      <c r="B6" s="48">
        <v>72</v>
      </c>
      <c r="C6" s="48" t="s">
        <v>17</v>
      </c>
      <c r="D6" s="49" t="s">
        <v>105</v>
      </c>
      <c r="E6" s="48"/>
      <c r="F6" s="48" t="s">
        <v>317</v>
      </c>
      <c r="G6" s="50">
        <v>1.8640000000000001</v>
      </c>
      <c r="H6" s="48">
        <v>1.7840710000000204E-2</v>
      </c>
      <c r="I6">
        <v>4</v>
      </c>
    </row>
    <row r="7" spans="1:12" x14ac:dyDescent="0.25">
      <c r="A7" s="48" t="s">
        <v>111</v>
      </c>
      <c r="B7" s="48">
        <v>72</v>
      </c>
      <c r="C7" s="48" t="s">
        <v>17</v>
      </c>
      <c r="D7" s="49" t="s">
        <v>105</v>
      </c>
      <c r="E7" s="48"/>
      <c r="F7" s="48" t="s">
        <v>317</v>
      </c>
      <c r="G7" s="50">
        <v>1.8847</v>
      </c>
      <c r="H7" s="48">
        <v>3.8540710000000145E-2</v>
      </c>
      <c r="I7">
        <v>5</v>
      </c>
    </row>
    <row r="8" spans="1:12" x14ac:dyDescent="0.25">
      <c r="A8" s="48" t="s">
        <v>111</v>
      </c>
      <c r="B8" s="48">
        <v>72</v>
      </c>
      <c r="C8" s="48" t="s">
        <v>17</v>
      </c>
      <c r="D8" s="49" t="s">
        <v>105</v>
      </c>
      <c r="E8" s="48"/>
      <c r="F8" s="48" t="s">
        <v>317</v>
      </c>
      <c r="G8" s="50">
        <v>1.9066000000000001</v>
      </c>
      <c r="H8" s="48">
        <v>6.0440710000000175E-2</v>
      </c>
      <c r="I8">
        <v>6</v>
      </c>
    </row>
    <row r="18" spans="8:8" x14ac:dyDescent="0.25">
      <c r="H18" s="47"/>
    </row>
    <row r="19" spans="8:8" x14ac:dyDescent="0.25">
      <c r="H19" s="47"/>
    </row>
  </sheetData>
  <hyperlinks>
    <hyperlink ref="K4" location="'Base de datos general'!A1" display="'Base de datos general" xr:uid="{2921202F-B989-4AA6-B96B-DF298AC0DD3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9</vt:i4>
      </vt:variant>
    </vt:vector>
  </HeadingPairs>
  <TitlesOfParts>
    <vt:vector size="9" baseType="lpstr">
      <vt:lpstr>Base de datos general</vt:lpstr>
      <vt:lpstr>Sexo</vt:lpstr>
      <vt:lpstr>Filtro por edad</vt:lpstr>
      <vt:lpstr>Grupo Asintomático</vt:lpstr>
      <vt:lpstr>Filtro de promedio sano</vt:lpstr>
      <vt:lpstr>Críticos, severos, graves</vt:lpstr>
      <vt:lpstr>Promedio pulmón sano</vt:lpstr>
      <vt:lpstr>Grupo de sobreviviente</vt:lpstr>
      <vt:lpstr>Grupo de mortalidad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Nan Solís</dc:creator>
  <cp:lastModifiedBy>Nan Solís</cp:lastModifiedBy>
  <dcterms:created xsi:type="dcterms:W3CDTF">2021-04-02T20:31:21Z</dcterms:created>
  <dcterms:modified xsi:type="dcterms:W3CDTF">2021-08-19T20:32:24Z</dcterms:modified>
</cp:coreProperties>
</file>