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nanda\Downloads\"/>
    </mc:Choice>
  </mc:AlternateContent>
  <xr:revisionPtr revIDLastSave="0" documentId="13_ncr:2001_{229B3743-B380-4F2D-92BB-144464B688F0}" xr6:coauthVersionLast="47" xr6:coauthVersionMax="47" xr10:uidLastSave="{00000000-0000-0000-0000-000000000000}"/>
  <bookViews>
    <workbookView xWindow="-108" yWindow="-108" windowWidth="23256" windowHeight="12456" activeTab="1" xr2:uid="{F8420BDF-C08E-4FBB-891B-F574F63AC6D0}"/>
  </bookViews>
  <sheets>
    <sheet name="pivot analysis" sheetId="2" r:id="rId1"/>
    <sheet name="Dashboard" sheetId="5" r:id="rId2"/>
    <sheet name="BlinkIT Grocery Data" sheetId="1" r:id="rId3"/>
  </sheets>
  <definedNames>
    <definedName name="_xlchart.v2.0" hidden="1">'pivot analysis'!$D$89:$D$91</definedName>
    <definedName name="_xlchart.v2.1" hidden="1">'pivot analysis'!$E$89:$E$91</definedName>
    <definedName name="_xlchart.v2.2" hidden="1">'pivot analysis'!$D$89:$D$91</definedName>
    <definedName name="_xlchart.v2.3" hidden="1">'pivot analysis'!$E$89:$E$91</definedName>
    <definedName name="Slicer_Item_Type">#N/A</definedName>
    <definedName name="Slicer_Outlet_Location_Type">#N/A</definedName>
    <definedName name="Slicer_Outlet_Size">#N/A</definedName>
  </definedNames>
  <calcPr calcId="191029"/>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0" i="2" l="1"/>
  <c r="E91" i="2"/>
  <c r="E89" i="2"/>
  <c r="D90" i="2"/>
  <c r="D91" i="2"/>
  <c r="D89" i="2"/>
  <c r="D9" i="2"/>
  <c r="C9" i="2"/>
  <c r="B9" i="2"/>
  <c r="A9" i="2"/>
</calcChain>
</file>

<file path=xl/sharedStrings.xml><?xml version="1.0" encoding="utf-8"?>
<sst xmlns="http://schemas.openxmlformats.org/spreadsheetml/2006/main" count="59753" uniqueCount="1632">
  <si>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</si>
  <si>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</si>
  <si>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</si>
  <si>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</si>
  <si>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</si>
  <si>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</si>
  <si>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</si>
  <si>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</si>
  <si>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</si>
  <si>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</si>
  <si>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</si>
  <si>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</si>
  <si>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</si>
  <si>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</si>
  <si>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</si>
  <si>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</si>
  <si>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</si>
  <si>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</si>
  <si>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</si>
  <si>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</si>
  <si>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</si>
  <si>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</si>
  <si>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</si>
  <si>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</si>
  <si>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</si>
  <si>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</si>
  <si>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</si>
  <si>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</si>
  <si>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</si>
  <si>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</si>
  <si>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</si>
  <si>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</si>
  <si>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</si>
  <si>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</si>
  <si>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</si>
  <si>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</si>
  <si>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</si>
  <si>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</si>
  <si>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</si>
  <si>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</si>
  <si>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</si>
  <si>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</si>
  <si>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</si>
  <si>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</si>
  <si>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</si>
  <si>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</si>
  <si>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</si>
  <si>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</si>
  <si>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</si>
  <si>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</si>
  <si>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</si>
  <si>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</si>
  <si>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</si>
  <si>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</si>
  <si>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</si>
  <si>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</si>
  <si>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</si>
  <si>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</si>
  <si>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</si>
  <si>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</si>
  <si>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</si>
  <si>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</si>
  <si>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</si>
  <si>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</si>
  <si>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</si>
  <si>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</si>
  <si>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</si>
  <si>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</si>
  <si>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</si>
  <si>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</si>
  <si>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</si>
  <si>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</si>
  <si>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</si>
  <si>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</si>
  <si>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</si>
  <si>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</si>
  <si>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</si>
  <si>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</si>
  <si>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</si>
  <si>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</si>
  <si>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</si>
  <si>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</si>
  <si>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</si>
  <si>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</si>
  <si>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</si>
  <si>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</si>
  <si>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</si>
  <si>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</si>
  <si>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</si>
  <si>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</si>
  <si>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</si>
  <si>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</si>
  <si>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</si>
  <si>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</si>
  <si>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</si>
  <si>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</si>
  <si>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</si>
  <si>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</si>
  <si>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</si>
  <si>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</si>
  <si>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</si>
  <si>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</si>
  <si>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</si>
  <si>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</si>
  <si>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</si>
  <si>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</si>
  <si>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</si>
  <si>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</si>
  <si>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</si>
  <si>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</si>
  <si>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</si>
  <si>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</si>
  <si>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</si>
  <si>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</si>
  <si>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</si>
  <si>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</si>
  <si>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</si>
  <si>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</si>
  <si>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</si>
  <si>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</si>
  <si>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</si>
  <si>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</si>
  <si>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</si>
  <si>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</si>
  <si>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</si>
  <si>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</si>
  <si>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</si>
  <si>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</si>
  <si>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</si>
  <si>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</si>
  <si>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</si>
  <si>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</si>
  <si>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</si>
  <si>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</si>
  <si>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</si>
  <si>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</si>
  <si>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</si>
  <si>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</si>
  <si>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</si>
  <si>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</si>
  <si>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</si>
  <si>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</si>
  <si>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</si>
  <si>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</si>
  <si>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</si>
  <si>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</si>
  <si>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</si>
  <si>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</si>
  <si>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</si>
  <si>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</si>
  <si>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</si>
  <si>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</si>
  <si>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</si>
  <si>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</si>
  <si>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</si>
  <si>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</si>
  <si>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</si>
  <si>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</si>
  <si>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</si>
  <si>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</si>
  <si>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</si>
  <si>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</si>
  <si>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</si>
  <si>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</si>
  <si>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</si>
  <si>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</si>
  <si>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</si>
  <si>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</si>
  <si>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</si>
  <si>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</si>
  <si>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</si>
  <si>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</si>
  <si>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</si>
  <si>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</si>
  <si>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</si>
  <si>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</si>
  <si>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</si>
  <si>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</si>
  <si>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</si>
  <si>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</si>
  <si>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</si>
  <si>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</si>
  <si>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</si>
  <si>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</si>
  <si>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</si>
  <si>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</si>
  <si>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</si>
  <si>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</si>
  <si>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</si>
  <si>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</si>
  <si>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</si>
  <si>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</si>
  <si>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</si>
  <si>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</si>
  <si>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</si>
  <si>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</si>
  <si>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</si>
  <si>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</si>
  <si>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</si>
  <si>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</si>
  <si>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</si>
  <si>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</si>
  <si>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</si>
  <si>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</si>
  <si>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</si>
  <si>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</si>
  <si>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</si>
  <si>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</si>
  <si>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</si>
  <si>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</si>
  <si>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</si>
  <si>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</si>
  <si>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</si>
  <si>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</si>
  <si>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</si>
  <si>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</si>
  <si>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</si>
  <si>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</si>
  <si>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</si>
  <si>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</si>
  <si>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</si>
  <si>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</si>
  <si>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</si>
  <si>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</si>
  <si>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</si>
  <si>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</si>
  <si>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</si>
  <si>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</si>
  <si>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</si>
  <si>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</si>
  <si>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</si>
  <si>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</si>
  <si>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</si>
  <si>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</si>
  <si>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</si>
  <si>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</si>
  <si>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</si>
  <si>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</si>
  <si>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</si>
  <si>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</si>
  <si>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</si>
  <si>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</si>
  <si>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</si>
  <si>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</si>
  <si>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</si>
  <si>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</si>
  <si>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</si>
  <si>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</si>
  <si>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</si>
  <si>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</si>
  <si>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</si>
  <si>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</si>
  <si>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</si>
  <si>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</si>
  <si>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</si>
  <si>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</si>
  <si>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</si>
  <si>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</si>
  <si>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</si>
  <si>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</si>
  <si>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</si>
  <si>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</si>
  <si>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</si>
  <si>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</si>
  <si>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</si>
  <si>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</si>
  <si>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</si>
  <si>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</si>
  <si>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</si>
  <si>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</si>
  <si>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</si>
  <si>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</si>
  <si>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</si>
  <si>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</si>
  <si>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</si>
  <si>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</si>
  <si>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</si>
  <si>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</si>
  <si>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</si>
  <si>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</si>
  <si>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</si>
  <si>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</si>
  <si>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</si>
  <si>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</si>
  <si>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</si>
  <si>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</si>
  <si>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</si>
  <si>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</si>
  <si>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</si>
  <si>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</si>
  <si>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</si>
  <si>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</si>
  <si>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</si>
  <si>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</si>
  <si>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</si>
  <si>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</si>
  <si>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</si>
  <si>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</si>
  <si>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</si>
  <si>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</si>
  <si>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</si>
  <si>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</si>
  <si>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</si>
  <si>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</si>
  <si>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</si>
  <si>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</si>
  <si>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</si>
  <si>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</si>
  <si>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</si>
  <si>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</si>
  <si>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</si>
  <si>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</si>
  <si>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</si>
  <si>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</si>
  <si>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</si>
  <si>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</si>
  <si>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</si>
  <si>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</si>
  <si>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</si>
  <si>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</si>
  <si>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</si>
  <si>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</si>
  <si>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</si>
  <si>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</si>
  <si>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</si>
  <si>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</si>
  <si>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</si>
  <si>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</si>
  <si>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</si>
  <si>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</si>
  <si>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</si>
  <si>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</si>
  <si>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</si>
  <si>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</si>
  <si>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</si>
  <si>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</si>
  <si>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</si>
  <si>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</si>
  <si>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</si>
  <si>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</si>
  <si>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</si>
  <si>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</si>
  <si>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</si>
  <si>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</si>
  <si>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</si>
  <si>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</si>
  <si>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</si>
  <si>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</si>
  <si>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</si>
  <si>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</si>
  <si>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</si>
  <si>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</si>
  <si>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</si>
  <si>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</si>
  <si>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</si>
  <si>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</si>
  <si>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</si>
  <si>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</si>
  <si>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</si>
  <si>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</si>
  <si>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</si>
  <si>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</si>
  <si>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</si>
  <si>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</si>
  <si>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</si>
  <si>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</si>
  <si>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</si>
  <si>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</si>
  <si>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</si>
  <si>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</si>
  <si>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</si>
  <si>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</si>
  <si>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</si>
  <si>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</si>
  <si>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</si>
  <si>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</si>
  <si>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</si>
  <si>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</si>
  <si>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</si>
  <si>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</si>
  <si>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</si>
  <si>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</si>
  <si>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</si>
  <si>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</si>
  <si>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</si>
  <si>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</si>
  <si>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</si>
  <si>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</si>
  <si>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</si>
  <si>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</si>
  <si>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</si>
  <si>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</si>
  <si>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</si>
  <si>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</si>
  <si>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</si>
  <si>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</si>
  <si>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</si>
  <si>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</si>
  <si>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</si>
  <si>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</si>
  <si>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</si>
  <si>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</si>
  <si>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</si>
  <si>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</si>
  <si>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</si>
  <si>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</si>
  <si>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</si>
  <si>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</si>
  <si>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</si>
  <si>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</si>
  <si>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</si>
  <si>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</si>
  <si>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</si>
  <si>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</si>
  <si>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</si>
  <si>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</si>
  <si>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</si>
  <si>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</si>
  <si>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</si>
  <si>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</si>
  <si>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</si>
  <si>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</si>
  <si>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</si>
  <si>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</si>
  <si>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</si>
  <si>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</si>
  <si>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</si>
  <si>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</si>
  <si>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</si>
  <si>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</si>
  <si>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</si>
  <si>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</si>
  <si>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</si>
  <si>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</si>
  <si>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</si>
  <si>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</si>
  <si>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</si>
  <si>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</si>
  <si>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</si>
  <si>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</si>
  <si>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</si>
  <si>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</si>
  <si>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</si>
  <si>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</si>
  <si>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</si>
  <si>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</si>
  <si>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</si>
  <si>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</si>
  <si>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</si>
  <si>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</si>
  <si>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</si>
  <si>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</si>
  <si>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</si>
  <si>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</si>
  <si>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</si>
  <si>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</si>
  <si>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</si>
  <si>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</si>
  <si>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</si>
  <si>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</si>
  <si>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</si>
  <si>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</si>
  <si>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</si>
  <si>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</si>
  <si>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</si>
  <si>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</si>
  <si>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</si>
  <si>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</si>
  <si>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</si>
  <si>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</si>
  <si>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</si>
  <si>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</si>
  <si>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</si>
  <si>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</si>
  <si>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</si>
  <si>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</si>
  <si>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</si>
  <si>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</si>
  <si>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</si>
  <si>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</si>
  <si>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</si>
  <si>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</si>
  <si>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</si>
  <si>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</si>
  <si>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</si>
  <si>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</si>
  <si>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</si>
  <si>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</si>
  <si>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</si>
  <si>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</si>
  <si>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</si>
  <si>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</si>
  <si>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</si>
  <si>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</si>
  <si>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</si>
  <si>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</si>
  <si>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</si>
  <si>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</si>
  <si>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</si>
  <si>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</si>
  <si>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</si>
  <si>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</si>
  <si>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</si>
  <si>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</si>
  <si>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</si>
  <si>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</si>
  <si>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</si>
  <si>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</si>
  <si>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</si>
  <si>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</si>
  <si>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</si>
  <si>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</si>
  <si>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</si>
  <si>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</si>
  <si>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</si>
  <si>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</si>
  <si>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</si>
  <si>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</si>
  <si>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</si>
  <si>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</si>
  <si>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</si>
  <si>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</si>
  <si>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</si>
  <si>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</si>
  <si>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</si>
  <si>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</si>
  <si>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</si>
  <si>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</si>
  <si>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</si>
  <si>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</si>
  <si>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</si>
  <si>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</si>
  <si>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</si>
  <si>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</si>
  <si>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</si>
  <si>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</si>
  <si>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</si>
  <si>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</si>
  <si>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</si>
  <si>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</si>
  <si>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</si>
  <si>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</si>
  <si>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</si>
  <si>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</si>
  <si>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</si>
  <si>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</si>
  <si>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</si>
  <si>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</si>
  <si>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</si>
  <si>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</si>
  <si>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</si>
  <si>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</si>
  <si>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</si>
  <si>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</si>
  <si>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</si>
  <si>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</si>
  <si>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</si>
  <si>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</si>
  <si>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</si>
  <si>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</si>
  <si>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</si>
  <si>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</si>
  <si>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</si>
  <si>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</si>
  <si>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</si>
  <si>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</si>
  <si>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</si>
  <si>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</si>
  <si>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</si>
  <si>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</si>
  <si>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</si>
  <si>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</si>
  <si>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</si>
  <si>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</si>
  <si>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</si>
  <si>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</si>
  <si>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</si>
  <si>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</si>
  <si>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</si>
  <si>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</si>
  <si>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</si>
  <si>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</si>
  <si>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</si>
  <si>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</si>
  <si>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</si>
  <si>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</si>
  <si>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</si>
  <si>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</si>
  <si>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</si>
  <si>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</si>
  <si>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</si>
  <si>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</si>
  <si>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</si>
  <si>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</si>
  <si>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</si>
  <si>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</si>
  <si>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</si>
  <si>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</si>
  <si>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</si>
  <si>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</si>
  <si>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</si>
  <si>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</si>
  <si>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</si>
  <si>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</si>
  <si>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</si>
  <si>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</si>
  <si>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</si>
  <si>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</si>
  <si>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</si>
  <si>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</si>
  <si>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</si>
  <si>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</si>
  <si>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</si>
  <si>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</si>
  <si>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</si>
  <si>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</si>
  <si>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</si>
  <si>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</si>
  <si>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</si>
  <si>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</si>
  <si>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</si>
  <si>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</si>
  <si>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</si>
  <si>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</si>
  <si>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</si>
  <si>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</si>
  <si>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</si>
  <si>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</si>
  <si>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</si>
  <si>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</si>
  <si>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</si>
  <si>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</si>
  <si>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</si>
  <si>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</si>
  <si>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</si>
  <si>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</si>
  <si>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</si>
  <si>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</si>
  <si>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</si>
  <si>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</si>
  <si>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</si>
  <si>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</si>
  <si>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</si>
  <si>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</si>
  <si>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</si>
  <si>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</si>
  <si>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</si>
  <si>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</si>
  <si>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</si>
  <si>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</si>
  <si>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</si>
  <si>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</si>
  <si>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</si>
  <si>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</si>
  <si>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</si>
  <si>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</si>
  <si>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</si>
  <si>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</si>
  <si>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</si>
  <si>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</si>
  <si>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</si>
  <si>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</si>
  <si>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</si>
  <si>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</si>
  <si>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</si>
  <si>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</si>
  <si>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</si>
  <si>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</si>
  <si>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</si>
  <si>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</si>
  <si>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</si>
  <si>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</si>
  <si>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</si>
  <si>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</si>
  <si>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</si>
  <si>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</si>
  <si>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</si>
  <si>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</si>
  <si>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</si>
  <si>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</si>
  <si>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</si>
  <si>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</si>
  <si>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</si>
  <si>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</si>
  <si>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</si>
  <si>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</si>
  <si>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</si>
  <si>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</si>
  <si>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</si>
  <si>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</si>
  <si>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</si>
  <si>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</si>
  <si>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</si>
  <si>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</si>
  <si>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</si>
  <si>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</si>
  <si>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</si>
  <si>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</si>
  <si>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</si>
  <si>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</si>
  <si>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</si>
  <si>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</si>
  <si>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</si>
  <si>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</si>
  <si>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</si>
  <si>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</si>
  <si>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</si>
  <si>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</si>
  <si>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</si>
  <si>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</si>
  <si>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</si>
  <si>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</si>
  <si>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</si>
  <si>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</si>
  <si>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</si>
  <si>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</si>
  <si>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</si>
  <si>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</si>
  <si>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</si>
  <si>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</si>
  <si>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</si>
  <si>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</si>
  <si>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</si>
  <si>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</si>
  <si>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</si>
  <si>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</si>
  <si>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</si>
  <si>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</si>
  <si>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</si>
  <si>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</si>
  <si>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</si>
  <si>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</si>
  <si>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</si>
  <si>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</si>
  <si>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</si>
  <si>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</si>
  <si>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</si>
  <si>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</si>
  <si>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</si>
  <si>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</si>
  <si>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</si>
  <si>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</si>
  <si>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</si>
  <si>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</si>
  <si>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</si>
  <si>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</si>
  <si>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</si>
  <si>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</si>
  <si>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</si>
  <si>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</si>
  <si>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</si>
  <si>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</si>
  <si>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</si>
  <si>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</si>
  <si>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</si>
  <si>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</si>
  <si>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</si>
  <si>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</si>
  <si>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</si>
  <si>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</si>
  <si>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</si>
  <si>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</si>
  <si>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</si>
  <si>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</si>
  <si>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</si>
  <si>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</si>
  <si>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</si>
  <si>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</si>
  <si>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</si>
  <si>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</si>
  <si>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</si>
  <si>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</si>
  <si>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</si>
  <si>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</si>
  <si>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</si>
  <si>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</si>
  <si>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</si>
  <si>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</si>
  <si>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</si>
  <si>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</si>
  <si>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</si>
  <si>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</si>
  <si>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</si>
  <si>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</si>
  <si>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</si>
  <si>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</si>
  <si>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</si>
  <si>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</si>
  <si>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</si>
  <si>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</si>
  <si>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</si>
  <si>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</si>
  <si>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</si>
  <si>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</si>
  <si>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</si>
  <si>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</si>
  <si>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</si>
  <si>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</si>
  <si>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</si>
  <si>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</si>
  <si>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</si>
  <si>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</si>
  <si>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</si>
  <si>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</si>
  <si>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</si>
  <si>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</si>
  <si>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</si>
  <si>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</si>
  <si>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</si>
  <si>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</si>
  <si>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</si>
  <si>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</si>
  <si>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</si>
  <si>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</si>
  <si>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</si>
  <si>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</si>
  <si>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</si>
  <si>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</si>
  <si>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</si>
  <si>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</si>
  <si>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</si>
  <si>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</si>
  <si>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</si>
  <si>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</si>
  <si>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</si>
  <si>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</si>
  <si>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</si>
  <si>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</si>
  <si>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</si>
  <si>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</si>
  <si>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</si>
  <si>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</si>
  <si>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</si>
  <si>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</si>
  <si>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</si>
  <si>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</si>
  <si>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</si>
  <si>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</si>
  <si>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</si>
  <si>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</si>
  <si>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</si>
  <si>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</si>
  <si>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</si>
  <si>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</si>
  <si>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</si>
  <si>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</si>
  <si>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</si>
  <si>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</si>
  <si>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</si>
  <si>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</si>
  <si>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</si>
  <si>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</si>
  <si>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</si>
  <si>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</si>
  <si>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</si>
  <si>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</si>
  <si>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</si>
  <si>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</si>
  <si>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</si>
  <si>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</si>
  <si>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</si>
  <si>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</si>
  <si>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</si>
  <si>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</si>
  <si>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</si>
  <si>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</si>
  <si>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</si>
  <si>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</si>
  <si>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</si>
  <si>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</si>
  <si>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</si>
  <si>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</si>
  <si>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</si>
  <si>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</si>
  <si>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</si>
  <si>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</si>
  <si>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</si>
  <si>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</si>
  <si>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</si>
  <si>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</si>
  <si>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</si>
  <si>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</si>
  <si>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</si>
  <si>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</si>
  <si>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</si>
  <si>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</si>
  <si>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</si>
  <si>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</si>
  <si>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</si>
  <si>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</si>
  <si>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</si>
  <si>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</si>
  <si>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</si>
  <si>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</si>
  <si>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</si>
  <si>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</si>
  <si>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</si>
  <si>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</si>
  <si>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</si>
  <si>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</si>
  <si>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</si>
  <si>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</si>
  <si>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</si>
  <si>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</si>
  <si>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</si>
  <si>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</si>
  <si>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</si>
  <si>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</si>
  <si>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</si>
  <si>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</si>
  <si>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</si>
  <si>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</si>
  <si>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</si>
  <si>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</si>
  <si>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</si>
  <si>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</si>
  <si>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</si>
  <si>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</si>
  <si>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</si>
  <si>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</si>
  <si>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</si>
  <si>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</si>
  <si>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</si>
  <si>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</si>
  <si>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</si>
  <si>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</si>
  <si>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</si>
  <si>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</si>
  <si>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</si>
  <si>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</si>
  <si>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</si>
  <si>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</si>
  <si>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</si>
  <si>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</si>
  <si>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</si>
  <si>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</si>
  <si>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</si>
  <si>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</si>
  <si>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</si>
  <si>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</si>
  <si>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</si>
  <si>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</si>
  <si>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</si>
  <si>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</si>
  <si>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</si>
  <si>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</si>
  <si>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</si>
  <si>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</si>
  <si>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</si>
  <si>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</si>
  <si>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</si>
  <si>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</si>
  <si>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</si>
  <si>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</si>
  <si>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</si>
  <si>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</si>
  <si>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</si>
  <si>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</si>
  <si>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</si>
  <si>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</si>
  <si>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</si>
  <si>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</si>
  <si>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</si>
  <si>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</si>
  <si>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</si>
  <si>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</si>
  <si>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</si>
  <si>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</si>
  <si>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</si>
  <si>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</si>
  <si>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</si>
  <si>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</si>
  <si>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</si>
  <si>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</si>
  <si>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</si>
  <si>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</si>
  <si>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</si>
  <si>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</si>
  <si>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</si>
  <si>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</si>
  <si>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</si>
  <si>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</si>
  <si>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</si>
  <si>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</si>
  <si>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</si>
  <si>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</si>
  <si>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</si>
  <si>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</si>
  <si>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</si>
  <si>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</si>
  <si>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</si>
  <si>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</si>
  <si>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</si>
  <si>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</si>
  <si>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</si>
  <si>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</si>
  <si>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</si>
  <si>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</si>
  <si>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</si>
  <si>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</si>
  <si>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</si>
  <si>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</si>
  <si>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</si>
  <si>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</si>
  <si>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</si>
  <si>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</si>
  <si>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</si>
  <si>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</si>
  <si>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</si>
  <si>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</si>
  <si>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</si>
  <si>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</si>
  <si>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</si>
  <si>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</si>
  <si>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</si>
  <si>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</si>
  <si>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</si>
  <si>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</si>
  <si>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</si>
  <si>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</si>
  <si>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</si>
  <si>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</si>
  <si>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</si>
  <si>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</si>
  <si>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</si>
  <si>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</si>
  <si>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</si>
  <si>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</si>
  <si>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</si>
  <si>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</si>
  <si>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</si>
  <si>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</si>
  <si>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</si>
  <si>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</si>
  <si>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</si>
  <si>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</si>
  <si>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</si>
  <si>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</si>
  <si>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</si>
  <si>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</si>
  <si>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</si>
  <si>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</si>
  <si>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</si>
  <si>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</si>
  <si>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</si>
  <si>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</si>
  <si>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</si>
  <si>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</si>
  <si>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</si>
  <si>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</si>
  <si>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</si>
  <si>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</si>
  <si>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</si>
  <si>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</si>
  <si>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</si>
  <si>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</si>
  <si>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</si>
  <si>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</si>
  <si>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</si>
  <si>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</si>
  <si>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</si>
  <si>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</si>
  <si>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</si>
  <si>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</si>
  <si>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</si>
  <si>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</si>
  <si>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</si>
  <si>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</si>
  <si>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</si>
  <si>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</si>
  <si>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</si>
  <si>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</si>
  <si>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</si>
  <si>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</si>
  <si>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</si>
  <si>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</si>
  <si>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</si>
  <si>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</si>
  <si>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</si>
  <si>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</si>
  <si>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</si>
  <si>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</si>
  <si>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</si>
  <si>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</si>
  <si>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</si>
  <si>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</si>
  <si>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</si>
  <si>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</si>
  <si>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</si>
  <si>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</si>
  <si>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</si>
  <si>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</si>
  <si>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</si>
  <si>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</si>
  <si>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</si>
  <si>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</si>
  <si>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</si>
  <si>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</si>
  <si>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</si>
  <si>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</si>
  <si>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</si>
  <si>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</si>
  <si>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</si>
  <si>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</si>
  <si>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</si>
  <si>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</si>
  <si>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</si>
  <si>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</si>
  <si>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</si>
  <si>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</si>
  <si>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</si>
  <si>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</si>
  <si>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</si>
  <si>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</si>
  <si>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</si>
  <si>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</si>
  <si>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</si>
  <si>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</si>
  <si>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</si>
  <si>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</si>
  <si>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</si>
  <si>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</si>
  <si>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</si>
  <si>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</si>
  <si>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</si>
  <si>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</si>
  <si>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</si>
  <si>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</si>
  <si>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</si>
  <si>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</si>
  <si>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</si>
  <si>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</si>
  <si>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</si>
  <si>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</si>
  <si>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</si>
  <si>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</si>
  <si>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</si>
  <si>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</si>
  <si>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</si>
  <si>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</si>
  <si>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</si>
  <si>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</si>
  <si>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</si>
  <si>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</si>
  <si>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</si>
  <si>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</si>
  <si>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</si>
  <si>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</si>
  <si>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</si>
  <si>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</si>
  <si>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</si>
  <si>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</si>
  <si>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</si>
  <si>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</si>
  <si>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</si>
  <si>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</si>
  <si>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</si>
  <si>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</si>
  <si>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</si>
  <si>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</si>
  <si>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</si>
  <si>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</si>
  <si>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</si>
  <si>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</si>
  <si>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</si>
  <si>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</si>
  <si>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</si>
  <si>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</si>
  <si>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</si>
  <si>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</si>
  <si>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</si>
  <si>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</si>
  <si>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</si>
  <si>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</si>
  <si>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</si>
  <si>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</si>
  <si>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</si>
  <si>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</si>
  <si>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</si>
  <si>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</si>
  <si>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</si>
  <si>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</si>
  <si>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</si>
  <si>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</si>
  <si>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</si>
  <si>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</si>
  <si>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</si>
  <si>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</si>
  <si>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</si>
  <si>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</si>
  <si>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</si>
  <si>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</si>
  <si>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</si>
  <si>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</si>
  <si>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</si>
  <si>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</si>
  <si>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</si>
  <si>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</si>
  <si>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</si>
  <si>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</si>
  <si>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</si>
  <si>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</si>
  <si>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</si>
  <si>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</si>
  <si>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</si>
  <si>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</si>
  <si>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</si>
  <si>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</si>
  <si>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</si>
  <si>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</si>
  <si>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</si>
  <si>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</si>
  <si>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</si>
  <si>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</si>
  <si>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</si>
  <si>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</si>
  <si>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</si>
  <si>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</si>
  <si>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</si>
  <si>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</si>
  <si>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</si>
  <si>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</si>
  <si>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</si>
  <si>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</si>
  <si>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</si>
  <si>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</si>
  <si>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</si>
  <si>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</si>
  <si>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</si>
  <si>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</si>
  <si>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</si>
  <si>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</si>
  <si>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</si>
  <si>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</si>
  <si>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</si>
  <si>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</si>
  <si>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</si>
  <si>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</si>
  <si>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</si>
  <si>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</si>
  <si>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</si>
  <si>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</si>
  <si>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</si>
  <si>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</si>
  <si>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</si>
  <si>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</si>
  <si>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</si>
  <si>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</si>
  <si>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</si>
  <si>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</si>
  <si>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</si>
  <si>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</si>
  <si>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</si>
  <si>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</si>
  <si>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</si>
  <si>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</si>
  <si>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</si>
  <si>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</si>
  <si>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</si>
  <si>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</si>
  <si>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</si>
  <si>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</si>
  <si>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</si>
  <si>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</si>
  <si>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</si>
  <si>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</si>
  <si>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</si>
  <si>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</si>
  <si>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</si>
  <si>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</si>
  <si>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</si>
  <si>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</si>
  <si>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</si>
  <si>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</si>
  <si>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</si>
  <si>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</si>
  <si>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</si>
  <si>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</si>
  <si>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</si>
  <si>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</si>
  <si>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</si>
  <si>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</si>
  <si>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</si>
  <si>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</si>
  <si>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</si>
  <si>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</si>
  <si>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</si>
  <si>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</si>
  <si>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</si>
  <si>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</si>
  <si>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</si>
  <si>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</si>
  <si>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</si>
  <si>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</si>
  <si>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</si>
  <si>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</si>
  <si>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</si>
  <si>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</si>
  <si>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</si>
  <si>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</si>
  <si>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</si>
  <si>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</si>
  <si>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</si>
  <si>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</si>
  <si>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</si>
  <si>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</si>
  <si>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</si>
  <si>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</si>
  <si>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</si>
  <si>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</si>
  <si>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</si>
  <si>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</si>
  <si>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</si>
  <si>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</si>
  <si>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</si>
  <si>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</si>
  <si>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</si>
  <si>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</si>
  <si>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</si>
  <si>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</si>
  <si>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</si>
  <si>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</si>
  <si>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</si>
  <si>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</si>
  <si>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</si>
  <si>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</si>
  <si>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</si>
  <si>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</si>
  <si>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</si>
  <si>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</si>
  <si>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</si>
  <si>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</si>
  <si>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</si>
  <si>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</si>
  <si>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</si>
  <si>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</si>
  <si>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</si>
  <si>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</si>
  <si>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</si>
  <si>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</si>
  <si>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</si>
  <si>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</si>
  <si>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</si>
  <si>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</si>
  <si>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</si>
  <si>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</si>
  <si>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</si>
  <si>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</si>
  <si>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</si>
  <si>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</si>
  <si>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</si>
  <si>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</si>
  <si>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</si>
  <si>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</si>
  <si>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</si>
  <si>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</si>
  <si>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</si>
  <si>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</si>
  <si>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</si>
  <si>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</si>
  <si>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</si>
  <si>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</si>
  <si>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</si>
  <si>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</si>
  <si>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</si>
  <si>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</si>
  <si>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</si>
  <si>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</si>
  <si>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</si>
  <si>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</si>
  <si>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</si>
  <si>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</si>
  <si>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</si>
  <si>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</si>
  <si>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</si>
  <si>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</si>
  <si>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</si>
  <si>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</si>
  <si>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</si>
  <si>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</si>
  <si>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</si>
  <si>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</si>
  <si>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</si>
  <si>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</si>
  <si>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</si>
  <si>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</si>
  <si>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</si>
  <si>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</si>
  <si>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</si>
  <si>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</si>
  <si>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</si>
  <si>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</si>
  <si>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</si>
  <si>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</si>
  <si>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</si>
  <si>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</si>
  <si>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</si>
  <si>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</si>
  <si>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</si>
  <si>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</si>
  <si>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</si>
  <si>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</si>
  <si>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</si>
  <si>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</si>
  <si>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</si>
  <si>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</si>
  <si>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</si>
  <si>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</si>
  <si>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</si>
  <si>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</si>
  <si>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</si>
  <si>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</si>
  <si>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</si>
  <si>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</si>
  <si>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</si>
  <si>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</si>
  <si>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</si>
  <si>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</si>
  <si>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</si>
  <si>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</si>
  <si>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</si>
  <si>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</si>
  <si>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</si>
  <si>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</si>
  <si>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</si>
  <si>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</si>
  <si>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</si>
  <si>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</si>
  <si>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</si>
  <si>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</si>
  <si>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</si>
  <si>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</si>
  <si>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</si>
  <si>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</si>
  <si>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</si>
  <si>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</si>
  <si>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</si>
  <si>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</si>
  <si>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</si>
  <si>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</si>
  <si>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</si>
  <si>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</si>
  <si>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</si>
  <si>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</si>
  <si>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</si>
  <si>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</si>
  <si>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</si>
  <si>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</si>
  <si>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</si>
  <si>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</si>
  <si>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</si>
  <si>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</si>
  <si>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</si>
  <si>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</si>
  <si>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</si>
  <si>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</si>
  <si>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</si>
  <si>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</si>
  <si>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</si>
  <si>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</si>
  <si>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</si>
  <si>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</si>
  <si>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</si>
  <si>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</si>
  <si>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</si>
  <si>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</si>
  <si>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</si>
  <si>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</si>
  <si>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</si>
  <si>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</si>
  <si>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</si>
  <si>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</si>
  <si>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</si>
  <si>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</si>
  <si>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</si>
  <si>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</si>
  <si>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</si>
  <si>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</si>
  <si>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</si>
  <si>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</si>
  <si>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</si>
  <si>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</si>
  <si>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</si>
  <si>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</si>
  <si>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</si>
  <si>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</si>
  <si>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</si>
  <si>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</si>
  <si>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</si>
  <si>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</si>
  <si>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</si>
  <si>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</si>
  <si>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</si>
  <si>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</si>
  <si>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</si>
  <si>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</si>
  <si>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</si>
  <si>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</si>
  <si>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</si>
  <si>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</si>
  <si>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</si>
  <si>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</si>
  <si>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</si>
  <si>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</si>
  <si>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</si>
  <si>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</si>
  <si>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</si>
  <si>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</si>
  <si>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</si>
  <si>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</si>
  <si>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</si>
  <si>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</si>
  <si>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</si>
  <si>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</si>
  <si>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</si>
  <si>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</si>
  <si>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</si>
  <si>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</si>
  <si>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</si>
  <si>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</si>
  <si>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</si>
  <si>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</si>
  <si>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</si>
  <si>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</si>
  <si>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</si>
  <si>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</si>
  <si>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</si>
  <si>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</si>
  <si>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</si>
  <si>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</si>
  <si>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</si>
  <si>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</si>
  <si>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</si>
  <si>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</si>
  <si>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</si>
  <si>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</si>
  <si>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</si>
  <si>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</si>
  <si>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</si>
  <si>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</si>
  <si>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</si>
  <si>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</si>
  <si>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</si>
  <si>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</si>
  <si>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</si>
  <si>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</si>
  <si>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</si>
  <si>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</si>
  <si>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</si>
  <si>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</si>
  <si>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</si>
  <si>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</si>
  <si>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</si>
  <si>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</si>
  <si>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</si>
  <si>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</si>
  <si>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</si>
  <si>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</si>
  <si>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</si>
  <si>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</si>
  <si>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</si>
  <si>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</si>
  <si>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</si>
  <si>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</si>
  <si>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</si>
  <si>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</si>
  <si>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</si>
  <si>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</si>
  <si>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</si>
  <si>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</si>
  <si>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</si>
  <si>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</si>
  <si>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</si>
  <si>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</si>
  <si>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</si>
  <si>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</si>
  <si>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</si>
  <si>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</si>
  <si>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</si>
  <si>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</si>
  <si>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</si>
  <si>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</si>
  <si>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</si>
  <si>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</si>
  <si>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</si>
  <si>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</si>
  <si>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</si>
  <si>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</si>
  <si>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</si>
  <si>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</si>
  <si>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</si>
  <si>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</si>
  <si>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</si>
  <si>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</si>
  <si>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</si>
  <si>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</si>
  <si>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</si>
  <si>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</si>
  <si>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</si>
  <si>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</si>
  <si>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</si>
  <si>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</si>
  <si>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</si>
  <si>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</si>
  <si>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</si>
  <si>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</si>
  <si>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</si>
  <si>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</si>
  <si>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</si>
  <si>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</si>
  <si>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</si>
  <si>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Average Sales</t>
  </si>
  <si>
    <t>Sum Sales</t>
  </si>
  <si>
    <t>Sr No.</t>
  </si>
  <si>
    <t>Number of Items</t>
  </si>
  <si>
    <t>Average of Rating</t>
  </si>
  <si>
    <t xml:space="preserve"> </t>
  </si>
  <si>
    <t>Total Sales</t>
  </si>
  <si>
    <t>Avg Sales</t>
  </si>
  <si>
    <t>No of Items</t>
  </si>
  <si>
    <t>Avg Rating</t>
  </si>
  <si>
    <t>KPI's Requirements</t>
  </si>
  <si>
    <t>Total Sales by Fat content</t>
  </si>
  <si>
    <t>Column Labels</t>
  </si>
  <si>
    <t>Total Sales by Item Type</t>
  </si>
  <si>
    <t>Fat Content by Outlet for Total Sales</t>
  </si>
  <si>
    <t>Sales by Outlet Size</t>
  </si>
  <si>
    <t xml:space="preserve">Outlet Location </t>
  </si>
  <si>
    <t>Sales by Outlet Location</t>
  </si>
  <si>
    <t>Average of 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</si>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</sst>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
    <numFmt numFmtId="165" formatCode="0.0"/>
    <numFmt numFmtId="166" formatCode="&quot;$&quot;0.00,,&quot;M&quot;"/>
    <numFmt numFmtId="167" formatCode="&quot;$&quot;0.0,,&quot;K&quot;"/>
    <numFmt numFmtId="168" formatCode="\$0.0,,&quot;K&quot;"/>
    <numFmt numFmtId="169" formatCode="&quot;$&quot;0.0,&quot;k&quot;"/>
    <numFmt numFmtId="170" formatCode="&quot;$&quot;0.0,&quot;K&quot;"/>
    <numFmt numFmtId="175"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Black"/>
      <family val="2"/>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1" fontId="0" fillId="0" borderId="0" xfId="0" applyNumberFormat="1"/>
    <xf numFmtId="165"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167" fontId="0" fillId="0" borderId="23" xfId="0" applyNumberFormat="1" applyBorder="1"/>
    <xf numFmtId="168" fontId="0" fillId="0" borderId="22" xfId="0" applyNumberFormat="1" applyBorder="1"/>
    <xf numFmtId="0" fontId="0" fillId="0" borderId="22" xfId="0" applyBorder="1" applyAlignment="1">
      <alignment horizontal="left"/>
    </xf>
    <xf numFmtId="0" fontId="0" fillId="0" borderId="10" xfId="0" applyBorder="1"/>
    <xf numFmtId="0" fontId="0" fillId="0" borderId="10" xfId="0" pivotButton="1" applyBorder="1"/>
    <xf numFmtId="169" fontId="0" fillId="0" borderId="15" xfId="0" applyNumberFormat="1" applyBorder="1"/>
    <xf numFmtId="169" fontId="0" fillId="0" borderId="18" xfId="0" applyNumberFormat="1" applyBorder="1"/>
    <xf numFmtId="169" fontId="0" fillId="0" borderId="22" xfId="0" applyNumberFormat="1" applyBorder="1"/>
    <xf numFmtId="169" fontId="0" fillId="0" borderId="24" xfId="0" applyNumberFormat="1" applyBorder="1"/>
    <xf numFmtId="169" fontId="0" fillId="0" borderId="23" xfId="0" applyNumberFormat="1" applyBorder="1"/>
    <xf numFmtId="170" fontId="0" fillId="0" borderId="15" xfId="0" applyNumberFormat="1" applyBorder="1"/>
    <xf numFmtId="170" fontId="0" fillId="0" borderId="18" xfId="0" applyNumberFormat="1" applyBorder="1"/>
    <xf numFmtId="170" fontId="0" fillId="0" borderId="11" xfId="0" applyNumberFormat="1" applyBorder="1"/>
    <xf numFmtId="170" fontId="0" fillId="0" borderId="13" xfId="0" applyNumberFormat="1" applyBorder="1"/>
    <xf numFmtId="170" fontId="0" fillId="0" borderId="14" xfId="0" applyNumberFormat="1" applyBorder="1"/>
    <xf numFmtId="170" fontId="0" fillId="0" borderId="16" xfId="0" applyNumberFormat="1" applyBorder="1"/>
    <xf numFmtId="0" fontId="18" fillId="33" borderId="17" xfId="0" applyFont="1" applyFill="1" applyBorder="1" applyAlignment="1">
      <alignment horizontal="center"/>
    </xf>
    <xf numFmtId="0" fontId="18" fillId="33" borderId="17" xfId="0" applyFont="1" applyFill="1" applyBorder="1" applyAlignment="1">
      <alignment horizontal="center"/>
    </xf>
    <xf numFmtId="0" fontId="18" fillId="33" borderId="16" xfId="0" applyFont="1" applyFill="1" applyBorder="1" applyAlignment="1">
      <alignment horizontal="center"/>
    </xf>
    <xf numFmtId="1" fontId="0" fillId="0" borderId="22" xfId="0" applyNumberFormat="1" applyBorder="1"/>
    <xf numFmtId="1" fontId="19" fillId="0" borderId="22" xfId="0" applyNumberFormat="1" applyFont="1" applyBorder="1"/>
    <xf numFmtId="175" fontId="0" fillId="0" borderId="22" xfId="0" applyNumberFormat="1" applyBorder="1"/>
    <xf numFmtId="175" fontId="0" fillId="0" borderId="24" xfId="0" applyNumberFormat="1" applyBorder="1"/>
    <xf numFmtId="175" fontId="0" fillId="0" borderId="23" xfId="0" applyNumberFormat="1" applyBorder="1"/>
    <xf numFmtId="1" fontId="0" fillId="0" borderId="10" xfId="0" applyNumberFormat="1" applyBorder="1"/>
    <xf numFmtId="1" fontId="0" fillId="0" borderId="24" xfId="0" applyNumberFormat="1" applyBorder="1"/>
    <xf numFmtId="1" fontId="0" fillId="0" borderId="23" xfId="0" applyNumberFormat="1" applyBorder="1"/>
    <xf numFmtId="0" fontId="16" fillId="33" borderId="11" xfId="0" applyFont="1" applyFill="1" applyBorder="1" applyAlignment="1">
      <alignment horizontal="center" wrapText="1"/>
    </xf>
    <xf numFmtId="0" fontId="16" fillId="33" borderId="12" xfId="0" applyFont="1" applyFill="1" applyBorder="1" applyAlignment="1">
      <alignment horizontal="center" wrapText="1"/>
    </xf>
    <xf numFmtId="0" fontId="0" fillId="0" borderId="0" xfId="0" applyBorder="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52">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5" formatCode="\$0"/>
    </dxf>
    <dxf>
      <numFmt numFmtId="175" formatCode="\$0"/>
    </dxf>
    <dxf>
      <numFmt numFmtId="175" formatCode="\$0"/>
    </dxf>
    <dxf>
      <numFmt numFmtId="175" formatCode="\$0"/>
    </dxf>
    <dxf>
      <numFmt numFmtId="175" formatCode="\$0"/>
    </dxf>
    <dxf>
      <numFmt numFmtId="175" formatCode="\$0"/>
    </dxf>
    <dxf>
      <numFmt numFmtId="175" formatCode="\$0"/>
    </dxf>
    <dxf>
      <numFmt numFmtId="175"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2" defaultTableStyle="TableStyleMedium2" defaultPivotStyle="PivotStyleLight16">
    <tableStyle name=" BLINKIT ANALYSIS" pivot="0" table="0" count="10" xr9:uid="{C0FAC92B-9052-4270-B6D2-43DF40748538}">
      <tableStyleElement type="wholeTable" dxfId="5818"/>
      <tableStyleElement type="headerRow" dxfId="5817"/>
    </tableStyle>
    <tableStyle name="BLINKIT ANALYSIS" pivot="0" table="0" count="10" xr9:uid="{AD16B45F-EED8-4FEE-8F51-4D45A0BB9F85}">
      <tableStyleElement type="wholeTable" dxfId="5816"/>
      <tableStyleElement type="headerRow" dxfId="5815"/>
    </tableStyle>
  </tableStyles>
  <colors>
    <mruColors>
      <color rgb="FFFFD200"/>
      <color rgb="FFD09E00"/>
      <color rgb="FFD0AC2C"/>
      <color rgb="FFD0A2A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 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1.0657125570746441E-2"/>
          <c:y val="0.11855521736253556"/>
          <c:w val="0.53888888888888886"/>
          <c:h val="0.89814814814814814"/>
        </c:manualLayout>
      </c:layout>
      <c:doughnutChart>
        <c:varyColors val="1"/>
        <c:ser>
          <c:idx val="0"/>
          <c:order val="0"/>
          <c:tx>
            <c:strRef>
              <c:f>'pivot analysis'!$B$14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4B-4C24-BFFE-06CA3FAD5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4B-4C24-BFFE-06CA3FAD5B87}"/>
              </c:ext>
            </c:extLst>
          </c:dPt>
          <c:cat>
            <c:strRef>
              <c:f>'pivot analysis'!$A$15:$A$16</c:f>
              <c:strCache>
                <c:ptCount val="2"/>
                <c:pt idx="0">
                  <c:v>Low Fat</c:v>
                </c:pt>
                <c:pt idx="1">
                  <c:v>Regular</c:v>
                </c:pt>
              </c:strCache>
            </c:strRef>
          </c:cat>
          <c:val>
            <c:numRef>
              <c:f>'pivot analysis'!$B$15:$B$16</c:f>
              <c:numCache>
                <c:formatCode>General</c:formatCode>
                <c:ptCount val="2"/>
                <c:pt idx="0">
                  <c:v>776319.68840000057</c:v>
                </c:pt>
                <c:pt idx="1">
                  <c:v>425361.8043999995</c:v>
                </c:pt>
              </c:numCache>
            </c:numRef>
          </c:val>
          <c:extLst>
            <c:ext xmlns:c16="http://schemas.microsoft.com/office/drawing/2014/chart" uri="{C3380CC4-5D6E-409C-BE32-E72D297353CC}">
              <c16:uniqueId val="{00000000-E85F-4C2E-B4BB-005EC85FC5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analysis!PivotTable5</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10150691448701"/>
          <c:y val="0.28686839537727943"/>
          <c:w val="0.68422096423283141"/>
          <c:h val="0.60841956273790387"/>
        </c:manualLayout>
      </c:layout>
      <c:barChart>
        <c:barDir val="bar"/>
        <c:grouping val="clustered"/>
        <c:varyColors val="0"/>
        <c:ser>
          <c:idx val="0"/>
          <c:order val="0"/>
          <c:tx>
            <c:strRef>
              <c:f>'pivot analysis'!$B$25:$B$26</c:f>
              <c:strCache>
                <c:ptCount val="1"/>
                <c:pt idx="0">
                  <c:v>Regular</c:v>
                </c:pt>
              </c:strCache>
            </c:strRef>
          </c:tx>
          <c:spPr>
            <a:solidFill>
              <a:schemeClr val="accent1"/>
            </a:solidFill>
            <a:ln>
              <a:noFill/>
            </a:ln>
            <a:effectLst/>
          </c:spPr>
          <c:invertIfNegative val="0"/>
          <c:cat>
            <c:strRef>
              <c:f>'pivot analysis'!$A$27:$A$29</c:f>
              <c:strCache>
                <c:ptCount val="3"/>
                <c:pt idx="0">
                  <c:v>Tier 1</c:v>
                </c:pt>
                <c:pt idx="1">
                  <c:v>Tier 2</c:v>
                </c:pt>
                <c:pt idx="2">
                  <c:v>Tier 3</c:v>
                </c:pt>
              </c:strCache>
            </c:strRef>
          </c:cat>
          <c:val>
            <c:numRef>
              <c:f>'pivot analysis'!$B$27:$B$29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6A6-48E0-83C8-F4CF3CF8D988}"/>
            </c:ext>
          </c:extLst>
        </c:ser>
        <c:ser>
          <c:idx val="1"/>
          <c:order val="1"/>
          <c:tx>
            <c:strRef>
              <c:f>'pivot analysis'!$C$25:$C$26</c:f>
              <c:strCache>
                <c:ptCount val="1"/>
                <c:pt idx="0">
                  <c:v>Low Fat</c:v>
                </c:pt>
              </c:strCache>
            </c:strRef>
          </c:tx>
          <c:spPr>
            <a:solidFill>
              <a:schemeClr val="accent2"/>
            </a:solidFill>
            <a:ln>
              <a:noFill/>
            </a:ln>
            <a:effectLst/>
          </c:spPr>
          <c:invertIfNegative val="0"/>
          <c:cat>
            <c:strRef>
              <c:f>'pivot analysis'!$A$27:$A$29</c:f>
              <c:strCache>
                <c:ptCount val="3"/>
                <c:pt idx="0">
                  <c:v>Tier 1</c:v>
                </c:pt>
                <c:pt idx="1">
                  <c:v>Tier 2</c:v>
                </c:pt>
                <c:pt idx="2">
                  <c:v>Tier 3</c:v>
                </c:pt>
              </c:strCache>
            </c:strRef>
          </c:cat>
          <c:val>
            <c:numRef>
              <c:f>'pivot analysis'!$C$27:$C$29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6A6-48E0-83C8-F4CF3CF8D988}"/>
            </c:ext>
          </c:extLst>
        </c:ser>
        <c:dLbls>
          <c:showLegendKey val="0"/>
          <c:showVal val="0"/>
          <c:showCatName val="0"/>
          <c:showSerName val="0"/>
          <c:showPercent val="0"/>
          <c:showBubbleSize val="0"/>
        </c:dLbls>
        <c:gapWidth val="182"/>
        <c:axId val="2096886767"/>
        <c:axId val="2096904047"/>
      </c:barChart>
      <c:catAx>
        <c:axId val="209688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904047"/>
        <c:crosses val="autoZero"/>
        <c:auto val="1"/>
        <c:lblAlgn val="ctr"/>
        <c:lblOffset val="100"/>
        <c:noMultiLvlLbl val="0"/>
      </c:catAx>
      <c:valAx>
        <c:axId val="2096904047"/>
        <c:scaling>
          <c:orientation val="minMax"/>
        </c:scaling>
        <c:delete val="1"/>
        <c:axPos val="b"/>
        <c:numFmt formatCode="&quot;$&quot;0.0,&quot;K&quot;" sourceLinked="1"/>
        <c:majorTickMark val="none"/>
        <c:minorTickMark val="none"/>
        <c:tickLblPos val="nextTo"/>
        <c:crossAx val="20968867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67913385826772"/>
          <c:y val="0.16245370370370371"/>
          <c:w val="0.7289875328083989"/>
          <c:h val="0.77736111111111106"/>
        </c:manualLayout>
      </c:layout>
      <c:barChart>
        <c:barDir val="bar"/>
        <c:grouping val="clustered"/>
        <c:varyColors val="0"/>
        <c:ser>
          <c:idx val="0"/>
          <c:order val="0"/>
          <c:tx>
            <c:strRef>
              <c:f>'pivot analysis'!$B$38</c:f>
              <c:strCache>
                <c:ptCount val="1"/>
                <c:pt idx="0">
                  <c:v>Total</c:v>
                </c:pt>
              </c:strCache>
            </c:strRef>
          </c:tx>
          <c:spPr>
            <a:solidFill>
              <a:schemeClr val="accent1"/>
            </a:solidFill>
            <a:ln>
              <a:noFill/>
            </a:ln>
            <a:effectLst/>
          </c:spPr>
          <c:invertIfNegative val="0"/>
          <c:cat>
            <c:strRef>
              <c:f>'pivot analysis'!$A$39:$A$54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analysis'!$B$39:$B$54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776-49CA-90D6-2A6E779BEFBE}"/>
            </c:ext>
          </c:extLst>
        </c:ser>
        <c:dLbls>
          <c:showLegendKey val="0"/>
          <c:showVal val="0"/>
          <c:showCatName val="0"/>
          <c:showSerName val="0"/>
          <c:showPercent val="0"/>
          <c:showBubbleSize val="0"/>
        </c:dLbls>
        <c:gapWidth val="182"/>
        <c:axId val="434181295"/>
        <c:axId val="434164975"/>
      </c:barChart>
      <c:catAx>
        <c:axId val="43418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164975"/>
        <c:crosses val="autoZero"/>
        <c:auto val="1"/>
        <c:lblAlgn val="ctr"/>
        <c:lblOffset val="100"/>
        <c:noMultiLvlLbl val="0"/>
      </c:catAx>
      <c:valAx>
        <c:axId val="434164975"/>
        <c:scaling>
          <c:orientation val="minMax"/>
        </c:scaling>
        <c:delete val="1"/>
        <c:axPos val="b"/>
        <c:numFmt formatCode="&quot;$&quot;0.0,&quot;k&quot;" sourceLinked="1"/>
        <c:majorTickMark val="none"/>
        <c:minorTickMark val="none"/>
        <c:tickLblPos val="nextTo"/>
        <c:crossAx val="434181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analysis!PivotTable7</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analysis'!$B$60</c:f>
              <c:strCache>
                <c:ptCount val="1"/>
                <c:pt idx="0">
                  <c:v>Total</c:v>
                </c:pt>
              </c:strCache>
            </c:strRef>
          </c:tx>
          <c:spPr>
            <a:solidFill>
              <a:schemeClr val="accent1"/>
            </a:solidFill>
            <a:ln>
              <a:noFill/>
            </a:ln>
            <a:effectLst/>
          </c:spPr>
          <c:cat>
            <c:strRef>
              <c:f>'pivot analysis'!$A$61:$A$69</c:f>
              <c:strCache>
                <c:ptCount val="9"/>
                <c:pt idx="0">
                  <c:v>2011</c:v>
                </c:pt>
                <c:pt idx="1">
                  <c:v>2012</c:v>
                </c:pt>
                <c:pt idx="2">
                  <c:v>2014</c:v>
                </c:pt>
                <c:pt idx="3">
                  <c:v>2015</c:v>
                </c:pt>
                <c:pt idx="4">
                  <c:v>2016</c:v>
                </c:pt>
                <c:pt idx="5">
                  <c:v>2017</c:v>
                </c:pt>
                <c:pt idx="6">
                  <c:v>2018</c:v>
                </c:pt>
                <c:pt idx="7">
                  <c:v>2020</c:v>
                </c:pt>
                <c:pt idx="8">
                  <c:v>2022</c:v>
                </c:pt>
              </c:strCache>
            </c:strRef>
          </c:cat>
          <c:val>
            <c:numRef>
              <c:f>'pivot analysis'!$B$61:$B$69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9B2-4D37-8CE1-634A6DEF815F}"/>
            </c:ext>
          </c:extLst>
        </c:ser>
        <c:dLbls>
          <c:showLegendKey val="0"/>
          <c:showVal val="0"/>
          <c:showCatName val="0"/>
          <c:showSerName val="0"/>
          <c:showPercent val="0"/>
          <c:showBubbleSize val="0"/>
        </c:dLbls>
        <c:axId val="434199535"/>
        <c:axId val="434200015"/>
      </c:areaChart>
      <c:catAx>
        <c:axId val="434199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200015"/>
        <c:crosses val="autoZero"/>
        <c:auto val="1"/>
        <c:lblAlgn val="ctr"/>
        <c:lblOffset val="100"/>
        <c:noMultiLvlLbl val="0"/>
      </c:catAx>
      <c:valAx>
        <c:axId val="434200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1995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analysis!PivotTable8</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5107843254752971"/>
          <c:y val="0.13856680705609473"/>
          <c:w val="0.42681320086130786"/>
          <c:h val="0.65213086736250991"/>
        </c:manualLayout>
      </c:layout>
      <c:doughnutChart>
        <c:varyColors val="1"/>
        <c:ser>
          <c:idx val="0"/>
          <c:order val="0"/>
          <c:tx>
            <c:strRef>
              <c:f>'pivot analysis'!$B$74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0F-476B-A9E8-25DB6C39BD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0F-476B-A9E8-25DB6C39BD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0F-476B-A9E8-25DB6C39BD17}"/>
              </c:ext>
            </c:extLst>
          </c:dPt>
          <c:cat>
            <c:strRef>
              <c:f>'pivot analysis'!$A$75:$A$77</c:f>
              <c:strCache>
                <c:ptCount val="3"/>
                <c:pt idx="0">
                  <c:v>High</c:v>
                </c:pt>
                <c:pt idx="1">
                  <c:v>Medium</c:v>
                </c:pt>
                <c:pt idx="2">
                  <c:v>Small</c:v>
                </c:pt>
              </c:strCache>
            </c:strRef>
          </c:cat>
          <c:val>
            <c:numRef>
              <c:f>'pivot analysis'!$B$75:$B$77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F03-42FE-8706-22536F7268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analysis!PivotTable2</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analysis'!$B$102</c:f>
              <c:strCache>
                <c:ptCount val="1"/>
                <c:pt idx="0">
                  <c:v>Total</c:v>
                </c:pt>
              </c:strCache>
            </c:strRef>
          </c:tx>
          <c:spPr>
            <a:solidFill>
              <a:schemeClr val="accent1"/>
            </a:solidFill>
            <a:ln>
              <a:noFill/>
            </a:ln>
            <a:effectLst/>
          </c:spPr>
          <c:invertIfNegative val="0"/>
          <c:cat>
            <c:strRef>
              <c:f>'pivot analysis'!$A$103:$A$106</c:f>
              <c:strCache>
                <c:ptCount val="4"/>
                <c:pt idx="0">
                  <c:v>Grocery Store</c:v>
                </c:pt>
                <c:pt idx="1">
                  <c:v>Supermarket Type3</c:v>
                </c:pt>
                <c:pt idx="2">
                  <c:v>Supermarket Type2</c:v>
                </c:pt>
                <c:pt idx="3">
                  <c:v>Supermarket Type1</c:v>
                </c:pt>
              </c:strCache>
            </c:strRef>
          </c:cat>
          <c:val>
            <c:numRef>
              <c:f>'pivot analysis'!$B$103:$B$106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E35-45D9-B875-EC0C5EA4A1C3}"/>
            </c:ext>
          </c:extLst>
        </c:ser>
        <c:dLbls>
          <c:showLegendKey val="0"/>
          <c:showVal val="0"/>
          <c:showCatName val="0"/>
          <c:showSerName val="0"/>
          <c:showPercent val="0"/>
          <c:showBubbleSize val="0"/>
        </c:dLbls>
        <c:gapWidth val="182"/>
        <c:axId val="257296368"/>
        <c:axId val="257287248"/>
      </c:barChart>
      <c:catAx>
        <c:axId val="257296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287248"/>
        <c:crosses val="autoZero"/>
        <c:auto val="1"/>
        <c:lblAlgn val="ctr"/>
        <c:lblOffset val="100"/>
        <c:noMultiLvlLbl val="0"/>
      </c:catAx>
      <c:valAx>
        <c:axId val="25728724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5729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analysis!PivotTable3</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analysis'!$B$114</c:f>
              <c:strCache>
                <c:ptCount val="1"/>
                <c:pt idx="0">
                  <c:v>Total</c:v>
                </c:pt>
              </c:strCache>
            </c:strRef>
          </c:tx>
          <c:spPr>
            <a:solidFill>
              <a:schemeClr val="accent1"/>
            </a:solidFill>
            <a:ln>
              <a:noFill/>
            </a:ln>
            <a:effectLst/>
          </c:spPr>
          <c:invertIfNegative val="0"/>
          <c:cat>
            <c:strRef>
              <c:f>'pivot analysis'!$A$115:$A$118</c:f>
              <c:strCache>
                <c:ptCount val="4"/>
                <c:pt idx="0">
                  <c:v>Grocery Store</c:v>
                </c:pt>
                <c:pt idx="1">
                  <c:v>Supermarket Type3</c:v>
                </c:pt>
                <c:pt idx="2">
                  <c:v>Supermarket Type2</c:v>
                </c:pt>
                <c:pt idx="3">
                  <c:v>Supermarket Type1</c:v>
                </c:pt>
              </c:strCache>
            </c:strRef>
          </c:cat>
          <c:val>
            <c:numRef>
              <c:f>'pivot analysis'!$B$115:$B$118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6B1-426C-8CA0-A48346D4C326}"/>
            </c:ext>
          </c:extLst>
        </c:ser>
        <c:dLbls>
          <c:showLegendKey val="0"/>
          <c:showVal val="0"/>
          <c:showCatName val="0"/>
          <c:showSerName val="0"/>
          <c:showPercent val="0"/>
          <c:showBubbleSize val="0"/>
        </c:dLbls>
        <c:gapWidth val="182"/>
        <c:axId val="257334768"/>
        <c:axId val="257336208"/>
      </c:barChart>
      <c:catAx>
        <c:axId val="257334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336208"/>
        <c:crosses val="autoZero"/>
        <c:auto val="1"/>
        <c:lblAlgn val="ctr"/>
        <c:lblOffset val="100"/>
        <c:noMultiLvlLbl val="0"/>
      </c:catAx>
      <c:valAx>
        <c:axId val="2573362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5733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analysis!PivotTable10</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88606592629215"/>
          <c:y val="9.8207404925448161E-2"/>
          <c:w val="0.72901574803149605"/>
          <c:h val="0.89814814814814814"/>
        </c:manualLayout>
      </c:layout>
      <c:barChart>
        <c:barDir val="bar"/>
        <c:grouping val="clustered"/>
        <c:varyColors val="0"/>
        <c:ser>
          <c:idx val="0"/>
          <c:order val="0"/>
          <c:tx>
            <c:strRef>
              <c:f>'pivot analysis'!$B$124</c:f>
              <c:strCache>
                <c:ptCount val="1"/>
                <c:pt idx="0">
                  <c:v>Total</c:v>
                </c:pt>
              </c:strCache>
            </c:strRef>
          </c:tx>
          <c:spPr>
            <a:solidFill>
              <a:schemeClr val="accent1"/>
            </a:solidFill>
            <a:ln>
              <a:noFill/>
            </a:ln>
            <a:effectLst/>
          </c:spPr>
          <c:invertIfNegative val="0"/>
          <c:cat>
            <c:strRef>
              <c:f>'pivot analysis'!$A$125:$A$128</c:f>
              <c:strCache>
                <c:ptCount val="4"/>
                <c:pt idx="0">
                  <c:v>Grocery Store</c:v>
                </c:pt>
                <c:pt idx="1">
                  <c:v>Supermarket Type3</c:v>
                </c:pt>
                <c:pt idx="2">
                  <c:v>Supermarket Type2</c:v>
                </c:pt>
                <c:pt idx="3">
                  <c:v>Supermarket Type1</c:v>
                </c:pt>
              </c:strCache>
            </c:strRef>
          </c:cat>
          <c:val>
            <c:numRef>
              <c:f>'pivot analysis'!$B$125:$B$128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29C-433F-AB4F-01BE1642380F}"/>
            </c:ext>
          </c:extLst>
        </c:ser>
        <c:dLbls>
          <c:showLegendKey val="0"/>
          <c:showVal val="0"/>
          <c:showCatName val="0"/>
          <c:showSerName val="0"/>
          <c:showPercent val="0"/>
          <c:showBubbleSize val="0"/>
        </c:dLbls>
        <c:gapWidth val="182"/>
        <c:axId val="257348688"/>
        <c:axId val="257350608"/>
      </c:barChart>
      <c:catAx>
        <c:axId val="257348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350608"/>
        <c:crosses val="autoZero"/>
        <c:auto val="1"/>
        <c:lblAlgn val="ctr"/>
        <c:lblOffset val="100"/>
        <c:noMultiLvlLbl val="0"/>
      </c:catAx>
      <c:valAx>
        <c:axId val="2573506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5734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299891493055546"/>
              <c:y val="0.1354362177534022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12890624999994"/>
                  <c:h val="0.32217601056266504"/>
                </c:manualLayout>
              </c15:layout>
            </c:ext>
          </c:extLst>
        </c:dLbl>
      </c:pivotFmt>
      <c:pivotFmt>
        <c:idx val="6"/>
        <c:spPr>
          <a:solidFill>
            <a:schemeClr val="accent6">
              <a:lumMod val="75000"/>
            </a:schemeClr>
          </a:solidFill>
          <a:ln w="19050">
            <a:solidFill>
              <a:schemeClr val="lt1"/>
            </a:solidFill>
          </a:ln>
          <a:effectLst/>
        </c:spPr>
        <c:dLbl>
          <c:idx val="0"/>
          <c:layout>
            <c:manualLayout>
              <c:x val="-8.2682508680555517E-2"/>
              <c:y val="-0.1902544180377818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827604166666668"/>
                  <c:h val="0.16113650213284583"/>
                </c:manualLayout>
              </c15:layout>
            </c:ext>
          </c:extLst>
        </c:dLbl>
      </c:pivotFmt>
    </c:pivotFmts>
    <c:plotArea>
      <c:layout>
        <c:manualLayout>
          <c:layoutTarget val="inner"/>
          <c:xMode val="edge"/>
          <c:yMode val="edge"/>
          <c:x val="0.15397309027777781"/>
          <c:y val="0.14538035750558603"/>
          <c:w val="0.61605902777777777"/>
          <c:h val="0.72080032500507818"/>
        </c:manualLayout>
      </c:layout>
      <c:doughnutChart>
        <c:varyColors val="1"/>
        <c:ser>
          <c:idx val="0"/>
          <c:order val="0"/>
          <c:tx>
            <c:strRef>
              <c:f>'pivot analysis'!$B$14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1488-4F32-A2B8-F344F6DD6D9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488-4F32-A2B8-F344F6DD6D9D}"/>
              </c:ext>
            </c:extLst>
          </c:dPt>
          <c:dLbls>
            <c:dLbl>
              <c:idx val="0"/>
              <c:layout>
                <c:manualLayout>
                  <c:x val="0.11299891493055546"/>
                  <c:y val="0.1354362177534022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12890624999994"/>
                      <c:h val="0.32217601056266504"/>
                    </c:manualLayout>
                  </c15:layout>
                </c:ext>
                <c:ext xmlns:c16="http://schemas.microsoft.com/office/drawing/2014/chart" uri="{C3380CC4-5D6E-409C-BE32-E72D297353CC}">
                  <c16:uniqueId val="{00000001-1488-4F32-A2B8-F344F6DD6D9D}"/>
                </c:ext>
              </c:extLst>
            </c:dLbl>
            <c:dLbl>
              <c:idx val="1"/>
              <c:layout>
                <c:manualLayout>
                  <c:x val="-8.2682508680555517E-2"/>
                  <c:y val="-0.1902544180377818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827604166666668"/>
                      <c:h val="0.16113650213284583"/>
                    </c:manualLayout>
                  </c15:layout>
                </c:ext>
                <c:ext xmlns:c16="http://schemas.microsoft.com/office/drawing/2014/chart" uri="{C3380CC4-5D6E-409C-BE32-E72D297353CC}">
                  <c16:uniqueId val="{00000003-1488-4F32-A2B8-F344F6DD6D9D}"/>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analysis'!$A$15:$A$16</c:f>
              <c:strCache>
                <c:ptCount val="2"/>
                <c:pt idx="0">
                  <c:v>Low Fat</c:v>
                </c:pt>
                <c:pt idx="1">
                  <c:v>Regular</c:v>
                </c:pt>
              </c:strCache>
            </c:strRef>
          </c:cat>
          <c:val>
            <c:numRef>
              <c:f>'pivot analysis'!$B$15:$B$16</c:f>
              <c:numCache>
                <c:formatCode>General</c:formatCode>
                <c:ptCount val="2"/>
                <c:pt idx="0">
                  <c:v>776319.68840000057</c:v>
                </c:pt>
                <c:pt idx="1">
                  <c:v>425361.8043999995</c:v>
                </c:pt>
              </c:numCache>
            </c:numRef>
          </c:val>
          <c:extLst>
            <c:ext xmlns:c16="http://schemas.microsoft.com/office/drawing/2014/chart" uri="{C3380CC4-5D6E-409C-BE32-E72D297353CC}">
              <c16:uniqueId val="{00000004-1488-4F32-A2B8-F344F6DD6D9D}"/>
            </c:ext>
          </c:extLst>
        </c:ser>
        <c:dLbls>
          <c:showLegendKey val="0"/>
          <c:showVal val="0"/>
          <c:showCatName val="0"/>
          <c:showSerName val="0"/>
          <c:showPercent val="0"/>
          <c:showBubbleSize val="0"/>
          <c:showLeaderLines val="0"/>
        </c:dLbls>
        <c:firstSliceAng val="0"/>
        <c:holeSize val="75"/>
      </c:doughnutChart>
      <c:spPr>
        <a:noFill/>
        <a:ln>
          <a:solidFill>
            <a:schemeClr val="bg1">
              <a:alpha val="93000"/>
            </a:schemeClr>
          </a:solid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analysis!PivotTable5</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s>
    <c:plotArea>
      <c:layout>
        <c:manualLayout>
          <c:layoutTarget val="inner"/>
          <c:xMode val="edge"/>
          <c:yMode val="edge"/>
          <c:x val="0.2309699319499956"/>
          <c:y val="0.30266634324737846"/>
          <c:w val="0.68422096423283141"/>
          <c:h val="0.60841956273790387"/>
        </c:manualLayout>
      </c:layout>
      <c:barChart>
        <c:barDir val="bar"/>
        <c:grouping val="clustered"/>
        <c:varyColors val="0"/>
        <c:ser>
          <c:idx val="0"/>
          <c:order val="0"/>
          <c:tx>
            <c:strRef>
              <c:f>'pivot analysis'!$B$25:$B$26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analysis'!$A$27:$A$29</c:f>
              <c:strCache>
                <c:ptCount val="3"/>
                <c:pt idx="0">
                  <c:v>Tier 1</c:v>
                </c:pt>
                <c:pt idx="1">
                  <c:v>Tier 2</c:v>
                </c:pt>
                <c:pt idx="2">
                  <c:v>Tier 3</c:v>
                </c:pt>
              </c:strCache>
            </c:strRef>
          </c:cat>
          <c:val>
            <c:numRef>
              <c:f>'pivot analysis'!$B$27:$B$29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AC5-4C6F-8CA1-61F594F65D46}"/>
            </c:ext>
          </c:extLst>
        </c:ser>
        <c:ser>
          <c:idx val="1"/>
          <c:order val="1"/>
          <c:tx>
            <c:strRef>
              <c:f>'pivot analysis'!$C$25:$C$26</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analysis'!$A$27:$A$29</c:f>
              <c:strCache>
                <c:ptCount val="3"/>
                <c:pt idx="0">
                  <c:v>Tier 1</c:v>
                </c:pt>
                <c:pt idx="1">
                  <c:v>Tier 2</c:v>
                </c:pt>
                <c:pt idx="2">
                  <c:v>Tier 3</c:v>
                </c:pt>
              </c:strCache>
            </c:strRef>
          </c:cat>
          <c:val>
            <c:numRef>
              <c:f>'pivot analysis'!$C$27:$C$29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AC5-4C6F-8CA1-61F594F65D46}"/>
            </c:ext>
          </c:extLst>
        </c:ser>
        <c:dLbls>
          <c:showLegendKey val="0"/>
          <c:showVal val="0"/>
          <c:showCatName val="0"/>
          <c:showSerName val="0"/>
          <c:showPercent val="0"/>
          <c:showBubbleSize val="0"/>
        </c:dLbls>
        <c:gapWidth val="60"/>
        <c:axId val="2096886767"/>
        <c:axId val="2096904047"/>
      </c:barChart>
      <c:catAx>
        <c:axId val="209688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904047"/>
        <c:crosses val="autoZero"/>
        <c:auto val="1"/>
        <c:lblAlgn val="ctr"/>
        <c:lblOffset val="100"/>
        <c:noMultiLvlLbl val="0"/>
      </c:catAx>
      <c:valAx>
        <c:axId val="2096904047"/>
        <c:scaling>
          <c:orientation val="minMax"/>
        </c:scaling>
        <c:delete val="1"/>
        <c:axPos val="b"/>
        <c:numFmt formatCode="&quot;$&quot;0.0,&quot;K&quot;" sourceLinked="1"/>
        <c:majorTickMark val="none"/>
        <c:minorTickMark val="none"/>
        <c:tickLblPos val="nextTo"/>
        <c:crossAx val="20968867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analysis!PivotTable6</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67913385826772"/>
          <c:y val="0.16245370370370371"/>
          <c:w val="0.7289875328083989"/>
          <c:h val="0.77736111111111106"/>
        </c:manualLayout>
      </c:layout>
      <c:barChart>
        <c:barDir val="bar"/>
        <c:grouping val="clustered"/>
        <c:varyColors val="0"/>
        <c:ser>
          <c:idx val="0"/>
          <c:order val="0"/>
          <c:tx>
            <c:strRef>
              <c:f>'pivot analysis'!$B$38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analysis'!$B$39:$B$54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58C-44FA-8756-BAF42912D930}"/>
            </c:ext>
          </c:extLst>
        </c:ser>
        <c:dLbls>
          <c:dLblPos val="outEnd"/>
          <c:showLegendKey val="0"/>
          <c:showVal val="1"/>
          <c:showCatName val="0"/>
          <c:showSerName val="0"/>
          <c:showPercent val="0"/>
          <c:showBubbleSize val="0"/>
        </c:dLbls>
        <c:gapWidth val="50"/>
        <c:axId val="434181295"/>
        <c:axId val="434164975"/>
      </c:barChart>
      <c:catAx>
        <c:axId val="43418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434164975"/>
        <c:crosses val="autoZero"/>
        <c:auto val="1"/>
        <c:lblAlgn val="ctr"/>
        <c:lblOffset val="100"/>
        <c:noMultiLvlLbl val="0"/>
      </c:catAx>
      <c:valAx>
        <c:axId val="434164975"/>
        <c:scaling>
          <c:orientation val="minMax"/>
        </c:scaling>
        <c:delete val="1"/>
        <c:axPos val="b"/>
        <c:numFmt formatCode="&quot;$&quot;0.0,&quot;k&quot;" sourceLinked="1"/>
        <c:majorTickMark val="none"/>
        <c:minorTickMark val="none"/>
        <c:tickLblPos val="nextTo"/>
        <c:crossAx val="434181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analysis!PivotTable7</c:name>
    <c:fmtId val="3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w="34925" cap="rnd" cmpd="sng">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w="34925" cap="rnd" cmpd="sng">
            <a:solidFill>
              <a:schemeClr val="tx1"/>
            </a:solidFill>
          </a:ln>
          <a:effectLst>
            <a:innerShdw dist="12700" dir="16200000">
              <a:schemeClr val="lt1">
                <a:alpha val="75000"/>
              </a:schemeClr>
            </a:innerShdw>
          </a:effectLst>
        </c:spPr>
        <c:dLbl>
          <c:idx val="0"/>
          <c:layout>
            <c:manualLayout>
              <c:x val="-9.0233534333859812E-3"/>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w="34925" cap="rnd" cmpd="sng">
            <a:solidFill>
              <a:schemeClr val="tx1"/>
            </a:solidFill>
          </a:ln>
          <a:effectLst>
            <a:innerShdw dist="12700" dir="16200000">
              <a:schemeClr val="lt1">
                <a:alpha val="75000"/>
              </a:schemeClr>
            </a:innerShdw>
          </a:effectLst>
        </c:spPr>
        <c:dLbl>
          <c:idx val="0"/>
          <c:layout>
            <c:manualLayout>
              <c:x val="-4.5116767166929906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w="34925" cap="rnd" cmpd="sng">
            <a:solidFill>
              <a:schemeClr val="tx1"/>
            </a:solidFill>
          </a:ln>
          <a:effectLst>
            <a:innerShdw dist="12700" dir="16200000">
              <a:schemeClr val="lt1">
                <a:alpha val="75000"/>
              </a:schemeClr>
            </a:innerShdw>
          </a:effectLst>
        </c:spPr>
        <c:dLbl>
          <c:idx val="0"/>
          <c:layout>
            <c:manualLayout>
              <c:x val="-6.7674262625057133E-3"/>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4742901924674161E-2"/>
                  <c:h val="0.21834759095378564"/>
                </c:manualLayout>
              </c15:layout>
            </c:ext>
          </c:extLst>
        </c:dLbl>
      </c:pivotFmt>
      <c:pivotFmt>
        <c:idx val="6"/>
        <c:spPr>
          <a:solidFill>
            <a:srgbClr val="D0AC2C"/>
          </a:solidFill>
          <a:ln w="34925" cap="rnd" cmpd="sng">
            <a:solidFill>
              <a:schemeClr val="tx1"/>
            </a:solidFill>
          </a:ln>
          <a:effectLst>
            <a:innerShdw dist="12700" dir="16200000">
              <a:schemeClr val="lt1">
                <a:alpha val="75000"/>
              </a:schemeClr>
            </a:innerShdw>
          </a:effectLst>
        </c:spPr>
        <c:dLbl>
          <c:idx val="0"/>
          <c:layout>
            <c:manualLayout>
              <c:x val="0"/>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solidFill>
          <a:ln w="34925" cap="rnd" cmpd="sng">
            <a:solidFill>
              <a:schemeClr val="tx1"/>
            </a:solidFill>
          </a:ln>
          <a:effectLst>
            <a:innerShdw dist="12700" dir="16200000">
              <a:schemeClr val="lt1">
                <a:alpha val="75000"/>
              </a:schemeClr>
            </a:innerShdw>
          </a:effectLst>
        </c:spPr>
        <c:dLbl>
          <c:idx val="0"/>
          <c:layout>
            <c:manualLayout>
              <c:x val="0"/>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w="34925" cap="rnd" cmpd="sng">
            <a:solidFill>
              <a:schemeClr val="tx1"/>
            </a:solidFill>
          </a:ln>
          <a:effectLst>
            <a:innerShdw dist="12700" dir="16200000">
              <a:schemeClr val="lt1">
                <a:alpha val="75000"/>
              </a:schemeClr>
            </a:innerShdw>
          </a:effectLst>
        </c:spPr>
        <c:dLbl>
          <c:idx val="0"/>
          <c:layout>
            <c:manualLayout>
              <c:x val="-6.7675150750394859E-3"/>
              <c:y val="-0.349655850540806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68988794700234E-2"/>
          <c:y val="4.5907168115122167E-2"/>
          <c:w val="0.92112043761132656"/>
          <c:h val="0.80375679683638157"/>
        </c:manualLayout>
      </c:layout>
      <c:areaChart>
        <c:grouping val="standard"/>
        <c:varyColors val="0"/>
        <c:ser>
          <c:idx val="0"/>
          <c:order val="0"/>
          <c:tx>
            <c:strRef>
              <c:f>'pivot analysis'!$B$60</c:f>
              <c:strCache>
                <c:ptCount val="1"/>
                <c:pt idx="0">
                  <c:v>Total</c:v>
                </c:pt>
              </c:strCache>
            </c:strRef>
          </c:tx>
          <c:spPr>
            <a:solidFill>
              <a:srgbClr val="D0AC2C"/>
            </a:solidFill>
            <a:ln w="34925" cap="rnd" cmpd="sng">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4-147D-41D5-B289-3E9C7E1006BC}"/>
              </c:ext>
            </c:extLst>
          </c:dPt>
          <c:dPt>
            <c:idx val="1"/>
            <c:bubble3D val="0"/>
            <c:extLst>
              <c:ext xmlns:c16="http://schemas.microsoft.com/office/drawing/2014/chart" uri="{C3380CC4-5D6E-409C-BE32-E72D297353CC}">
                <c16:uniqueId val="{00000003-147D-41D5-B289-3E9C7E1006BC}"/>
              </c:ext>
            </c:extLst>
          </c:dPt>
          <c:dPt>
            <c:idx val="2"/>
            <c:bubble3D val="0"/>
            <c:extLst>
              <c:ext xmlns:c16="http://schemas.microsoft.com/office/drawing/2014/chart" uri="{C3380CC4-5D6E-409C-BE32-E72D297353CC}">
                <c16:uniqueId val="{00000002-147D-41D5-B289-3E9C7E1006BC}"/>
              </c:ext>
            </c:extLst>
          </c:dPt>
          <c:dPt>
            <c:idx val="3"/>
            <c:bubble3D val="0"/>
            <c:extLst>
              <c:ext xmlns:c16="http://schemas.microsoft.com/office/drawing/2014/chart" uri="{C3380CC4-5D6E-409C-BE32-E72D297353CC}">
                <c16:uniqueId val="{00000001-147D-41D5-B289-3E9C7E1006BC}"/>
              </c:ext>
            </c:extLst>
          </c:dPt>
          <c:dPt>
            <c:idx val="4"/>
            <c:bubble3D val="0"/>
            <c:extLst>
              <c:ext xmlns:c16="http://schemas.microsoft.com/office/drawing/2014/chart" uri="{C3380CC4-5D6E-409C-BE32-E72D297353CC}">
                <c16:uniqueId val="{00000005-147D-41D5-B289-3E9C7E1006BC}"/>
              </c:ext>
            </c:extLst>
          </c:dPt>
          <c:dPt>
            <c:idx val="5"/>
            <c:bubble3D val="0"/>
            <c:extLst>
              <c:ext xmlns:c16="http://schemas.microsoft.com/office/drawing/2014/chart" uri="{C3380CC4-5D6E-409C-BE32-E72D297353CC}">
                <c16:uniqueId val="{00000006-147D-41D5-B289-3E9C7E1006BC}"/>
              </c:ext>
            </c:extLst>
          </c:dPt>
          <c:dLbls>
            <c:dLbl>
              <c:idx val="0"/>
              <c:layout>
                <c:manualLayout>
                  <c:x val="0"/>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7D-41D5-B289-3E9C7E1006BC}"/>
                </c:ext>
              </c:extLst>
            </c:dLbl>
            <c:dLbl>
              <c:idx val="1"/>
              <c:layout>
                <c:manualLayout>
                  <c:x val="-6.7674262625057133E-3"/>
                  <c:y val="-0.31843657817109144"/>
                </c:manualLayout>
              </c:layout>
              <c:showLegendKey val="0"/>
              <c:showVal val="1"/>
              <c:showCatName val="0"/>
              <c:showSerName val="0"/>
              <c:showPercent val="0"/>
              <c:showBubbleSize val="0"/>
              <c:extLst>
                <c:ext xmlns:c15="http://schemas.microsoft.com/office/drawing/2012/chart" uri="{CE6537A1-D6FC-4f65-9D91-7224C49458BB}">
                  <c15:layout>
                    <c:manualLayout>
                      <c:w val="9.4742901924674161E-2"/>
                      <c:h val="0.21834759095378564"/>
                    </c:manualLayout>
                  </c15:layout>
                </c:ext>
                <c:ext xmlns:c16="http://schemas.microsoft.com/office/drawing/2014/chart" uri="{C3380CC4-5D6E-409C-BE32-E72D297353CC}">
                  <c16:uniqueId val="{00000003-147D-41D5-B289-3E9C7E1006BC}"/>
                </c:ext>
              </c:extLst>
            </c:dLbl>
            <c:dLbl>
              <c:idx val="2"/>
              <c:layout>
                <c:manualLayout>
                  <c:x val="-4.5116767166929906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7D-41D5-B289-3E9C7E1006BC}"/>
                </c:ext>
              </c:extLst>
            </c:dLbl>
            <c:dLbl>
              <c:idx val="3"/>
              <c:layout>
                <c:manualLayout>
                  <c:x val="-9.0233534333859812E-3"/>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7D-41D5-B289-3E9C7E1006BC}"/>
                </c:ext>
              </c:extLst>
            </c:dLbl>
            <c:dLbl>
              <c:idx val="4"/>
              <c:layout>
                <c:manualLayout>
                  <c:x val="0"/>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7D-41D5-B289-3E9C7E1006BC}"/>
                </c:ext>
              </c:extLst>
            </c:dLbl>
            <c:dLbl>
              <c:idx val="5"/>
              <c:layout>
                <c:manualLayout>
                  <c:x val="-6.7675150750394859E-3"/>
                  <c:y val="-0.34965585054080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7D-41D5-B289-3E9C7E1006B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analysis'!$A$61:$A$69</c:f>
              <c:strCache>
                <c:ptCount val="9"/>
                <c:pt idx="0">
                  <c:v>2011</c:v>
                </c:pt>
                <c:pt idx="1">
                  <c:v>2012</c:v>
                </c:pt>
                <c:pt idx="2">
                  <c:v>2014</c:v>
                </c:pt>
                <c:pt idx="3">
                  <c:v>2015</c:v>
                </c:pt>
                <c:pt idx="4">
                  <c:v>2016</c:v>
                </c:pt>
                <c:pt idx="5">
                  <c:v>2017</c:v>
                </c:pt>
                <c:pt idx="6">
                  <c:v>2018</c:v>
                </c:pt>
                <c:pt idx="7">
                  <c:v>2020</c:v>
                </c:pt>
                <c:pt idx="8">
                  <c:v>2022</c:v>
                </c:pt>
              </c:strCache>
            </c:strRef>
          </c:cat>
          <c:val>
            <c:numRef>
              <c:f>'pivot analysis'!$B$61:$B$69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47D-41D5-B289-3E9C7E1006B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434199535"/>
        <c:axId val="434200015"/>
      </c:areaChart>
      <c:catAx>
        <c:axId val="4341995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434200015"/>
        <c:crosses val="autoZero"/>
        <c:auto val="1"/>
        <c:lblAlgn val="ctr"/>
        <c:lblOffset val="100"/>
        <c:noMultiLvlLbl val="0"/>
      </c:catAx>
      <c:valAx>
        <c:axId val="434200015"/>
        <c:scaling>
          <c:orientation val="minMax"/>
        </c:scaling>
        <c:delete val="1"/>
        <c:axPos val="l"/>
        <c:numFmt formatCode="&quot;$&quot;0.0,&quot;k&quot;" sourceLinked="1"/>
        <c:majorTickMark val="out"/>
        <c:minorTickMark val="none"/>
        <c:tickLblPos val="nextTo"/>
        <c:crossAx val="4341995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analysis!PivotTable8</c:name>
    <c:fmtId val="4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1799096716062205"/>
              <c:y val="-5.04075952235930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6274226142659357"/>
              <c:y val="-3.3379605365667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130814468799695"/>
              <c:y val="-0.21385882780665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904025000713391"/>
          <c:y val="0.18886189687002752"/>
          <c:w val="0.55667434647638958"/>
          <c:h val="0.83501190781621248"/>
        </c:manualLayout>
      </c:layout>
      <c:doughnutChart>
        <c:varyColors val="1"/>
        <c:ser>
          <c:idx val="0"/>
          <c:order val="0"/>
          <c:tx>
            <c:strRef>
              <c:f>'pivot analysis'!$B$74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81C-451B-B91D-52DC9078916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81C-451B-B91D-52DC9078916D}"/>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A81C-451B-B91D-52DC9078916D}"/>
              </c:ext>
            </c:extLst>
          </c:dPt>
          <c:dLbls>
            <c:dLbl>
              <c:idx val="0"/>
              <c:layout>
                <c:manualLayout>
                  <c:x val="0.21799096716062205"/>
                  <c:y val="-5.04075952235930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81C-451B-B91D-52DC9078916D}"/>
                </c:ext>
              </c:extLst>
            </c:dLbl>
            <c:dLbl>
              <c:idx val="1"/>
              <c:layout>
                <c:manualLayout>
                  <c:x val="0.26274226142659357"/>
                  <c:y val="-3.33796053656670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81C-451B-B91D-52DC9078916D}"/>
                </c:ext>
              </c:extLst>
            </c:dLbl>
            <c:dLbl>
              <c:idx val="2"/>
              <c:layout>
                <c:manualLayout>
                  <c:x val="-0.10130814468799695"/>
                  <c:y val="-0.213858827806658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81C-451B-B91D-52DC907891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analysis'!$A$75:$A$77</c:f>
              <c:strCache>
                <c:ptCount val="3"/>
                <c:pt idx="0">
                  <c:v>High</c:v>
                </c:pt>
                <c:pt idx="1">
                  <c:v>Medium</c:v>
                </c:pt>
                <c:pt idx="2">
                  <c:v>Small</c:v>
                </c:pt>
              </c:strCache>
            </c:strRef>
          </c:cat>
          <c:val>
            <c:numRef>
              <c:f>'pivot analysis'!$B$75:$B$77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81C-451B-B91D-52DC907891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analysis!PivotTable2</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analysis'!$B$102</c:f>
              <c:strCache>
                <c:ptCount val="1"/>
                <c:pt idx="0">
                  <c:v>Total</c:v>
                </c:pt>
              </c:strCache>
            </c:strRef>
          </c:tx>
          <c:spPr>
            <a:solidFill>
              <a:schemeClr val="accent2">
                <a:lumMod val="75000"/>
              </a:schemeClr>
            </a:solidFill>
            <a:ln w="0">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analysis'!$A$103:$A$106</c:f>
              <c:strCache>
                <c:ptCount val="4"/>
                <c:pt idx="0">
                  <c:v>Grocery Store</c:v>
                </c:pt>
                <c:pt idx="1">
                  <c:v>Supermarket Type3</c:v>
                </c:pt>
                <c:pt idx="2">
                  <c:v>Supermarket Type2</c:v>
                </c:pt>
                <c:pt idx="3">
                  <c:v>Supermarket Type1</c:v>
                </c:pt>
              </c:strCache>
            </c:strRef>
          </c:cat>
          <c:val>
            <c:numRef>
              <c:f>'pivot analysis'!$B$103:$B$106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E83-4222-A146-866E6FD894F6}"/>
            </c:ext>
          </c:extLst>
        </c:ser>
        <c:dLbls>
          <c:dLblPos val="outEnd"/>
          <c:showLegendKey val="0"/>
          <c:showVal val="1"/>
          <c:showCatName val="0"/>
          <c:showSerName val="0"/>
          <c:showPercent val="0"/>
          <c:showBubbleSize val="0"/>
        </c:dLbls>
        <c:gapWidth val="60"/>
        <c:axId val="257296368"/>
        <c:axId val="257287248"/>
      </c:barChart>
      <c:catAx>
        <c:axId val="257296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287248"/>
        <c:crosses val="autoZero"/>
        <c:auto val="1"/>
        <c:lblAlgn val="ctr"/>
        <c:lblOffset val="100"/>
        <c:noMultiLvlLbl val="0"/>
      </c:catAx>
      <c:valAx>
        <c:axId val="25728724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5729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analysis!PivotTable3</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92109707741643E-2"/>
          <c:y val="8.0058476723692318E-2"/>
          <c:w val="0.84039210757823302"/>
          <c:h val="0.83988355167394468"/>
        </c:manualLayout>
      </c:layout>
      <c:barChart>
        <c:barDir val="bar"/>
        <c:grouping val="clustered"/>
        <c:varyColors val="0"/>
        <c:ser>
          <c:idx val="0"/>
          <c:order val="0"/>
          <c:tx>
            <c:strRef>
              <c:f>'pivot analysis'!$B$114</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analysis'!$A$115:$A$118</c:f>
              <c:strCache>
                <c:ptCount val="4"/>
                <c:pt idx="0">
                  <c:v>Grocery Store</c:v>
                </c:pt>
                <c:pt idx="1">
                  <c:v>Supermarket Type3</c:v>
                </c:pt>
                <c:pt idx="2">
                  <c:v>Supermarket Type2</c:v>
                </c:pt>
                <c:pt idx="3">
                  <c:v>Supermarket Type1</c:v>
                </c:pt>
              </c:strCache>
            </c:strRef>
          </c:cat>
          <c:val>
            <c:numRef>
              <c:f>'pivot analysis'!$B$115:$B$118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C0D-4D8E-9697-762F245EF27E}"/>
            </c:ext>
          </c:extLst>
        </c:ser>
        <c:dLbls>
          <c:showLegendKey val="0"/>
          <c:showVal val="0"/>
          <c:showCatName val="0"/>
          <c:showSerName val="0"/>
          <c:showPercent val="0"/>
          <c:showBubbleSize val="0"/>
        </c:dLbls>
        <c:gapWidth val="60"/>
        <c:axId val="257334768"/>
        <c:axId val="257336208"/>
      </c:barChart>
      <c:catAx>
        <c:axId val="257334768"/>
        <c:scaling>
          <c:orientation val="minMax"/>
        </c:scaling>
        <c:delete val="1"/>
        <c:axPos val="l"/>
        <c:numFmt formatCode="General" sourceLinked="1"/>
        <c:majorTickMark val="none"/>
        <c:minorTickMark val="none"/>
        <c:tickLblPos val="nextTo"/>
        <c:crossAx val="257336208"/>
        <c:crosses val="autoZero"/>
        <c:auto val="1"/>
        <c:lblAlgn val="ctr"/>
        <c:lblOffset val="100"/>
        <c:noMultiLvlLbl val="0"/>
      </c:catAx>
      <c:valAx>
        <c:axId val="2573362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5733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analysis.xlsx]pivot analysis!PivotTable10</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99298777123481E-3"/>
          <c:y val="3.5165639756023409E-2"/>
          <c:w val="0.93286217308869102"/>
          <c:h val="0.89814814814814814"/>
        </c:manualLayout>
      </c:layout>
      <c:barChart>
        <c:barDir val="bar"/>
        <c:grouping val="clustered"/>
        <c:varyColors val="0"/>
        <c:ser>
          <c:idx val="0"/>
          <c:order val="0"/>
          <c:tx>
            <c:strRef>
              <c:f>'pivot analysis'!$B$124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analysis'!$A$125:$A$128</c:f>
              <c:strCache>
                <c:ptCount val="4"/>
                <c:pt idx="0">
                  <c:v>Grocery Store</c:v>
                </c:pt>
                <c:pt idx="1">
                  <c:v>Supermarket Type3</c:v>
                </c:pt>
                <c:pt idx="2">
                  <c:v>Supermarket Type2</c:v>
                </c:pt>
                <c:pt idx="3">
                  <c:v>Supermarket Type1</c:v>
                </c:pt>
              </c:strCache>
            </c:strRef>
          </c:cat>
          <c:val>
            <c:numRef>
              <c:f>'pivot analysis'!$B$125:$B$128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ADF-43AE-B6E3-336FFED4F10F}"/>
            </c:ext>
          </c:extLst>
        </c:ser>
        <c:dLbls>
          <c:showLegendKey val="0"/>
          <c:showVal val="0"/>
          <c:showCatName val="0"/>
          <c:showSerName val="0"/>
          <c:showPercent val="0"/>
          <c:showBubbleSize val="0"/>
        </c:dLbls>
        <c:gapWidth val="60"/>
        <c:axId val="257348688"/>
        <c:axId val="257350608"/>
      </c:barChart>
      <c:catAx>
        <c:axId val="257348688"/>
        <c:scaling>
          <c:orientation val="minMax"/>
        </c:scaling>
        <c:delete val="1"/>
        <c:axPos val="l"/>
        <c:numFmt formatCode="General" sourceLinked="1"/>
        <c:majorTickMark val="none"/>
        <c:minorTickMark val="none"/>
        <c:tickLblPos val="nextTo"/>
        <c:crossAx val="257350608"/>
        <c:crosses val="autoZero"/>
        <c:auto val="1"/>
        <c:lblAlgn val="ctr"/>
        <c:lblOffset val="100"/>
        <c:noMultiLvlLbl val="0"/>
      </c:catAx>
      <c:valAx>
        <c:axId val="2573506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5734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A8F1510-5F46-4A24-9D4B-ED79AA307F1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4A8F1510-5F46-4A24-9D4B-ED79AA307F1B}">
          <cx:spPr>
            <a:gradFill>
              <a:gsLst>
                <a:gs pos="2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Pt idx="0">
            <cx:spPr>
              <a:solidFill>
                <a:srgbClr val="D0AC2C"/>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000" b="1">
                    <a:solidFill>
                      <a:schemeClr val="tx1">
                        <a:lumMod val="85000"/>
                        <a:lumOff val="15000"/>
                      </a:schemeClr>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000" b="1" i="0" u="none" strike="noStrike" baseline="0">
                  <a:solidFill>
                    <a:schemeClr val="tx1">
                      <a:lumMod val="85000"/>
                      <a:lumOff val="15000"/>
                    </a:schemeClr>
                  </a:solidFill>
                  <a:latin typeface="Segoe UI Black" panose="020B0A02040204020203" pitchFamily="34" charset="0"/>
                  <a:ea typeface="Segoe UI Black" panose="020B0A02040204020203" pitchFamily="34" charset="0"/>
                  <a:cs typeface="Segoe UI Semibold" panose="020B0702040204020203" pitchFamily="34" charset="0"/>
                </a:endParaRPr>
              </a:p>
            </cx:txPr>
            <cx:visibility seriesName="0" categoryName="0" value="1"/>
          </cx:dataLabels>
          <cx:dataId val="0"/>
        </cx:series>
      </cx:plotAreaRegion>
      <cx:axis id="0">
        <cx:catScaling gapWidth="0.239999995"/>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pivot analysis'!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434340</xdr:colOff>
      <xdr:row>1</xdr:row>
      <xdr:rowOff>76201</xdr:rowOff>
    </xdr:from>
    <xdr:to>
      <xdr:col>7</xdr:col>
      <xdr:colOff>251460</xdr:colOff>
      <xdr:row>7</xdr:row>
      <xdr:rowOff>114300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7A893B8-BB22-E5D3-9E2B-BF81E320104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00500" y="274321"/>
              <a:ext cx="1828800" cy="1264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95250</xdr:colOff>
      <xdr:row>12</xdr:row>
      <xdr:rowOff>190500</xdr:rowOff>
    </xdr:from>
    <xdr:to>
      <xdr:col>3</xdr:col>
      <xdr:colOff>998220</xdr:colOff>
      <xdr:row>20</xdr:row>
      <xdr:rowOff>160020</xdr:rowOff>
    </xdr:to>
    <xdr:graphicFrame macro="">
      <xdr:nvGraphicFramePr>
        <xdr:cNvPr id="3" name="Chart 2">
          <a:extLst>
            <a:ext uri="{FF2B5EF4-FFF2-40B4-BE49-F238E27FC236}">
              <a16:creationId xmlns:a16="http://schemas.microsoft.com/office/drawing/2014/main" id="{1888C17D-3F21-9982-1B13-9B51C8E7F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xdr:colOff>
      <xdr:row>23</xdr:row>
      <xdr:rowOff>83820</xdr:rowOff>
    </xdr:from>
    <xdr:to>
      <xdr:col>7</xdr:col>
      <xdr:colOff>586740</xdr:colOff>
      <xdr:row>31</xdr:row>
      <xdr:rowOff>106680</xdr:rowOff>
    </xdr:to>
    <xdr:graphicFrame macro="">
      <xdr:nvGraphicFramePr>
        <xdr:cNvPr id="4" name="Chart 3">
          <a:extLst>
            <a:ext uri="{FF2B5EF4-FFF2-40B4-BE49-F238E27FC236}">
              <a16:creationId xmlns:a16="http://schemas.microsoft.com/office/drawing/2014/main" id="{514F3621-5FBC-F5AD-B8ED-0DB47F766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133350</xdr:colOff>
      <xdr:row>39</xdr:row>
      <xdr:rowOff>72390</xdr:rowOff>
    </xdr:from>
    <xdr:to>
      <xdr:col>8</xdr:col>
      <xdr:colOff>552450</xdr:colOff>
      <xdr:row>53</xdr:row>
      <xdr:rowOff>41910</xdr:rowOff>
    </xdr:to>
    <xdr:graphicFrame macro="">
      <xdr:nvGraphicFramePr>
        <xdr:cNvPr id="5" name="Chart 4">
          <a:extLst>
            <a:ext uri="{FF2B5EF4-FFF2-40B4-BE49-F238E27FC236}">
              <a16:creationId xmlns:a16="http://schemas.microsoft.com/office/drawing/2014/main" id="{6C40043F-8273-AD04-BA37-95823F244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323850</xdr:colOff>
      <xdr:row>59</xdr:row>
      <xdr:rowOff>0</xdr:rowOff>
    </xdr:from>
    <xdr:to>
      <xdr:col>8</xdr:col>
      <xdr:colOff>453390</xdr:colOff>
      <xdr:row>70</xdr:row>
      <xdr:rowOff>87630</xdr:rowOff>
    </xdr:to>
    <xdr:graphicFrame macro="">
      <xdr:nvGraphicFramePr>
        <xdr:cNvPr id="6" name="Chart 5">
          <a:extLst>
            <a:ext uri="{FF2B5EF4-FFF2-40B4-BE49-F238E27FC236}">
              <a16:creationId xmlns:a16="http://schemas.microsoft.com/office/drawing/2014/main" id="{49CD7676-CD8A-A299-2504-4FCC7B27F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262890</xdr:colOff>
      <xdr:row>72</xdr:row>
      <xdr:rowOff>190500</xdr:rowOff>
    </xdr:from>
    <xdr:to>
      <xdr:col>5</xdr:col>
      <xdr:colOff>335280</xdr:colOff>
      <xdr:row>81</xdr:row>
      <xdr:rowOff>45720</xdr:rowOff>
    </xdr:to>
    <xdr:graphicFrame macro="">
      <xdr:nvGraphicFramePr>
        <xdr:cNvPr id="7" name="Chart 6">
          <a:extLst>
            <a:ext uri="{FF2B5EF4-FFF2-40B4-BE49-F238E27FC236}">
              <a16:creationId xmlns:a16="http://schemas.microsoft.com/office/drawing/2014/main" id="{E00F9640-2A6F-042A-A10E-FE261234C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167640</xdr:colOff>
      <xdr:row>84</xdr:row>
      <xdr:rowOff>186690</xdr:rowOff>
    </xdr:from>
    <xdr:to>
      <xdr:col>10</xdr:col>
      <xdr:colOff>552450</xdr:colOff>
      <xdr:row>94</xdr:row>
      <xdr:rowOff>121920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C96EFDD-44A1-BEAC-7F0F-D9B67FA33C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404360" y="17057370"/>
              <a:ext cx="3737610" cy="19545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171450</xdr:colOff>
      <xdr:row>100</xdr:row>
      <xdr:rowOff>64770</xdr:rowOff>
    </xdr:from>
    <xdr:to>
      <xdr:col>5</xdr:col>
      <xdr:colOff>213360</xdr:colOff>
      <xdr:row>109</xdr:row>
      <xdr:rowOff>68580</xdr:rowOff>
    </xdr:to>
    <xdr:graphicFrame macro="">
      <xdr:nvGraphicFramePr>
        <xdr:cNvPr id="10" name="Chart 9">
          <a:extLst>
            <a:ext uri="{FF2B5EF4-FFF2-40B4-BE49-F238E27FC236}">
              <a16:creationId xmlns:a16="http://schemas.microsoft.com/office/drawing/2014/main" id="{2203AE54-9127-C2B5-8E93-74EE9F620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60960</xdr:colOff>
      <xdr:row>113</xdr:row>
      <xdr:rowOff>22860</xdr:rowOff>
    </xdr:from>
    <xdr:to>
      <xdr:col>5</xdr:col>
      <xdr:colOff>274320</xdr:colOff>
      <xdr:row>118</xdr:row>
      <xdr:rowOff>190500</xdr:rowOff>
    </xdr:to>
    <xdr:graphicFrame macro="">
      <xdr:nvGraphicFramePr>
        <xdr:cNvPr id="11" name="Chart 10">
          <a:extLst>
            <a:ext uri="{FF2B5EF4-FFF2-40B4-BE49-F238E27FC236}">
              <a16:creationId xmlns:a16="http://schemas.microsoft.com/office/drawing/2014/main" id="{CDF5DA46-6E1D-FA4C-B7F4-286A45F13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118110</xdr:colOff>
      <xdr:row>122</xdr:row>
      <xdr:rowOff>140970</xdr:rowOff>
    </xdr:from>
    <xdr:to>
      <xdr:col>5</xdr:col>
      <xdr:colOff>182880</xdr:colOff>
      <xdr:row>129</xdr:row>
      <xdr:rowOff>76200</xdr:rowOff>
    </xdr:to>
    <xdr:graphicFrame macro="">
      <xdr:nvGraphicFramePr>
        <xdr:cNvPr id="12" name="Chart 11">
          <a:extLst>
            <a:ext uri="{FF2B5EF4-FFF2-40B4-BE49-F238E27FC236}">
              <a16:creationId xmlns:a16="http://schemas.microsoft.com/office/drawing/2014/main" id="{7E314276-E561-682D-A814-308471E02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0</xdr:colOff>
      <xdr:row>68</xdr:row>
      <xdr:rowOff>7620</xdr:rowOff>
    </xdr:from>
    <xdr:to>
      <xdr:col>18</xdr:col>
      <xdr:colOff>487680</xdr:colOff>
      <xdr:row>81</xdr:row>
      <xdr:rowOff>89535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8E748A7F-3065-C22F-5170-FC689399F39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612880" y="136702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137160</xdr:colOff>
      <xdr:row>68</xdr:row>
      <xdr:rowOff>68580</xdr:rowOff>
    </xdr:from>
    <xdr:to>
      <xdr:col>15</xdr:col>
      <xdr:colOff>624840</xdr:colOff>
      <xdr:row>81</xdr:row>
      <xdr:rowOff>150495</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16A2C4E4-227E-B54D-651D-243E2607833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738360" y="137312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35859</xdr:colOff>
      <xdr:row>0</xdr:row>
      <xdr:rowOff>0</xdr:rowOff>
    </xdr:from>
    <xdr:to>
      <xdr:col>24</xdr:col>
      <xdr:colOff>43539</xdr:colOff>
      <xdr:row>39</xdr:row>
      <xdr:rowOff>109623</xdr:rowOff>
    </xdr:to>
    <xdr:sp macro="" textlink="">
      <xdr:nvSpPr>
        <xdr:cNvPr id="2" name="Rectangle 1">
          <a:extLst>
            <a:ext uri="{FF2B5EF4-FFF2-40B4-BE49-F238E27FC236}">
              <a16:creationId xmlns:a16="http://schemas.microsoft.com/office/drawing/2014/main" id="{F7CE40D0-1166-B29C-5773-1D88290BD03F}"/>
            </a:ext>
          </a:extLst>
        </xdr:cNvPr>
        <xdr:cNvSpPr/>
      </xdr:nvSpPr>
      <xdr:spPr>
        <a:xfrm>
          <a:off x="1380565" y="0"/>
          <a:ext cx="14799445" cy="7801341"/>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206540</xdr:colOff>
      <xdr:row>0</xdr:row>
      <xdr:rowOff>35858</xdr:rowOff>
    </xdr:from>
    <xdr:to>
      <xdr:col>5</xdr:col>
      <xdr:colOff>385481</xdr:colOff>
      <xdr:row>38</xdr:row>
      <xdr:rowOff>65364</xdr:rowOff>
    </xdr:to>
    <xdr:sp macro="" textlink="">
      <xdr:nvSpPr>
        <xdr:cNvPr id="3" name="Rectangle: Top Corners Rounded 2">
          <a:extLst>
            <a:ext uri="{FF2B5EF4-FFF2-40B4-BE49-F238E27FC236}">
              <a16:creationId xmlns:a16="http://schemas.microsoft.com/office/drawing/2014/main" id="{706E9578-91E0-8DE7-BBC8-E2AFA1877E2D}"/>
            </a:ext>
          </a:extLst>
        </xdr:cNvPr>
        <xdr:cNvSpPr/>
      </xdr:nvSpPr>
      <xdr:spPr>
        <a:xfrm rot="5400000">
          <a:off x="-1112754" y="2699858"/>
          <a:ext cx="7524000" cy="2196000"/>
        </a:xfrm>
        <a:prstGeom prst="round2SameRect">
          <a:avLst>
            <a:gd name="adj1" fmla="val 15442"/>
            <a:gd name="adj2" fmla="val 0"/>
          </a:avLst>
        </a:prstGeom>
        <a:solidFill>
          <a:srgbClr val="FFD200"/>
        </a:solidFill>
        <a:ln>
          <a:noFill/>
        </a:ln>
        <a:effectLst>
          <a:outerShdw blurRad="50800" dist="38100" dir="2700000" algn="tl" rotWithShape="0">
            <a:prstClr val="black">
              <a:alpha val="8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277906</xdr:colOff>
      <xdr:row>0</xdr:row>
      <xdr:rowOff>179294</xdr:rowOff>
    </xdr:from>
    <xdr:to>
      <xdr:col>5</xdr:col>
      <xdr:colOff>233082</xdr:colOff>
      <xdr:row>3</xdr:row>
      <xdr:rowOff>188258</xdr:rowOff>
    </xdr:to>
    <xdr:sp macro="" textlink="">
      <xdr:nvSpPr>
        <xdr:cNvPr id="4" name="TextBox 3">
          <a:extLst>
            <a:ext uri="{FF2B5EF4-FFF2-40B4-BE49-F238E27FC236}">
              <a16:creationId xmlns:a16="http://schemas.microsoft.com/office/drawing/2014/main" id="{0143705F-FDA6-AB19-0C3C-221ADD546DEA}"/>
            </a:ext>
          </a:extLst>
        </xdr:cNvPr>
        <xdr:cNvSpPr txBox="1"/>
      </xdr:nvSpPr>
      <xdr:spPr>
        <a:xfrm>
          <a:off x="1622612" y="179294"/>
          <a:ext cx="1972235" cy="600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322729</xdr:colOff>
      <xdr:row>3</xdr:row>
      <xdr:rowOff>26894</xdr:rowOff>
    </xdr:from>
    <xdr:to>
      <xdr:col>5</xdr:col>
      <xdr:colOff>188257</xdr:colOff>
      <xdr:row>5</xdr:row>
      <xdr:rowOff>62753</xdr:rowOff>
    </xdr:to>
    <xdr:sp macro="" textlink="">
      <xdr:nvSpPr>
        <xdr:cNvPr id="5" name="TextBox 4">
          <a:extLst>
            <a:ext uri="{FF2B5EF4-FFF2-40B4-BE49-F238E27FC236}">
              <a16:creationId xmlns:a16="http://schemas.microsoft.com/office/drawing/2014/main" id="{A419F402-40FF-4943-ACCD-64A88EB545D2}"/>
            </a:ext>
          </a:extLst>
        </xdr:cNvPr>
        <xdr:cNvSpPr txBox="1"/>
      </xdr:nvSpPr>
      <xdr:spPr>
        <a:xfrm>
          <a:off x="1667435" y="618565"/>
          <a:ext cx="1882587" cy="43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a:t>
          </a:r>
          <a:r>
            <a:rPr lang="en-IN" sz="1100" b="1">
              <a:solidFill>
                <a:schemeClr val="dk1"/>
              </a:solidFill>
              <a:effectLst/>
              <a:latin typeface="+mn-lt"/>
              <a:ea typeface="+mn-ea"/>
              <a:cs typeface="+mn-cs"/>
            </a:rPr>
            <a:t>Minute</a:t>
          </a:r>
          <a:r>
            <a:rPr lang="en-IN" sz="1200" b="1">
              <a:latin typeface="Aptos Display" panose="020B0004020202020204" pitchFamily="34" charset="0"/>
              <a:ea typeface="Segoe UI Black" panose="020B0A02040204020203" pitchFamily="34" charset="0"/>
            </a:rPr>
            <a:t> App</a:t>
          </a:r>
          <a:endParaRPr lang="en-IN" sz="1200" b="1">
            <a:solidFill>
              <a:srgbClr val="00B050"/>
            </a:solidFill>
            <a:latin typeface="Aptos Display" panose="020B0004020202020204" pitchFamily="34" charset="0"/>
            <a:ea typeface="Segoe UI Black" panose="020B0A02040204020203" pitchFamily="34" charset="0"/>
          </a:endParaRPr>
        </a:p>
      </xdr:txBody>
    </xdr:sp>
    <xdr:clientData/>
  </xdr:twoCellAnchor>
  <xdr:twoCellAnchor>
    <xdr:from>
      <xdr:col>5</xdr:col>
      <xdr:colOff>649941</xdr:colOff>
      <xdr:row>0</xdr:row>
      <xdr:rowOff>170329</xdr:rowOff>
    </xdr:from>
    <xdr:to>
      <xdr:col>14</xdr:col>
      <xdr:colOff>284153</xdr:colOff>
      <xdr:row>12</xdr:row>
      <xdr:rowOff>39953</xdr:rowOff>
    </xdr:to>
    <xdr:grpSp>
      <xdr:nvGrpSpPr>
        <xdr:cNvPr id="14" name="Group 13">
          <a:extLst>
            <a:ext uri="{FF2B5EF4-FFF2-40B4-BE49-F238E27FC236}">
              <a16:creationId xmlns:a16="http://schemas.microsoft.com/office/drawing/2014/main" id="{7ACC1FFB-9EC6-A9E5-1077-462E5A5AA886}"/>
            </a:ext>
          </a:extLst>
        </xdr:cNvPr>
        <xdr:cNvGrpSpPr/>
      </xdr:nvGrpSpPr>
      <xdr:grpSpPr>
        <a:xfrm>
          <a:off x="3996563" y="170329"/>
          <a:ext cx="5658131" cy="2217408"/>
          <a:chOff x="3948953" y="89647"/>
          <a:chExt cx="5685388" cy="2236306"/>
        </a:xfrm>
      </xdr:grpSpPr>
      <xdr:sp macro="" textlink="">
        <xdr:nvSpPr>
          <xdr:cNvPr id="6" name="Rectangle: Rounded Corners 5">
            <a:extLst>
              <a:ext uri="{FF2B5EF4-FFF2-40B4-BE49-F238E27FC236}">
                <a16:creationId xmlns:a16="http://schemas.microsoft.com/office/drawing/2014/main" id="{3AF40903-1A10-9A4A-8C47-2C065C7A19C2}"/>
              </a:ext>
            </a:extLst>
          </xdr:cNvPr>
          <xdr:cNvSpPr/>
        </xdr:nvSpPr>
        <xdr:spPr>
          <a:xfrm>
            <a:off x="3948953" y="89647"/>
            <a:ext cx="2736000" cy="1044000"/>
          </a:xfrm>
          <a:prstGeom prst="roundRect">
            <a:avLst>
              <a:gd name="adj" fmla="val 21819"/>
            </a:avLst>
          </a:prstGeom>
          <a:gradFill flip="none" rotWithShape="1">
            <a:gsLst>
              <a:gs pos="0">
                <a:srgbClr val="FFD200">
                  <a:alpha val="60000"/>
                </a:srgbClr>
              </a:gs>
              <a:gs pos="21000">
                <a:srgbClr val="E7C304">
                  <a:alpha val="75000"/>
                </a:srgbClr>
              </a:gs>
              <a:gs pos="100000">
                <a:srgbClr val="68751B">
                  <a:alpha val="90000"/>
                </a:srgb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5B4AB65-084B-48D4-A42E-59D15E95A404}"/>
              </a:ext>
            </a:extLst>
          </xdr:cNvPr>
          <xdr:cNvSpPr/>
        </xdr:nvSpPr>
        <xdr:spPr>
          <a:xfrm>
            <a:off x="6898341" y="89647"/>
            <a:ext cx="2736000" cy="1044000"/>
          </a:xfrm>
          <a:prstGeom prst="roundRect">
            <a:avLst>
              <a:gd name="adj" fmla="val 209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C930B5B1-3081-43CE-A710-7B142EA56524}"/>
              </a:ext>
            </a:extLst>
          </xdr:cNvPr>
          <xdr:cNvSpPr/>
        </xdr:nvSpPr>
        <xdr:spPr>
          <a:xfrm>
            <a:off x="6898341" y="1281953"/>
            <a:ext cx="2736000" cy="1044000"/>
          </a:xfrm>
          <a:prstGeom prst="roundRect">
            <a:avLst>
              <a:gd name="adj" fmla="val 209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14E2BABA-20B2-4F81-82F0-0EE99A0E32BC}"/>
              </a:ext>
            </a:extLst>
          </xdr:cNvPr>
          <xdr:cNvSpPr/>
        </xdr:nvSpPr>
        <xdr:spPr>
          <a:xfrm>
            <a:off x="3948953" y="1281953"/>
            <a:ext cx="2736000" cy="1044000"/>
          </a:xfrm>
          <a:prstGeom prst="roundRect">
            <a:avLst>
              <a:gd name="adj" fmla="val 209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89646</xdr:colOff>
      <xdr:row>1</xdr:row>
      <xdr:rowOff>44821</xdr:rowOff>
    </xdr:from>
    <xdr:to>
      <xdr:col>8</xdr:col>
      <xdr:colOff>116539</xdr:colOff>
      <xdr:row>3</xdr:row>
      <xdr:rowOff>161363</xdr:rowOff>
    </xdr:to>
    <xdr:sp macro="" textlink="'pivot analysis'!$A$9">
      <xdr:nvSpPr>
        <xdr:cNvPr id="15" name="TextBox 14">
          <a:extLst>
            <a:ext uri="{FF2B5EF4-FFF2-40B4-BE49-F238E27FC236}">
              <a16:creationId xmlns:a16="http://schemas.microsoft.com/office/drawing/2014/main" id="{20869D15-11BC-E92B-2226-B642CFD09F28}"/>
            </a:ext>
          </a:extLst>
        </xdr:cNvPr>
        <xdr:cNvSpPr txBox="1"/>
      </xdr:nvSpPr>
      <xdr:spPr>
        <a:xfrm>
          <a:off x="4123764" y="242045"/>
          <a:ext cx="1371599" cy="510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CCDD06-F837-4CFC-949E-E23F1ABAAA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303819</xdr:colOff>
      <xdr:row>8</xdr:row>
      <xdr:rowOff>195284</xdr:rowOff>
    </xdr:from>
    <xdr:to>
      <xdr:col>5</xdr:col>
      <xdr:colOff>115560</xdr:colOff>
      <xdr:row>15</xdr:row>
      <xdr:rowOff>81213</xdr:rowOff>
    </xdr:to>
    <mc:AlternateContent xmlns:mc="http://schemas.openxmlformats.org/markup-compatibility/2006">
      <mc:Choice xmlns:a14="http://schemas.microsoft.com/office/drawing/2010/main" Requires="a14">
        <xdr:graphicFrame macro="">
          <xdr:nvGraphicFramePr>
            <xdr:cNvPr id="16" name="Outlet Size 1">
              <a:extLst>
                <a:ext uri="{FF2B5EF4-FFF2-40B4-BE49-F238E27FC236}">
                  <a16:creationId xmlns:a16="http://schemas.microsoft.com/office/drawing/2014/main" id="{2F31A4F8-EFE8-4BEF-A869-2C40C6AAE5F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42468" y="1760473"/>
              <a:ext cx="1819714" cy="12554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197222</xdr:colOff>
      <xdr:row>3</xdr:row>
      <xdr:rowOff>161365</xdr:rowOff>
    </xdr:from>
    <xdr:to>
      <xdr:col>8</xdr:col>
      <xdr:colOff>53787</xdr:colOff>
      <xdr:row>5</xdr:row>
      <xdr:rowOff>125506</xdr:rowOff>
    </xdr:to>
    <xdr:sp macro="" textlink="">
      <xdr:nvSpPr>
        <xdr:cNvPr id="18" name="TextBox 17">
          <a:extLst>
            <a:ext uri="{FF2B5EF4-FFF2-40B4-BE49-F238E27FC236}">
              <a16:creationId xmlns:a16="http://schemas.microsoft.com/office/drawing/2014/main" id="{3E559916-18FD-48A1-9294-ACC4F3798ECB}"/>
            </a:ext>
          </a:extLst>
        </xdr:cNvPr>
        <xdr:cNvSpPr txBox="1"/>
      </xdr:nvSpPr>
      <xdr:spPr>
        <a:xfrm>
          <a:off x="4231340" y="753036"/>
          <a:ext cx="1201271"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TOTAL</a:t>
          </a:r>
          <a:r>
            <a:rPr lang="en-IN" sz="1200" b="1" baseline="0">
              <a:solidFill>
                <a:schemeClr val="dk1"/>
              </a:solidFill>
              <a:latin typeface="Aptos Display" panose="020B0004020202020204" pitchFamily="34" charset="0"/>
              <a:ea typeface="Segoe UI Black" panose="020B0A02040204020203" pitchFamily="34" charset="0"/>
            </a:rPr>
            <a:t> </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SALES</a:t>
          </a:r>
        </a:p>
      </xdr:txBody>
    </xdr:sp>
    <xdr:clientData/>
  </xdr:twoCellAnchor>
  <xdr:twoCellAnchor>
    <xdr:from>
      <xdr:col>10</xdr:col>
      <xdr:colOff>358589</xdr:colOff>
      <xdr:row>1</xdr:row>
      <xdr:rowOff>44821</xdr:rowOff>
    </xdr:from>
    <xdr:to>
      <xdr:col>12</xdr:col>
      <xdr:colOff>385482</xdr:colOff>
      <xdr:row>3</xdr:row>
      <xdr:rowOff>161363</xdr:rowOff>
    </xdr:to>
    <xdr:sp macro="" textlink="'pivot analysis'!$B$9">
      <xdr:nvSpPr>
        <xdr:cNvPr id="19" name="TextBox 18">
          <a:extLst>
            <a:ext uri="{FF2B5EF4-FFF2-40B4-BE49-F238E27FC236}">
              <a16:creationId xmlns:a16="http://schemas.microsoft.com/office/drawing/2014/main" id="{8424E3B4-13EF-46B3-9C07-39A6303B50FB}"/>
            </a:ext>
          </a:extLst>
        </xdr:cNvPr>
        <xdr:cNvSpPr txBox="1"/>
      </xdr:nvSpPr>
      <xdr:spPr>
        <a:xfrm>
          <a:off x="7082118" y="242045"/>
          <a:ext cx="1371599" cy="510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8DF554-1978-4EFE-AA6D-584B7BF3CB5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457200</xdr:colOff>
      <xdr:row>3</xdr:row>
      <xdr:rowOff>62753</xdr:rowOff>
    </xdr:from>
    <xdr:to>
      <xdr:col>12</xdr:col>
      <xdr:colOff>313765</xdr:colOff>
      <xdr:row>5</xdr:row>
      <xdr:rowOff>26894</xdr:rowOff>
    </xdr:to>
    <xdr:sp macro="" textlink="">
      <xdr:nvSpPr>
        <xdr:cNvPr id="20" name="TextBox 19">
          <a:extLst>
            <a:ext uri="{FF2B5EF4-FFF2-40B4-BE49-F238E27FC236}">
              <a16:creationId xmlns:a16="http://schemas.microsoft.com/office/drawing/2014/main" id="{2AC43A6D-223F-4EF3-8CBE-5724FB806D5E}"/>
            </a:ext>
          </a:extLst>
        </xdr:cNvPr>
        <xdr:cNvSpPr txBox="1"/>
      </xdr:nvSpPr>
      <xdr:spPr>
        <a:xfrm>
          <a:off x="7180729" y="654424"/>
          <a:ext cx="1201271"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AVG SALES</a:t>
          </a:r>
          <a:endPar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663389</xdr:colOff>
      <xdr:row>7</xdr:row>
      <xdr:rowOff>17927</xdr:rowOff>
    </xdr:from>
    <xdr:to>
      <xdr:col>8</xdr:col>
      <xdr:colOff>17929</xdr:colOff>
      <xdr:row>9</xdr:row>
      <xdr:rowOff>134469</xdr:rowOff>
    </xdr:to>
    <xdr:sp macro="" textlink="'pivot analysis'!$C$9">
      <xdr:nvSpPr>
        <xdr:cNvPr id="21" name="TextBox 20">
          <a:extLst>
            <a:ext uri="{FF2B5EF4-FFF2-40B4-BE49-F238E27FC236}">
              <a16:creationId xmlns:a16="http://schemas.microsoft.com/office/drawing/2014/main" id="{3ACBDE8D-7FAF-4BF3-A216-F079E6AE0F6D}"/>
            </a:ext>
          </a:extLst>
        </xdr:cNvPr>
        <xdr:cNvSpPr txBox="1"/>
      </xdr:nvSpPr>
      <xdr:spPr>
        <a:xfrm>
          <a:off x="4025154" y="1398492"/>
          <a:ext cx="1371599" cy="510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7FE260-2C03-478F-8FE1-E7A1CF34F28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98610</xdr:colOff>
      <xdr:row>9</xdr:row>
      <xdr:rowOff>98613</xdr:rowOff>
    </xdr:from>
    <xdr:to>
      <xdr:col>7</xdr:col>
      <xdr:colOff>627528</xdr:colOff>
      <xdr:row>11</xdr:row>
      <xdr:rowOff>62754</xdr:rowOff>
    </xdr:to>
    <xdr:sp macro="" textlink="">
      <xdr:nvSpPr>
        <xdr:cNvPr id="22" name="TextBox 21">
          <a:extLst>
            <a:ext uri="{FF2B5EF4-FFF2-40B4-BE49-F238E27FC236}">
              <a16:creationId xmlns:a16="http://schemas.microsoft.com/office/drawing/2014/main" id="{BA2CDCD9-D034-40F9-A28F-DCA7A4D72202}"/>
            </a:ext>
          </a:extLst>
        </xdr:cNvPr>
        <xdr:cNvSpPr txBox="1"/>
      </xdr:nvSpPr>
      <xdr:spPr>
        <a:xfrm>
          <a:off x="4132728" y="1873625"/>
          <a:ext cx="1201271"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NO OF ITEMS</a:t>
          </a:r>
          <a:endPar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304802</xdr:colOff>
      <xdr:row>7</xdr:row>
      <xdr:rowOff>17927</xdr:rowOff>
    </xdr:from>
    <xdr:to>
      <xdr:col>12</xdr:col>
      <xdr:colOff>331695</xdr:colOff>
      <xdr:row>9</xdr:row>
      <xdr:rowOff>134469</xdr:rowOff>
    </xdr:to>
    <xdr:sp macro="" textlink="'pivot analysis'!$D$9">
      <xdr:nvSpPr>
        <xdr:cNvPr id="23" name="TextBox 22">
          <a:extLst>
            <a:ext uri="{FF2B5EF4-FFF2-40B4-BE49-F238E27FC236}">
              <a16:creationId xmlns:a16="http://schemas.microsoft.com/office/drawing/2014/main" id="{80D4A3B8-7777-492B-B77B-A7C1D707ADD0}"/>
            </a:ext>
          </a:extLst>
        </xdr:cNvPr>
        <xdr:cNvSpPr txBox="1"/>
      </xdr:nvSpPr>
      <xdr:spPr>
        <a:xfrm>
          <a:off x="7028331" y="1398492"/>
          <a:ext cx="1371599" cy="510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0780626-75CE-4CBE-834B-28497E7F049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484093</xdr:colOff>
      <xdr:row>9</xdr:row>
      <xdr:rowOff>71719</xdr:rowOff>
    </xdr:from>
    <xdr:to>
      <xdr:col>12</xdr:col>
      <xdr:colOff>340658</xdr:colOff>
      <xdr:row>11</xdr:row>
      <xdr:rowOff>35860</xdr:rowOff>
    </xdr:to>
    <xdr:sp macro="" textlink="">
      <xdr:nvSpPr>
        <xdr:cNvPr id="25" name="TextBox 24">
          <a:extLst>
            <a:ext uri="{FF2B5EF4-FFF2-40B4-BE49-F238E27FC236}">
              <a16:creationId xmlns:a16="http://schemas.microsoft.com/office/drawing/2014/main" id="{15B94B12-E1EA-430D-A7FB-06805E0DE196}"/>
            </a:ext>
          </a:extLst>
        </xdr:cNvPr>
        <xdr:cNvSpPr txBox="1"/>
      </xdr:nvSpPr>
      <xdr:spPr>
        <a:xfrm>
          <a:off x="7207622" y="1846731"/>
          <a:ext cx="1201271"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AVG RATING</a:t>
          </a:r>
        </a:p>
      </xdr:txBody>
    </xdr:sp>
    <xdr:clientData/>
  </xdr:twoCellAnchor>
  <xdr:twoCellAnchor editAs="oneCell">
    <xdr:from>
      <xdr:col>8</xdr:col>
      <xdr:colOff>367553</xdr:colOff>
      <xdr:row>1</xdr:row>
      <xdr:rowOff>26894</xdr:rowOff>
    </xdr:from>
    <xdr:to>
      <xdr:col>9</xdr:col>
      <xdr:colOff>591673</xdr:colOff>
      <xdr:row>4</xdr:row>
      <xdr:rowOff>44824</xdr:rowOff>
    </xdr:to>
    <xdr:pic>
      <xdr:nvPicPr>
        <xdr:cNvPr id="26" name="Picture 25">
          <a:extLst>
            <a:ext uri="{FF2B5EF4-FFF2-40B4-BE49-F238E27FC236}">
              <a16:creationId xmlns:a16="http://schemas.microsoft.com/office/drawing/2014/main" id="{59BA260D-E5EA-6B90-3E2A-E6EE4B13E0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46377" y="224118"/>
          <a:ext cx="896472"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493058</xdr:colOff>
      <xdr:row>7</xdr:row>
      <xdr:rowOff>62753</xdr:rowOff>
    </xdr:from>
    <xdr:to>
      <xdr:col>9</xdr:col>
      <xdr:colOff>502024</xdr:colOff>
      <xdr:row>10</xdr:row>
      <xdr:rowOff>71718</xdr:rowOff>
    </xdr:to>
    <xdr:pic>
      <xdr:nvPicPr>
        <xdr:cNvPr id="28" name="Picture 27">
          <a:extLst>
            <a:ext uri="{FF2B5EF4-FFF2-40B4-BE49-F238E27FC236}">
              <a16:creationId xmlns:a16="http://schemas.microsoft.com/office/drawing/2014/main" id="{8F96152F-AC91-AF08-E626-BF02F26E2C3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871882" y="1443318"/>
          <a:ext cx="681318" cy="600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44825</xdr:colOff>
      <xdr:row>7</xdr:row>
      <xdr:rowOff>44824</xdr:rowOff>
    </xdr:from>
    <xdr:to>
      <xdr:col>14</xdr:col>
      <xdr:colOff>125506</xdr:colOff>
      <xdr:row>10</xdr:row>
      <xdr:rowOff>80684</xdr:rowOff>
    </xdr:to>
    <xdr:pic>
      <xdr:nvPicPr>
        <xdr:cNvPr id="29" name="Picture 28">
          <a:extLst>
            <a:ext uri="{FF2B5EF4-FFF2-40B4-BE49-F238E27FC236}">
              <a16:creationId xmlns:a16="http://schemas.microsoft.com/office/drawing/2014/main" id="{AA3B998C-9E6C-2DAD-E695-96C42050EFD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85413" y="1425389"/>
          <a:ext cx="753034" cy="627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71718</xdr:colOff>
      <xdr:row>1</xdr:row>
      <xdr:rowOff>26893</xdr:rowOff>
    </xdr:from>
    <xdr:to>
      <xdr:col>14</xdr:col>
      <xdr:colOff>80682</xdr:colOff>
      <xdr:row>4</xdr:row>
      <xdr:rowOff>35858</xdr:rowOff>
    </xdr:to>
    <xdr:pic>
      <xdr:nvPicPr>
        <xdr:cNvPr id="30" name="Picture 29">
          <a:extLst>
            <a:ext uri="{FF2B5EF4-FFF2-40B4-BE49-F238E27FC236}">
              <a16:creationId xmlns:a16="http://schemas.microsoft.com/office/drawing/2014/main" id="{10C4610C-EC14-2E4C-F70E-390791F4EA7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812306" y="224117"/>
          <a:ext cx="681317" cy="600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609357</xdr:colOff>
      <xdr:row>12</xdr:row>
      <xdr:rowOff>191649</xdr:rowOff>
    </xdr:from>
    <xdr:to>
      <xdr:col>14</xdr:col>
      <xdr:colOff>249316</xdr:colOff>
      <xdr:row>37</xdr:row>
      <xdr:rowOff>173721</xdr:rowOff>
    </xdr:to>
    <xdr:sp macro="" textlink="">
      <xdr:nvSpPr>
        <xdr:cNvPr id="31" name="Rectangle: Rounded Corners 30">
          <a:extLst>
            <a:ext uri="{FF2B5EF4-FFF2-40B4-BE49-F238E27FC236}">
              <a16:creationId xmlns:a16="http://schemas.microsoft.com/office/drawing/2014/main" id="{59362E2E-EB46-43AD-AF31-DE27D7CEF53A}"/>
            </a:ext>
          </a:extLst>
        </xdr:cNvPr>
        <xdr:cNvSpPr/>
      </xdr:nvSpPr>
      <xdr:spPr>
        <a:xfrm>
          <a:off x="3955979" y="2539433"/>
          <a:ext cx="5663878" cy="4873288"/>
        </a:xfrm>
        <a:prstGeom prst="roundRect">
          <a:avLst>
            <a:gd name="adj" fmla="val 818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112058</xdr:colOff>
      <xdr:row>14</xdr:row>
      <xdr:rowOff>188258</xdr:rowOff>
    </xdr:from>
    <xdr:to>
      <xdr:col>9</xdr:col>
      <xdr:colOff>399000</xdr:colOff>
      <xdr:row>24</xdr:row>
      <xdr:rowOff>185222</xdr:rowOff>
    </xdr:to>
    <xdr:graphicFrame macro="">
      <xdr:nvGraphicFramePr>
        <xdr:cNvPr id="32" name="Chart 31">
          <a:extLst>
            <a:ext uri="{FF2B5EF4-FFF2-40B4-BE49-F238E27FC236}">
              <a16:creationId xmlns:a16="http://schemas.microsoft.com/office/drawing/2014/main" id="{00E65563-CEB8-4F3A-9D40-CE4802D4D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62751</xdr:colOff>
      <xdr:row>13</xdr:row>
      <xdr:rowOff>71719</xdr:rowOff>
    </xdr:from>
    <xdr:to>
      <xdr:col>7</xdr:col>
      <xdr:colOff>591669</xdr:colOff>
      <xdr:row>15</xdr:row>
      <xdr:rowOff>35860</xdr:rowOff>
    </xdr:to>
    <xdr:sp macro="" textlink="">
      <xdr:nvSpPr>
        <xdr:cNvPr id="33" name="TextBox 32">
          <a:extLst>
            <a:ext uri="{FF2B5EF4-FFF2-40B4-BE49-F238E27FC236}">
              <a16:creationId xmlns:a16="http://schemas.microsoft.com/office/drawing/2014/main" id="{E1CB1A1B-9BBE-44E8-8960-6557217E534C}"/>
            </a:ext>
          </a:extLst>
        </xdr:cNvPr>
        <xdr:cNvSpPr txBox="1"/>
      </xdr:nvSpPr>
      <xdr:spPr>
        <a:xfrm>
          <a:off x="4096869" y="2635625"/>
          <a:ext cx="1201271"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FAT CONTENT</a:t>
          </a:r>
          <a:endPar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197224</xdr:colOff>
      <xdr:row>14</xdr:row>
      <xdr:rowOff>17929</xdr:rowOff>
    </xdr:from>
    <xdr:to>
      <xdr:col>10</xdr:col>
      <xdr:colOff>197224</xdr:colOff>
      <xdr:row>36</xdr:row>
      <xdr:rowOff>62753</xdr:rowOff>
    </xdr:to>
    <xdr:cxnSp macro="">
      <xdr:nvCxnSpPr>
        <xdr:cNvPr id="35" name="Straight Connector 34">
          <a:extLst>
            <a:ext uri="{FF2B5EF4-FFF2-40B4-BE49-F238E27FC236}">
              <a16:creationId xmlns:a16="http://schemas.microsoft.com/office/drawing/2014/main" id="{7ECA369E-C161-B739-A8A7-5F5CCF3D41D5}"/>
            </a:ext>
          </a:extLst>
        </xdr:cNvPr>
        <xdr:cNvCxnSpPr/>
      </xdr:nvCxnSpPr>
      <xdr:spPr>
        <a:xfrm>
          <a:off x="6920753" y="2779058"/>
          <a:ext cx="0" cy="4383742"/>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201705</xdr:colOff>
      <xdr:row>25</xdr:row>
      <xdr:rowOff>103094</xdr:rowOff>
    </xdr:from>
    <xdr:to>
      <xdr:col>9</xdr:col>
      <xdr:colOff>573742</xdr:colOff>
      <xdr:row>25</xdr:row>
      <xdr:rowOff>116541</xdr:rowOff>
    </xdr:to>
    <xdr:cxnSp macro="">
      <xdr:nvCxnSpPr>
        <xdr:cNvPr id="46" name="Straight Connector 45">
          <a:extLst>
            <a:ext uri="{FF2B5EF4-FFF2-40B4-BE49-F238E27FC236}">
              <a16:creationId xmlns:a16="http://schemas.microsoft.com/office/drawing/2014/main" id="{57F6C8C2-9B53-4914-8F2D-69B174ADF378}"/>
            </a:ext>
          </a:extLst>
        </xdr:cNvPr>
        <xdr:cNvCxnSpPr/>
      </xdr:nvCxnSpPr>
      <xdr:spPr>
        <a:xfrm>
          <a:off x="4235823" y="5033682"/>
          <a:ext cx="2389095" cy="13447"/>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649941</xdr:colOff>
      <xdr:row>26</xdr:row>
      <xdr:rowOff>35858</xdr:rowOff>
    </xdr:from>
    <xdr:to>
      <xdr:col>10</xdr:col>
      <xdr:colOff>8965</xdr:colOff>
      <xdr:row>36</xdr:row>
      <xdr:rowOff>44824</xdr:rowOff>
    </xdr:to>
    <xdr:graphicFrame macro="">
      <xdr:nvGraphicFramePr>
        <xdr:cNvPr id="48" name="Chart 47">
          <a:extLst>
            <a:ext uri="{FF2B5EF4-FFF2-40B4-BE49-F238E27FC236}">
              <a16:creationId xmlns:a16="http://schemas.microsoft.com/office/drawing/2014/main" id="{21A7E5A1-139E-4260-9036-0A5F91314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636492</xdr:colOff>
      <xdr:row>25</xdr:row>
      <xdr:rowOff>62754</xdr:rowOff>
    </xdr:from>
    <xdr:to>
      <xdr:col>8</xdr:col>
      <xdr:colOff>26893</xdr:colOff>
      <xdr:row>27</xdr:row>
      <xdr:rowOff>26895</xdr:rowOff>
    </xdr:to>
    <xdr:sp macro="" textlink="">
      <xdr:nvSpPr>
        <xdr:cNvPr id="49" name="TextBox 48">
          <a:extLst>
            <a:ext uri="{FF2B5EF4-FFF2-40B4-BE49-F238E27FC236}">
              <a16:creationId xmlns:a16="http://schemas.microsoft.com/office/drawing/2014/main" id="{4C5968BA-4F16-417A-86D1-7589CDA253C9}"/>
            </a:ext>
          </a:extLst>
        </xdr:cNvPr>
        <xdr:cNvSpPr txBox="1"/>
      </xdr:nvSpPr>
      <xdr:spPr>
        <a:xfrm>
          <a:off x="3998257" y="4993342"/>
          <a:ext cx="140746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 FAT BY OUTLET</a:t>
          </a:r>
          <a:endPar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313764</xdr:colOff>
      <xdr:row>13</xdr:row>
      <xdr:rowOff>80683</xdr:rowOff>
    </xdr:from>
    <xdr:to>
      <xdr:col>12</xdr:col>
      <xdr:colOff>170329</xdr:colOff>
      <xdr:row>15</xdr:row>
      <xdr:rowOff>44824</xdr:rowOff>
    </xdr:to>
    <xdr:sp macro="" textlink="">
      <xdr:nvSpPr>
        <xdr:cNvPr id="50" name="TextBox 49">
          <a:extLst>
            <a:ext uri="{FF2B5EF4-FFF2-40B4-BE49-F238E27FC236}">
              <a16:creationId xmlns:a16="http://schemas.microsoft.com/office/drawing/2014/main" id="{08A04666-5D5C-4AF8-85E9-CB673171E582}"/>
            </a:ext>
          </a:extLst>
        </xdr:cNvPr>
        <xdr:cNvSpPr txBox="1"/>
      </xdr:nvSpPr>
      <xdr:spPr>
        <a:xfrm>
          <a:off x="7037293" y="2644589"/>
          <a:ext cx="1201271"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 </a:t>
          </a:r>
          <a:endPar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259978</xdr:colOff>
      <xdr:row>11</xdr:row>
      <xdr:rowOff>170329</xdr:rowOff>
    </xdr:from>
    <xdr:to>
      <xdr:col>14</xdr:col>
      <xdr:colOff>233084</xdr:colOff>
      <xdr:row>36</xdr:row>
      <xdr:rowOff>188258</xdr:rowOff>
    </xdr:to>
    <xdr:graphicFrame macro="">
      <xdr:nvGraphicFramePr>
        <xdr:cNvPr id="51" name="Chart 50">
          <a:extLst>
            <a:ext uri="{FF2B5EF4-FFF2-40B4-BE49-F238E27FC236}">
              <a16:creationId xmlns:a16="http://schemas.microsoft.com/office/drawing/2014/main" id="{F56F9435-00CA-4DFB-8295-535150922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152399</xdr:colOff>
      <xdr:row>13</xdr:row>
      <xdr:rowOff>161366</xdr:rowOff>
    </xdr:from>
    <xdr:to>
      <xdr:col>12</xdr:col>
      <xdr:colOff>8964</xdr:colOff>
      <xdr:row>15</xdr:row>
      <xdr:rowOff>125507</xdr:rowOff>
    </xdr:to>
    <xdr:sp macro="" textlink="">
      <xdr:nvSpPr>
        <xdr:cNvPr id="52" name="TextBox 51">
          <a:extLst>
            <a:ext uri="{FF2B5EF4-FFF2-40B4-BE49-F238E27FC236}">
              <a16:creationId xmlns:a16="http://schemas.microsoft.com/office/drawing/2014/main" id="{DEB9E74C-C162-45B0-94EE-87AAD1E3C424}"/>
            </a:ext>
          </a:extLst>
        </xdr:cNvPr>
        <xdr:cNvSpPr txBox="1"/>
      </xdr:nvSpPr>
      <xdr:spPr>
        <a:xfrm>
          <a:off x="6875928" y="2725272"/>
          <a:ext cx="1201271"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ITEM TYPE</a:t>
          </a:r>
        </a:p>
      </xdr:txBody>
    </xdr:sp>
    <xdr:clientData/>
  </xdr:twoCellAnchor>
  <xdr:twoCellAnchor>
    <xdr:from>
      <xdr:col>14</xdr:col>
      <xdr:colOff>412377</xdr:colOff>
      <xdr:row>0</xdr:row>
      <xdr:rowOff>35859</xdr:rowOff>
    </xdr:from>
    <xdr:to>
      <xdr:col>23</xdr:col>
      <xdr:colOff>514865</xdr:colOff>
      <xdr:row>37</xdr:row>
      <xdr:rowOff>102973</xdr:rowOff>
    </xdr:to>
    <xdr:sp macro="" textlink="">
      <xdr:nvSpPr>
        <xdr:cNvPr id="54" name="Rectangle: Rounded Corners 53">
          <a:extLst>
            <a:ext uri="{FF2B5EF4-FFF2-40B4-BE49-F238E27FC236}">
              <a16:creationId xmlns:a16="http://schemas.microsoft.com/office/drawing/2014/main" id="{680E4949-483C-4268-928D-3CFF96B88E0F}"/>
            </a:ext>
          </a:extLst>
        </xdr:cNvPr>
        <xdr:cNvSpPr/>
      </xdr:nvSpPr>
      <xdr:spPr>
        <a:xfrm>
          <a:off x="9782918" y="35859"/>
          <a:ext cx="6126406" cy="7306114"/>
        </a:xfrm>
        <a:prstGeom prst="roundRect">
          <a:avLst>
            <a:gd name="adj" fmla="val 14130"/>
          </a:avLst>
        </a:prstGeom>
        <a:noFill/>
        <a:ln>
          <a:no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71717</xdr:colOff>
      <xdr:row>2</xdr:row>
      <xdr:rowOff>17929</xdr:rowOff>
    </xdr:from>
    <xdr:to>
      <xdr:col>23</xdr:col>
      <xdr:colOff>322729</xdr:colOff>
      <xdr:row>12</xdr:row>
      <xdr:rowOff>79694</xdr:rowOff>
    </xdr:to>
    <xdr:graphicFrame macro="">
      <xdr:nvGraphicFramePr>
        <xdr:cNvPr id="55" name="Chart 54">
          <a:extLst>
            <a:ext uri="{FF2B5EF4-FFF2-40B4-BE49-F238E27FC236}">
              <a16:creationId xmlns:a16="http://schemas.microsoft.com/office/drawing/2014/main" id="{3C8EF9C7-D23E-4EDD-ADB3-2579EC1DB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627528</xdr:colOff>
      <xdr:row>0</xdr:row>
      <xdr:rowOff>188260</xdr:rowOff>
    </xdr:from>
    <xdr:to>
      <xdr:col>17</xdr:col>
      <xdr:colOff>663388</xdr:colOff>
      <xdr:row>2</xdr:row>
      <xdr:rowOff>152401</xdr:rowOff>
    </xdr:to>
    <xdr:sp macro="" textlink="">
      <xdr:nvSpPr>
        <xdr:cNvPr id="56" name="TextBox 55">
          <a:extLst>
            <a:ext uri="{FF2B5EF4-FFF2-40B4-BE49-F238E27FC236}">
              <a16:creationId xmlns:a16="http://schemas.microsoft.com/office/drawing/2014/main" id="{291F0DB5-73EE-46D4-B0AD-9C1B0E25B97E}"/>
            </a:ext>
          </a:extLst>
        </xdr:cNvPr>
        <xdr:cNvSpPr txBox="1"/>
      </xdr:nvSpPr>
      <xdr:spPr>
        <a:xfrm>
          <a:off x="10040469" y="188260"/>
          <a:ext cx="2052919"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OUTLET ESTABLISMENT</a:t>
          </a:r>
        </a:p>
      </xdr:txBody>
    </xdr:sp>
    <xdr:clientData/>
  </xdr:twoCellAnchor>
  <xdr:twoCellAnchor>
    <xdr:from>
      <xdr:col>15</xdr:col>
      <xdr:colOff>58270</xdr:colOff>
      <xdr:row>12</xdr:row>
      <xdr:rowOff>174812</xdr:rowOff>
    </xdr:from>
    <xdr:to>
      <xdr:col>23</xdr:col>
      <xdr:colOff>188258</xdr:colOff>
      <xdr:row>12</xdr:row>
      <xdr:rowOff>179294</xdr:rowOff>
    </xdr:to>
    <xdr:cxnSp macro="">
      <xdr:nvCxnSpPr>
        <xdr:cNvPr id="57" name="Straight Connector 56">
          <a:extLst>
            <a:ext uri="{FF2B5EF4-FFF2-40B4-BE49-F238E27FC236}">
              <a16:creationId xmlns:a16="http://schemas.microsoft.com/office/drawing/2014/main" id="{2FEE1EE6-8692-4171-B585-0656F2792677}"/>
            </a:ext>
          </a:extLst>
        </xdr:cNvPr>
        <xdr:cNvCxnSpPr/>
      </xdr:nvCxnSpPr>
      <xdr:spPr>
        <a:xfrm>
          <a:off x="10143564" y="2541494"/>
          <a:ext cx="5508812" cy="4482"/>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672352</xdr:colOff>
      <xdr:row>12</xdr:row>
      <xdr:rowOff>116543</xdr:rowOff>
    </xdr:from>
    <xdr:to>
      <xdr:col>17</xdr:col>
      <xdr:colOff>35859</xdr:colOff>
      <xdr:row>14</xdr:row>
      <xdr:rowOff>80684</xdr:rowOff>
    </xdr:to>
    <xdr:sp macro="" textlink="">
      <xdr:nvSpPr>
        <xdr:cNvPr id="60" name="TextBox 59">
          <a:extLst>
            <a:ext uri="{FF2B5EF4-FFF2-40B4-BE49-F238E27FC236}">
              <a16:creationId xmlns:a16="http://schemas.microsoft.com/office/drawing/2014/main" id="{A16C60D3-E2F3-42D2-9C5D-108F9B6A9E72}"/>
            </a:ext>
          </a:extLst>
        </xdr:cNvPr>
        <xdr:cNvSpPr txBox="1"/>
      </xdr:nvSpPr>
      <xdr:spPr>
        <a:xfrm>
          <a:off x="9412940" y="2483225"/>
          <a:ext cx="2052919"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OUTLET SIZE</a:t>
          </a:r>
        </a:p>
      </xdr:txBody>
    </xdr:sp>
    <xdr:clientData/>
  </xdr:twoCellAnchor>
  <xdr:twoCellAnchor>
    <xdr:from>
      <xdr:col>15</xdr:col>
      <xdr:colOff>17930</xdr:colOff>
      <xdr:row>14</xdr:row>
      <xdr:rowOff>62755</xdr:rowOff>
    </xdr:from>
    <xdr:to>
      <xdr:col>18</xdr:col>
      <xdr:colOff>313765</xdr:colOff>
      <xdr:row>22</xdr:row>
      <xdr:rowOff>179294</xdr:rowOff>
    </xdr:to>
    <xdr:graphicFrame macro="">
      <xdr:nvGraphicFramePr>
        <xdr:cNvPr id="61" name="Chart 60">
          <a:extLst>
            <a:ext uri="{FF2B5EF4-FFF2-40B4-BE49-F238E27FC236}">
              <a16:creationId xmlns:a16="http://schemas.microsoft.com/office/drawing/2014/main" id="{DA3CF002-409A-47D2-B54A-594D25B6C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228600</xdr:colOff>
      <xdr:row>24</xdr:row>
      <xdr:rowOff>31376</xdr:rowOff>
    </xdr:from>
    <xdr:to>
      <xdr:col>22</xdr:col>
      <xdr:colOff>627529</xdr:colOff>
      <xdr:row>24</xdr:row>
      <xdr:rowOff>53788</xdr:rowOff>
    </xdr:to>
    <xdr:cxnSp macro="">
      <xdr:nvCxnSpPr>
        <xdr:cNvPr id="62" name="Straight Connector 61">
          <a:extLst>
            <a:ext uri="{FF2B5EF4-FFF2-40B4-BE49-F238E27FC236}">
              <a16:creationId xmlns:a16="http://schemas.microsoft.com/office/drawing/2014/main" id="{0641E0EE-B85E-49E2-993C-C9A5B4AF3FDE}"/>
            </a:ext>
          </a:extLst>
        </xdr:cNvPr>
        <xdr:cNvCxnSpPr/>
      </xdr:nvCxnSpPr>
      <xdr:spPr>
        <a:xfrm>
          <a:off x="10313894" y="4764741"/>
          <a:ext cx="5105400" cy="22412"/>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215153</xdr:colOff>
      <xdr:row>13</xdr:row>
      <xdr:rowOff>8964</xdr:rowOff>
    </xdr:from>
    <xdr:to>
      <xdr:col>19</xdr:col>
      <xdr:colOff>215153</xdr:colOff>
      <xdr:row>23</xdr:row>
      <xdr:rowOff>71718</xdr:rowOff>
    </xdr:to>
    <xdr:cxnSp macro="">
      <xdr:nvCxnSpPr>
        <xdr:cNvPr id="63" name="Straight Connector 62">
          <a:extLst>
            <a:ext uri="{FF2B5EF4-FFF2-40B4-BE49-F238E27FC236}">
              <a16:creationId xmlns:a16="http://schemas.microsoft.com/office/drawing/2014/main" id="{A635BC6B-55BD-41D2-8C33-E69AFF5A5308}"/>
            </a:ext>
          </a:extLst>
        </xdr:cNvPr>
        <xdr:cNvCxnSpPr/>
      </xdr:nvCxnSpPr>
      <xdr:spPr>
        <a:xfrm>
          <a:off x="12989859" y="2572870"/>
          <a:ext cx="0" cy="2034989"/>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564776</xdr:colOff>
      <xdr:row>12</xdr:row>
      <xdr:rowOff>179296</xdr:rowOff>
    </xdr:from>
    <xdr:to>
      <xdr:col>21</xdr:col>
      <xdr:colOff>600636</xdr:colOff>
      <xdr:row>14</xdr:row>
      <xdr:rowOff>143437</xdr:rowOff>
    </xdr:to>
    <xdr:sp macro="" textlink="">
      <xdr:nvSpPr>
        <xdr:cNvPr id="67" name="TextBox 66">
          <a:extLst>
            <a:ext uri="{FF2B5EF4-FFF2-40B4-BE49-F238E27FC236}">
              <a16:creationId xmlns:a16="http://schemas.microsoft.com/office/drawing/2014/main" id="{F2FF408B-6066-4D79-B610-8CE6456ED6CA}"/>
            </a:ext>
          </a:extLst>
        </xdr:cNvPr>
        <xdr:cNvSpPr txBox="1"/>
      </xdr:nvSpPr>
      <xdr:spPr>
        <a:xfrm>
          <a:off x="12667129" y="2545978"/>
          <a:ext cx="2052919"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OUTLET LOCATION</a:t>
          </a:r>
        </a:p>
      </xdr:txBody>
    </xdr:sp>
    <xdr:clientData/>
  </xdr:twoCellAnchor>
  <xdr:twoCellAnchor>
    <xdr:from>
      <xdr:col>19</xdr:col>
      <xdr:colOff>268941</xdr:colOff>
      <xdr:row>14</xdr:row>
      <xdr:rowOff>170329</xdr:rowOff>
    </xdr:from>
    <xdr:to>
      <xdr:col>23</xdr:col>
      <xdr:colOff>206188</xdr:colOff>
      <xdr:row>23</xdr:row>
      <xdr:rowOff>36082</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416BA1FB-7C05-48B5-8DD7-2EC0984F58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09581" y="2944009"/>
              <a:ext cx="2619487" cy="16488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17929</xdr:colOff>
      <xdr:row>25</xdr:row>
      <xdr:rowOff>152400</xdr:rowOff>
    </xdr:from>
    <xdr:to>
      <xdr:col>18</xdr:col>
      <xdr:colOff>44823</xdr:colOff>
      <xdr:row>36</xdr:row>
      <xdr:rowOff>116541</xdr:rowOff>
    </xdr:to>
    <xdr:graphicFrame macro="">
      <xdr:nvGraphicFramePr>
        <xdr:cNvPr id="8" name="Chart 7">
          <a:extLst>
            <a:ext uri="{FF2B5EF4-FFF2-40B4-BE49-F238E27FC236}">
              <a16:creationId xmlns:a16="http://schemas.microsoft.com/office/drawing/2014/main" id="{E2F89AAB-0FBA-44B7-B82C-56A0FE0EA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133864</xdr:colOff>
      <xdr:row>26</xdr:row>
      <xdr:rowOff>0</xdr:rowOff>
    </xdr:from>
    <xdr:to>
      <xdr:col>21</xdr:col>
      <xdr:colOff>72080</xdr:colOff>
      <xdr:row>35</xdr:row>
      <xdr:rowOff>175659</xdr:rowOff>
    </xdr:to>
    <xdr:graphicFrame macro="">
      <xdr:nvGraphicFramePr>
        <xdr:cNvPr id="10" name="Chart 9">
          <a:extLst>
            <a:ext uri="{FF2B5EF4-FFF2-40B4-BE49-F238E27FC236}">
              <a16:creationId xmlns:a16="http://schemas.microsoft.com/office/drawing/2014/main" id="{900F410B-C9DD-470E-92DE-70594BB4B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30892</xdr:colOff>
      <xdr:row>26</xdr:row>
      <xdr:rowOff>30892</xdr:rowOff>
    </xdr:from>
    <xdr:to>
      <xdr:col>23</xdr:col>
      <xdr:colOff>566352</xdr:colOff>
      <xdr:row>35</xdr:row>
      <xdr:rowOff>88132</xdr:rowOff>
    </xdr:to>
    <xdr:graphicFrame macro="">
      <xdr:nvGraphicFramePr>
        <xdr:cNvPr id="11" name="Chart 10">
          <a:extLst>
            <a:ext uri="{FF2B5EF4-FFF2-40B4-BE49-F238E27FC236}">
              <a16:creationId xmlns:a16="http://schemas.microsoft.com/office/drawing/2014/main" id="{CFE87DF5-4D93-4E03-A007-4FFC58384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310128</xdr:colOff>
      <xdr:row>23</xdr:row>
      <xdr:rowOff>176631</xdr:rowOff>
    </xdr:from>
    <xdr:to>
      <xdr:col>17</xdr:col>
      <xdr:colOff>342960</xdr:colOff>
      <xdr:row>25</xdr:row>
      <xdr:rowOff>140772</xdr:rowOff>
    </xdr:to>
    <xdr:sp macro="" textlink="">
      <xdr:nvSpPr>
        <xdr:cNvPr id="24" name="TextBox 23">
          <a:extLst>
            <a:ext uri="{FF2B5EF4-FFF2-40B4-BE49-F238E27FC236}">
              <a16:creationId xmlns:a16="http://schemas.microsoft.com/office/drawing/2014/main" id="{F795FF46-223F-4CA6-AFA9-DD76B2195DF6}"/>
            </a:ext>
          </a:extLst>
        </xdr:cNvPr>
        <xdr:cNvSpPr txBox="1"/>
      </xdr:nvSpPr>
      <xdr:spPr>
        <a:xfrm>
          <a:off x="9680669" y="4676550"/>
          <a:ext cx="2040805" cy="35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Aptos Display" panose="020B0004020202020204" pitchFamily="34" charset="0"/>
              <a:ea typeface="Segoe UI Black" panose="020B0A02040204020203" pitchFamily="34" charset="0"/>
              <a:cs typeface="+mn-cs"/>
            </a:rPr>
            <a:t>OUTLET TYPE</a:t>
          </a:r>
        </a:p>
      </xdr:txBody>
    </xdr:sp>
    <xdr:clientData/>
  </xdr:twoCellAnchor>
  <xdr:twoCellAnchor>
    <xdr:from>
      <xdr:col>20</xdr:col>
      <xdr:colOff>400745</xdr:colOff>
      <xdr:row>35</xdr:row>
      <xdr:rowOff>92193</xdr:rowOff>
    </xdr:from>
    <xdr:to>
      <xdr:col>23</xdr:col>
      <xdr:colOff>433577</xdr:colOff>
      <xdr:row>37</xdr:row>
      <xdr:rowOff>56334</xdr:rowOff>
    </xdr:to>
    <xdr:sp macro="" textlink="">
      <xdr:nvSpPr>
        <xdr:cNvPr id="27" name="TextBox 26">
          <a:extLst>
            <a:ext uri="{FF2B5EF4-FFF2-40B4-BE49-F238E27FC236}">
              <a16:creationId xmlns:a16="http://schemas.microsoft.com/office/drawing/2014/main" id="{EFC08EDF-99ED-4CBF-AF4C-D817843AD6E6}"/>
            </a:ext>
          </a:extLst>
        </xdr:cNvPr>
        <xdr:cNvSpPr txBox="1"/>
      </xdr:nvSpPr>
      <xdr:spPr>
        <a:xfrm>
          <a:off x="13787231" y="6939896"/>
          <a:ext cx="2040805" cy="35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5">
                  <a:lumMod val="75000"/>
                </a:schemeClr>
              </a:solidFill>
              <a:latin typeface="Aptos Display" panose="020B0004020202020204" pitchFamily="34" charset="0"/>
              <a:ea typeface="Segoe UI Black" panose="020B0A02040204020203" pitchFamily="34" charset="0"/>
              <a:cs typeface="+mn-cs"/>
            </a:rPr>
            <a:t>No of Items</a:t>
          </a:r>
        </a:p>
      </xdr:txBody>
    </xdr:sp>
    <xdr:clientData/>
  </xdr:twoCellAnchor>
  <xdr:twoCellAnchor>
    <xdr:from>
      <xdr:col>17</xdr:col>
      <xdr:colOff>460468</xdr:colOff>
      <xdr:row>35</xdr:row>
      <xdr:rowOff>121025</xdr:rowOff>
    </xdr:from>
    <xdr:to>
      <xdr:col>20</xdr:col>
      <xdr:colOff>493301</xdr:colOff>
      <xdr:row>37</xdr:row>
      <xdr:rowOff>85166</xdr:rowOff>
    </xdr:to>
    <xdr:sp macro="" textlink="">
      <xdr:nvSpPr>
        <xdr:cNvPr id="34" name="TextBox 33">
          <a:extLst>
            <a:ext uri="{FF2B5EF4-FFF2-40B4-BE49-F238E27FC236}">
              <a16:creationId xmlns:a16="http://schemas.microsoft.com/office/drawing/2014/main" id="{17901688-813A-40BC-90A1-03723E485656}"/>
            </a:ext>
          </a:extLst>
        </xdr:cNvPr>
        <xdr:cNvSpPr txBox="1"/>
      </xdr:nvSpPr>
      <xdr:spPr>
        <a:xfrm>
          <a:off x="11838982" y="6968728"/>
          <a:ext cx="2040805" cy="35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5">
                  <a:lumMod val="75000"/>
                </a:schemeClr>
              </a:solidFill>
              <a:latin typeface="Aptos Display" panose="020B0004020202020204" pitchFamily="34" charset="0"/>
              <a:ea typeface="Segoe UI Black" panose="020B0A02040204020203" pitchFamily="34" charset="0"/>
              <a:cs typeface="+mn-cs"/>
            </a:rPr>
            <a:t>Avg Sales</a:t>
          </a:r>
        </a:p>
      </xdr:txBody>
    </xdr:sp>
    <xdr:clientData/>
  </xdr:twoCellAnchor>
  <xdr:twoCellAnchor>
    <xdr:from>
      <xdr:col>15</xdr:col>
      <xdr:colOff>15625</xdr:colOff>
      <xdr:row>35</xdr:row>
      <xdr:rowOff>149858</xdr:rowOff>
    </xdr:from>
    <xdr:to>
      <xdr:col>18</xdr:col>
      <xdr:colOff>48457</xdr:colOff>
      <xdr:row>37</xdr:row>
      <xdr:rowOff>113999</xdr:rowOff>
    </xdr:to>
    <xdr:sp macro="" textlink="">
      <xdr:nvSpPr>
        <xdr:cNvPr id="36" name="TextBox 35">
          <a:extLst>
            <a:ext uri="{FF2B5EF4-FFF2-40B4-BE49-F238E27FC236}">
              <a16:creationId xmlns:a16="http://schemas.microsoft.com/office/drawing/2014/main" id="{ED583562-66A7-40CD-9804-0CFE57DA91F7}"/>
            </a:ext>
          </a:extLst>
        </xdr:cNvPr>
        <xdr:cNvSpPr txBox="1"/>
      </xdr:nvSpPr>
      <xdr:spPr>
        <a:xfrm>
          <a:off x="10055490" y="6997561"/>
          <a:ext cx="2040805" cy="35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5">
                  <a:lumMod val="75000"/>
                </a:schemeClr>
              </a:solidFill>
              <a:latin typeface="Aptos Display" panose="020B0004020202020204" pitchFamily="34" charset="0"/>
              <a:ea typeface="Segoe UI Black" panose="020B0A02040204020203" pitchFamily="34" charset="0"/>
              <a:cs typeface="+mn-cs"/>
            </a:rPr>
            <a:t>Total Sales</a:t>
          </a:r>
        </a:p>
      </xdr:txBody>
    </xdr:sp>
    <xdr:clientData/>
  </xdr:twoCellAnchor>
  <xdr:twoCellAnchor editAs="oneCell">
    <xdr:from>
      <xdr:col>2</xdr:col>
      <xdr:colOff>453083</xdr:colOff>
      <xdr:row>5</xdr:row>
      <xdr:rowOff>133866</xdr:rowOff>
    </xdr:from>
    <xdr:to>
      <xdr:col>3</xdr:col>
      <xdr:colOff>236838</xdr:colOff>
      <xdr:row>7</xdr:row>
      <xdr:rowOff>113270</xdr:rowOff>
    </xdr:to>
    <xdr:pic>
      <xdr:nvPicPr>
        <xdr:cNvPr id="38" name="Picture 37">
          <a:extLst>
            <a:ext uri="{FF2B5EF4-FFF2-40B4-BE49-F238E27FC236}">
              <a16:creationId xmlns:a16="http://schemas.microsoft.com/office/drawing/2014/main" id="{83CCBE54-C0FE-5F76-10C5-B1B2388B211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91732" y="1112109"/>
          <a:ext cx="453079" cy="370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588156</xdr:colOff>
      <xdr:row>5</xdr:row>
      <xdr:rowOff>20595</xdr:rowOff>
    </xdr:from>
    <xdr:to>
      <xdr:col>5</xdr:col>
      <xdr:colOff>620988</xdr:colOff>
      <xdr:row>7</xdr:row>
      <xdr:rowOff>161366</xdr:rowOff>
    </xdr:to>
    <xdr:sp macro="" textlink="">
      <xdr:nvSpPr>
        <xdr:cNvPr id="39" name="TextBox 38">
          <a:extLst>
            <a:ext uri="{FF2B5EF4-FFF2-40B4-BE49-F238E27FC236}">
              <a16:creationId xmlns:a16="http://schemas.microsoft.com/office/drawing/2014/main" id="{9AD24719-7981-45AA-9B8A-C142598FA3ED}"/>
            </a:ext>
          </a:extLst>
        </xdr:cNvPr>
        <xdr:cNvSpPr txBox="1"/>
      </xdr:nvSpPr>
      <xdr:spPr>
        <a:xfrm>
          <a:off x="1926805" y="998838"/>
          <a:ext cx="2040805" cy="532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solidFill>
                <a:schemeClr val="accent6"/>
              </a:solidFill>
              <a:latin typeface="Aptos Display" panose="020B0004020202020204" pitchFamily="34" charset="0"/>
              <a:ea typeface="Segoe UI Black" panose="020B0A02040204020203" pitchFamily="34" charset="0"/>
              <a:cs typeface="+mn-cs"/>
            </a:rPr>
            <a:t>FILTER PANEL</a:t>
          </a:r>
        </a:p>
      </xdr:txBody>
    </xdr:sp>
    <xdr:clientData/>
  </xdr:twoCellAnchor>
  <xdr:twoCellAnchor editAs="oneCell">
    <xdr:from>
      <xdr:col>2</xdr:col>
      <xdr:colOff>315570</xdr:colOff>
      <xdr:row>15</xdr:row>
      <xdr:rowOff>190319</xdr:rowOff>
    </xdr:from>
    <xdr:to>
      <xdr:col>5</xdr:col>
      <xdr:colOff>136397</xdr:colOff>
      <xdr:row>22</xdr:row>
      <xdr:rowOff>123569</xdr:rowOff>
    </xdr:to>
    <mc:AlternateContent xmlns:mc="http://schemas.openxmlformats.org/markup-compatibility/2006">
      <mc:Choice xmlns:a14="http://schemas.microsoft.com/office/drawing/2010/main" Requires="a14">
        <xdr:graphicFrame macro="">
          <xdr:nvGraphicFramePr>
            <xdr:cNvPr id="40" name="Outlet Location Type 1">
              <a:extLst>
                <a:ext uri="{FF2B5EF4-FFF2-40B4-BE49-F238E27FC236}">
                  <a16:creationId xmlns:a16="http://schemas.microsoft.com/office/drawing/2014/main" id="{11C6DBC3-8F16-4E9F-AA8C-0054F8DFA81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54219" y="3125049"/>
              <a:ext cx="1828800" cy="13027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325866</xdr:colOff>
      <xdr:row>22</xdr:row>
      <xdr:rowOff>87345</xdr:rowOff>
    </xdr:from>
    <xdr:to>
      <xdr:col>5</xdr:col>
      <xdr:colOff>146693</xdr:colOff>
      <xdr:row>34</xdr:row>
      <xdr:rowOff>1</xdr:rowOff>
    </xdr:to>
    <mc:AlternateContent xmlns:mc="http://schemas.openxmlformats.org/markup-compatibility/2006">
      <mc:Choice xmlns:a14="http://schemas.microsoft.com/office/drawing/2010/main" Requires="a14">
        <xdr:graphicFrame macro="">
          <xdr:nvGraphicFramePr>
            <xdr:cNvPr id="41" name="Item Type 1">
              <a:extLst>
                <a:ext uri="{FF2B5EF4-FFF2-40B4-BE49-F238E27FC236}">
                  <a16:creationId xmlns:a16="http://schemas.microsoft.com/office/drawing/2014/main" id="{B63FC0EF-2A46-45D0-892C-A62A31AE5DB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64515" y="4391615"/>
              <a:ext cx="1828800" cy="2260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xdr:colOff>
      <xdr:row>34</xdr:row>
      <xdr:rowOff>195648</xdr:rowOff>
    </xdr:from>
    <xdr:to>
      <xdr:col>4</xdr:col>
      <xdr:colOff>401594</xdr:colOff>
      <xdr:row>37</xdr:row>
      <xdr:rowOff>123567</xdr:rowOff>
    </xdr:to>
    <xdr:pic>
      <xdr:nvPicPr>
        <xdr:cNvPr id="47" name="Picture 46">
          <a:hlinkClick xmlns:r="http://schemas.openxmlformats.org/officeDocument/2006/relationships" r:id="rId15"/>
          <a:extLst>
            <a:ext uri="{FF2B5EF4-FFF2-40B4-BE49-F238E27FC236}">
              <a16:creationId xmlns:a16="http://schemas.microsoft.com/office/drawing/2014/main" id="{BECDA080-45C1-110E-FC9E-0124512B974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677298" y="6847702"/>
          <a:ext cx="401593" cy="514865"/>
        </a:xfrm>
        <a:prstGeom prst="rect">
          <a:avLst/>
        </a:prstGeom>
      </xdr:spPr>
    </xdr:pic>
    <xdr:clientData/>
  </xdr:twoCellAnchor>
  <xdr:twoCellAnchor editAs="oneCell">
    <xdr:from>
      <xdr:col>2</xdr:col>
      <xdr:colOff>360405</xdr:colOff>
      <xdr:row>35</xdr:row>
      <xdr:rowOff>30892</xdr:rowOff>
    </xdr:from>
    <xdr:to>
      <xdr:col>3</xdr:col>
      <xdr:colOff>267731</xdr:colOff>
      <xdr:row>37</xdr:row>
      <xdr:rowOff>113271</xdr:rowOff>
    </xdr:to>
    <xdr:pic>
      <xdr:nvPicPr>
        <xdr:cNvPr id="58" name="Picture 57">
          <a:hlinkClick xmlns:r="http://schemas.openxmlformats.org/officeDocument/2006/relationships" r:id="rId17"/>
          <a:extLst>
            <a:ext uri="{FF2B5EF4-FFF2-40B4-BE49-F238E27FC236}">
              <a16:creationId xmlns:a16="http://schemas.microsoft.com/office/drawing/2014/main" id="{18386AC3-7DD4-0854-879A-400364CFEBA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99054" y="6878595"/>
          <a:ext cx="576650" cy="47367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a" refreshedDate="45752.539558449076" createdVersion="8" refreshedVersion="8" minRefreshableVersion="3" recordCount="8523" xr:uid="{47CA8B85-DC08-4CCC-B46D-943A5FC67AA6}">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861063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65B068-1FE2-44B1-894F-014CA4E37DF0}"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9">
  <location ref="A124:B12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0" baseItem="0" numFmtId="1"/>
  </dataFields>
  <formats count="23">
    <format dxfId="5845">
      <pivotArea type="all" dataOnly="0" outline="0" fieldPosition="0"/>
    </format>
    <format dxfId="5846">
      <pivotArea type="origin" dataOnly="0" labelOnly="1" outline="0" fieldPosition="0"/>
    </format>
    <format dxfId="5847">
      <pivotArea field="0" type="button" dataOnly="0" labelOnly="1" outline="0"/>
    </format>
    <format dxfId="5848">
      <pivotArea type="topRight" dataOnly="0" labelOnly="1" outline="0" fieldPosition="0"/>
    </format>
    <format dxfId="5849">
      <pivotArea type="all" dataOnly="0" outline="0" fieldPosition="0"/>
    </format>
    <format dxfId="5850">
      <pivotArea outline="0" collapsedLevelsAreSubtotals="1" fieldPosition="0"/>
    </format>
    <format dxfId="5851">
      <pivotArea field="3" type="button" dataOnly="0" labelOnly="1" outline="0"/>
    </format>
    <format dxfId="5852">
      <pivotArea outline="0" collapsedLevelsAreSubtotals="1" fieldPosition="0"/>
    </format>
    <format dxfId="5853">
      <pivotArea type="all" dataOnly="0" outline="0" fieldPosition="0"/>
    </format>
    <format dxfId="5854">
      <pivotArea outline="0" collapsedLevelsAreSubtotals="1" fieldPosition="0"/>
    </format>
    <format dxfId="5855">
      <pivotArea field="6" type="button" dataOnly="0" labelOnly="1" outline="0"/>
    </format>
    <format dxfId="5856">
      <pivotArea dataOnly="0" labelOnly="1" outline="0" axis="axisValues" fieldPosition="0"/>
    </format>
    <format dxfId="5857">
      <pivotArea collapsedLevelsAreSubtotals="1" fieldPosition="0">
        <references count="1">
          <reference field="8" count="1">
            <x v="0"/>
          </reference>
        </references>
      </pivotArea>
    </format>
    <format dxfId="5858">
      <pivotArea collapsedLevelsAreSubtotals="1" fieldPosition="0">
        <references count="1">
          <reference field="8" count="1">
            <x v="1"/>
          </reference>
        </references>
      </pivotArea>
    </format>
    <format dxfId="5859">
      <pivotArea collapsedLevelsAreSubtotals="1" fieldPosition="0">
        <references count="1">
          <reference field="8" count="1">
            <x v="2"/>
          </reference>
        </references>
      </pivotArea>
    </format>
    <format dxfId="5860">
      <pivotArea collapsedLevelsAreSubtotals="1" fieldPosition="0">
        <references count="1">
          <reference field="8" count="1">
            <x v="3"/>
          </reference>
        </references>
      </pivotArea>
    </format>
    <format dxfId="5844">
      <pivotArea dataOnly="0" labelOnly="1" outline="0" axis="axisValues" fieldPosition="0"/>
    </format>
    <format dxfId="5843">
      <pivotArea outline="0" collapsedLevelsAreSubtotals="1" fieldPosition="0"/>
    </format>
    <format dxfId="5842">
      <pivotArea type="all" dataOnly="0" outline="0" fieldPosition="0"/>
    </format>
    <format dxfId="5841">
      <pivotArea outline="0" collapsedLevelsAreSubtotals="1" fieldPosition="0"/>
    </format>
    <format dxfId="5840">
      <pivotArea field="8" type="button" dataOnly="0" labelOnly="1" outline="0" axis="axisRow" fieldPosition="0"/>
    </format>
    <format dxfId="5839">
      <pivotArea dataOnly="0" labelOnly="1" fieldPosition="0">
        <references count="1">
          <reference field="8" count="0"/>
        </references>
      </pivotArea>
    </format>
    <format dxfId="5838">
      <pivotArea dataOnly="0" labelOnly="1" outline="0" axis="axisValues" fieldPosition="0"/>
    </format>
  </formats>
  <chartFormats count="9">
    <chartFormat chart="38"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3B48D6-8C03-491A-B06F-9B717ACF0A06}"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4">
  <location ref="A114:B11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0"/>
  </dataFields>
  <formats count="24">
    <format dxfId="5865">
      <pivotArea type="all" dataOnly="0" outline="0" fieldPosition="0"/>
    </format>
    <format dxfId="5866">
      <pivotArea type="origin" dataOnly="0" labelOnly="1" outline="0" fieldPosition="0"/>
    </format>
    <format dxfId="5867">
      <pivotArea field="0" type="button" dataOnly="0" labelOnly="1" outline="0"/>
    </format>
    <format dxfId="5868">
      <pivotArea type="topRight" dataOnly="0" labelOnly="1" outline="0" fieldPosition="0"/>
    </format>
    <format dxfId="5869">
      <pivotArea type="all" dataOnly="0" outline="0" fieldPosition="0"/>
    </format>
    <format dxfId="5870">
      <pivotArea outline="0" collapsedLevelsAreSubtotals="1" fieldPosition="0"/>
    </format>
    <format dxfId="5871">
      <pivotArea field="3" type="button" dataOnly="0" labelOnly="1" outline="0"/>
    </format>
    <format dxfId="5872">
      <pivotArea outline="0" collapsedLevelsAreSubtotals="1" fieldPosition="0"/>
    </format>
    <format dxfId="5873">
      <pivotArea type="all" dataOnly="0" outline="0" fieldPosition="0"/>
    </format>
    <format dxfId="5874">
      <pivotArea field="6" type="button" dataOnly="0" labelOnly="1" outline="0"/>
    </format>
    <format dxfId="5864">
      <pivotArea collapsedLevelsAreSubtotals="1" fieldPosition="0">
        <references count="1">
          <reference field="8" count="1">
            <x v="0"/>
          </reference>
        </references>
      </pivotArea>
    </format>
    <format dxfId="5863">
      <pivotArea collapsedLevelsAreSubtotals="1" fieldPosition="0">
        <references count="1">
          <reference field="8" count="1">
            <x v="1"/>
          </reference>
        </references>
      </pivotArea>
    </format>
    <format dxfId="5862">
      <pivotArea collapsedLevelsAreSubtotals="1" fieldPosition="0">
        <references count="1">
          <reference field="8" count="1">
            <x v="2"/>
          </reference>
        </references>
      </pivotArea>
    </format>
    <format dxfId="5861">
      <pivotArea collapsedLevelsAreSubtotals="1" fieldPosition="0">
        <references count="1">
          <reference field="8" count="1">
            <x v="3"/>
          </reference>
        </references>
      </pivotArea>
    </format>
    <format dxfId="5837">
      <pivotArea type="all" dataOnly="0" outline="0" fieldPosition="0"/>
    </format>
    <format dxfId="5836">
      <pivotArea outline="0" collapsedLevelsAreSubtotals="1" fieldPosition="0"/>
    </format>
    <format dxfId="5835">
      <pivotArea field="8" type="button" dataOnly="0" labelOnly="1" outline="0" axis="axisRow" fieldPosition="0"/>
    </format>
    <format dxfId="5834">
      <pivotArea dataOnly="0" labelOnly="1" fieldPosition="0">
        <references count="1">
          <reference field="8" count="0"/>
        </references>
      </pivotArea>
    </format>
    <format dxfId="5833">
      <pivotArea dataOnly="0" labelOnly="1" outline="0" axis="axisValues" fieldPosition="0"/>
    </format>
    <format dxfId="5827">
      <pivotArea type="all" dataOnly="0" outline="0" fieldPosition="0"/>
    </format>
    <format dxfId="5826">
      <pivotArea outline="0" collapsedLevelsAreSubtotals="1" fieldPosition="0"/>
    </format>
    <format dxfId="5825">
      <pivotArea field="8" type="button" dataOnly="0" labelOnly="1" outline="0" axis="axisRow" fieldPosition="0"/>
    </format>
    <format dxfId="5824">
      <pivotArea dataOnly="0" labelOnly="1" fieldPosition="0">
        <references count="1">
          <reference field="8" count="0"/>
        </references>
      </pivotArea>
    </format>
    <format dxfId="5823">
      <pivotArea dataOnly="0" labelOnly="1" outline="0" axis="axisValues" fieldPosition="0"/>
    </format>
  </formats>
  <chartFormats count="7">
    <chartFormat chart="38"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E701BD-D5C2-4B51-9DBB-E3390921AACF}"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0">
  <location ref="A102:B10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7">
    <format dxfId="5875">
      <pivotArea type="all" dataOnly="0" outline="0" fieldPosition="0"/>
    </format>
    <format dxfId="5876">
      <pivotArea type="origin" dataOnly="0" labelOnly="1" outline="0" fieldPosition="0"/>
    </format>
    <format dxfId="5877">
      <pivotArea field="0" type="button" dataOnly="0" labelOnly="1" outline="0"/>
    </format>
    <format dxfId="5878">
      <pivotArea type="topRight" dataOnly="0" labelOnly="1" outline="0" fieldPosition="0"/>
    </format>
    <format dxfId="5879">
      <pivotArea type="all" dataOnly="0" outline="0" fieldPosition="0"/>
    </format>
    <format dxfId="5880">
      <pivotArea outline="0" collapsedLevelsAreSubtotals="1" fieldPosition="0"/>
    </format>
    <format dxfId="5881">
      <pivotArea field="3" type="button" dataOnly="0" labelOnly="1" outline="0"/>
    </format>
    <format dxfId="5882">
      <pivotArea outline="0" collapsedLevelsAreSubtotals="1" fieldPosition="0"/>
    </format>
    <format dxfId="5832">
      <pivotArea type="all" dataOnly="0" outline="0" fieldPosition="0"/>
    </format>
    <format dxfId="5831">
      <pivotArea outline="0" collapsedLevelsAreSubtotals="1" fieldPosition="0"/>
    </format>
    <format dxfId="5830">
      <pivotArea field="8" type="button" dataOnly="0" labelOnly="1" outline="0" axis="axisRow" fieldPosition="0"/>
    </format>
    <format dxfId="5829">
      <pivotArea dataOnly="0" labelOnly="1" fieldPosition="0">
        <references count="1">
          <reference field="8" count="0"/>
        </references>
      </pivotArea>
    </format>
    <format dxfId="5828">
      <pivotArea dataOnly="0" labelOnly="1" outline="0" axis="axisValues" fieldPosition="0"/>
    </format>
    <format dxfId="5822">
      <pivotArea collapsedLevelsAreSubtotals="1" fieldPosition="0">
        <references count="1">
          <reference field="8" count="3">
            <x v="0"/>
            <x v="1"/>
            <x v="2"/>
          </reference>
        </references>
      </pivotArea>
    </format>
    <format dxfId="5821">
      <pivotArea field="8" type="button" dataOnly="0" labelOnly="1" outline="0" axis="axisRow" fieldPosition="0"/>
    </format>
    <format dxfId="5820">
      <pivotArea dataOnly="0" labelOnly="1" fieldPosition="0">
        <references count="1">
          <reference field="8" count="3">
            <x v="0"/>
            <x v="1"/>
            <x v="2"/>
          </reference>
        </references>
      </pivotArea>
    </format>
    <format dxfId="5819">
      <pivotArea dataOnly="0" labelOnly="1" outline="0" axis="axisValues" fieldPosition="0"/>
    </format>
  </formats>
  <chartFormats count="4">
    <chartFormat chart="38"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2D4156-C95B-42C2-A7A3-031E2B7BDC55}"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43">
  <location ref="A88:B9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3">
    <format dxfId="5895">
      <pivotArea type="all" dataOnly="0" outline="0" fieldPosition="0"/>
    </format>
    <format dxfId="5894">
      <pivotArea type="origin" dataOnly="0" labelOnly="1" outline="0" fieldPosition="0"/>
    </format>
    <format dxfId="5893">
      <pivotArea field="0" type="button" dataOnly="0" labelOnly="1" outline="0"/>
    </format>
    <format dxfId="5892">
      <pivotArea type="topRight" dataOnly="0" labelOnly="1" outline="0" fieldPosition="0"/>
    </format>
    <format dxfId="5891">
      <pivotArea type="all" dataOnly="0" outline="0" fieldPosition="0"/>
    </format>
    <format dxfId="5890">
      <pivotArea outline="0" collapsedLevelsAreSubtotals="1" fieldPosition="0"/>
    </format>
    <format dxfId="5889">
      <pivotArea field="3" type="button" dataOnly="0" labelOnly="1" outline="0"/>
    </format>
    <format dxfId="5888">
      <pivotArea outline="0" collapsedLevelsAreSubtotals="1" fieldPosition="0"/>
    </format>
    <format dxfId="5887">
      <pivotArea type="all" dataOnly="0" outline="0" fieldPosition="0"/>
    </format>
    <format dxfId="5886">
      <pivotArea outline="0" collapsedLevelsAreSubtotals="1" fieldPosition="0"/>
    </format>
    <format dxfId="5885">
      <pivotArea field="6" type="button" dataOnly="0" labelOnly="1" outline="0" axis="axisRow" fieldPosition="0"/>
    </format>
    <format dxfId="5884">
      <pivotArea dataOnly="0" labelOnly="1" fieldPosition="0">
        <references count="1">
          <reference field="6" count="0"/>
        </references>
      </pivotArea>
    </format>
    <format dxfId="5883">
      <pivotArea dataOnly="0" labelOnly="1" outline="0" axis="axisValues" fieldPosition="0"/>
    </format>
  </formats>
  <chartFormats count="2">
    <chartFormat chart="38"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3629F4-3AD9-449C-A7EB-555092FE0A5A}"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1">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5903">
      <pivotArea type="all" dataOnly="0" outline="0" fieldPosition="0"/>
    </format>
    <format dxfId="5902">
      <pivotArea collapsedLevelsAreSubtotals="1" fieldPosition="0">
        <references count="1">
          <reference field="0" count="1">
            <x v="1"/>
          </reference>
        </references>
      </pivotArea>
    </format>
    <format dxfId="5901">
      <pivotArea collapsedLevelsAreSubtotals="1" fieldPosition="0">
        <references count="1">
          <reference field="0" count="1">
            <x v="0"/>
          </reference>
        </references>
      </pivotArea>
    </format>
    <format dxfId="5900">
      <pivotArea type="all" dataOnly="0" outline="0" fieldPosition="0"/>
    </format>
    <format dxfId="5899">
      <pivotArea outline="0" collapsedLevelsAreSubtotals="1" fieldPosition="0"/>
    </format>
    <format dxfId="5898">
      <pivotArea field="0" type="button" dataOnly="0" labelOnly="1" outline="0" axis="axisRow" fieldPosition="0"/>
    </format>
    <format dxfId="5897">
      <pivotArea dataOnly="0" labelOnly="1" fieldPosition="0">
        <references count="1">
          <reference field="0" count="0"/>
        </references>
      </pivotArea>
    </format>
    <format dxfId="5896">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AAC5D8-E9E6-471A-821F-243950B4AE5D}"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43">
  <location ref="A74:B7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4">
    <format dxfId="5917">
      <pivotArea type="all" dataOnly="0" outline="0" fieldPosition="0"/>
    </format>
    <format dxfId="5916">
      <pivotArea type="origin" dataOnly="0" labelOnly="1" outline="0" fieldPosition="0"/>
    </format>
    <format dxfId="5915">
      <pivotArea field="0" type="button" dataOnly="0" labelOnly="1" outline="0"/>
    </format>
    <format dxfId="5914">
      <pivotArea type="topRight" dataOnly="0" labelOnly="1" outline="0" fieldPosition="0"/>
    </format>
    <format dxfId="5913">
      <pivotArea field="6" type="button" dataOnly="0" labelOnly="1" outline="0"/>
    </format>
    <format dxfId="5912">
      <pivotArea type="all" dataOnly="0" outline="0" fieldPosition="0"/>
    </format>
    <format dxfId="5911">
      <pivotArea outline="0" collapsedLevelsAreSubtotals="1" fieldPosition="0"/>
    </format>
    <format dxfId="5910">
      <pivotArea field="3" type="button" dataOnly="0" labelOnly="1" outline="0"/>
    </format>
    <format dxfId="5909">
      <pivotArea outline="0" collapsedLevelsAreSubtotals="1" fieldPosition="0"/>
    </format>
    <format dxfId="5908">
      <pivotArea type="all" dataOnly="0" outline="0" fieldPosition="0"/>
    </format>
    <format dxfId="5907">
      <pivotArea outline="0" collapsedLevelsAreSubtotals="1" fieldPosition="0"/>
    </format>
    <format dxfId="5906">
      <pivotArea field="7" type="button" dataOnly="0" labelOnly="1" outline="0" axis="axisRow" fieldPosition="0"/>
    </format>
    <format dxfId="5905">
      <pivotArea dataOnly="0" labelOnly="1" fieldPosition="0">
        <references count="1">
          <reference field="7" count="0"/>
        </references>
      </pivotArea>
    </format>
    <format dxfId="5904">
      <pivotArea dataOnly="0" labelOnly="1" outline="0" axis="axisValues" fieldPosition="0"/>
    </format>
  </formats>
  <chartFormats count="8">
    <chartFormat chart="38"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7" count="1" selected="0">
            <x v="0"/>
          </reference>
        </references>
      </pivotArea>
    </chartFormat>
    <chartFormat chart="42" format="7">
      <pivotArea type="data" outline="0" fieldPosition="0">
        <references count="2">
          <reference field="4294967294" count="1" selected="0">
            <x v="0"/>
          </reference>
          <reference field="7" count="1" selected="0">
            <x v="1"/>
          </reference>
        </references>
      </pivotArea>
    </chartFormat>
    <chartFormat chart="42" format="8">
      <pivotArea type="data" outline="0" fieldPosition="0">
        <references count="2">
          <reference field="4294967294" count="1" selected="0">
            <x v="0"/>
          </reference>
          <reference field="7" count="1" selected="0">
            <x v="2"/>
          </reference>
        </references>
      </pivotArea>
    </chartFormat>
    <chartFormat chart="38" format="1">
      <pivotArea type="data" outline="0" fieldPosition="0">
        <references count="2">
          <reference field="4294967294" count="1" selected="0">
            <x v="0"/>
          </reference>
          <reference field="7" count="1" selected="0">
            <x v="0"/>
          </reference>
        </references>
      </pivotArea>
    </chartFormat>
    <chartFormat chart="38" format="2">
      <pivotArea type="data" outline="0" fieldPosition="0">
        <references count="2">
          <reference field="4294967294" count="1" selected="0">
            <x v="0"/>
          </reference>
          <reference field="7" count="1" selected="0">
            <x v="1"/>
          </reference>
        </references>
      </pivotArea>
    </chartFormat>
    <chartFormat chart="3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650EA4-FD2F-48A3-BE0B-52E7373C130A}"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Sales" fld="11" baseField="0" baseItem="1"/>
    <dataField name="Average Sales" fld="11" subtotal="average" baseField="0" baseItem="1"/>
    <dataField name="Number of Items" fld="1" subtotal="count" baseField="0" baseItem="1"/>
    <dataField name="Average of Rating" fld="12" subtotal="average" baseField="0" baseItem="0"/>
  </dataFields>
  <formats count="3">
    <format dxfId="5920">
      <pivotArea type="all" dataOnly="0" outline="0" fieldPosition="0"/>
    </format>
    <format dxfId="5919">
      <pivotArea outline="0" collapsedLevelsAreSubtotals="1" fieldPosition="0"/>
    </format>
    <format dxfId="591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569CE2-B3D6-40E8-B97D-9AD9182821FF}"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8">
  <location ref="A60:B6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11">
    <format dxfId="5931">
      <pivotArea type="all" dataOnly="0" outline="0" fieldPosition="0"/>
    </format>
    <format dxfId="5930">
      <pivotArea type="origin" dataOnly="0" labelOnly="1" outline="0" fieldPosition="0"/>
    </format>
    <format dxfId="5929">
      <pivotArea field="0" type="button" dataOnly="0" labelOnly="1" outline="0"/>
    </format>
    <format dxfId="5928">
      <pivotArea type="topRight" dataOnly="0" labelOnly="1" outline="0" fieldPosition="0"/>
    </format>
    <format dxfId="5927">
      <pivotArea field="6" type="button" dataOnly="0" labelOnly="1" outline="0"/>
    </format>
    <format dxfId="5926">
      <pivotArea type="all" dataOnly="0" outline="0" fieldPosition="0"/>
    </format>
    <format dxfId="5925">
      <pivotArea outline="0" collapsedLevelsAreSubtotals="1" fieldPosition="0"/>
    </format>
    <format dxfId="5924">
      <pivotArea field="3" type="button" dataOnly="0" labelOnly="1" outline="0"/>
    </format>
    <format dxfId="5923">
      <pivotArea dataOnly="0" labelOnly="1" outline="0" axis="axisValues" fieldPosition="0"/>
    </format>
    <format dxfId="5922">
      <pivotArea collapsedLevelsAreSubtotals="1" fieldPosition="0">
        <references count="1">
          <reference field="4" count="1">
            <x v="1"/>
          </reference>
        </references>
      </pivotArea>
    </format>
    <format dxfId="5921">
      <pivotArea outline="0" collapsedLevelsAreSubtotals="1" fieldPosition="0"/>
    </format>
  </formats>
  <chartFormats count="8">
    <chartFormat chart="30"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4" count="1" selected="0">
            <x v="3"/>
          </reference>
        </references>
      </pivotArea>
    </chartFormat>
    <chartFormat chart="36" format="4">
      <pivotArea type="data" outline="0" fieldPosition="0">
        <references count="2">
          <reference field="4294967294" count="1" selected="0">
            <x v="0"/>
          </reference>
          <reference field="4" count="1" selected="0">
            <x v="2"/>
          </reference>
        </references>
      </pivotArea>
    </chartFormat>
    <chartFormat chart="36" format="5">
      <pivotArea type="data" outline="0" fieldPosition="0">
        <references count="2">
          <reference field="4294967294" count="1" selected="0">
            <x v="0"/>
          </reference>
          <reference field="4" count="1" selected="0">
            <x v="1"/>
          </reference>
        </references>
      </pivotArea>
    </chartFormat>
    <chartFormat chart="36" format="6">
      <pivotArea type="data" outline="0" fieldPosition="0">
        <references count="2">
          <reference field="4294967294" count="1" selected="0">
            <x v="0"/>
          </reference>
          <reference field="4" count="1" selected="0">
            <x v="0"/>
          </reference>
        </references>
      </pivotArea>
    </chartFormat>
    <chartFormat chart="36" format="7">
      <pivotArea type="data" outline="0" fieldPosition="0">
        <references count="2">
          <reference field="4294967294" count="1" selected="0">
            <x v="0"/>
          </reference>
          <reference field="4" count="1" selected="0">
            <x v="4"/>
          </reference>
        </references>
      </pivotArea>
    </chartFormat>
    <chartFormat chart="36" format="8">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39C8B3-147E-4452-9091-DBC2DEB5DF51}"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0">
  <location ref="A38:B5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9"/>
  </dataFields>
  <formats count="11">
    <format dxfId="5942">
      <pivotArea type="all" dataOnly="0" outline="0" fieldPosition="0"/>
    </format>
    <format dxfId="5941">
      <pivotArea type="origin" dataOnly="0" labelOnly="1" outline="0" fieldPosition="0"/>
    </format>
    <format dxfId="5940">
      <pivotArea field="0" type="button" dataOnly="0" labelOnly="1" outline="0"/>
    </format>
    <format dxfId="5939">
      <pivotArea type="topRight" dataOnly="0" labelOnly="1" outline="0" fieldPosition="0"/>
    </format>
    <format dxfId="5938">
      <pivotArea field="6" type="button" dataOnly="0" labelOnly="1" outline="0"/>
    </format>
    <format dxfId="5937">
      <pivotArea outline="0" fieldPosition="0">
        <references count="1">
          <reference field="4294967294" count="1">
            <x v="0"/>
          </reference>
        </references>
      </pivotArea>
    </format>
    <format dxfId="5936">
      <pivotArea type="all" dataOnly="0" outline="0" fieldPosition="0"/>
    </format>
    <format dxfId="5935">
      <pivotArea outline="0" collapsedLevelsAreSubtotals="1" fieldPosition="0"/>
    </format>
    <format dxfId="5934">
      <pivotArea field="3" type="button" dataOnly="0" labelOnly="1" outline="0" axis="axisRow" fieldPosition="0"/>
    </format>
    <format dxfId="5933">
      <pivotArea dataOnly="0" labelOnly="1" fieldPosition="0">
        <references count="1">
          <reference field="3" count="0"/>
        </references>
      </pivotArea>
    </format>
    <format dxfId="5932">
      <pivotArea dataOnly="0" labelOnly="1" outline="0" axis="axisValues" fieldPosition="0"/>
    </format>
  </formats>
  <chartFormats count="2">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F549F5-1EC7-4BCD-89B4-685ED1CC1801}"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8">
  <location ref="A25:C2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0"/>
  </dataFields>
  <formats count="9">
    <format dxfId="5951">
      <pivotArea type="all" dataOnly="0" outline="0" fieldPosition="0"/>
    </format>
    <format dxfId="5950">
      <pivotArea outline="0" collapsedLevelsAreSubtotals="1" fieldPosition="0"/>
    </format>
    <format dxfId="5949">
      <pivotArea type="origin" dataOnly="0" labelOnly="1" outline="0" fieldPosition="0"/>
    </format>
    <format dxfId="5948">
      <pivotArea field="0" type="button" dataOnly="0" labelOnly="1" outline="0" axis="axisCol" fieldPosition="0"/>
    </format>
    <format dxfId="5947">
      <pivotArea type="topRight" dataOnly="0" labelOnly="1" outline="0" fieldPosition="0"/>
    </format>
    <format dxfId="5946">
      <pivotArea field="6" type="button" dataOnly="0" labelOnly="1" outline="0" axis="axisRow" fieldPosition="0"/>
    </format>
    <format dxfId="5945">
      <pivotArea dataOnly="0" labelOnly="1" fieldPosition="0">
        <references count="1">
          <reference field="6" count="0"/>
        </references>
      </pivotArea>
    </format>
    <format dxfId="5944">
      <pivotArea dataOnly="0" labelOnly="1" fieldPosition="0">
        <references count="1">
          <reference field="0" count="0"/>
        </references>
      </pivotArea>
    </format>
    <format dxfId="5943">
      <pivotArea outline="0" fieldPosition="0">
        <references count="1">
          <reference field="4294967294" count="1">
            <x v="0"/>
          </reference>
        </references>
      </pivotArea>
    </format>
  </formats>
  <chartFormats count="5">
    <chartFormat chart="14" format="0" series="1">
      <pivotArea type="data" outline="0" fieldPosition="0">
        <references count="2">
          <reference field="4294967294" count="1" selected="0">
            <x v="0"/>
          </reference>
          <reference field="0" count="1" selected="0">
            <x v="1"/>
          </reference>
        </references>
      </pivotArea>
    </chartFormat>
    <chartFormat chart="14" format="1" series="1">
      <pivotArea type="data" outline="0" fieldPosition="0">
        <references count="2">
          <reference field="4294967294" count="1" selected="0">
            <x v="0"/>
          </reference>
          <reference field="0" count="1" selected="0">
            <x v="0"/>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1"/>
          </reference>
        </references>
      </pivotArea>
    </chartFormat>
    <chartFormat chart="17"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F3FFD5A-2F53-4517-B6AA-BE077CD32B2D}" sourceName="Outlet Size">
  <pivotTables>
    <pivotTable tabId="2" name="PivotTable1"/>
    <pivotTable tabId="2" name="PivotTable4"/>
    <pivotTable tabId="2" name="PivotTable5"/>
    <pivotTable tabId="2" name="PivotTable6"/>
    <pivotTable tabId="2" name="PivotTable7"/>
    <pivotTable tabId="2" name="PivotTable8"/>
    <pivotTable tabId="2" name="PivotTable9"/>
    <pivotTable tabId="2" name="PivotTable2"/>
    <pivotTable tabId="2" name="PivotTable3"/>
    <pivotTable tabId="2" name="PivotTable10"/>
  </pivotTables>
  <data>
    <tabular pivotCacheId="11861063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5229C09-0287-41DF-9779-F0BA6B515E90}" sourceName="Outlet Location Type">
  <pivotTables>
    <pivotTable tabId="2" name="PivotTable8"/>
    <pivotTable tabId="2" name="PivotTable1"/>
    <pivotTable tabId="2" name="PivotTable10"/>
    <pivotTable tabId="2" name="PivotTable2"/>
    <pivotTable tabId="2" name="PivotTable3"/>
    <pivotTable tabId="2" name="PivotTable5"/>
    <pivotTable tabId="2" name="PivotTable6"/>
    <pivotTable tabId="2" name="PivotTable7"/>
    <pivotTable tabId="2" name="PivotTable9"/>
  </pivotTables>
  <data>
    <tabular pivotCacheId="118610639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25888B7-AA93-413C-B1C1-70CF92019E26}" sourceName="Item Type">
  <pivotTables>
    <pivotTable tabId="2" name="PivotTable8"/>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9"/>
  </pivotTables>
  <data>
    <tabular pivotCacheId="118610639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A4A6194-CCD7-457F-9262-2588690D4636}" cache="Slicer_Outlet_Size" caption="Outlet Size" rowHeight="260350"/>
  <slicer name="Outlet Location Type" xr10:uid="{69C97220-ACF9-451B-B9D5-C552A50E7B1F}" cache="Slicer_Outlet_Location_Type" caption="Outlet Location Type" rowHeight="260350"/>
  <slicer name="Item Type" xr10:uid="{8A49CA3A-7FC8-4504-9FD0-543084764383}"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16C27D2-EC79-4B23-B57A-CA1EDDE10982}" cache="Slicer_Outlet_Size" caption="Outlet Size" style="BLINKIT ANALYSIS" rowHeight="260350"/>
  <slicer name="Outlet Location Type 1" xr10:uid="{5856C491-74BB-4AF7-85D3-C23ADF0F8BDF}" cache="Slicer_Outlet_Location_Type" caption="Outlet Location" style="BLINKIT ANALYSIS" rowHeight="260350"/>
  <slicer name="Item Type 1" xr10:uid="{5EFCA886-E974-49B1-B70E-5D4061664992}" cache="Slicer_Item_Type" caption="Item Type" startItem="10"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EDBDA55-F293-41EF-AADA-F8AD97B226C7}"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C8D1-6BB5-4692-B9F4-855F7EE91D79}">
  <dimension ref="A2:K131"/>
  <sheetViews>
    <sheetView workbookViewId="0"/>
  </sheetViews>
  <sheetFormatPr defaultRowHeight="15.6" x14ac:dyDescent="0.3"/>
  <cols>
    <col min="1" max="1" width="12.296875" bestFit="1" customWidth="1"/>
    <col min="2" max="2" width="11.3984375" bestFit="1" customWidth="1"/>
    <col min="3" max="3" width="7.3984375" bestFit="1" customWidth="1"/>
    <col min="4" max="4" width="15.69921875" bestFit="1" customWidth="1"/>
  </cols>
  <sheetData>
    <row r="2" spans="1:4" ht="18.600000000000001" x14ac:dyDescent="0.45">
      <c r="A2" s="38" t="s">
        <v>1621</v>
      </c>
      <c r="B2" s="38"/>
      <c r="C2" s="38"/>
      <c r="D2" s="38"/>
    </row>
    <row r="3" spans="1:4" x14ac:dyDescent="0.3">
      <c r="A3" s="12" t="s">
        <v>1612</v>
      </c>
      <c r="B3" s="13" t="s">
        <v>1611</v>
      </c>
      <c r="C3" s="13" t="s">
        <v>1614</v>
      </c>
      <c r="D3" s="14" t="s">
        <v>1615</v>
      </c>
    </row>
    <row r="4" spans="1:4" x14ac:dyDescent="0.3">
      <c r="A4" s="51">
        <v>1201681.4928000034</v>
      </c>
      <c r="B4" s="52">
        <v>140.99278338613203</v>
      </c>
      <c r="C4" s="52">
        <v>8523</v>
      </c>
      <c r="D4" s="53">
        <v>3.9658570925731196</v>
      </c>
    </row>
    <row r="5" spans="1:4" x14ac:dyDescent="0.3">
      <c r="A5" s="4"/>
      <c r="D5" s="5"/>
    </row>
    <row r="6" spans="1:4" x14ac:dyDescent="0.3">
      <c r="A6" s="4"/>
      <c r="D6" s="5"/>
    </row>
    <row r="7" spans="1:4" x14ac:dyDescent="0.3">
      <c r="A7" s="4"/>
      <c r="D7" s="5"/>
    </row>
    <row r="8" spans="1:4" x14ac:dyDescent="0.3">
      <c r="A8" s="4" t="s">
        <v>1617</v>
      </c>
      <c r="B8" t="s">
        <v>1618</v>
      </c>
      <c r="C8" t="s">
        <v>1619</v>
      </c>
      <c r="D8" s="5" t="s">
        <v>1620</v>
      </c>
    </row>
    <row r="9" spans="1:4" x14ac:dyDescent="0.3">
      <c r="A9" s="15">
        <f>A4</f>
        <v>1201681.4928000034</v>
      </c>
      <c r="B9" s="6">
        <f>B4</f>
        <v>140.99278338613203</v>
      </c>
      <c r="C9" s="7">
        <f>C4</f>
        <v>8523</v>
      </c>
      <c r="D9" s="8">
        <f>D4</f>
        <v>3.9658570925731196</v>
      </c>
    </row>
    <row r="10" spans="1:4" x14ac:dyDescent="0.3">
      <c r="A10" s="9"/>
      <c r="B10" s="10"/>
      <c r="C10" s="10"/>
      <c r="D10" s="11"/>
    </row>
    <row r="13" spans="1:4" ht="18.600000000000001" x14ac:dyDescent="0.45">
      <c r="A13" s="38" t="s">
        <v>1622</v>
      </c>
      <c r="B13" s="38"/>
      <c r="C13" s="38"/>
      <c r="D13" s="38"/>
    </row>
    <row r="14" spans="1:4" x14ac:dyDescent="0.3">
      <c r="A14" s="25" t="s">
        <v>1609</v>
      </c>
      <c r="B14" s="24" t="s">
        <v>1610</v>
      </c>
      <c r="D14" s="5"/>
    </row>
    <row r="15" spans="1:4" x14ac:dyDescent="0.3">
      <c r="A15" s="23" t="s">
        <v>17</v>
      </c>
      <c r="B15" s="22">
        <v>776319.68840000057</v>
      </c>
      <c r="D15" s="5"/>
    </row>
    <row r="16" spans="1:4" x14ac:dyDescent="0.3">
      <c r="A16" s="17" t="s">
        <v>10</v>
      </c>
      <c r="B16" s="21">
        <v>425361.8043999995</v>
      </c>
      <c r="D16" s="5"/>
    </row>
    <row r="17" spans="1:8" x14ac:dyDescent="0.3">
      <c r="A17" s="4"/>
      <c r="D17" s="5"/>
    </row>
    <row r="18" spans="1:8" x14ac:dyDescent="0.3">
      <c r="A18" s="4"/>
      <c r="D18" s="5"/>
    </row>
    <row r="19" spans="1:8" x14ac:dyDescent="0.3">
      <c r="A19" s="4"/>
      <c r="D19" s="5"/>
    </row>
    <row r="20" spans="1:8" x14ac:dyDescent="0.3">
      <c r="A20" s="4"/>
      <c r="D20" s="5"/>
    </row>
    <row r="21" spans="1:8" x14ac:dyDescent="0.3">
      <c r="A21" s="9"/>
      <c r="B21" s="10"/>
      <c r="C21" s="10"/>
      <c r="D21" s="11"/>
    </row>
    <row r="24" spans="1:8" ht="18.600000000000001" x14ac:dyDescent="0.45">
      <c r="A24" s="38" t="s">
        <v>1625</v>
      </c>
      <c r="B24" s="38"/>
      <c r="C24" s="38"/>
      <c r="D24" s="38"/>
      <c r="E24" s="2"/>
      <c r="F24" s="2"/>
      <c r="G24" s="2"/>
      <c r="H24" s="3"/>
    </row>
    <row r="25" spans="1:8" x14ac:dyDescent="0.3">
      <c r="A25" s="25" t="s">
        <v>1610</v>
      </c>
      <c r="B25" s="25" t="s">
        <v>1623</v>
      </c>
      <c r="C25" s="24"/>
      <c r="H25" s="5"/>
    </row>
    <row r="26" spans="1:8" x14ac:dyDescent="0.3">
      <c r="A26" s="25" t="s">
        <v>1609</v>
      </c>
      <c r="B26" s="12" t="s">
        <v>10</v>
      </c>
      <c r="C26" s="14" t="s">
        <v>17</v>
      </c>
      <c r="H26" s="5"/>
    </row>
    <row r="27" spans="1:8" x14ac:dyDescent="0.3">
      <c r="A27" s="23" t="s">
        <v>14</v>
      </c>
      <c r="B27" s="33">
        <v>121349.89940000001</v>
      </c>
      <c r="C27" s="34">
        <v>215047.9126000001</v>
      </c>
      <c r="H27" s="5"/>
    </row>
    <row r="28" spans="1:8" x14ac:dyDescent="0.3">
      <c r="A28" s="16" t="s">
        <v>34</v>
      </c>
      <c r="B28" s="35">
        <v>138685.86819999994</v>
      </c>
      <c r="C28" s="31">
        <v>254464.77940000014</v>
      </c>
      <c r="H28" s="5"/>
    </row>
    <row r="29" spans="1:8" x14ac:dyDescent="0.3">
      <c r="A29" s="17" t="s">
        <v>21</v>
      </c>
      <c r="B29" s="36">
        <v>165326.0368</v>
      </c>
      <c r="C29" s="32">
        <v>306806.99640000012</v>
      </c>
      <c r="H29" s="5"/>
    </row>
    <row r="30" spans="1:8" x14ac:dyDescent="0.3">
      <c r="A30" s="4"/>
      <c r="H30" s="5"/>
    </row>
    <row r="31" spans="1:8" x14ac:dyDescent="0.3">
      <c r="A31" s="4"/>
      <c r="H31" s="5"/>
    </row>
    <row r="32" spans="1:8" x14ac:dyDescent="0.3">
      <c r="A32" s="9"/>
      <c r="B32" s="10"/>
      <c r="C32" s="10"/>
      <c r="D32" s="10"/>
      <c r="E32" s="10"/>
      <c r="F32" s="10"/>
      <c r="G32" s="10"/>
      <c r="H32" s="11"/>
    </row>
    <row r="37" spans="1:9" ht="18.600000000000001" x14ac:dyDescent="0.45">
      <c r="A37" s="38" t="s">
        <v>1624</v>
      </c>
      <c r="B37" s="38"/>
      <c r="C37" s="38"/>
      <c r="D37" s="38"/>
      <c r="E37" s="38"/>
      <c r="F37" s="38"/>
      <c r="G37" s="38"/>
      <c r="H37" s="38"/>
      <c r="I37" s="38"/>
    </row>
    <row r="38" spans="1:9" x14ac:dyDescent="0.3">
      <c r="A38" s="25" t="s">
        <v>1609</v>
      </c>
      <c r="B38" s="24" t="s">
        <v>1610</v>
      </c>
      <c r="C38" s="2"/>
      <c r="D38" s="2"/>
      <c r="E38" s="2"/>
      <c r="F38" s="2"/>
      <c r="G38" s="2"/>
      <c r="H38" s="2"/>
      <c r="I38" s="3"/>
    </row>
    <row r="39" spans="1:9" x14ac:dyDescent="0.3">
      <c r="A39" s="23" t="s">
        <v>152</v>
      </c>
      <c r="B39" s="28">
        <v>9077.869999999999</v>
      </c>
      <c r="I39" s="5"/>
    </row>
    <row r="40" spans="1:9" x14ac:dyDescent="0.3">
      <c r="A40" s="16" t="s">
        <v>73</v>
      </c>
      <c r="B40" s="29">
        <v>15596.696600000001</v>
      </c>
      <c r="I40" s="5"/>
    </row>
    <row r="41" spans="1:9" x14ac:dyDescent="0.3">
      <c r="A41" s="16" t="s">
        <v>158</v>
      </c>
      <c r="B41" s="29">
        <v>21880.027399999992</v>
      </c>
      <c r="I41" s="5"/>
    </row>
    <row r="42" spans="1:9" x14ac:dyDescent="0.3">
      <c r="A42" s="16" t="s">
        <v>63</v>
      </c>
      <c r="B42" s="29">
        <v>22451.891599999999</v>
      </c>
      <c r="I42" s="5"/>
    </row>
    <row r="43" spans="1:9" x14ac:dyDescent="0.3">
      <c r="A43" s="16" t="s">
        <v>60</v>
      </c>
      <c r="B43" s="29">
        <v>29334.680599999996</v>
      </c>
      <c r="I43" s="5"/>
    </row>
    <row r="44" spans="1:9" x14ac:dyDescent="0.3">
      <c r="A44" s="16" t="s">
        <v>56</v>
      </c>
      <c r="B44" s="29">
        <v>35379.119800000015</v>
      </c>
      <c r="I44" s="5"/>
    </row>
    <row r="45" spans="1:9" x14ac:dyDescent="0.3">
      <c r="A45" s="16" t="s">
        <v>32</v>
      </c>
      <c r="B45" s="29">
        <v>58514.166999999987</v>
      </c>
      <c r="I45" s="5"/>
    </row>
    <row r="46" spans="1:9" x14ac:dyDescent="0.3">
      <c r="A46" s="16" t="s">
        <v>53</v>
      </c>
      <c r="B46" s="29">
        <v>59449.863799999992</v>
      </c>
      <c r="I46" s="5"/>
    </row>
    <row r="47" spans="1:9" x14ac:dyDescent="0.3">
      <c r="A47" s="16" t="s">
        <v>19</v>
      </c>
      <c r="B47" s="29">
        <v>68025.838800000012</v>
      </c>
      <c r="I47" s="5"/>
    </row>
    <row r="48" spans="1:9" x14ac:dyDescent="0.3">
      <c r="A48" s="16" t="s">
        <v>94</v>
      </c>
      <c r="B48" s="29">
        <v>81894.736400000009</v>
      </c>
      <c r="I48" s="5"/>
    </row>
    <row r="49" spans="1:9" x14ac:dyDescent="0.3">
      <c r="A49" s="16" t="s">
        <v>28</v>
      </c>
      <c r="B49" s="29">
        <v>90706.728999999992</v>
      </c>
      <c r="I49" s="5"/>
    </row>
    <row r="50" spans="1:9" x14ac:dyDescent="0.3">
      <c r="A50" s="16" t="s">
        <v>66</v>
      </c>
      <c r="B50" s="29">
        <v>101276.46159999995</v>
      </c>
      <c r="I50" s="5"/>
    </row>
    <row r="51" spans="1:9" x14ac:dyDescent="0.3">
      <c r="A51" s="16" t="s">
        <v>24</v>
      </c>
      <c r="B51" s="29">
        <v>118558.88140000009</v>
      </c>
      <c r="I51" s="5"/>
    </row>
    <row r="52" spans="1:9" x14ac:dyDescent="0.3">
      <c r="A52" s="16" t="s">
        <v>41</v>
      </c>
      <c r="B52" s="29">
        <v>135976.52539999998</v>
      </c>
      <c r="I52" s="5"/>
    </row>
    <row r="53" spans="1:9" x14ac:dyDescent="0.3">
      <c r="A53" s="16" t="s">
        <v>47</v>
      </c>
      <c r="B53" s="29">
        <v>175433.92240000021</v>
      </c>
      <c r="I53" s="5"/>
    </row>
    <row r="54" spans="1:9" x14ac:dyDescent="0.3">
      <c r="A54" s="17" t="s">
        <v>12</v>
      </c>
      <c r="B54" s="30">
        <v>178124.08099999995</v>
      </c>
      <c r="I54" s="5"/>
    </row>
    <row r="55" spans="1:9" x14ac:dyDescent="0.3">
      <c r="A55" s="9"/>
      <c r="B55" s="10"/>
      <c r="C55" s="10"/>
      <c r="D55" s="10"/>
      <c r="E55" s="10"/>
      <c r="F55" s="10"/>
      <c r="G55" s="10"/>
      <c r="H55" s="10"/>
      <c r="I55" s="11"/>
    </row>
    <row r="58" spans="1:9" ht="18.600000000000001" x14ac:dyDescent="0.45">
      <c r="A58" s="38" t="s">
        <v>1617</v>
      </c>
      <c r="B58" s="38"/>
      <c r="C58" s="38"/>
      <c r="D58" s="38"/>
      <c r="E58" s="38"/>
      <c r="F58" s="38"/>
      <c r="G58" s="38"/>
      <c r="H58" s="38"/>
      <c r="I58" s="38"/>
    </row>
    <row r="60" spans="1:9" x14ac:dyDescent="0.3">
      <c r="A60" s="18" t="s">
        <v>1609</v>
      </c>
      <c r="B60" s="24" t="s">
        <v>1610</v>
      </c>
    </row>
    <row r="61" spans="1:9" x14ac:dyDescent="0.3">
      <c r="A61" s="19">
        <v>2011</v>
      </c>
      <c r="B61" s="28">
        <v>78131.566599999976</v>
      </c>
    </row>
    <row r="62" spans="1:9" x14ac:dyDescent="0.3">
      <c r="A62" s="19">
        <v>2012</v>
      </c>
      <c r="B62" s="29">
        <v>130476.85979999998</v>
      </c>
    </row>
    <row r="63" spans="1:9" x14ac:dyDescent="0.3">
      <c r="A63" s="19">
        <v>2014</v>
      </c>
      <c r="B63" s="29">
        <v>131809.01560000007</v>
      </c>
    </row>
    <row r="64" spans="1:9" x14ac:dyDescent="0.3">
      <c r="A64" s="19">
        <v>2015</v>
      </c>
      <c r="B64" s="29">
        <v>130942.78019999999</v>
      </c>
    </row>
    <row r="65" spans="1:6" x14ac:dyDescent="0.3">
      <c r="A65" s="19">
        <v>2016</v>
      </c>
      <c r="B65" s="29">
        <v>132113.36980000007</v>
      </c>
    </row>
    <row r="66" spans="1:6" x14ac:dyDescent="0.3">
      <c r="A66" s="19">
        <v>2017</v>
      </c>
      <c r="B66" s="29">
        <v>133103.90699999989</v>
      </c>
    </row>
    <row r="67" spans="1:6" x14ac:dyDescent="0.3">
      <c r="A67" s="19">
        <v>2018</v>
      </c>
      <c r="B67" s="29">
        <v>204522.25700000025</v>
      </c>
    </row>
    <row r="68" spans="1:6" x14ac:dyDescent="0.3">
      <c r="A68" s="19">
        <v>2020</v>
      </c>
      <c r="B68" s="29">
        <v>129103.96039999987</v>
      </c>
    </row>
    <row r="69" spans="1:6" x14ac:dyDescent="0.3">
      <c r="A69" s="20">
        <v>2022</v>
      </c>
      <c r="B69" s="30">
        <v>131477.77639999994</v>
      </c>
    </row>
    <row r="72" spans="1:6" ht="18.600000000000001" x14ac:dyDescent="0.45">
      <c r="A72" s="38" t="s">
        <v>1626</v>
      </c>
      <c r="B72" s="38"/>
      <c r="C72" s="38"/>
      <c r="D72" s="38"/>
      <c r="E72" s="38"/>
      <c r="F72" s="3"/>
    </row>
    <row r="73" spans="1:6" x14ac:dyDescent="0.3">
      <c r="A73" s="4"/>
      <c r="F73" s="5"/>
    </row>
    <row r="74" spans="1:6" x14ac:dyDescent="0.3">
      <c r="A74" s="25" t="s">
        <v>1609</v>
      </c>
      <c r="B74" s="24" t="s">
        <v>1610</v>
      </c>
      <c r="F74" s="5"/>
    </row>
    <row r="75" spans="1:6" x14ac:dyDescent="0.3">
      <c r="A75" s="23" t="s">
        <v>30</v>
      </c>
      <c r="B75" s="28">
        <v>248991.58600000024</v>
      </c>
      <c r="F75" s="5"/>
    </row>
    <row r="76" spans="1:6" x14ac:dyDescent="0.3">
      <c r="A76" s="16" t="s">
        <v>15</v>
      </c>
      <c r="B76" s="29">
        <v>507895.7363999993</v>
      </c>
      <c r="F76" s="5"/>
    </row>
    <row r="77" spans="1:6" x14ac:dyDescent="0.3">
      <c r="A77" s="17" t="s">
        <v>26</v>
      </c>
      <c r="B77" s="30">
        <v>444794.17039999936</v>
      </c>
      <c r="F77" s="5"/>
    </row>
    <row r="78" spans="1:6" x14ac:dyDescent="0.3">
      <c r="A78" s="4"/>
      <c r="F78" s="5"/>
    </row>
    <row r="79" spans="1:6" x14ac:dyDescent="0.3">
      <c r="A79" s="4"/>
      <c r="F79" s="5"/>
    </row>
    <row r="80" spans="1:6" x14ac:dyDescent="0.3">
      <c r="A80" s="4"/>
      <c r="F80" s="5"/>
    </row>
    <row r="81" spans="1:11" x14ac:dyDescent="0.3">
      <c r="A81" s="4"/>
      <c r="F81" s="5"/>
    </row>
    <row r="82" spans="1:11" x14ac:dyDescent="0.3">
      <c r="A82" s="9"/>
      <c r="B82" s="10"/>
      <c r="C82" s="10"/>
      <c r="D82" s="10"/>
      <c r="E82" s="10"/>
      <c r="F82" s="11"/>
    </row>
    <row r="85" spans="1:11" x14ac:dyDescent="0.3">
      <c r="A85" s="1"/>
      <c r="B85" s="2"/>
      <c r="C85" s="2"/>
      <c r="D85" s="2"/>
      <c r="E85" s="2"/>
      <c r="F85" s="2"/>
      <c r="G85" s="2"/>
      <c r="H85" s="2"/>
      <c r="I85" s="2"/>
      <c r="J85" s="2"/>
      <c r="K85" s="3"/>
    </row>
    <row r="86" spans="1:11" ht="18.600000000000001" x14ac:dyDescent="0.45">
      <c r="A86" s="39" t="s">
        <v>1628</v>
      </c>
      <c r="B86" s="38"/>
      <c r="C86" s="38"/>
      <c r="D86" s="38"/>
      <c r="E86" s="38"/>
      <c r="F86" s="37"/>
      <c r="K86" s="5"/>
    </row>
    <row r="87" spans="1:11" x14ac:dyDescent="0.3">
      <c r="A87" s="4"/>
      <c r="K87" s="5"/>
    </row>
    <row r="88" spans="1:11" x14ac:dyDescent="0.3">
      <c r="A88" s="25" t="s">
        <v>1609</v>
      </c>
      <c r="B88" s="24" t="s">
        <v>1610</v>
      </c>
      <c r="D88" s="1" t="s">
        <v>1627</v>
      </c>
      <c r="E88" s="3" t="s">
        <v>1607</v>
      </c>
      <c r="K88" s="5"/>
    </row>
    <row r="89" spans="1:11" x14ac:dyDescent="0.3">
      <c r="A89" s="23" t="s">
        <v>21</v>
      </c>
      <c r="B89" s="28">
        <v>472133.03319999954</v>
      </c>
      <c r="D89" s="4" t="str">
        <f t="shared" ref="D89:E91" si="0">A89</f>
        <v>Tier 3</v>
      </c>
      <c r="E89" s="26">
        <f t="shared" si="0"/>
        <v>472133.03319999954</v>
      </c>
      <c r="K89" s="5"/>
    </row>
    <row r="90" spans="1:11" x14ac:dyDescent="0.3">
      <c r="A90" s="16" t="s">
        <v>34</v>
      </c>
      <c r="B90" s="29">
        <v>393150.64759999956</v>
      </c>
      <c r="D90" s="4" t="str">
        <f t="shared" si="0"/>
        <v>Tier 2</v>
      </c>
      <c r="E90" s="26">
        <f t="shared" si="0"/>
        <v>393150.64759999956</v>
      </c>
      <c r="K90" s="5"/>
    </row>
    <row r="91" spans="1:11" x14ac:dyDescent="0.3">
      <c r="A91" s="17" t="s">
        <v>14</v>
      </c>
      <c r="B91" s="30">
        <v>336397.81199999945</v>
      </c>
      <c r="D91" s="9" t="str">
        <f t="shared" si="0"/>
        <v>Tier 1</v>
      </c>
      <c r="E91" s="27">
        <f t="shared" si="0"/>
        <v>336397.81199999945</v>
      </c>
      <c r="K91" s="5"/>
    </row>
    <row r="92" spans="1:11" x14ac:dyDescent="0.3">
      <c r="A92" s="4"/>
      <c r="K92" s="5"/>
    </row>
    <row r="93" spans="1:11" x14ac:dyDescent="0.3">
      <c r="A93" s="4"/>
      <c r="K93" s="5"/>
    </row>
    <row r="94" spans="1:11" x14ac:dyDescent="0.3">
      <c r="A94" s="4"/>
      <c r="K94" s="5"/>
    </row>
    <row r="95" spans="1:11" x14ac:dyDescent="0.3">
      <c r="A95" s="4"/>
      <c r="K95" s="5"/>
    </row>
    <row r="96" spans="1:11" x14ac:dyDescent="0.3">
      <c r="A96" s="9"/>
      <c r="B96" s="10"/>
      <c r="C96" s="10"/>
      <c r="D96" s="10"/>
      <c r="E96" s="10"/>
      <c r="F96" s="10"/>
      <c r="G96" s="10"/>
      <c r="H96" s="10"/>
      <c r="I96" s="10"/>
      <c r="J96" s="10"/>
      <c r="K96" s="11"/>
    </row>
    <row r="99" spans="1:6" x14ac:dyDescent="0.3">
      <c r="A99" s="48" t="s">
        <v>1631</v>
      </c>
      <c r="B99" s="49"/>
      <c r="C99" s="49"/>
      <c r="D99" s="49"/>
      <c r="E99" s="2"/>
      <c r="F99" s="3"/>
    </row>
    <row r="100" spans="1:6" x14ac:dyDescent="0.3">
      <c r="A100" s="4"/>
      <c r="B100" s="50"/>
      <c r="C100" s="50"/>
      <c r="D100" s="50"/>
      <c r="E100" s="50"/>
      <c r="F100" s="5"/>
    </row>
    <row r="101" spans="1:6" x14ac:dyDescent="0.3">
      <c r="A101" s="4"/>
      <c r="B101" s="50"/>
      <c r="C101" s="50"/>
      <c r="D101" s="50"/>
      <c r="E101" s="50"/>
      <c r="F101" s="5"/>
    </row>
    <row r="102" spans="1:6" x14ac:dyDescent="0.3">
      <c r="A102" s="25" t="s">
        <v>1609</v>
      </c>
      <c r="B102" s="24" t="s">
        <v>1610</v>
      </c>
      <c r="C102" s="50"/>
      <c r="D102" s="50"/>
      <c r="E102" s="50"/>
      <c r="F102" s="5"/>
    </row>
    <row r="103" spans="1:6" x14ac:dyDescent="0.3">
      <c r="A103" s="23" t="s">
        <v>39</v>
      </c>
      <c r="B103" s="28">
        <v>151939.149</v>
      </c>
      <c r="C103" s="50"/>
      <c r="D103" s="50"/>
      <c r="E103" s="50"/>
      <c r="F103" s="5"/>
    </row>
    <row r="104" spans="1:6" x14ac:dyDescent="0.3">
      <c r="A104" s="16" t="s">
        <v>45</v>
      </c>
      <c r="B104" s="29">
        <v>130714.67460000006</v>
      </c>
      <c r="C104" s="50"/>
      <c r="D104" s="50"/>
      <c r="E104" s="50"/>
      <c r="F104" s="5"/>
    </row>
    <row r="105" spans="1:6" x14ac:dyDescent="0.3">
      <c r="A105" s="17" t="s">
        <v>22</v>
      </c>
      <c r="B105" s="30">
        <v>131477.77639999994</v>
      </c>
      <c r="C105" s="50"/>
      <c r="D105" s="50"/>
      <c r="E105" s="50"/>
      <c r="F105" s="5"/>
    </row>
    <row r="106" spans="1:6" x14ac:dyDescent="0.3">
      <c r="A106" s="17" t="s">
        <v>16</v>
      </c>
      <c r="B106" s="30">
        <v>787549.89280000131</v>
      </c>
      <c r="C106" s="50"/>
      <c r="D106" s="50"/>
      <c r="E106" s="50"/>
      <c r="F106" s="5"/>
    </row>
    <row r="107" spans="1:6" x14ac:dyDescent="0.3">
      <c r="A107" s="4"/>
      <c r="B107" s="50"/>
      <c r="C107" s="50"/>
      <c r="D107" s="50"/>
      <c r="E107" s="50"/>
      <c r="F107" s="5"/>
    </row>
    <row r="108" spans="1:6" x14ac:dyDescent="0.3">
      <c r="A108" s="4"/>
      <c r="B108" s="41"/>
      <c r="C108" s="50"/>
      <c r="D108" s="50"/>
      <c r="E108" s="50"/>
      <c r="F108" s="5"/>
    </row>
    <row r="109" spans="1:6" x14ac:dyDescent="0.3">
      <c r="A109" s="4"/>
      <c r="B109" s="50"/>
      <c r="C109" s="50"/>
      <c r="D109" s="50"/>
      <c r="E109" s="50"/>
      <c r="F109" s="5"/>
    </row>
    <row r="110" spans="1:6" x14ac:dyDescent="0.3">
      <c r="A110" s="4"/>
      <c r="B110" s="50"/>
      <c r="C110" s="50"/>
      <c r="D110" s="50"/>
      <c r="E110" s="50"/>
      <c r="F110" s="5"/>
    </row>
    <row r="111" spans="1:6" x14ac:dyDescent="0.3">
      <c r="A111" s="4"/>
      <c r="B111" s="50"/>
      <c r="C111" s="50"/>
      <c r="D111" s="50"/>
      <c r="E111" s="50"/>
      <c r="F111" s="5"/>
    </row>
    <row r="112" spans="1:6" x14ac:dyDescent="0.3">
      <c r="A112" s="4"/>
      <c r="B112" s="50"/>
      <c r="C112" s="50"/>
      <c r="D112" s="50"/>
      <c r="E112" s="50"/>
      <c r="F112" s="5"/>
    </row>
    <row r="113" spans="1:6" x14ac:dyDescent="0.3">
      <c r="A113" s="4"/>
      <c r="B113" s="50"/>
      <c r="C113" s="50"/>
      <c r="D113" s="50"/>
      <c r="E113" s="50"/>
      <c r="F113" s="5"/>
    </row>
    <row r="114" spans="1:6" x14ac:dyDescent="0.3">
      <c r="A114" s="25" t="s">
        <v>1609</v>
      </c>
      <c r="B114" s="24" t="s">
        <v>1629</v>
      </c>
      <c r="C114" s="50"/>
      <c r="D114" s="50"/>
      <c r="E114" s="50"/>
      <c r="F114" s="5"/>
    </row>
    <row r="115" spans="1:6" x14ac:dyDescent="0.3">
      <c r="A115" s="23" t="s">
        <v>39</v>
      </c>
      <c r="B115" s="42">
        <v>140.29468975069253</v>
      </c>
      <c r="C115" s="50"/>
      <c r="D115" s="50"/>
      <c r="E115" s="50"/>
      <c r="F115" s="5"/>
    </row>
    <row r="116" spans="1:6" x14ac:dyDescent="0.3">
      <c r="A116" s="16" t="s">
        <v>45</v>
      </c>
      <c r="B116" s="43">
        <v>139.80179101604284</v>
      </c>
      <c r="C116" s="50"/>
      <c r="D116" s="50"/>
      <c r="E116" s="50"/>
      <c r="F116" s="5"/>
    </row>
    <row r="117" spans="1:6" x14ac:dyDescent="0.3">
      <c r="A117" s="16" t="s">
        <v>22</v>
      </c>
      <c r="B117" s="43">
        <v>141.67863836206891</v>
      </c>
      <c r="C117" s="50"/>
      <c r="D117" s="50"/>
      <c r="E117" s="50"/>
      <c r="F117" s="5"/>
    </row>
    <row r="118" spans="1:6" x14ac:dyDescent="0.3">
      <c r="A118" s="17" t="s">
        <v>16</v>
      </c>
      <c r="B118" s="44">
        <v>141.21389506903375</v>
      </c>
      <c r="C118" s="50"/>
      <c r="D118" s="50"/>
      <c r="E118" s="50"/>
      <c r="F118" s="5"/>
    </row>
    <row r="119" spans="1:6" x14ac:dyDescent="0.3">
      <c r="A119" s="4"/>
      <c r="B119" s="50"/>
      <c r="C119" s="50"/>
      <c r="D119" s="50"/>
      <c r="E119" s="50"/>
      <c r="F119" s="5"/>
    </row>
    <row r="120" spans="1:6" x14ac:dyDescent="0.3">
      <c r="A120" s="4"/>
      <c r="B120" s="50"/>
      <c r="C120" s="50"/>
      <c r="D120" s="50"/>
      <c r="E120" s="50"/>
      <c r="F120" s="5"/>
    </row>
    <row r="121" spans="1:6" x14ac:dyDescent="0.3">
      <c r="A121" s="4"/>
      <c r="B121" s="50"/>
      <c r="C121" s="50"/>
      <c r="D121" s="50"/>
      <c r="E121" s="50"/>
      <c r="F121" s="5"/>
    </row>
    <row r="122" spans="1:6" x14ac:dyDescent="0.3">
      <c r="A122" s="4"/>
      <c r="B122" s="50"/>
      <c r="C122" s="50"/>
      <c r="D122" s="50"/>
      <c r="E122" s="50"/>
      <c r="F122" s="5"/>
    </row>
    <row r="123" spans="1:6" x14ac:dyDescent="0.3">
      <c r="A123" s="4"/>
      <c r="B123" s="50"/>
      <c r="C123" s="50"/>
      <c r="D123" s="50"/>
      <c r="E123" s="50"/>
      <c r="F123" s="5"/>
    </row>
    <row r="124" spans="1:6" x14ac:dyDescent="0.3">
      <c r="A124" s="25" t="s">
        <v>1609</v>
      </c>
      <c r="B124" s="45" t="s">
        <v>1630</v>
      </c>
      <c r="C124" s="50"/>
      <c r="D124" s="50"/>
      <c r="E124" s="50"/>
      <c r="F124" s="5"/>
    </row>
    <row r="125" spans="1:6" x14ac:dyDescent="0.3">
      <c r="A125" s="23" t="s">
        <v>39</v>
      </c>
      <c r="B125" s="40">
        <v>1083</v>
      </c>
      <c r="C125" s="50"/>
      <c r="D125" s="50"/>
      <c r="E125" s="50"/>
      <c r="F125" s="5"/>
    </row>
    <row r="126" spans="1:6" x14ac:dyDescent="0.3">
      <c r="A126" s="16" t="s">
        <v>45</v>
      </c>
      <c r="B126" s="46">
        <v>935</v>
      </c>
      <c r="C126" s="50"/>
      <c r="D126" s="50"/>
      <c r="E126" s="50"/>
      <c r="F126" s="5"/>
    </row>
    <row r="127" spans="1:6" x14ac:dyDescent="0.3">
      <c r="A127" s="16" t="s">
        <v>22</v>
      </c>
      <c r="B127" s="46">
        <v>928</v>
      </c>
      <c r="C127" s="50"/>
      <c r="D127" s="50"/>
      <c r="E127" s="50"/>
      <c r="F127" s="5"/>
    </row>
    <row r="128" spans="1:6" x14ac:dyDescent="0.3">
      <c r="A128" s="17" t="s">
        <v>16</v>
      </c>
      <c r="B128" s="47">
        <v>5577</v>
      </c>
      <c r="C128" s="50"/>
      <c r="D128" s="50"/>
      <c r="E128" s="50"/>
      <c r="F128" s="5"/>
    </row>
    <row r="129" spans="1:6" x14ac:dyDescent="0.3">
      <c r="A129" s="4"/>
      <c r="B129" s="50"/>
      <c r="C129" s="50"/>
      <c r="D129" s="50"/>
      <c r="E129" s="50"/>
      <c r="F129" s="5"/>
    </row>
    <row r="130" spans="1:6" x14ac:dyDescent="0.3">
      <c r="A130" s="4"/>
      <c r="B130" s="50"/>
      <c r="C130" s="50"/>
      <c r="D130" s="50"/>
      <c r="E130" s="50"/>
      <c r="F130" s="5"/>
    </row>
    <row r="131" spans="1:6" x14ac:dyDescent="0.3">
      <c r="A131" s="9"/>
      <c r="B131" s="10"/>
      <c r="C131" s="10"/>
      <c r="D131" s="10"/>
      <c r="E131" s="10"/>
      <c r="F131" s="11"/>
    </row>
  </sheetData>
  <mergeCells count="8">
    <mergeCell ref="A99:D99"/>
    <mergeCell ref="A72:E72"/>
    <mergeCell ref="A86:E86"/>
    <mergeCell ref="A2:D2"/>
    <mergeCell ref="A13:D13"/>
    <mergeCell ref="A24:D24"/>
    <mergeCell ref="A37:I37"/>
    <mergeCell ref="A58:I5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E835F-5DDF-47A2-855D-0C6954C8F93C}">
  <dimension ref="N17"/>
  <sheetViews>
    <sheetView showGridLines="0" tabSelected="1" zoomScale="74" zoomScaleNormal="74" workbookViewId="0">
      <selection activeCell="E44" sqref="E44"/>
    </sheetView>
  </sheetViews>
  <sheetFormatPr defaultRowHeight="15.6" x14ac:dyDescent="0.3"/>
  <sheetData>
    <row r="17" spans="14:14" x14ac:dyDescent="0.3">
      <c r="N17" t="s">
        <v>1616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analysis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nanda Kishore</cp:lastModifiedBy>
  <dcterms:created xsi:type="dcterms:W3CDTF">2024-06-23T13:11:17Z</dcterms:created>
  <dcterms:modified xsi:type="dcterms:W3CDTF">2025-04-05T12:17:20Z</dcterms:modified>
</cp:coreProperties>
</file>