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Nandani kumari\OneDrive\Desktop\"/>
    </mc:Choice>
  </mc:AlternateContent>
  <xr:revisionPtr revIDLastSave="0" documentId="8_{928077A8-8617-483B-97DA-E2AD4DD919FE}" xr6:coauthVersionLast="47" xr6:coauthVersionMax="47" xr10:uidLastSave="{00000000-0000-0000-0000-000000000000}"/>
  <bookViews>
    <workbookView xWindow="-108" yWindow="-108" windowWidth="23256" windowHeight="12456" activeTab="1" xr2:uid="{30A13091-F0DF-4EFB-85EE-F093417702B7}"/>
  </bookViews>
  <sheets>
    <sheet name="Pivot Report" sheetId="1" r:id="rId1"/>
    <sheet name="Dashboard" sheetId="2" r:id="rId2"/>
    <sheet name="Daily ER No.of Patient" sheetId="3" r:id="rId3"/>
    <sheet name="Average wait time daioy trends" sheetId="4" r:id="rId4"/>
    <sheet name="Satisfaction score daily trends" sheetId="5" r:id="rId5"/>
  </sheets>
  <definedNames>
    <definedName name="Slicer_Date__Month">#N/A</definedName>
    <definedName name="Slicer_Date__Year">#N/A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ba884ea1-3baa-4fe5-a5f2-42c84ea4c829" name="Hospital Emergency Room Data" connection="Query - Hospital Emergency Room Data"/>
          <x15:modelTable id="Calendar_Table_79695fbb-a751-42f5-b840-31ca6e496f63"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6" i="1" l="1"/>
  <c r="D46" i="1"/>
  <c r="C47" i="1"/>
  <c r="D47" i="1"/>
  <c r="B46" i="1"/>
  <c r="B4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792DAF6-64E2-4ABD-918B-14CF6FE87C8E}" name="Query - Calendar_Table" description="Connection to the 'Calendar_Table' query in the workbook." type="100" refreshedVersion="8" minRefreshableVersion="5">
    <extLst>
      <ext xmlns:x15="http://schemas.microsoft.com/office/spreadsheetml/2010/11/main" uri="{DE250136-89BD-433C-8126-D09CA5730AF9}">
        <x15:connection id="89d80280-e1b5-4784-b0b4-e71b6155f196"/>
      </ext>
    </extLst>
  </connection>
  <connection id="2" xr16:uid="{4C07B9A9-4077-4176-AAAC-E13A0EB03F98}"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35df26b6-66e4-4552-b02e-0f996b207f77"/>
      </ext>
    </extLst>
  </connection>
  <connection id="3" xr16:uid="{27B90F41-EAEE-44A0-BD36-C55DE5CE25B8}"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<sst xmlns="http://schemas.openxmlformats.org/spreadsheetml/2006/main" count="159" uniqueCount="78">
  <si>
    <t>Row Labels</t>
  </si>
  <si>
    <t>Grand Total</t>
  </si>
  <si>
    <t>Distinct Count of Patient Id</t>
  </si>
  <si>
    <t>No.of patient</t>
  </si>
  <si>
    <t>Average of Patient Waittime</t>
  </si>
  <si>
    <t>Average of Patient Satisfaction Score</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</si>
  <si>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</si>
  <si>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</si>
  <si>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</si>
  <si>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</si>
  <si>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</si>
  <si>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</si>
  <si>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</si>
  <si>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</si>
  <si>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</si>
  <si>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</si>
  <si>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</si>
  <si>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</si>
  <si>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</si>
  <si>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</si>
  <si>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</si>
  <si>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</si>
  <si>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</si>
  <si>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</si>
  <si>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</si>
  <si>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</si>
  <si>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</si>
  <si>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</si>
  <si>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</si>
  <si>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</si>
  <si>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</si>
  <si>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</si>
  <si>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</si>
  <si>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</si>
  <si>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</si>
  <si>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</si>
  <si>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</si>
  <si>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Showing a daily trend with an area sparkline to spot patterns like busy days or seasonal trends.</t>
  </si>
  <si>
    <t xml:space="preserve">daily trends of no of patient </t>
  </si>
  <si>
    <t xml:space="preserve">average wait time </t>
  </si>
  <si>
    <t xml:space="preserve">Use an area sparkline to track daily changes and highlight days with longer wait times that might need improvements </t>
  </si>
  <si>
    <t>Use an area chart to show trends, spot drops in satisfaction, and link them to busy times or challenges</t>
  </si>
  <si>
    <t xml:space="preserve">Satisfaction score daily trends </t>
  </si>
  <si>
    <t>Admitted</t>
  </si>
  <si>
    <t>Not Admitted</t>
  </si>
  <si>
    <t>Count of Patient Admission Flag</t>
  </si>
  <si>
    <t>Count of Patient Admission Flag2</t>
  </si>
  <si>
    <t xml:space="preserve">Admission Status </t>
  </si>
  <si>
    <t>% Status</t>
  </si>
  <si>
    <t>Patient</t>
  </si>
  <si>
    <t>0-09</t>
  </si>
  <si>
    <t>10-19</t>
  </si>
  <si>
    <t>20-29</t>
  </si>
  <si>
    <t>30-39</t>
  </si>
  <si>
    <t>40-49</t>
  </si>
  <si>
    <t>50-59</t>
  </si>
  <si>
    <t>60-69</t>
  </si>
  <si>
    <t>70-79</t>
  </si>
  <si>
    <t>Count of Age Group</t>
  </si>
  <si>
    <t>Age group wise analysis</t>
  </si>
  <si>
    <t>Delay</t>
  </si>
  <si>
    <t>Ontime</t>
  </si>
  <si>
    <t>Count of Patient Attend Status</t>
  </si>
  <si>
    <t>attended status</t>
  </si>
  <si>
    <t>Female</t>
  </si>
  <si>
    <t>Male</t>
  </si>
  <si>
    <t>Count of Patient Gender</t>
  </si>
  <si>
    <t xml:space="preserve">Gender wise </t>
  </si>
  <si>
    <t>Cardiology</t>
  </si>
  <si>
    <t>Gastroenterology</t>
  </si>
  <si>
    <t>General Practice</t>
  </si>
  <si>
    <t>Neurology</t>
  </si>
  <si>
    <t>None</t>
  </si>
  <si>
    <t>Orthopedics</t>
  </si>
  <si>
    <t>Physiotherapy</t>
  </si>
  <si>
    <t>Renal</t>
  </si>
  <si>
    <t>Count of Department Referral</t>
  </si>
  <si>
    <t>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</si>
</sst>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4" x14ac:knownFonts="1">
    <font>
      <sz val="11"/>
      <color theme="1"/>
      <name val="Calibri"/>
      <family val="2"/>
      <scheme val="minor"/>
    </font>
    <font>
      <b/>
      <sz val="12"/>
      <color theme="1"/>
      <name val="Calibri"/>
      <family val="2"/>
      <scheme val="minor"/>
    </font>
    <font>
      <sz val="11"/>
      <color theme="1"/>
      <name val="Calibri"/>
      <family val="2"/>
      <scheme val="minor"/>
    </font>
    <font>
      <sz val="11"/>
      <color theme="0" tint="-4.9989318521683403E-2"/>
      <name val="Calibri"/>
      <family val="2"/>
      <scheme val="minor"/>
    </font>
  </fonts>
  <fills count="6">
    <fill>
      <patternFill patternType="none"/>
    </fill>
    <fill>
      <patternFill patternType="gray125"/>
    </fill>
    <fill>
      <patternFill patternType="solid">
        <fgColor theme="1" tint="0.34998626667073579"/>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4" tint="-0.249977111117893"/>
        <bgColor indexed="64"/>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15">
    <xf numFmtId="0" fontId="0" fillId="0" borderId="0" xfId="0"/>
    <xf numFmtId="0" fontId="0" fillId="0" borderId="0" xfId="0" pivotButton="1"/>
    <xf numFmtId="0" fontId="0" fillId="0" borderId="0" xfId="0" applyAlignment="1">
      <alignment horizontal="left"/>
    </xf>
    <xf numFmtId="2" fontId="0" fillId="0" borderId="0" xfId="0" applyNumberFormat="1"/>
    <xf numFmtId="0" fontId="0" fillId="2" borderId="0" xfId="0" applyFill="1"/>
    <xf numFmtId="0" fontId="0" fillId="3" borderId="0" xfId="0" applyFill="1"/>
    <xf numFmtId="164" fontId="0" fillId="0" borderId="0" xfId="0" applyNumberFormat="1"/>
    <xf numFmtId="1" fontId="0" fillId="0" borderId="0" xfId="0" applyNumberFormat="1"/>
    <xf numFmtId="10" fontId="0" fillId="0" borderId="0" xfId="0" applyNumberFormat="1"/>
    <xf numFmtId="0" fontId="0" fillId="4" borderId="0" xfId="0" applyFill="1"/>
    <xf numFmtId="0" fontId="0" fillId="5" borderId="0" xfId="0" applyFill="1"/>
    <xf numFmtId="0" fontId="3" fillId="5" borderId="0" xfId="0" applyFont="1" applyFill="1" applyAlignment="1">
      <alignment horizontal="center"/>
    </xf>
    <xf numFmtId="0" fontId="0" fillId="4" borderId="0" xfId="0" applyFill="1" applyAlignment="1">
      <alignment horizontal="center"/>
    </xf>
    <xf numFmtId="9" fontId="0" fillId="4" borderId="0" xfId="1" applyFont="1" applyFill="1" applyAlignment="1">
      <alignment horizontal="center"/>
    </xf>
    <xf numFmtId="0" fontId="1" fillId="3" borderId="0" xfId="0" applyFont="1" applyFill="1" applyAlignment="1">
      <alignment horizontal="center"/>
    </xf>
  </cellXfs>
  <cellStyles count="2">
    <cellStyle name="Normal" xfId="0" builtinId="0"/>
    <cellStyle name="Percent" xfId="1" builtinId="5"/>
  </cellStyles>
  <dxfs count="18">
    <dxf>
      <numFmt numFmtId="2" formatCode="0.00"/>
    </dxf>
    <dxf>
      <numFmt numFmtId="2" formatCode="0.00"/>
    </dxf>
    <dxf>
      <numFmt numFmtId="1" formatCode="0"/>
    </dxf>
    <dxf>
      <numFmt numFmtId="164" formatCode="0.0"/>
    </dxf>
    <dxf>
      <numFmt numFmtId="2" formatCode="0.00"/>
    </dxf>
    <dxf>
      <numFmt numFmtId="1" formatCode="0"/>
    </dxf>
    <dxf>
      <numFmt numFmtId="164" formatCode="0.0"/>
    </dxf>
    <dxf>
      <numFmt numFmtId="2" formatCode="0.00"/>
    </dxf>
    <dxf>
      <numFmt numFmtId="1" formatCode="0"/>
    </dxf>
    <dxf>
      <numFmt numFmtId="164" formatCode="0.0"/>
    </dxf>
    <dxf>
      <numFmt numFmtId="14" formatCode="0.00%"/>
    </dxf>
    <dxf>
      <numFmt numFmtId="1" formatCode="0"/>
    </dxf>
    <dxf>
      <numFmt numFmtId="2" formatCode="0.00"/>
    </dxf>
    <dxf>
      <numFmt numFmtId="164" formatCode="0.0"/>
    </dxf>
    <dxf>
      <numFmt numFmtId="1" formatCode="0"/>
    </dxf>
    <dxf>
      <numFmt numFmtId="164" formatCode="0.0"/>
    </dxf>
    <dxf>
      <font>
        <b/>
        <color theme="1"/>
      </font>
      <border>
        <bottom style="thin">
          <color theme="4"/>
        </bottom>
        <vertical/>
        <horizontal/>
      </border>
    </dxf>
    <dxf>
      <font>
        <sz val="8"/>
        <color theme="1"/>
      </font>
      <fill>
        <patternFill>
          <bgColor theme="5" tint="0.79998168889431442"/>
        </patternFill>
      </fill>
      <border diagonalUp="0" diagonalDown="0">
        <left/>
        <right/>
        <top/>
        <bottom/>
        <vertical/>
        <horizontal/>
      </border>
    </dxf>
  </dxfs>
  <tableStyles count="1" defaultTableStyle="TableStyleMedium2" defaultPivotStyle="PivotStyleLight16">
    <tableStyle name="My Style" pivot="0" table="0" count="10" xr9:uid="{50D8C7AF-5645-4F1F-80BF-20FA99C040FA}">
      <tableStyleElement type="wholeTable" dxfId="17"/>
      <tableStyleElement type="headerRow" dxfId="16"/>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with Interactive Dashboard.xlsx]Pivot Report!PivotTable7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showDataLabelsRange val="1"/>
            </c:ext>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pivotFmt>
      <c:pivotFmt>
        <c:idx val="3"/>
      </c:pivotFmt>
    </c:pivotFmts>
    <c:plotArea>
      <c:layout>
        <c:manualLayout>
          <c:layoutTarget val="inner"/>
          <c:xMode val="edge"/>
          <c:yMode val="edge"/>
          <c:x val="6.8087901707309783E-3"/>
          <c:y val="0.17298498817059468"/>
          <c:w val="0.67996786070074888"/>
          <c:h val="0.36040487506426494"/>
        </c:manualLayout>
      </c:layout>
      <c:barChart>
        <c:barDir val="bar"/>
        <c:grouping val="clustered"/>
        <c:varyColors val="0"/>
        <c:ser>
          <c:idx val="0"/>
          <c:order val="0"/>
          <c:tx>
            <c:strRef>
              <c:f>'Pivot Report'!$C$38</c:f>
              <c:strCache>
                <c:ptCount val="1"/>
                <c:pt idx="0">
                  <c:v>Count of Patient Admission Flag</c:v>
                </c:pt>
              </c:strCache>
            </c:strRef>
          </c:tx>
          <c:spPr>
            <a:solidFill>
              <a:schemeClr val="accent1"/>
            </a:solidFill>
            <a:ln>
              <a:noFill/>
            </a:ln>
            <a:effectLst/>
          </c:spPr>
          <c:invertIfNegative val="0"/>
          <c:dLbls>
            <c:spPr>
              <a:noFill/>
              <a:ln>
                <a:noFill/>
              </a:ln>
              <a:effectLst/>
            </c:spPr>
            <c:txPr>
              <a:bodyPr rot="0" spcFirstLastPara="1" vertOverflow="ellipsis" vert="horz" wrap="non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15:leaderLines>
                  <c:spPr>
                    <a:ln w="9525" cap="flat" cmpd="sng" algn="ctr">
                      <a:solidFill>
                        <a:schemeClr val="tx1">
                          <a:lumMod val="35000"/>
                          <a:lumOff val="65000"/>
                        </a:schemeClr>
                      </a:solidFill>
                      <a:round/>
                    </a:ln>
                    <a:effectLst/>
                  </c:spPr>
                </c15:leaderLines>
              </c:ext>
            </c:extLst>
          </c:dLbls>
          <c:cat>
            <c:strRef>
              <c:f>'Pivot Report'!$B$39:$B$41</c:f>
              <c:strCache>
                <c:ptCount val="2"/>
                <c:pt idx="0">
                  <c:v>Admitted</c:v>
                </c:pt>
                <c:pt idx="1">
                  <c:v>Not Admitted</c:v>
                </c:pt>
              </c:strCache>
            </c:strRef>
          </c:cat>
          <c:val>
            <c:numRef>
              <c:f>'Pivot Report'!$C$39:$C$41</c:f>
              <c:numCache>
                <c:formatCode>0</c:formatCode>
                <c:ptCount val="2"/>
                <c:pt idx="0">
                  <c:v>269</c:v>
                </c:pt>
                <c:pt idx="1">
                  <c:v>244</c:v>
                </c:pt>
              </c:numCache>
            </c:numRef>
          </c:val>
          <c:extLst>
            <c:ext xmlns:c16="http://schemas.microsoft.com/office/drawing/2014/chart" uri="{C3380CC4-5D6E-409C-BE32-E72D297353CC}">
              <c16:uniqueId val="{0000000B-2BB6-4E05-B735-1D8E1209D108}"/>
            </c:ext>
          </c:extLst>
        </c:ser>
        <c:ser>
          <c:idx val="1"/>
          <c:order val="1"/>
          <c:tx>
            <c:strRef>
              <c:f>'Pivot Report'!$D$38</c:f>
              <c:strCache>
                <c:ptCount val="1"/>
                <c:pt idx="0">
                  <c:v>Count of Patient Admission Flag2</c:v>
                </c:pt>
              </c:strCache>
            </c:strRef>
          </c:tx>
          <c:spPr>
            <a:solidFill>
              <a:schemeClr val="accent2"/>
            </a:solidFill>
            <a:ln>
              <a:noFill/>
            </a:ln>
            <a:effectLst/>
          </c:spPr>
          <c:invertIfNegative val="0"/>
          <c:cat>
            <c:strRef>
              <c:f>'Pivot Report'!$B$39:$B$41</c:f>
              <c:strCache>
                <c:ptCount val="2"/>
                <c:pt idx="0">
                  <c:v>Admitted</c:v>
                </c:pt>
                <c:pt idx="1">
                  <c:v>Not Admitted</c:v>
                </c:pt>
              </c:strCache>
            </c:strRef>
          </c:cat>
          <c:val>
            <c:numRef>
              <c:f>'Pivot Report'!$D$39:$D$41</c:f>
              <c:numCache>
                <c:formatCode>0.00%</c:formatCode>
                <c:ptCount val="2"/>
                <c:pt idx="0">
                  <c:v>0.52436647173489281</c:v>
                </c:pt>
                <c:pt idx="1">
                  <c:v>0.47563352826510719</c:v>
                </c:pt>
              </c:numCache>
            </c:numRef>
          </c:val>
          <c:extLst>
            <c:ext xmlns:c16="http://schemas.microsoft.com/office/drawing/2014/chart" uri="{C3380CC4-5D6E-409C-BE32-E72D297353CC}">
              <c16:uniqueId val="{0000000C-2BB6-4E05-B735-1D8E1209D108}"/>
            </c:ext>
          </c:extLst>
        </c:ser>
        <c:dLbls>
          <c:showLegendKey val="0"/>
          <c:showVal val="0"/>
          <c:showCatName val="0"/>
          <c:showSerName val="0"/>
          <c:showPercent val="0"/>
          <c:showBubbleSize val="0"/>
        </c:dLbls>
        <c:gapWidth val="0"/>
        <c:axId val="352368959"/>
        <c:axId val="352371839"/>
      </c:barChart>
      <c:catAx>
        <c:axId val="352368959"/>
        <c:scaling>
          <c:orientation val="minMax"/>
        </c:scaling>
        <c:delete val="1"/>
        <c:axPos val="l"/>
        <c:numFmt formatCode="General" sourceLinked="1"/>
        <c:majorTickMark val="none"/>
        <c:minorTickMark val="none"/>
        <c:tickLblPos val="nextTo"/>
        <c:crossAx val="352371839"/>
        <c:crosses val="autoZero"/>
        <c:auto val="1"/>
        <c:lblAlgn val="ctr"/>
        <c:lblOffset val="100"/>
        <c:noMultiLvlLbl val="0"/>
      </c:catAx>
      <c:valAx>
        <c:axId val="352371839"/>
        <c:scaling>
          <c:orientation val="minMax"/>
        </c:scaling>
        <c:delete val="1"/>
        <c:axPos val="b"/>
        <c:numFmt formatCode="0" sourceLinked="1"/>
        <c:majorTickMark val="none"/>
        <c:minorTickMark val="none"/>
        <c:tickLblPos val="nextTo"/>
        <c:crossAx val="352368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with Interactive Dashboard.xlsx]Pivot Report!PivotTable5</c:name>
    <c:fmtId val="2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6"/>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922361209383041E-2"/>
          <c:y val="1.0822510822510822E-2"/>
          <c:w val="0.94381814221013538"/>
          <c:h val="0.81171274045289799"/>
        </c:manualLayout>
      </c:layout>
      <c:areaChart>
        <c:grouping val="standard"/>
        <c:varyColors val="0"/>
        <c:ser>
          <c:idx val="0"/>
          <c:order val="0"/>
          <c:tx>
            <c:strRef>
              <c:f>'Pivot Report'!$J$4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6"/>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6">
                          <a:lumMod val="60000"/>
                          <a:lumOff val="40000"/>
                        </a:schemeClr>
                      </a:solidFill>
                    </a:ln>
                    <a:effectLst/>
                  </c:spPr>
                </c15:leaderLines>
              </c:ext>
            </c:extLst>
          </c:dLbls>
          <c:cat>
            <c:strRef>
              <c:f>'Pivot Report'!$I$5:$I$36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Report'!$J$5:$J$36</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3-D3C0-4623-A546-38C9ABF5EE02}"/>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21898239"/>
        <c:axId val="121882879"/>
      </c:areaChart>
      <c:catAx>
        <c:axId val="121898239"/>
        <c:scaling>
          <c:orientation val="minMax"/>
        </c:scaling>
        <c:delete val="0"/>
        <c:axPos val="b"/>
        <c:numFmt formatCode="General" sourceLinked="1"/>
        <c:majorTickMark val="none"/>
        <c:minorTickMark val="none"/>
        <c:tickLblPos val="nextTo"/>
        <c:spPr>
          <a:noFill/>
          <a:ln w="9525" cap="flat" cmpd="sng" algn="ctr">
            <a:solidFill>
              <a:schemeClr val="accent6">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21882879"/>
        <c:crosses val="autoZero"/>
        <c:auto val="1"/>
        <c:lblAlgn val="ctr"/>
        <c:lblOffset val="100"/>
        <c:noMultiLvlLbl val="0"/>
      </c:catAx>
      <c:valAx>
        <c:axId val="121882879"/>
        <c:scaling>
          <c:orientation val="minMax"/>
        </c:scaling>
        <c:delete val="1"/>
        <c:axPos val="l"/>
        <c:numFmt formatCode="0.00" sourceLinked="1"/>
        <c:majorTickMark val="out"/>
        <c:minorTickMark val="none"/>
        <c:tickLblPos val="nextTo"/>
        <c:crossAx val="12189823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6"/>
    </a:solidFill>
    <a:ln w="9525" cap="flat" cmpd="sng" algn="ctr">
      <a:solidFill>
        <a:schemeClr val="accent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with Interactive Dashboard.xlsx]Pivot Report!PivotTable6</c:name>
    <c:fmtId val="3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6"/>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Report'!$N$4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6"/>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6">
                          <a:lumMod val="60000"/>
                          <a:lumOff val="40000"/>
                        </a:schemeClr>
                      </a:solidFill>
                    </a:ln>
                    <a:effectLst/>
                  </c:spPr>
                </c15:leaderLines>
              </c:ext>
            </c:extLst>
          </c:dLbls>
          <c:cat>
            <c:strRef>
              <c:f>'Pivot Report'!$M$5:$M$36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Report'!$N$5:$N$36</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4-9DA6-4C71-BF9B-2703CF3B938B}"/>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351769903"/>
        <c:axId val="351770383"/>
      </c:areaChart>
      <c:catAx>
        <c:axId val="351769903"/>
        <c:scaling>
          <c:orientation val="minMax"/>
        </c:scaling>
        <c:delete val="0"/>
        <c:axPos val="b"/>
        <c:numFmt formatCode="General" sourceLinked="1"/>
        <c:majorTickMark val="none"/>
        <c:minorTickMark val="none"/>
        <c:tickLblPos val="nextTo"/>
        <c:spPr>
          <a:noFill/>
          <a:ln w="9525" cap="flat" cmpd="sng" algn="ctr">
            <a:solidFill>
              <a:schemeClr val="accent6">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51770383"/>
        <c:crosses val="autoZero"/>
        <c:auto val="1"/>
        <c:lblAlgn val="ctr"/>
        <c:lblOffset val="100"/>
        <c:noMultiLvlLbl val="0"/>
      </c:catAx>
      <c:valAx>
        <c:axId val="351770383"/>
        <c:scaling>
          <c:orientation val="minMax"/>
        </c:scaling>
        <c:delete val="1"/>
        <c:axPos val="l"/>
        <c:numFmt formatCode="0.00" sourceLinked="1"/>
        <c:majorTickMark val="out"/>
        <c:minorTickMark val="none"/>
        <c:tickLblPos val="nextTo"/>
        <c:crossAx val="35176990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6"/>
    </a:solidFill>
    <a:ln w="9525" cap="flat" cmpd="sng" algn="ctr">
      <a:solidFill>
        <a:schemeClr val="accent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with Interactive Dashboard.xlsx]Pivot Report!PivotTable4</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858960348399097E-2"/>
          <c:y val="0.23419815403170419"/>
          <c:w val="0.85913976740772158"/>
          <c:h val="0.33868157884451094"/>
        </c:manualLayout>
      </c:layout>
      <c:areaChart>
        <c:grouping val="standard"/>
        <c:varyColors val="0"/>
        <c:ser>
          <c:idx val="0"/>
          <c:order val="0"/>
          <c:tx>
            <c:strRef>
              <c:f>'Pivot Report'!$F$4</c:f>
              <c:strCache>
                <c:ptCount val="1"/>
                <c:pt idx="0">
                  <c:v>Total</c:v>
                </c:pt>
              </c:strCache>
            </c:strRef>
          </c:tx>
          <c:spPr>
            <a:solidFill>
              <a:schemeClr val="accent1"/>
            </a:solidFill>
            <a:ln w="25400">
              <a:noFill/>
            </a:ln>
            <a:effectLst/>
          </c:spPr>
          <c:cat>
            <c:strRef>
              <c:f>'Pivot Report'!$E$5:$E$36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Report'!$F$5:$F$36</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4-9326-42AA-8BC6-DD4DD76E530D}"/>
            </c:ext>
          </c:extLst>
        </c:ser>
        <c:dLbls>
          <c:showLegendKey val="0"/>
          <c:showVal val="0"/>
          <c:showCatName val="0"/>
          <c:showSerName val="0"/>
          <c:showPercent val="0"/>
          <c:showBubbleSize val="0"/>
        </c:dLbls>
        <c:axId val="1536789168"/>
        <c:axId val="1536781488"/>
      </c:areaChart>
      <c:catAx>
        <c:axId val="1536789168"/>
        <c:scaling>
          <c:orientation val="minMax"/>
        </c:scaling>
        <c:delete val="1"/>
        <c:axPos val="b"/>
        <c:numFmt formatCode="General" sourceLinked="1"/>
        <c:majorTickMark val="out"/>
        <c:minorTickMark val="none"/>
        <c:tickLblPos val="nextTo"/>
        <c:crossAx val="1536781488"/>
        <c:crosses val="autoZero"/>
        <c:auto val="1"/>
        <c:lblAlgn val="ctr"/>
        <c:lblOffset val="100"/>
        <c:noMultiLvlLbl val="0"/>
      </c:catAx>
      <c:valAx>
        <c:axId val="1536781488"/>
        <c:scaling>
          <c:orientation val="minMax"/>
        </c:scaling>
        <c:delete val="1"/>
        <c:axPos val="l"/>
        <c:numFmt formatCode="General" sourceLinked="1"/>
        <c:majorTickMark val="none"/>
        <c:minorTickMark val="none"/>
        <c:tickLblPos val="nextTo"/>
        <c:crossAx val="1536789168"/>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with Interactive Dashboard.xlsx]Pivot Report!PivotTable5</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0764629358704091E-2"/>
          <c:y val="0.50183054310842312"/>
          <c:w val="0.8478788184534567"/>
          <c:h val="0.22663574241846127"/>
        </c:manualLayout>
      </c:layout>
      <c:areaChart>
        <c:grouping val="standard"/>
        <c:varyColors val="0"/>
        <c:ser>
          <c:idx val="0"/>
          <c:order val="0"/>
          <c:tx>
            <c:strRef>
              <c:f>'Pivot Report'!$J$4</c:f>
              <c:strCache>
                <c:ptCount val="1"/>
                <c:pt idx="0">
                  <c:v>Total</c:v>
                </c:pt>
              </c:strCache>
            </c:strRef>
          </c:tx>
          <c:spPr>
            <a:solidFill>
              <a:schemeClr val="accent1"/>
            </a:solidFill>
            <a:ln w="25400">
              <a:noFill/>
            </a:ln>
            <a:effectLst/>
          </c:spPr>
          <c:cat>
            <c:strRef>
              <c:f>'Pivot Report'!$I$5:$I$36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Report'!$J$5:$J$36</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4-10F0-48C8-8399-2642BD44189B}"/>
            </c:ext>
          </c:extLst>
        </c:ser>
        <c:dLbls>
          <c:showLegendKey val="0"/>
          <c:showVal val="0"/>
          <c:showCatName val="0"/>
          <c:showSerName val="0"/>
          <c:showPercent val="0"/>
          <c:showBubbleSize val="0"/>
        </c:dLbls>
        <c:axId val="121898239"/>
        <c:axId val="121882879"/>
      </c:areaChart>
      <c:catAx>
        <c:axId val="121898239"/>
        <c:scaling>
          <c:orientation val="minMax"/>
        </c:scaling>
        <c:delete val="1"/>
        <c:axPos val="b"/>
        <c:numFmt formatCode="General" sourceLinked="1"/>
        <c:majorTickMark val="out"/>
        <c:minorTickMark val="none"/>
        <c:tickLblPos val="nextTo"/>
        <c:crossAx val="121882879"/>
        <c:crosses val="autoZero"/>
        <c:auto val="1"/>
        <c:lblAlgn val="ctr"/>
        <c:lblOffset val="100"/>
        <c:noMultiLvlLbl val="0"/>
      </c:catAx>
      <c:valAx>
        <c:axId val="121882879"/>
        <c:scaling>
          <c:orientation val="minMax"/>
        </c:scaling>
        <c:delete val="1"/>
        <c:axPos val="l"/>
        <c:numFmt formatCode="0.00" sourceLinked="1"/>
        <c:majorTickMark val="none"/>
        <c:minorTickMark val="none"/>
        <c:tickLblPos val="nextTo"/>
        <c:crossAx val="12189823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with Interactive Dashboard.xlsx]Pivot Report!PivotTable6</c:name>
    <c:fmtId val="3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95849407577171"/>
          <c:y val="0.50778405591987996"/>
          <c:w val="0.63748514664814115"/>
          <c:h val="0.38289807339407061"/>
        </c:manualLayout>
      </c:layout>
      <c:areaChart>
        <c:grouping val="standard"/>
        <c:varyColors val="0"/>
        <c:ser>
          <c:idx val="0"/>
          <c:order val="0"/>
          <c:tx>
            <c:strRef>
              <c:f>'Pivot Report'!$N$4</c:f>
              <c:strCache>
                <c:ptCount val="1"/>
                <c:pt idx="0">
                  <c:v>Total</c:v>
                </c:pt>
              </c:strCache>
            </c:strRef>
          </c:tx>
          <c:spPr>
            <a:solidFill>
              <a:schemeClr val="accent1"/>
            </a:solidFill>
            <a:ln w="25400">
              <a:noFill/>
            </a:ln>
            <a:effectLst/>
          </c:spPr>
          <c:cat>
            <c:strRef>
              <c:f>'Pivot Report'!$M$5:$M$36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Report'!$N$5:$N$36</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5-AA10-497A-95D5-1DE0410E714D}"/>
            </c:ext>
          </c:extLst>
        </c:ser>
        <c:dLbls>
          <c:showLegendKey val="0"/>
          <c:showVal val="0"/>
          <c:showCatName val="0"/>
          <c:showSerName val="0"/>
          <c:showPercent val="0"/>
          <c:showBubbleSize val="0"/>
        </c:dLbls>
        <c:axId val="351769903"/>
        <c:axId val="351770383"/>
      </c:areaChart>
      <c:catAx>
        <c:axId val="351769903"/>
        <c:scaling>
          <c:orientation val="minMax"/>
        </c:scaling>
        <c:delete val="1"/>
        <c:axPos val="b"/>
        <c:numFmt formatCode="General" sourceLinked="1"/>
        <c:majorTickMark val="out"/>
        <c:minorTickMark val="none"/>
        <c:tickLblPos val="nextTo"/>
        <c:crossAx val="351770383"/>
        <c:crosses val="autoZero"/>
        <c:auto val="1"/>
        <c:lblAlgn val="ctr"/>
        <c:lblOffset val="100"/>
        <c:noMultiLvlLbl val="0"/>
      </c:catAx>
      <c:valAx>
        <c:axId val="351770383"/>
        <c:scaling>
          <c:orientation val="minMax"/>
        </c:scaling>
        <c:delete val="1"/>
        <c:axPos val="l"/>
        <c:numFmt formatCode="0.00" sourceLinked="1"/>
        <c:majorTickMark val="none"/>
        <c:minorTickMark val="none"/>
        <c:tickLblPos val="nextTo"/>
        <c:crossAx val="35176990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with Interactive Dashboard.xlsx]Pivot Report!PivotTable8</c:name>
    <c:fmtId val="4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253334576705548E-2"/>
          <c:y val="0.12207749571883623"/>
          <c:w val="0.93640523786217322"/>
          <c:h val="0.58265352297631834"/>
        </c:manualLayout>
      </c:layout>
      <c:barChart>
        <c:barDir val="col"/>
        <c:grouping val="clustered"/>
        <c:varyColors val="0"/>
        <c:ser>
          <c:idx val="0"/>
          <c:order val="0"/>
          <c:tx>
            <c:strRef>
              <c:f>'Pivot Report'!$C$50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Report'!$B$51:$B$59</c:f>
              <c:strCache>
                <c:ptCount val="8"/>
                <c:pt idx="0">
                  <c:v>0-09</c:v>
                </c:pt>
                <c:pt idx="1">
                  <c:v>10-19</c:v>
                </c:pt>
                <c:pt idx="2">
                  <c:v>20-29</c:v>
                </c:pt>
                <c:pt idx="3">
                  <c:v>30-39</c:v>
                </c:pt>
                <c:pt idx="4">
                  <c:v>40-49</c:v>
                </c:pt>
                <c:pt idx="5">
                  <c:v>50-59</c:v>
                </c:pt>
                <c:pt idx="6">
                  <c:v>60-69</c:v>
                </c:pt>
                <c:pt idx="7">
                  <c:v>70-79</c:v>
                </c:pt>
              </c:strCache>
            </c:strRef>
          </c:cat>
          <c:val>
            <c:numRef>
              <c:f>'Pivot Report'!$C$51:$C$59</c:f>
              <c:numCache>
                <c:formatCode>0</c:formatCode>
                <c:ptCount val="8"/>
                <c:pt idx="0">
                  <c:v>76</c:v>
                </c:pt>
                <c:pt idx="1">
                  <c:v>69</c:v>
                </c:pt>
                <c:pt idx="2">
                  <c:v>64</c:v>
                </c:pt>
                <c:pt idx="3">
                  <c:v>59</c:v>
                </c:pt>
                <c:pt idx="4">
                  <c:v>58</c:v>
                </c:pt>
                <c:pt idx="5">
                  <c:v>66</c:v>
                </c:pt>
                <c:pt idx="6">
                  <c:v>67</c:v>
                </c:pt>
                <c:pt idx="7">
                  <c:v>54</c:v>
                </c:pt>
              </c:numCache>
            </c:numRef>
          </c:val>
          <c:extLst>
            <c:ext xmlns:c16="http://schemas.microsoft.com/office/drawing/2014/chart" uri="{C3380CC4-5D6E-409C-BE32-E72D297353CC}">
              <c16:uniqueId val="{00000005-FA43-4ED9-A407-4751F97AE3D1}"/>
            </c:ext>
          </c:extLst>
        </c:ser>
        <c:dLbls>
          <c:showLegendKey val="0"/>
          <c:showVal val="0"/>
          <c:showCatName val="0"/>
          <c:showSerName val="0"/>
          <c:showPercent val="0"/>
          <c:showBubbleSize val="0"/>
        </c:dLbls>
        <c:gapWidth val="219"/>
        <c:overlap val="-27"/>
        <c:axId val="1021123567"/>
        <c:axId val="1021122127"/>
      </c:barChart>
      <c:catAx>
        <c:axId val="1021123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021122127"/>
        <c:crosses val="autoZero"/>
        <c:auto val="1"/>
        <c:lblAlgn val="ctr"/>
        <c:lblOffset val="100"/>
        <c:noMultiLvlLbl val="0"/>
      </c:catAx>
      <c:valAx>
        <c:axId val="1021122127"/>
        <c:scaling>
          <c:orientation val="minMax"/>
        </c:scaling>
        <c:delete val="1"/>
        <c:axPos val="l"/>
        <c:numFmt formatCode="0" sourceLinked="1"/>
        <c:majorTickMark val="none"/>
        <c:minorTickMark val="none"/>
        <c:tickLblPos val="nextTo"/>
        <c:crossAx val="1021123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with Interactive Dashboard.xlsx]Pivot Report!PivotTable9</c:name>
    <c:fmtId val="4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s>
    <c:plotArea>
      <c:layout>
        <c:manualLayout>
          <c:layoutTarget val="inner"/>
          <c:xMode val="edge"/>
          <c:yMode val="edge"/>
          <c:x val="0.13867344749231106"/>
          <c:y val="0.11876540433363779"/>
          <c:w val="0.75862574838782959"/>
          <c:h val="0.86852017606564147"/>
        </c:manualLayout>
      </c:layout>
      <c:pieChart>
        <c:varyColors val="1"/>
        <c:ser>
          <c:idx val="0"/>
          <c:order val="0"/>
          <c:tx>
            <c:strRef>
              <c:f>'Pivot Report'!$C$63</c:f>
              <c:strCache>
                <c:ptCount val="1"/>
                <c:pt idx="0">
                  <c:v>Total</c:v>
                </c:pt>
              </c:strCache>
            </c:strRef>
          </c:tx>
          <c:spPr>
            <a:effectLst/>
          </c:spPr>
          <c:dPt>
            <c:idx val="0"/>
            <c:bubble3D val="0"/>
            <c:spPr>
              <a:solidFill>
                <a:schemeClr val="accent1"/>
              </a:solidFill>
              <a:ln>
                <a:noFill/>
              </a:ln>
              <a:effectLst/>
            </c:spPr>
            <c:extLst>
              <c:ext xmlns:c16="http://schemas.microsoft.com/office/drawing/2014/chart" uri="{C3380CC4-5D6E-409C-BE32-E72D297353CC}">
                <c16:uniqueId val="{00000001-EDC5-4855-8241-7283E2C044B4}"/>
              </c:ext>
            </c:extLst>
          </c:dPt>
          <c:dPt>
            <c:idx val="1"/>
            <c:bubble3D val="0"/>
            <c:spPr>
              <a:solidFill>
                <a:schemeClr val="accent2"/>
              </a:solidFill>
              <a:ln>
                <a:noFill/>
              </a:ln>
              <a:effectLst/>
            </c:spPr>
            <c:extLst>
              <c:ext xmlns:c16="http://schemas.microsoft.com/office/drawing/2014/chart" uri="{C3380CC4-5D6E-409C-BE32-E72D297353CC}">
                <c16:uniqueId val="{00000003-EDC5-4855-8241-7283E2C044B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Report'!$B$64:$B$66</c:f>
              <c:strCache>
                <c:ptCount val="2"/>
                <c:pt idx="0">
                  <c:v>Delay</c:v>
                </c:pt>
                <c:pt idx="1">
                  <c:v>Ontime</c:v>
                </c:pt>
              </c:strCache>
            </c:strRef>
          </c:cat>
          <c:val>
            <c:numRef>
              <c:f>'Pivot Report'!$C$64:$C$66</c:f>
              <c:numCache>
                <c:formatCode>0</c:formatCode>
                <c:ptCount val="2"/>
                <c:pt idx="0">
                  <c:v>316</c:v>
                </c:pt>
                <c:pt idx="1">
                  <c:v>197</c:v>
                </c:pt>
              </c:numCache>
            </c:numRef>
          </c:val>
          <c:extLst>
            <c:ext xmlns:c16="http://schemas.microsoft.com/office/drawing/2014/chart" uri="{C3380CC4-5D6E-409C-BE32-E72D297353CC}">
              <c16:uniqueId val="{00000009-3C00-48E3-B2ED-77BEC35C2F1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3.0981728261284831E-2"/>
          <c:y val="1.8627253216154419E-3"/>
          <c:w val="0.88080269231169972"/>
          <c:h val="0.1068944216152338"/>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with Interactive Dashboard.xlsx]Pivot Report!PivotTable10</c:name>
    <c:fmtId val="54"/>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s>
    <c:plotArea>
      <c:layout>
        <c:manualLayout>
          <c:layoutTarget val="inner"/>
          <c:xMode val="edge"/>
          <c:yMode val="edge"/>
          <c:x val="0.19496892438169131"/>
          <c:y val="0.11339683066194384"/>
          <c:w val="0.55345982012837991"/>
          <c:h val="0.75041265365919152"/>
        </c:manualLayout>
      </c:layout>
      <c:doughnutChart>
        <c:varyColors val="1"/>
        <c:ser>
          <c:idx val="0"/>
          <c:order val="0"/>
          <c:tx>
            <c:strRef>
              <c:f>'Pivot Report'!$C$70</c:f>
              <c:strCache>
                <c:ptCount val="1"/>
                <c:pt idx="0">
                  <c:v>Total</c:v>
                </c:pt>
              </c:strCache>
            </c:strRef>
          </c:tx>
          <c:spPr>
            <a:effectLst/>
          </c:spPr>
          <c:dPt>
            <c:idx val="0"/>
            <c:bubble3D val="0"/>
            <c:spPr>
              <a:solidFill>
                <a:schemeClr val="accent1"/>
              </a:solidFill>
              <a:ln>
                <a:noFill/>
              </a:ln>
              <a:effectLst/>
            </c:spPr>
            <c:extLst>
              <c:ext xmlns:c16="http://schemas.microsoft.com/office/drawing/2014/chart" uri="{C3380CC4-5D6E-409C-BE32-E72D297353CC}">
                <c16:uniqueId val="{00000001-2E97-4011-9111-AE21693C4994}"/>
              </c:ext>
            </c:extLst>
          </c:dPt>
          <c:dPt>
            <c:idx val="1"/>
            <c:bubble3D val="0"/>
            <c:spPr>
              <a:solidFill>
                <a:schemeClr val="accent2"/>
              </a:solidFill>
              <a:ln>
                <a:noFill/>
              </a:ln>
              <a:effectLst/>
            </c:spPr>
            <c:extLst>
              <c:ext xmlns:c16="http://schemas.microsoft.com/office/drawing/2014/chart" uri="{C3380CC4-5D6E-409C-BE32-E72D297353CC}">
                <c16:uniqueId val="{00000003-2E97-4011-9111-AE21693C4994}"/>
              </c:ext>
            </c:extLst>
          </c:dPt>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Report'!$B$71:$B$73</c:f>
              <c:strCache>
                <c:ptCount val="2"/>
                <c:pt idx="0">
                  <c:v>Female</c:v>
                </c:pt>
                <c:pt idx="1">
                  <c:v>Male</c:v>
                </c:pt>
              </c:strCache>
            </c:strRef>
          </c:cat>
          <c:val>
            <c:numRef>
              <c:f>'Pivot Report'!$C$71:$C$73</c:f>
              <c:numCache>
                <c:formatCode>0</c:formatCode>
                <c:ptCount val="2"/>
                <c:pt idx="0">
                  <c:v>241</c:v>
                </c:pt>
                <c:pt idx="1">
                  <c:v>272</c:v>
                </c:pt>
              </c:numCache>
            </c:numRef>
          </c:val>
          <c:extLst>
            <c:ext xmlns:c16="http://schemas.microsoft.com/office/drawing/2014/chart" uri="{C3380CC4-5D6E-409C-BE32-E72D297353CC}">
              <c16:uniqueId val="{00000009-5DBF-41C8-8DE3-8C533F7175E6}"/>
            </c:ext>
          </c:extLst>
        </c:ser>
        <c:dLbls>
          <c:showLegendKey val="0"/>
          <c:showVal val="0"/>
          <c:showCatName val="0"/>
          <c:showSerName val="0"/>
          <c:showPercent val="1"/>
          <c:showBubbleSize val="0"/>
          <c:showLeaderLines val="1"/>
        </c:dLbls>
        <c:firstSliceAng val="0"/>
        <c:holeSize val="40"/>
      </c:doughnutChart>
      <c:spPr>
        <a:noFill/>
        <a:ln>
          <a:noFill/>
        </a:ln>
        <a:effectLst/>
      </c:spPr>
    </c:plotArea>
    <c:legend>
      <c:legendPos val="r"/>
      <c:layout>
        <c:manualLayout>
          <c:xMode val="edge"/>
          <c:yMode val="edge"/>
          <c:x val="8.8973980358578272E-2"/>
          <c:y val="1.094124522684105E-2"/>
          <c:w val="0.76674918702458095"/>
          <c:h val="0.1196053925343253"/>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with Interactive Dashboard.xlsx]Pivot Report!PivotTable11</c:name>
    <c:fmtId val="5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652511250845464"/>
          <c:y val="6.2109210610115338E-2"/>
          <c:w val="0.63281077797198027"/>
          <c:h val="0.85726470217274842"/>
        </c:manualLayout>
      </c:layout>
      <c:barChart>
        <c:barDir val="bar"/>
        <c:grouping val="clustered"/>
        <c:varyColors val="0"/>
        <c:ser>
          <c:idx val="0"/>
          <c:order val="0"/>
          <c:tx>
            <c:strRef>
              <c:f>'Pivot Report'!$C$77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Report'!$B$78:$B$86</c:f>
              <c:strCache>
                <c:ptCount val="8"/>
                <c:pt idx="0">
                  <c:v>Gastroenterology</c:v>
                </c:pt>
                <c:pt idx="1">
                  <c:v>Renal</c:v>
                </c:pt>
                <c:pt idx="2">
                  <c:v>Neurology</c:v>
                </c:pt>
                <c:pt idx="3">
                  <c:v>Physiotherapy</c:v>
                </c:pt>
                <c:pt idx="4">
                  <c:v>Cardiology</c:v>
                </c:pt>
                <c:pt idx="5">
                  <c:v>Orthopedics</c:v>
                </c:pt>
                <c:pt idx="6">
                  <c:v>General Practice</c:v>
                </c:pt>
                <c:pt idx="7">
                  <c:v>None</c:v>
                </c:pt>
              </c:strCache>
            </c:strRef>
          </c:cat>
          <c:val>
            <c:numRef>
              <c:f>'Pivot Report'!$C$78:$C$86</c:f>
              <c:numCache>
                <c:formatCode>0</c:formatCode>
                <c:ptCount val="8"/>
                <c:pt idx="0">
                  <c:v>4</c:v>
                </c:pt>
                <c:pt idx="1">
                  <c:v>5</c:v>
                </c:pt>
                <c:pt idx="2">
                  <c:v>9</c:v>
                </c:pt>
                <c:pt idx="3">
                  <c:v>14</c:v>
                </c:pt>
                <c:pt idx="4">
                  <c:v>14</c:v>
                </c:pt>
                <c:pt idx="5">
                  <c:v>65</c:v>
                </c:pt>
                <c:pt idx="6">
                  <c:v>103</c:v>
                </c:pt>
                <c:pt idx="7">
                  <c:v>299</c:v>
                </c:pt>
              </c:numCache>
            </c:numRef>
          </c:val>
          <c:extLst>
            <c:ext xmlns:c16="http://schemas.microsoft.com/office/drawing/2014/chart" uri="{C3380CC4-5D6E-409C-BE32-E72D297353CC}">
              <c16:uniqueId val="{00000005-23D4-415A-A98A-4A64C2A8B864}"/>
            </c:ext>
          </c:extLst>
        </c:ser>
        <c:dLbls>
          <c:showLegendKey val="0"/>
          <c:showVal val="0"/>
          <c:showCatName val="0"/>
          <c:showSerName val="0"/>
          <c:showPercent val="0"/>
          <c:showBubbleSize val="0"/>
        </c:dLbls>
        <c:gapWidth val="30"/>
        <c:axId val="880340079"/>
        <c:axId val="880335279"/>
      </c:barChart>
      <c:catAx>
        <c:axId val="8803400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880335279"/>
        <c:crosses val="autoZero"/>
        <c:auto val="1"/>
        <c:lblAlgn val="ctr"/>
        <c:lblOffset val="100"/>
        <c:noMultiLvlLbl val="0"/>
      </c:catAx>
      <c:valAx>
        <c:axId val="880335279"/>
        <c:scaling>
          <c:orientation val="minMax"/>
        </c:scaling>
        <c:delete val="1"/>
        <c:axPos val="b"/>
        <c:numFmt formatCode="0" sourceLinked="1"/>
        <c:majorTickMark val="none"/>
        <c:minorTickMark val="none"/>
        <c:tickLblPos val="nextTo"/>
        <c:crossAx val="880340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with Interactive Dashboard.xlsx]Pivot Report!PivotTable4</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6"/>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499013668918759E-2"/>
          <c:y val="5.5916386157944947E-3"/>
          <c:w val="0.92673589280427404"/>
          <c:h val="0.58298189421237601"/>
        </c:manualLayout>
      </c:layout>
      <c:areaChart>
        <c:grouping val="standard"/>
        <c:varyColors val="0"/>
        <c:ser>
          <c:idx val="0"/>
          <c:order val="0"/>
          <c:tx>
            <c:strRef>
              <c:f>'Pivot Report'!$F$4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6"/>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6">
                          <a:lumMod val="60000"/>
                          <a:lumOff val="40000"/>
                        </a:schemeClr>
                      </a:solidFill>
                    </a:ln>
                    <a:effectLst/>
                  </c:spPr>
                </c15:leaderLines>
              </c:ext>
            </c:extLst>
          </c:dLbls>
          <c:cat>
            <c:strRef>
              <c:f>'Pivot Report'!$E$5:$E$36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Report'!$F$5:$F$36</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3-B716-49DB-8147-EA7B18BE51F4}"/>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536789168"/>
        <c:axId val="1536781488"/>
      </c:areaChart>
      <c:catAx>
        <c:axId val="1536789168"/>
        <c:scaling>
          <c:orientation val="minMax"/>
        </c:scaling>
        <c:delete val="0"/>
        <c:axPos val="b"/>
        <c:numFmt formatCode="General" sourceLinked="1"/>
        <c:majorTickMark val="none"/>
        <c:minorTickMark val="none"/>
        <c:tickLblPos val="nextTo"/>
        <c:spPr>
          <a:noFill/>
          <a:ln w="9525" cap="flat" cmpd="sng" algn="ctr">
            <a:solidFill>
              <a:schemeClr val="accent6">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536781488"/>
        <c:crosses val="autoZero"/>
        <c:auto val="1"/>
        <c:lblAlgn val="ctr"/>
        <c:lblOffset val="100"/>
        <c:noMultiLvlLbl val="0"/>
      </c:catAx>
      <c:valAx>
        <c:axId val="1536781488"/>
        <c:scaling>
          <c:orientation val="minMax"/>
        </c:scaling>
        <c:delete val="1"/>
        <c:axPos val="l"/>
        <c:numFmt formatCode="General" sourceLinked="1"/>
        <c:majorTickMark val="out"/>
        <c:minorTickMark val="none"/>
        <c:tickLblPos val="nextTo"/>
        <c:crossAx val="153678916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6"/>
    </a:solidFill>
    <a:ln w="9525" cap="flat" cmpd="sng" algn="ctr">
      <a:solidFill>
        <a:schemeClr val="accent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6">
  <a:schemeClr val="accent6"/>
</cs:colorStyle>
</file>

<file path=xl/charts/colors9.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ER No.of Patient'!A1"/><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sfaction score daily trends'!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5.xml"/><Relationship Id="rId10" Type="http://schemas.openxmlformats.org/officeDocument/2006/relationships/hyperlink" Target="#'Average wait time daioy trends'!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11.svg"/></Relationships>
</file>

<file path=xl/drawings/_rels/drawing4.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13.sv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hyperlink" Target="#Dashboard!A1"/><Relationship Id="rId1" Type="http://schemas.openxmlformats.org/officeDocument/2006/relationships/chart" Target="../charts/chart11.xml"/><Relationship Id="rId4" Type="http://schemas.openxmlformats.org/officeDocument/2006/relationships/image" Target="../media/image13.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4</xdr:col>
      <xdr:colOff>58168</xdr:colOff>
      <xdr:row>44</xdr:row>
      <xdr:rowOff>30247</xdr:rowOff>
    </xdr:from>
    <xdr:to>
      <xdr:col>5</xdr:col>
      <xdr:colOff>273388</xdr:colOff>
      <xdr:row>48</xdr:row>
      <xdr:rowOff>168687</xdr:rowOff>
    </xdr:to>
    <xdr:graphicFrame macro="">
      <xdr:nvGraphicFramePr>
        <xdr:cNvPr id="3" name="Chart 2">
          <a:extLst>
            <a:ext uri="{FF2B5EF4-FFF2-40B4-BE49-F238E27FC236}">
              <a16:creationId xmlns:a16="http://schemas.microsoft.com/office/drawing/2014/main" id="{FBBA61A7-C51C-3DCE-A12F-083B7D17B0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59317</xdr:colOff>
      <xdr:row>0</xdr:row>
      <xdr:rowOff>68443</xdr:rowOff>
    </xdr:from>
    <xdr:to>
      <xdr:col>5</xdr:col>
      <xdr:colOff>18251</xdr:colOff>
      <xdr:row>2</xdr:row>
      <xdr:rowOff>77569</xdr:rowOff>
    </xdr:to>
    <xdr:sp macro="" textlink="">
      <xdr:nvSpPr>
        <xdr:cNvPr id="2" name="Rectangle: Rounded Corners 1">
          <a:extLst>
            <a:ext uri="{FF2B5EF4-FFF2-40B4-BE49-F238E27FC236}">
              <a16:creationId xmlns:a16="http://schemas.microsoft.com/office/drawing/2014/main" id="{C6FAF846-21BC-EF95-8BA0-BBFE5893A9EB}"/>
            </a:ext>
          </a:extLst>
        </xdr:cNvPr>
        <xdr:cNvSpPr/>
      </xdr:nvSpPr>
      <xdr:spPr>
        <a:xfrm>
          <a:off x="59317" y="68443"/>
          <a:ext cx="3016060" cy="374156"/>
        </a:xfrm>
        <a:prstGeom prst="roundRect">
          <a:avLst/>
        </a:prstGeom>
        <a:solidFill>
          <a:schemeClr val="accent2">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45628</xdr:colOff>
      <xdr:row>0</xdr:row>
      <xdr:rowOff>59317</xdr:rowOff>
    </xdr:from>
    <xdr:to>
      <xdr:col>6</xdr:col>
      <xdr:colOff>433473</xdr:colOff>
      <xdr:row>2</xdr:row>
      <xdr:rowOff>73006</xdr:rowOff>
    </xdr:to>
    <xdr:sp macro="" textlink="">
      <xdr:nvSpPr>
        <xdr:cNvPr id="3" name="Rectangle: Rounded Corners 2">
          <a:extLst>
            <a:ext uri="{FF2B5EF4-FFF2-40B4-BE49-F238E27FC236}">
              <a16:creationId xmlns:a16="http://schemas.microsoft.com/office/drawing/2014/main" id="{82EA7C7B-9880-1E76-E8C2-BA8EE2D134DC}"/>
            </a:ext>
          </a:extLst>
        </xdr:cNvPr>
        <xdr:cNvSpPr/>
      </xdr:nvSpPr>
      <xdr:spPr>
        <a:xfrm>
          <a:off x="3102754" y="59317"/>
          <a:ext cx="999270" cy="378719"/>
        </a:xfrm>
        <a:prstGeom prst="roundRect">
          <a:avLst/>
        </a:prstGeom>
        <a:solidFill>
          <a:schemeClr val="accent2">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6</xdr:col>
      <xdr:colOff>474539</xdr:colOff>
      <xdr:row>0</xdr:row>
      <xdr:rowOff>59317</xdr:rowOff>
    </xdr:from>
    <xdr:to>
      <xdr:col>8</xdr:col>
      <xdr:colOff>387845</xdr:colOff>
      <xdr:row>5</xdr:row>
      <xdr:rowOff>150575</xdr:rowOff>
    </xdr:to>
    <xdr:sp macro="" textlink="">
      <xdr:nvSpPr>
        <xdr:cNvPr id="4" name="Rectangle: Rounded Corners 3">
          <a:extLst>
            <a:ext uri="{FF2B5EF4-FFF2-40B4-BE49-F238E27FC236}">
              <a16:creationId xmlns:a16="http://schemas.microsoft.com/office/drawing/2014/main" id="{0CFE754E-572C-7CB4-0E6B-BE2EC3D75E72}"/>
            </a:ext>
          </a:extLst>
        </xdr:cNvPr>
        <xdr:cNvSpPr/>
      </xdr:nvSpPr>
      <xdr:spPr>
        <a:xfrm>
          <a:off x="4143090" y="59317"/>
          <a:ext cx="1136156" cy="1003833"/>
        </a:xfrm>
        <a:prstGeom prst="roundRect">
          <a:avLst>
            <a:gd name="adj" fmla="val 5883"/>
          </a:avLst>
        </a:prstGeom>
        <a:solidFill>
          <a:schemeClr val="accent2">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8</xdr:col>
      <xdr:colOff>474540</xdr:colOff>
      <xdr:row>0</xdr:row>
      <xdr:rowOff>68442</xdr:rowOff>
    </xdr:from>
    <xdr:to>
      <xdr:col>10</xdr:col>
      <xdr:colOff>387846</xdr:colOff>
      <xdr:row>5</xdr:row>
      <xdr:rowOff>146012</xdr:rowOff>
    </xdr:to>
    <xdr:sp macro="" textlink="">
      <xdr:nvSpPr>
        <xdr:cNvPr id="5" name="Rectangle: Rounded Corners 4">
          <a:extLst>
            <a:ext uri="{FF2B5EF4-FFF2-40B4-BE49-F238E27FC236}">
              <a16:creationId xmlns:a16="http://schemas.microsoft.com/office/drawing/2014/main" id="{868B0AD5-89AA-1E88-110C-A3AF2DE769D2}"/>
            </a:ext>
          </a:extLst>
        </xdr:cNvPr>
        <xdr:cNvSpPr/>
      </xdr:nvSpPr>
      <xdr:spPr>
        <a:xfrm>
          <a:off x="5365941" y="68442"/>
          <a:ext cx="1136156" cy="990145"/>
        </a:xfrm>
        <a:prstGeom prst="roundRect">
          <a:avLst>
            <a:gd name="adj" fmla="val 5883"/>
          </a:avLst>
        </a:prstGeom>
        <a:solidFill>
          <a:schemeClr val="accent2">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54754</xdr:colOff>
      <xdr:row>2</xdr:row>
      <xdr:rowOff>155138</xdr:rowOff>
    </xdr:from>
    <xdr:to>
      <xdr:col>1</xdr:col>
      <xdr:colOff>136886</xdr:colOff>
      <xdr:row>15</xdr:row>
      <xdr:rowOff>118635</xdr:rowOff>
    </xdr:to>
    <xdr:sp macro="" textlink="">
      <xdr:nvSpPr>
        <xdr:cNvPr id="6" name="Rectangle: Rounded Corners 5">
          <a:extLst>
            <a:ext uri="{FF2B5EF4-FFF2-40B4-BE49-F238E27FC236}">
              <a16:creationId xmlns:a16="http://schemas.microsoft.com/office/drawing/2014/main" id="{AC7C4285-B0DF-236A-E270-BF5C3360C42B}"/>
            </a:ext>
          </a:extLst>
        </xdr:cNvPr>
        <xdr:cNvSpPr/>
      </xdr:nvSpPr>
      <xdr:spPr>
        <a:xfrm>
          <a:off x="54754" y="520168"/>
          <a:ext cx="693557" cy="2336192"/>
        </a:xfrm>
        <a:prstGeom prst="roundRect">
          <a:avLst>
            <a:gd name="adj" fmla="val 5556"/>
          </a:avLst>
        </a:prstGeom>
        <a:solidFill>
          <a:schemeClr val="accent2">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232707</xdr:colOff>
      <xdr:row>2</xdr:row>
      <xdr:rowOff>136885</xdr:rowOff>
    </xdr:from>
    <xdr:to>
      <xdr:col>3</xdr:col>
      <xdr:colOff>8809</xdr:colOff>
      <xdr:row>5</xdr:row>
      <xdr:rowOff>164262</xdr:rowOff>
    </xdr:to>
    <xdr:sp macro="" textlink="">
      <xdr:nvSpPr>
        <xdr:cNvPr id="7" name="Rectangle: Rounded Corners 6">
          <a:extLst>
            <a:ext uri="{FF2B5EF4-FFF2-40B4-BE49-F238E27FC236}">
              <a16:creationId xmlns:a16="http://schemas.microsoft.com/office/drawing/2014/main" id="{98E91636-B0CA-CA97-A159-D0B8B68F6F05}"/>
            </a:ext>
          </a:extLst>
        </xdr:cNvPr>
        <xdr:cNvSpPr/>
      </xdr:nvSpPr>
      <xdr:spPr>
        <a:xfrm>
          <a:off x="844132" y="501915"/>
          <a:ext cx="998952" cy="574922"/>
        </a:xfrm>
        <a:prstGeom prst="roundRect">
          <a:avLst>
            <a:gd name="adj" fmla="val 5556"/>
          </a:avLst>
        </a:prstGeom>
        <a:solidFill>
          <a:schemeClr val="accent2">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3</xdr:col>
      <xdr:colOff>75197</xdr:colOff>
      <xdr:row>2</xdr:row>
      <xdr:rowOff>141447</xdr:rowOff>
    </xdr:from>
    <xdr:to>
      <xdr:col>4</xdr:col>
      <xdr:colOff>476412</xdr:colOff>
      <xdr:row>5</xdr:row>
      <xdr:rowOff>163826</xdr:rowOff>
    </xdr:to>
    <xdr:sp macro="" textlink="">
      <xdr:nvSpPr>
        <xdr:cNvPr id="8" name="Rectangle: Rounded Corners 7">
          <a:extLst>
            <a:ext uri="{FF2B5EF4-FFF2-40B4-BE49-F238E27FC236}">
              <a16:creationId xmlns:a16="http://schemas.microsoft.com/office/drawing/2014/main" id="{8AF19989-8F02-84E0-AC91-90EC17DFD578}"/>
            </a:ext>
          </a:extLst>
        </xdr:cNvPr>
        <xdr:cNvSpPr/>
      </xdr:nvSpPr>
      <xdr:spPr>
        <a:xfrm>
          <a:off x="1909472" y="506477"/>
          <a:ext cx="1012641" cy="569924"/>
        </a:xfrm>
        <a:prstGeom prst="roundRect">
          <a:avLst>
            <a:gd name="adj" fmla="val 5556"/>
          </a:avLst>
        </a:prstGeom>
        <a:solidFill>
          <a:schemeClr val="accent2">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4</xdr:col>
      <xdr:colOff>547545</xdr:colOff>
      <xdr:row>2</xdr:row>
      <xdr:rowOff>136884</xdr:rowOff>
    </xdr:from>
    <xdr:to>
      <xdr:col>6</xdr:col>
      <xdr:colOff>387844</xdr:colOff>
      <xdr:row>5</xdr:row>
      <xdr:rowOff>149264</xdr:rowOff>
    </xdr:to>
    <xdr:sp macro="" textlink="">
      <xdr:nvSpPr>
        <xdr:cNvPr id="11" name="Rectangle: Rounded Corners 10">
          <a:extLst>
            <a:ext uri="{FF2B5EF4-FFF2-40B4-BE49-F238E27FC236}">
              <a16:creationId xmlns:a16="http://schemas.microsoft.com/office/drawing/2014/main" id="{E627EF92-42C9-947B-C06D-5FBE91ECB749}"/>
            </a:ext>
          </a:extLst>
        </xdr:cNvPr>
        <xdr:cNvSpPr/>
      </xdr:nvSpPr>
      <xdr:spPr>
        <a:xfrm>
          <a:off x="2993246" y="501914"/>
          <a:ext cx="1063149" cy="559925"/>
        </a:xfrm>
        <a:prstGeom prst="roundRect">
          <a:avLst>
            <a:gd name="adj" fmla="val 5556"/>
          </a:avLst>
        </a:prstGeom>
        <a:solidFill>
          <a:schemeClr val="accent2">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228144</xdr:colOff>
      <xdr:row>9</xdr:row>
      <xdr:rowOff>50192</xdr:rowOff>
    </xdr:from>
    <xdr:to>
      <xdr:col>6</xdr:col>
      <xdr:colOff>392407</xdr:colOff>
      <xdr:row>15</xdr:row>
      <xdr:rowOff>118633</xdr:rowOff>
    </xdr:to>
    <xdr:sp macro="" textlink="">
      <xdr:nvSpPr>
        <xdr:cNvPr id="13" name="Rectangle: Rounded Corners 12">
          <a:extLst>
            <a:ext uri="{FF2B5EF4-FFF2-40B4-BE49-F238E27FC236}">
              <a16:creationId xmlns:a16="http://schemas.microsoft.com/office/drawing/2014/main" id="{B738A89D-B603-4BDF-F6CA-C145E981421C}"/>
            </a:ext>
          </a:extLst>
        </xdr:cNvPr>
        <xdr:cNvSpPr/>
      </xdr:nvSpPr>
      <xdr:spPr>
        <a:xfrm>
          <a:off x="839569" y="1692827"/>
          <a:ext cx="3221389" cy="1163531"/>
        </a:xfrm>
        <a:prstGeom prst="roundRect">
          <a:avLst>
            <a:gd name="adj" fmla="val 5556"/>
          </a:avLst>
        </a:prstGeom>
        <a:solidFill>
          <a:schemeClr val="accent2">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6</xdr:col>
      <xdr:colOff>479102</xdr:colOff>
      <xdr:row>6</xdr:row>
      <xdr:rowOff>18252</xdr:rowOff>
    </xdr:from>
    <xdr:to>
      <xdr:col>10</xdr:col>
      <xdr:colOff>387845</xdr:colOff>
      <xdr:row>15</xdr:row>
      <xdr:rowOff>127759</xdr:rowOff>
    </xdr:to>
    <xdr:sp macro="" textlink="">
      <xdr:nvSpPr>
        <xdr:cNvPr id="40" name="Rectangle: Rounded Corners 39">
          <a:extLst>
            <a:ext uri="{FF2B5EF4-FFF2-40B4-BE49-F238E27FC236}">
              <a16:creationId xmlns:a16="http://schemas.microsoft.com/office/drawing/2014/main" id="{EC368DBD-549F-6284-11A6-439B59BF016D}"/>
            </a:ext>
          </a:extLst>
        </xdr:cNvPr>
        <xdr:cNvSpPr/>
      </xdr:nvSpPr>
      <xdr:spPr>
        <a:xfrm>
          <a:off x="4147653" y="1113342"/>
          <a:ext cx="2354443" cy="1752142"/>
        </a:xfrm>
        <a:prstGeom prst="roundRect">
          <a:avLst>
            <a:gd name="adj" fmla="val 5883"/>
          </a:avLst>
        </a:prstGeom>
        <a:solidFill>
          <a:schemeClr val="accent2">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18252</xdr:colOff>
      <xdr:row>0</xdr:row>
      <xdr:rowOff>77568</xdr:rowOff>
    </xdr:from>
    <xdr:to>
      <xdr:col>4</xdr:col>
      <xdr:colOff>547545</xdr:colOff>
      <xdr:row>1</xdr:row>
      <xdr:rowOff>109508</xdr:rowOff>
    </xdr:to>
    <xdr:sp macro="" textlink="">
      <xdr:nvSpPr>
        <xdr:cNvPr id="44" name="TextBox 43">
          <a:extLst>
            <a:ext uri="{FF2B5EF4-FFF2-40B4-BE49-F238E27FC236}">
              <a16:creationId xmlns:a16="http://schemas.microsoft.com/office/drawing/2014/main" id="{C29156DB-2C1E-EE54-DF0E-F9C7C246E3CE}"/>
            </a:ext>
          </a:extLst>
        </xdr:cNvPr>
        <xdr:cNvSpPr txBox="1"/>
      </xdr:nvSpPr>
      <xdr:spPr>
        <a:xfrm>
          <a:off x="629677" y="77568"/>
          <a:ext cx="2363569" cy="2144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200"/>
            <a:t>Hospital</a:t>
          </a:r>
          <a:r>
            <a:rPr lang="en-IN" sz="1200" baseline="0"/>
            <a:t> Emergency Room Dashboard</a:t>
          </a:r>
          <a:endParaRPr lang="en-IN" sz="1200"/>
        </a:p>
      </xdr:txBody>
    </xdr:sp>
    <xdr:clientData/>
  </xdr:twoCellAnchor>
  <xdr:twoCellAnchor editAs="oneCell">
    <xdr:from>
      <xdr:col>0</xdr:col>
      <xdr:colOff>132324</xdr:colOff>
      <xdr:row>0</xdr:row>
      <xdr:rowOff>95820</xdr:rowOff>
    </xdr:from>
    <xdr:to>
      <xdr:col>0</xdr:col>
      <xdr:colOff>565796</xdr:colOff>
      <xdr:row>2</xdr:row>
      <xdr:rowOff>73005</xdr:rowOff>
    </xdr:to>
    <xdr:pic>
      <xdr:nvPicPr>
        <xdr:cNvPr id="46" name="Picture 45">
          <a:extLst>
            <a:ext uri="{FF2B5EF4-FFF2-40B4-BE49-F238E27FC236}">
              <a16:creationId xmlns:a16="http://schemas.microsoft.com/office/drawing/2014/main" id="{DADCCC53-318A-4FE3-B19C-5D3DD267F8EC}"/>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6024" b="-10909"/>
        <a:stretch>
          <a:fillRect/>
        </a:stretch>
      </xdr:blipFill>
      <xdr:spPr>
        <a:xfrm>
          <a:off x="132324" y="95820"/>
          <a:ext cx="433472" cy="342215"/>
        </a:xfrm>
        <a:prstGeom prst="rect">
          <a:avLst/>
        </a:prstGeom>
      </xdr:spPr>
    </xdr:pic>
    <xdr:clientData/>
  </xdr:twoCellAnchor>
  <xdr:twoCellAnchor editAs="absolute">
    <xdr:from>
      <xdr:col>2</xdr:col>
      <xdr:colOff>9126</xdr:colOff>
      <xdr:row>1</xdr:row>
      <xdr:rowOff>68443</xdr:rowOff>
    </xdr:from>
    <xdr:to>
      <xdr:col>3</xdr:col>
      <xdr:colOff>392408</xdr:colOff>
      <xdr:row>2</xdr:row>
      <xdr:rowOff>47452</xdr:rowOff>
    </xdr:to>
    <xdr:sp macro="" textlink="">
      <xdr:nvSpPr>
        <xdr:cNvPr id="48" name="TextBox 47">
          <a:extLst>
            <a:ext uri="{FF2B5EF4-FFF2-40B4-BE49-F238E27FC236}">
              <a16:creationId xmlns:a16="http://schemas.microsoft.com/office/drawing/2014/main" id="{588DB2C3-589A-DE52-7CA8-66D88E127519}"/>
            </a:ext>
          </a:extLst>
        </xdr:cNvPr>
        <xdr:cNvSpPr txBox="1"/>
      </xdr:nvSpPr>
      <xdr:spPr>
        <a:xfrm>
          <a:off x="1231976" y="250958"/>
          <a:ext cx="994707" cy="161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a:t>Monthly</a:t>
          </a:r>
          <a:r>
            <a:rPr lang="en-IN" sz="900" baseline="0"/>
            <a:t> Report</a:t>
          </a:r>
          <a:endParaRPr lang="en-IN" sz="900"/>
        </a:p>
      </xdr:txBody>
    </xdr:sp>
    <xdr:clientData/>
  </xdr:twoCellAnchor>
  <xdr:twoCellAnchor editAs="absolute">
    <xdr:from>
      <xdr:col>1</xdr:col>
      <xdr:colOff>234533</xdr:colOff>
      <xdr:row>4</xdr:row>
      <xdr:rowOff>1824</xdr:rowOff>
    </xdr:from>
    <xdr:to>
      <xdr:col>3</xdr:col>
      <xdr:colOff>6390</xdr:colOff>
      <xdr:row>4</xdr:row>
      <xdr:rowOff>163348</xdr:rowOff>
    </xdr:to>
    <xdr:sp macro="" textlink="">
      <xdr:nvSpPr>
        <xdr:cNvPr id="49" name="TextBox 48">
          <a:extLst>
            <a:ext uri="{FF2B5EF4-FFF2-40B4-BE49-F238E27FC236}">
              <a16:creationId xmlns:a16="http://schemas.microsoft.com/office/drawing/2014/main" id="{525FF4A7-A38B-FE7F-D583-29C02252D31D}"/>
            </a:ext>
          </a:extLst>
        </xdr:cNvPr>
        <xdr:cNvSpPr txBox="1"/>
      </xdr:nvSpPr>
      <xdr:spPr>
        <a:xfrm>
          <a:off x="845958" y="731884"/>
          <a:ext cx="994707" cy="161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a:t>No.</a:t>
          </a:r>
          <a:r>
            <a:rPr lang="en-IN" sz="800" baseline="0"/>
            <a:t> Of Patient </a:t>
          </a:r>
          <a:endParaRPr lang="en-IN" sz="800"/>
        </a:p>
      </xdr:txBody>
    </xdr:sp>
    <xdr:clientData/>
  </xdr:twoCellAnchor>
  <xdr:twoCellAnchor editAs="absolute">
    <xdr:from>
      <xdr:col>1</xdr:col>
      <xdr:colOff>234533</xdr:colOff>
      <xdr:row>3</xdr:row>
      <xdr:rowOff>15513</xdr:rowOff>
    </xdr:from>
    <xdr:to>
      <xdr:col>3</xdr:col>
      <xdr:colOff>6390</xdr:colOff>
      <xdr:row>3</xdr:row>
      <xdr:rowOff>177037</xdr:rowOff>
    </xdr:to>
    <xdr:sp macro="" textlink="'Pivot Report'!B5">
      <xdr:nvSpPr>
        <xdr:cNvPr id="50" name="TextBox 49">
          <a:extLst>
            <a:ext uri="{FF2B5EF4-FFF2-40B4-BE49-F238E27FC236}">
              <a16:creationId xmlns:a16="http://schemas.microsoft.com/office/drawing/2014/main" id="{0F61FC0D-3085-1D9C-DCCB-D845DDCF560C}"/>
            </a:ext>
          </a:extLst>
        </xdr:cNvPr>
        <xdr:cNvSpPr txBox="1"/>
      </xdr:nvSpPr>
      <xdr:spPr>
        <a:xfrm>
          <a:off x="845958" y="563058"/>
          <a:ext cx="994707" cy="161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28FDB7BC-E5ED-4ABD-B96A-7326C0CD2F71}" type="TxLink">
            <a:rPr lang="en-US" sz="1100" b="0" i="0" u="none" strike="noStrike">
              <a:solidFill>
                <a:srgbClr val="000000"/>
              </a:solidFill>
              <a:latin typeface="Calibri"/>
              <a:ea typeface="Calibri"/>
              <a:cs typeface="Calibri"/>
            </a:rPr>
            <a:pPr algn="ctr"/>
            <a:t>513</a:t>
          </a:fld>
          <a:endParaRPr lang="en-IN" sz="900"/>
        </a:p>
      </xdr:txBody>
    </xdr:sp>
    <xdr:clientData/>
  </xdr:twoCellAnchor>
  <xdr:twoCellAnchor editAs="absolute">
    <xdr:from>
      <xdr:col>3</xdr:col>
      <xdr:colOff>125024</xdr:colOff>
      <xdr:row>3</xdr:row>
      <xdr:rowOff>179776</xdr:rowOff>
    </xdr:from>
    <xdr:to>
      <xdr:col>4</xdr:col>
      <xdr:colOff>508305</xdr:colOff>
      <xdr:row>4</xdr:row>
      <xdr:rowOff>158785</xdr:rowOff>
    </xdr:to>
    <xdr:sp macro="" textlink="">
      <xdr:nvSpPr>
        <xdr:cNvPr id="51" name="TextBox 50">
          <a:extLst>
            <a:ext uri="{FF2B5EF4-FFF2-40B4-BE49-F238E27FC236}">
              <a16:creationId xmlns:a16="http://schemas.microsoft.com/office/drawing/2014/main" id="{B85CFAC6-7220-3A53-F8ED-79C801C41B5C}"/>
            </a:ext>
          </a:extLst>
        </xdr:cNvPr>
        <xdr:cNvSpPr txBox="1"/>
      </xdr:nvSpPr>
      <xdr:spPr>
        <a:xfrm>
          <a:off x="1959299" y="727321"/>
          <a:ext cx="994707" cy="161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a:t>Average</a:t>
          </a:r>
          <a:r>
            <a:rPr lang="en-IN" sz="800" baseline="0"/>
            <a:t> Wait Time</a:t>
          </a:r>
          <a:endParaRPr lang="en-IN" sz="800"/>
        </a:p>
      </xdr:txBody>
    </xdr:sp>
    <xdr:clientData/>
  </xdr:twoCellAnchor>
  <xdr:twoCellAnchor editAs="absolute">
    <xdr:from>
      <xdr:col>3</xdr:col>
      <xdr:colOff>138712</xdr:colOff>
      <xdr:row>3</xdr:row>
      <xdr:rowOff>10950</xdr:rowOff>
    </xdr:from>
    <xdr:to>
      <xdr:col>4</xdr:col>
      <xdr:colOff>521993</xdr:colOff>
      <xdr:row>3</xdr:row>
      <xdr:rowOff>172474</xdr:rowOff>
    </xdr:to>
    <xdr:sp macro="" textlink="'Pivot Report'!B10">
      <xdr:nvSpPr>
        <xdr:cNvPr id="52" name="TextBox 51">
          <a:extLst>
            <a:ext uri="{FF2B5EF4-FFF2-40B4-BE49-F238E27FC236}">
              <a16:creationId xmlns:a16="http://schemas.microsoft.com/office/drawing/2014/main" id="{EB990985-35E6-FED1-98A4-5F4116EF7F99}"/>
            </a:ext>
          </a:extLst>
        </xdr:cNvPr>
        <xdr:cNvSpPr txBox="1"/>
      </xdr:nvSpPr>
      <xdr:spPr>
        <a:xfrm>
          <a:off x="1972987" y="558495"/>
          <a:ext cx="994707" cy="161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5494F5EA-90DD-4CAF-A72D-6CDEB8D0B184}" type="TxLink">
            <a:rPr lang="en-US" sz="1100" b="0" i="0" u="none" strike="noStrike">
              <a:solidFill>
                <a:srgbClr val="000000"/>
              </a:solidFill>
              <a:latin typeface="Calibri"/>
              <a:ea typeface="Calibri"/>
              <a:cs typeface="Calibri"/>
            </a:rPr>
            <a:pPr algn="ctr"/>
            <a:t>36.32</a:t>
          </a:fld>
          <a:endParaRPr lang="en-IN" sz="900"/>
        </a:p>
      </xdr:txBody>
    </xdr:sp>
    <xdr:clientData/>
  </xdr:twoCellAnchor>
  <xdr:twoCellAnchor editAs="absolute">
    <xdr:from>
      <xdr:col>4</xdr:col>
      <xdr:colOff>488228</xdr:colOff>
      <xdr:row>3</xdr:row>
      <xdr:rowOff>179777</xdr:rowOff>
    </xdr:from>
    <xdr:to>
      <xdr:col>6</xdr:col>
      <xdr:colOff>447162</xdr:colOff>
      <xdr:row>4</xdr:row>
      <xdr:rowOff>158786</xdr:rowOff>
    </xdr:to>
    <xdr:sp macro="" textlink="">
      <xdr:nvSpPr>
        <xdr:cNvPr id="53" name="TextBox 52">
          <a:extLst>
            <a:ext uri="{FF2B5EF4-FFF2-40B4-BE49-F238E27FC236}">
              <a16:creationId xmlns:a16="http://schemas.microsoft.com/office/drawing/2014/main" id="{706D394F-02D9-2151-2DFB-CEF5E2A19A1A}"/>
            </a:ext>
          </a:extLst>
        </xdr:cNvPr>
        <xdr:cNvSpPr txBox="1"/>
      </xdr:nvSpPr>
      <xdr:spPr>
        <a:xfrm>
          <a:off x="2933929" y="727322"/>
          <a:ext cx="1181784" cy="161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a:t>Patient Satisfaction</a:t>
          </a:r>
          <a:r>
            <a:rPr lang="en-IN" sz="800" baseline="0"/>
            <a:t> Score</a:t>
          </a:r>
          <a:endParaRPr lang="en-IN" sz="800"/>
        </a:p>
      </xdr:txBody>
    </xdr:sp>
    <xdr:clientData/>
  </xdr:twoCellAnchor>
  <xdr:twoCellAnchor editAs="absolute">
    <xdr:from>
      <xdr:col>5</xdr:col>
      <xdr:colOff>15515</xdr:colOff>
      <xdr:row>3</xdr:row>
      <xdr:rowOff>15513</xdr:rowOff>
    </xdr:from>
    <xdr:to>
      <xdr:col>6</xdr:col>
      <xdr:colOff>398797</xdr:colOff>
      <xdr:row>3</xdr:row>
      <xdr:rowOff>177037</xdr:rowOff>
    </xdr:to>
    <xdr:sp macro="" textlink="'Pivot Report'!B13">
      <xdr:nvSpPr>
        <xdr:cNvPr id="54" name="TextBox 53">
          <a:extLst>
            <a:ext uri="{FF2B5EF4-FFF2-40B4-BE49-F238E27FC236}">
              <a16:creationId xmlns:a16="http://schemas.microsoft.com/office/drawing/2014/main" id="{137F9D9E-918A-77BE-6352-37616311B408}"/>
            </a:ext>
          </a:extLst>
        </xdr:cNvPr>
        <xdr:cNvSpPr txBox="1"/>
      </xdr:nvSpPr>
      <xdr:spPr>
        <a:xfrm>
          <a:off x="3072641" y="563058"/>
          <a:ext cx="994707" cy="161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DB1D4DE2-5CAF-4868-B154-38E2ECC5389C}" type="TxLink">
            <a:rPr lang="en-US" sz="1100" b="0" i="0" u="none" strike="noStrike">
              <a:solidFill>
                <a:srgbClr val="000000"/>
              </a:solidFill>
              <a:latin typeface="Calibri"/>
              <a:ea typeface="Calibri"/>
              <a:cs typeface="Calibri"/>
            </a:rPr>
            <a:pPr algn="ctr"/>
            <a:t>4.96</a:t>
          </a:fld>
          <a:endParaRPr lang="en-IN" sz="900"/>
        </a:p>
      </xdr:txBody>
    </xdr:sp>
    <xdr:clientData/>
  </xdr:twoCellAnchor>
  <xdr:twoCellAnchor editAs="oneCell">
    <xdr:from>
      <xdr:col>2</xdr:col>
      <xdr:colOff>355903</xdr:colOff>
      <xdr:row>2</xdr:row>
      <xdr:rowOff>132323</xdr:rowOff>
    </xdr:from>
    <xdr:to>
      <xdr:col>2</xdr:col>
      <xdr:colOff>606861</xdr:colOff>
      <xdr:row>4</xdr:row>
      <xdr:rowOff>18251</xdr:rowOff>
    </xdr:to>
    <xdr:pic>
      <xdr:nvPicPr>
        <xdr:cNvPr id="56" name="Graphic 55" descr="Male profile with solid fill">
          <a:extLst>
            <a:ext uri="{FF2B5EF4-FFF2-40B4-BE49-F238E27FC236}">
              <a16:creationId xmlns:a16="http://schemas.microsoft.com/office/drawing/2014/main" id="{7BFDBCEF-6234-6BDE-0CC6-BA2FE8F5049F}"/>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578753" y="497353"/>
          <a:ext cx="250958" cy="250958"/>
        </a:xfrm>
        <a:prstGeom prst="rect">
          <a:avLst/>
        </a:prstGeom>
      </xdr:spPr>
    </xdr:pic>
    <xdr:clientData/>
  </xdr:twoCellAnchor>
  <xdr:twoCellAnchor editAs="oneCell">
    <xdr:from>
      <xdr:col>6</xdr:col>
      <xdr:colOff>127760</xdr:colOff>
      <xdr:row>2</xdr:row>
      <xdr:rowOff>150573</xdr:rowOff>
    </xdr:from>
    <xdr:to>
      <xdr:col>6</xdr:col>
      <xdr:colOff>353166</xdr:colOff>
      <xdr:row>4</xdr:row>
      <xdr:rowOff>10949</xdr:rowOff>
    </xdr:to>
    <xdr:pic>
      <xdr:nvPicPr>
        <xdr:cNvPr id="60" name="Graphic 59" descr="Customer review with solid fill">
          <a:extLst>
            <a:ext uri="{FF2B5EF4-FFF2-40B4-BE49-F238E27FC236}">
              <a16:creationId xmlns:a16="http://schemas.microsoft.com/office/drawing/2014/main" id="{5BA2E57F-A417-4B12-3603-1FBB57225DD6}"/>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3796311" y="515603"/>
          <a:ext cx="225406" cy="225406"/>
        </a:xfrm>
        <a:prstGeom prst="rect">
          <a:avLst/>
        </a:prstGeom>
      </xdr:spPr>
    </xdr:pic>
    <xdr:clientData/>
  </xdr:twoCellAnchor>
  <xdr:twoCellAnchor editAs="oneCell">
    <xdr:from>
      <xdr:col>4</xdr:col>
      <xdr:colOff>237269</xdr:colOff>
      <xdr:row>2</xdr:row>
      <xdr:rowOff>146012</xdr:rowOff>
    </xdr:from>
    <xdr:to>
      <xdr:col>4</xdr:col>
      <xdr:colOff>460850</xdr:colOff>
      <xdr:row>4</xdr:row>
      <xdr:rowOff>4563</xdr:rowOff>
    </xdr:to>
    <xdr:pic>
      <xdr:nvPicPr>
        <xdr:cNvPr id="62" name="Graphic 61" descr="Hourglass Finished with solid fill">
          <a:extLst>
            <a:ext uri="{FF2B5EF4-FFF2-40B4-BE49-F238E27FC236}">
              <a16:creationId xmlns:a16="http://schemas.microsoft.com/office/drawing/2014/main" id="{14427881-C516-7E2B-38CB-BC17C547A756}"/>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682970" y="511042"/>
          <a:ext cx="223581" cy="223581"/>
        </a:xfrm>
        <a:prstGeom prst="rect">
          <a:avLst/>
        </a:prstGeom>
      </xdr:spPr>
    </xdr:pic>
    <xdr:clientData/>
  </xdr:twoCellAnchor>
  <xdr:twoCellAnchor editAs="oneCell">
    <xdr:from>
      <xdr:col>0</xdr:col>
      <xdr:colOff>95821</xdr:colOff>
      <xdr:row>3</xdr:row>
      <xdr:rowOff>4562</xdr:rowOff>
    </xdr:from>
    <xdr:to>
      <xdr:col>1</xdr:col>
      <xdr:colOff>91446</xdr:colOff>
      <xdr:row>15</xdr:row>
      <xdr:rowOff>100383</xdr:rowOff>
    </xdr:to>
    <mc:AlternateContent xmlns:mc="http://schemas.openxmlformats.org/markup-compatibility/2006" xmlns:a14="http://schemas.microsoft.com/office/drawing/2010/main">
      <mc:Choice Requires="a14">
        <xdr:graphicFrame macro="">
          <xdr:nvGraphicFramePr>
            <xdr:cNvPr id="63" name="Date (Month)">
              <a:extLst>
                <a:ext uri="{FF2B5EF4-FFF2-40B4-BE49-F238E27FC236}">
                  <a16:creationId xmlns:a16="http://schemas.microsoft.com/office/drawing/2014/main" id="{D1AB8829-E602-454B-A9E0-CFEB1F266C37}"/>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95821" y="552107"/>
              <a:ext cx="607050" cy="22860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132324</xdr:colOff>
      <xdr:row>3</xdr:row>
      <xdr:rowOff>118636</xdr:rowOff>
    </xdr:from>
    <xdr:to>
      <xdr:col>3</xdr:col>
      <xdr:colOff>77569</xdr:colOff>
      <xdr:row>7</xdr:row>
      <xdr:rowOff>104948</xdr:rowOff>
    </xdr:to>
    <xdr:graphicFrame macro="">
      <xdr:nvGraphicFramePr>
        <xdr:cNvPr id="65" name="Chart 64">
          <a:hlinkClick xmlns:r="http://schemas.openxmlformats.org/officeDocument/2006/relationships" r:id="rId8"/>
          <a:extLst>
            <a:ext uri="{FF2B5EF4-FFF2-40B4-BE49-F238E27FC236}">
              <a16:creationId xmlns:a16="http://schemas.microsoft.com/office/drawing/2014/main" id="{F746CC4C-04D9-C97D-E269-D7FB18CD49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18252</xdr:colOff>
      <xdr:row>3</xdr:row>
      <xdr:rowOff>73008</xdr:rowOff>
    </xdr:from>
    <xdr:to>
      <xdr:col>5</xdr:col>
      <xdr:colOff>4562</xdr:colOff>
      <xdr:row>6</xdr:row>
      <xdr:rowOff>159701</xdr:rowOff>
    </xdr:to>
    <xdr:graphicFrame macro="">
      <xdr:nvGraphicFramePr>
        <xdr:cNvPr id="66" name="Chart 65">
          <a:hlinkClick xmlns:r="http://schemas.openxmlformats.org/officeDocument/2006/relationships" r:id="rId10"/>
          <a:extLst>
            <a:ext uri="{FF2B5EF4-FFF2-40B4-BE49-F238E27FC236}">
              <a16:creationId xmlns:a16="http://schemas.microsoft.com/office/drawing/2014/main" id="{2F7DC708-DCAC-4A61-8D36-33F9DBF50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255521</xdr:colOff>
      <xdr:row>2</xdr:row>
      <xdr:rowOff>123199</xdr:rowOff>
    </xdr:from>
    <xdr:to>
      <xdr:col>7</xdr:col>
      <xdr:colOff>86695</xdr:colOff>
      <xdr:row>6</xdr:row>
      <xdr:rowOff>41066</xdr:rowOff>
    </xdr:to>
    <xdr:graphicFrame macro="">
      <xdr:nvGraphicFramePr>
        <xdr:cNvPr id="9" name="Chart 8">
          <a:hlinkClick xmlns:r="http://schemas.openxmlformats.org/officeDocument/2006/relationships" r:id="rId12"/>
          <a:extLst>
            <a:ext uri="{FF2B5EF4-FFF2-40B4-BE49-F238E27FC236}">
              <a16:creationId xmlns:a16="http://schemas.microsoft.com/office/drawing/2014/main" id="{F4C48389-A218-4F68-8EBB-2A1F1464E0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228143</xdr:colOff>
          <xdr:row>6</xdr:row>
          <xdr:rowOff>9125</xdr:rowOff>
        </xdr:from>
        <xdr:to>
          <xdr:col>6</xdr:col>
          <xdr:colOff>396970</xdr:colOff>
          <xdr:row>9</xdr:row>
          <xdr:rowOff>16745</xdr:rowOff>
        </xdr:to>
        <xdr:pic>
          <xdr:nvPicPr>
            <xdr:cNvPr id="27" name="Picture 26">
              <a:extLst>
                <a:ext uri="{FF2B5EF4-FFF2-40B4-BE49-F238E27FC236}">
                  <a16:creationId xmlns:a16="http://schemas.microsoft.com/office/drawing/2014/main" id="{471FBBC3-741E-D3FD-949D-E4E3B4FF361A}"/>
                </a:ext>
              </a:extLst>
            </xdr:cNvPr>
            <xdr:cNvPicPr>
              <a:picLocks noChangeAspect="1" noChangeArrowheads="1"/>
              <a:extLst>
                <a:ext uri="{84589F7E-364E-4C9E-8A38-B11213B215E9}">
                  <a14:cameraTool cellRange="'Pivot Report'!$B$45:$E$47" spid="_x0000_s1043"/>
                </a:ext>
              </a:extLst>
            </xdr:cNvPicPr>
          </xdr:nvPicPr>
          <xdr:blipFill>
            <a:blip xmlns:r="http://schemas.openxmlformats.org/officeDocument/2006/relationships" r:embed="rId14"/>
            <a:srcRect/>
            <a:stretch>
              <a:fillRect/>
            </a:stretch>
          </xdr:blipFill>
          <xdr:spPr bwMode="auto">
            <a:xfrm>
              <a:off x="839568" y="1104215"/>
              <a:ext cx="3225953" cy="555165"/>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contourClr>
                <a:srgbClr val="969696"/>
              </a:contourClr>
            </a:sp3d>
            <a:extLst>
              <a:ext uri="{909E8E84-426E-40DD-AFC4-6F175D3DCCD1}">
                <a14:hiddenFill>
                  <a:solidFill>
                    <a:srgbClr val="FFFFFF"/>
                  </a:solidFill>
                </a14:hiddenFill>
              </a:ext>
            </a:extLst>
          </xdr:spPr>
        </xdr:pic>
        <xdr:clientData/>
      </xdr:twoCellAnchor>
    </mc:Choice>
    <mc:Fallback/>
  </mc:AlternateContent>
  <xdr:twoCellAnchor>
    <xdr:from>
      <xdr:col>1</xdr:col>
      <xdr:colOff>241831</xdr:colOff>
      <xdr:row>9</xdr:row>
      <xdr:rowOff>68443</xdr:rowOff>
    </xdr:from>
    <xdr:to>
      <xdr:col>6</xdr:col>
      <xdr:colOff>369592</xdr:colOff>
      <xdr:row>15</xdr:row>
      <xdr:rowOff>100383</xdr:rowOff>
    </xdr:to>
    <xdr:graphicFrame macro="">
      <xdr:nvGraphicFramePr>
        <xdr:cNvPr id="28" name="Chart 27">
          <a:extLst>
            <a:ext uri="{FF2B5EF4-FFF2-40B4-BE49-F238E27FC236}">
              <a16:creationId xmlns:a16="http://schemas.microsoft.com/office/drawing/2014/main" id="{5524FD9E-0FD4-4987-A086-AF1382C65C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2</xdr:col>
      <xdr:colOff>497353</xdr:colOff>
      <xdr:row>14</xdr:row>
      <xdr:rowOff>132323</xdr:rowOff>
    </xdr:from>
    <xdr:to>
      <xdr:col>4</xdr:col>
      <xdr:colOff>561233</xdr:colOff>
      <xdr:row>15</xdr:row>
      <xdr:rowOff>111332</xdr:rowOff>
    </xdr:to>
    <xdr:sp macro="" textlink="">
      <xdr:nvSpPr>
        <xdr:cNvPr id="30" name="TextBox 29">
          <a:extLst>
            <a:ext uri="{FF2B5EF4-FFF2-40B4-BE49-F238E27FC236}">
              <a16:creationId xmlns:a16="http://schemas.microsoft.com/office/drawing/2014/main" id="{D184E2EF-9009-43AA-912B-495FEF534461}"/>
            </a:ext>
          </a:extLst>
        </xdr:cNvPr>
        <xdr:cNvSpPr txBox="1"/>
      </xdr:nvSpPr>
      <xdr:spPr>
        <a:xfrm>
          <a:off x="1720203" y="2687533"/>
          <a:ext cx="1286731" cy="161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a:t>No.</a:t>
          </a:r>
          <a:r>
            <a:rPr lang="en-IN" sz="800" baseline="0"/>
            <a:t> Of Patient by Age group</a:t>
          </a:r>
          <a:endParaRPr lang="en-IN" sz="800"/>
        </a:p>
      </xdr:txBody>
    </xdr:sp>
    <xdr:clientData/>
  </xdr:twoCellAnchor>
  <xdr:twoCellAnchor>
    <xdr:from>
      <xdr:col>6</xdr:col>
      <xdr:colOff>492793</xdr:colOff>
      <xdr:row>0</xdr:row>
      <xdr:rowOff>91259</xdr:rowOff>
    </xdr:from>
    <xdr:to>
      <xdr:col>8</xdr:col>
      <xdr:colOff>360469</xdr:colOff>
      <xdr:row>5</xdr:row>
      <xdr:rowOff>50192</xdr:rowOff>
    </xdr:to>
    <xdr:graphicFrame macro="">
      <xdr:nvGraphicFramePr>
        <xdr:cNvPr id="31" name="Chart 30">
          <a:extLst>
            <a:ext uri="{FF2B5EF4-FFF2-40B4-BE49-F238E27FC236}">
              <a16:creationId xmlns:a16="http://schemas.microsoft.com/office/drawing/2014/main" id="{163F7689-E6B8-40A3-8011-25B0E15AF5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6</xdr:col>
      <xdr:colOff>558496</xdr:colOff>
      <xdr:row>5</xdr:row>
      <xdr:rowOff>24638</xdr:rowOff>
    </xdr:from>
    <xdr:to>
      <xdr:col>8</xdr:col>
      <xdr:colOff>330353</xdr:colOff>
      <xdr:row>6</xdr:row>
      <xdr:rowOff>3647</xdr:rowOff>
    </xdr:to>
    <xdr:sp macro="" textlink="">
      <xdr:nvSpPr>
        <xdr:cNvPr id="32" name="TextBox 31">
          <a:extLst>
            <a:ext uri="{FF2B5EF4-FFF2-40B4-BE49-F238E27FC236}">
              <a16:creationId xmlns:a16="http://schemas.microsoft.com/office/drawing/2014/main" id="{E683B3C8-4961-4AF3-C294-C8E5CF246503}"/>
            </a:ext>
          </a:extLst>
        </xdr:cNvPr>
        <xdr:cNvSpPr txBox="1"/>
      </xdr:nvSpPr>
      <xdr:spPr>
        <a:xfrm>
          <a:off x="4227047" y="937213"/>
          <a:ext cx="994707" cy="161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a:t>Patient</a:t>
          </a:r>
          <a:r>
            <a:rPr lang="en-IN" sz="800" baseline="0"/>
            <a:t> Attend Status</a:t>
          </a:r>
          <a:endParaRPr lang="en-IN" sz="800"/>
        </a:p>
      </xdr:txBody>
    </xdr:sp>
    <xdr:clientData/>
  </xdr:twoCellAnchor>
  <xdr:twoCellAnchor>
    <xdr:from>
      <xdr:col>8</xdr:col>
      <xdr:colOff>383284</xdr:colOff>
      <xdr:row>0</xdr:row>
      <xdr:rowOff>63883</xdr:rowOff>
    </xdr:from>
    <xdr:to>
      <xdr:col>10</xdr:col>
      <xdr:colOff>533858</xdr:colOff>
      <xdr:row>5</xdr:row>
      <xdr:rowOff>164264</xdr:rowOff>
    </xdr:to>
    <xdr:graphicFrame macro="">
      <xdr:nvGraphicFramePr>
        <xdr:cNvPr id="33" name="Chart 32">
          <a:extLst>
            <a:ext uri="{FF2B5EF4-FFF2-40B4-BE49-F238E27FC236}">
              <a16:creationId xmlns:a16="http://schemas.microsoft.com/office/drawing/2014/main" id="{3F5B714C-72CA-4234-9C5D-0537A70E0F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8</xdr:col>
      <xdr:colOff>531119</xdr:colOff>
      <xdr:row>5</xdr:row>
      <xdr:rowOff>10949</xdr:rowOff>
    </xdr:from>
    <xdr:to>
      <xdr:col>10</xdr:col>
      <xdr:colOff>302976</xdr:colOff>
      <xdr:row>5</xdr:row>
      <xdr:rowOff>172473</xdr:rowOff>
    </xdr:to>
    <xdr:sp macro="" textlink="">
      <xdr:nvSpPr>
        <xdr:cNvPr id="35" name="TextBox 34">
          <a:extLst>
            <a:ext uri="{FF2B5EF4-FFF2-40B4-BE49-F238E27FC236}">
              <a16:creationId xmlns:a16="http://schemas.microsoft.com/office/drawing/2014/main" id="{6408152C-4121-F847-58E8-C87AF960CD67}"/>
            </a:ext>
          </a:extLst>
        </xdr:cNvPr>
        <xdr:cNvSpPr txBox="1"/>
      </xdr:nvSpPr>
      <xdr:spPr>
        <a:xfrm>
          <a:off x="5422520" y="923524"/>
          <a:ext cx="994707" cy="161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a:t>Gender</a:t>
          </a:r>
          <a:r>
            <a:rPr lang="en-IN" sz="800" baseline="0"/>
            <a:t> wise Analysis</a:t>
          </a:r>
          <a:endParaRPr lang="en-IN" sz="800"/>
        </a:p>
      </xdr:txBody>
    </xdr:sp>
    <xdr:clientData/>
  </xdr:twoCellAnchor>
  <xdr:twoCellAnchor>
    <xdr:from>
      <xdr:col>6</xdr:col>
      <xdr:colOff>410658</xdr:colOff>
      <xdr:row>6</xdr:row>
      <xdr:rowOff>50194</xdr:rowOff>
    </xdr:from>
    <xdr:to>
      <xdr:col>10</xdr:col>
      <xdr:colOff>346779</xdr:colOff>
      <xdr:row>15</xdr:row>
      <xdr:rowOff>9125</xdr:rowOff>
    </xdr:to>
    <xdr:graphicFrame macro="">
      <xdr:nvGraphicFramePr>
        <xdr:cNvPr id="36" name="Chart 35">
          <a:extLst>
            <a:ext uri="{FF2B5EF4-FFF2-40B4-BE49-F238E27FC236}">
              <a16:creationId xmlns:a16="http://schemas.microsoft.com/office/drawing/2014/main" id="{A1C6023A-DF83-416F-B6CE-A3C4486C7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7</xdr:col>
      <xdr:colOff>125023</xdr:colOff>
      <xdr:row>14</xdr:row>
      <xdr:rowOff>125020</xdr:rowOff>
    </xdr:from>
    <xdr:to>
      <xdr:col>10</xdr:col>
      <xdr:colOff>50192</xdr:colOff>
      <xdr:row>15</xdr:row>
      <xdr:rowOff>104029</xdr:rowOff>
    </xdr:to>
    <xdr:sp macro="" textlink="">
      <xdr:nvSpPr>
        <xdr:cNvPr id="37" name="TextBox 36">
          <a:extLst>
            <a:ext uri="{FF2B5EF4-FFF2-40B4-BE49-F238E27FC236}">
              <a16:creationId xmlns:a16="http://schemas.microsoft.com/office/drawing/2014/main" id="{A8B9116E-29C5-A647-977A-7E4E3FC940FF}"/>
            </a:ext>
          </a:extLst>
        </xdr:cNvPr>
        <xdr:cNvSpPr txBox="1"/>
      </xdr:nvSpPr>
      <xdr:spPr>
        <a:xfrm>
          <a:off x="4404999" y="2680230"/>
          <a:ext cx="1759444" cy="161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a:t>No.</a:t>
          </a:r>
          <a:r>
            <a:rPr lang="en-IN" sz="800" baseline="0"/>
            <a:t> of Patient by Department Referal</a:t>
          </a:r>
          <a:endParaRPr lang="en-IN" sz="800"/>
        </a:p>
      </xdr:txBody>
    </xdr:sp>
    <xdr:clientData/>
  </xdr:twoCellAnchor>
  <xdr:twoCellAnchor editAs="oneCell">
    <xdr:from>
      <xdr:col>5</xdr:col>
      <xdr:colOff>59317</xdr:colOff>
      <xdr:row>0</xdr:row>
      <xdr:rowOff>114071</xdr:rowOff>
    </xdr:from>
    <xdr:to>
      <xdr:col>6</xdr:col>
      <xdr:colOff>393700</xdr:colOff>
      <xdr:row>2</xdr:row>
      <xdr:rowOff>33866</xdr:rowOff>
    </xdr:to>
    <mc:AlternateContent xmlns:mc="http://schemas.openxmlformats.org/markup-compatibility/2006" xmlns:a14="http://schemas.microsoft.com/office/drawing/2010/main">
      <mc:Choice Requires="a14">
        <xdr:graphicFrame macro="">
          <xdr:nvGraphicFramePr>
            <xdr:cNvPr id="38" name="Date (Year)">
              <a:extLst>
                <a:ext uri="{FF2B5EF4-FFF2-40B4-BE49-F238E27FC236}">
                  <a16:creationId xmlns:a16="http://schemas.microsoft.com/office/drawing/2014/main" id="{7A5103A4-8C8E-4344-9004-653B84A26E18}"/>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3111907" y="114071"/>
              <a:ext cx="944901" cy="2870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350520</xdr:colOff>
      <xdr:row>0</xdr:row>
      <xdr:rowOff>129540</xdr:rowOff>
    </xdr:from>
    <xdr:to>
      <xdr:col>13</xdr:col>
      <xdr:colOff>220980</xdr:colOff>
      <xdr:row>22</xdr:row>
      <xdr:rowOff>152400</xdr:rowOff>
    </xdr:to>
    <xdr:graphicFrame macro="">
      <xdr:nvGraphicFramePr>
        <xdr:cNvPr id="2" name="Chart 1">
          <a:extLst>
            <a:ext uri="{FF2B5EF4-FFF2-40B4-BE49-F238E27FC236}">
              <a16:creationId xmlns:a16="http://schemas.microsoft.com/office/drawing/2014/main" id="{76021662-118B-4B51-99F8-3A571AC895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365760</xdr:colOff>
      <xdr:row>0</xdr:row>
      <xdr:rowOff>99060</xdr:rowOff>
    </xdr:from>
    <xdr:to>
      <xdr:col>2</xdr:col>
      <xdr:colOff>289560</xdr:colOff>
      <xdr:row>3</xdr:row>
      <xdr:rowOff>83820</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62822872-6066-A28A-D39E-29B7E5FD1CC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75360" y="99060"/>
          <a:ext cx="533400" cy="533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518160</xdr:colOff>
      <xdr:row>2</xdr:row>
      <xdr:rowOff>38100</xdr:rowOff>
    </xdr:from>
    <xdr:to>
      <xdr:col>17</xdr:col>
      <xdr:colOff>7620</xdr:colOff>
      <xdr:row>22</xdr:row>
      <xdr:rowOff>45720</xdr:rowOff>
    </xdr:to>
    <xdr:graphicFrame macro="">
      <xdr:nvGraphicFramePr>
        <xdr:cNvPr id="2" name="Chart 1">
          <a:extLst>
            <a:ext uri="{FF2B5EF4-FFF2-40B4-BE49-F238E27FC236}">
              <a16:creationId xmlns:a16="http://schemas.microsoft.com/office/drawing/2014/main" id="{3220D5FF-006E-4396-9B53-9D6AEB8955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541020</xdr:colOff>
      <xdr:row>1</xdr:row>
      <xdr:rowOff>175260</xdr:rowOff>
    </xdr:from>
    <xdr:to>
      <xdr:col>2</xdr:col>
      <xdr:colOff>548640</xdr:colOff>
      <xdr:row>5</xdr:row>
      <xdr:rowOff>60960</xdr:rowOff>
    </xdr:to>
    <xdr:pic>
      <xdr:nvPicPr>
        <xdr:cNvPr id="5" name="Graphic 4" descr="Home with solid fill">
          <a:hlinkClick xmlns:r="http://schemas.openxmlformats.org/officeDocument/2006/relationships" r:id="rId2"/>
          <a:extLst>
            <a:ext uri="{FF2B5EF4-FFF2-40B4-BE49-F238E27FC236}">
              <a16:creationId xmlns:a16="http://schemas.microsoft.com/office/drawing/2014/main" id="{885732F3-1E38-95F0-DE33-4ADDF29CC466}"/>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150620" y="358140"/>
          <a:ext cx="617220" cy="61722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419100</xdr:colOff>
      <xdr:row>1</xdr:row>
      <xdr:rowOff>114300</xdr:rowOff>
    </xdr:from>
    <xdr:to>
      <xdr:col>17</xdr:col>
      <xdr:colOff>182880</xdr:colOff>
      <xdr:row>22</xdr:row>
      <xdr:rowOff>129540</xdr:rowOff>
    </xdr:to>
    <xdr:graphicFrame macro="">
      <xdr:nvGraphicFramePr>
        <xdr:cNvPr id="4" name="Chart 3">
          <a:extLst>
            <a:ext uri="{FF2B5EF4-FFF2-40B4-BE49-F238E27FC236}">
              <a16:creationId xmlns:a16="http://schemas.microsoft.com/office/drawing/2014/main" id="{CF9E60B2-4360-4110-8604-444AD61987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541020</xdr:colOff>
      <xdr:row>1</xdr:row>
      <xdr:rowOff>175260</xdr:rowOff>
    </xdr:from>
    <xdr:to>
      <xdr:col>2</xdr:col>
      <xdr:colOff>548640</xdr:colOff>
      <xdr:row>5</xdr:row>
      <xdr:rowOff>60960</xdr:rowOff>
    </xdr:to>
    <xdr:pic>
      <xdr:nvPicPr>
        <xdr:cNvPr id="3" name="Graphic 2" descr="Home with solid fill">
          <a:hlinkClick xmlns:r="http://schemas.openxmlformats.org/officeDocument/2006/relationships" r:id="rId2"/>
          <a:extLst>
            <a:ext uri="{FF2B5EF4-FFF2-40B4-BE49-F238E27FC236}">
              <a16:creationId xmlns:a16="http://schemas.microsoft.com/office/drawing/2014/main" id="{18B1CF5E-9836-4096-92BF-4BC59009715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150620" y="358140"/>
          <a:ext cx="617220" cy="61722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ndani kumari" refreshedDate="45864.047328935187" createdVersion="5" refreshedVersion="8" minRefreshableVersion="3" recordCount="0" supportSubquery="1" supportAdvancedDrill="1" xr:uid="{6E075648-CA71-4FDD-9CA6-D05289D3C324}">
  <cacheSource type="external" connectionId="3"/>
  <cacheFields count="4">
    <cacheField name="[Calendar_Table].[Date (Month)].[Date (Month)]" caption="Date (Month)" numFmtId="0" hierarchy="1" level="1">
      <sharedItems count="1">
        <s v="Jan"/>
      </sharedItems>
    </cacheField>
    <cacheField name="[Calendar_Table].[Date].[Date]" caption="Date" numFmtId="0" level="1">
      <sharedItems containsSemiMixedTypes="0" containsNonDate="0" containsDate="1" containsString="0" minDate="2023-01-01T00:00:00" maxDate="2024-02-01T00:00:00" count="62">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sharedItems>
    </cacheField>
    <cacheField name="[Calendar_Table].[Date (Quarter)].[Date (Quarter)]" caption="Date (Quarter)" numFmtId="0" hierarchy="4" level="1">
      <sharedItems count="1">
        <s v="Qtr1"/>
      </sharedItems>
    </cacheField>
    <cacheField name="[Calendar_Table].[Date (Year)].[Date (Year)]" caption="Date (Year)" numFmtId="0" hierarchy="3" level="1">
      <sharedItems count="1">
        <s v="2024"/>
      </sharedItems>
    </cacheField>
  </cacheFields>
  <cacheHierarchies count="34">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ndani kumari" refreshedDate="45864.047331481481" createdVersion="5" refreshedVersion="8" minRefreshableVersion="3" recordCount="0" supportSubquery="1" supportAdvancedDrill="1" xr:uid="{0338F494-3084-4614-9AE4-371254585B43}">
  <cacheSource type="external" connectionId="3"/>
  <cacheFields count="5">
    <cacheField name="[Calendar_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29" level="32767"/>
    <cacheField name="[Calendar_Table].[Date (Year)].[Date (Year)]" caption="Date (Year)" numFmtId="0" hierarchy="3" level="1">
      <sharedItems containsSemiMixedTypes="0" containsNonDate="0" containsString="0"/>
    </cacheField>
    <cacheField name="Dummy0" numFmtId="0" hierarchy="34" level="32767">
      <extLst>
        <ext xmlns:x14="http://schemas.microsoft.com/office/spreadsheetml/2009/9/main" uri="{63CAB8AC-B538-458d-9737-405883B0398D}">
          <x14:cacheField ignore="1"/>
        </ext>
      </extLst>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ndani kumari" refreshedDate="45864.047331828704" createdVersion="5" refreshedVersion="8" minRefreshableVersion="3" recordCount="0" supportSubquery="1" supportAdvancedDrill="1" xr:uid="{688A13A7-975A-4388-BE13-20B71AB0A940}">
  <cacheSource type="external" connectionId="3"/>
  <cacheFields count="4">
    <cacheField name="[Calendar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30"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ndani kumari" refreshedDate="45864.047332175927" createdVersion="5" refreshedVersion="8" minRefreshableVersion="3" recordCount="0" supportSubquery="1" supportAdvancedDrill="1" xr:uid="{461F4930-773F-4444-91D2-FDC1EA993596}">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31"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ndani kumari" refreshedDate="45864.027233217595" createdVersion="3" refreshedVersion="8" minRefreshableVersion="3" recordCount="0" supportSubquery="1" supportAdvancedDrill="1" xr:uid="{A30A5683-0B4C-449F-B236-92FA89F72936}">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73950573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ndani kumari" refreshedDate="45864.047329166664" createdVersion="5" refreshedVersion="8" minRefreshableVersion="3" recordCount="0" supportSubquery="1" supportAdvancedDrill="1" xr:uid="{111F6F5D-C377-4808-8F8F-3227EF900943}">
  <cacheSource type="external" connectionId="3"/>
  <cacheFields count="3">
    <cacheField name="[Measures].[Distinct Count of Patient Id]" caption="Distinct Count of Patient Id" numFmtId="0" hierarchy="24"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ndani kumari" refreshedDate="45864.047329513887" createdVersion="5" refreshedVersion="8" minRefreshableVersion="3" recordCount="0" supportSubquery="1" supportAdvancedDrill="1" xr:uid="{E30E94EF-6D68-4552-A4EE-2DE416962039}">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2"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ndani kumari" refreshedDate="45864.04732986111" createdVersion="5" refreshedVersion="8" minRefreshableVersion="3" recordCount="0" supportSubquery="1" supportAdvancedDrill="1" xr:uid="{A005868F-C593-4A6D-8D78-0064DE21BFF2}">
  <cacheSource type="external" connectionId="3"/>
  <cacheFields count="4">
    <cacheField name="[Calenda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ndani kumari" refreshedDate="45864.047329976849" createdVersion="5" refreshedVersion="8" minRefreshableVersion="3" recordCount="0" supportSubquery="1" supportAdvancedDrill="1" xr:uid="{1FC82298-8DAA-4543-8501-81E853E8A101}">
  <cacheSource type="external" connectionId="3"/>
  <cacheFields count="3">
    <cacheField name="[Measures].[Average of Patient Waittime]" caption="Average of Patient Waittime" numFmtId="0" hierarchy="26"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ndani kumari" refreshedDate="45864.047330092595" createdVersion="5" refreshedVersion="8" minRefreshableVersion="3" recordCount="0" supportSubquery="1" supportAdvancedDrill="1" xr:uid="{C4168BDB-0966-42AA-9AC3-1FF4F5AF9561}">
  <cacheSource type="external" connectionId="3"/>
  <cacheFields count="3">
    <cacheField name="[Measures].[Average of Patient Satisfaction Score]" caption="Average of Patient Satisfaction Score" numFmtId="0" hierarchy="28"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ndani kumari" refreshedDate="45864.047330439818" createdVersion="5" refreshedVersion="8" minRefreshableVersion="3" recordCount="0" supportSubquery="1" supportAdvancedDrill="1" xr:uid="{9CE1B8BF-4628-4DA5-A142-F9FE33164F35}">
  <cacheSource type="external" connectionId="3"/>
  <cacheFields count="4">
    <cacheField name="[Measures].[Distinct Count of Patient Id]" caption="Distinct Count of Patient Id" numFmtId="0" hierarchy="24" level="32767"/>
    <cacheField name="[Calenda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ndani kumari" refreshedDate="45864.047330787034" createdVersion="5" refreshedVersion="8" minRefreshableVersion="3" recordCount="0" supportSubquery="1" supportAdvancedDrill="1" xr:uid="{AC4E399B-84CF-469B-9287-0AED93309801}">
  <cacheSource type="external" connectionId="3"/>
  <cacheFields count="4">
    <cacheField name="[Calenda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ndani kumari" refreshedDate="45864.047331134258" createdVersion="5" refreshedVersion="8" minRefreshableVersion="3" recordCount="0" supportSubquery="1" supportAdvancedDrill="1" xr:uid="{7B2362BE-FD92-4B4C-BC47-8D152547AB73}">
  <cacheSource type="external" connectionId="3"/>
  <cacheFields count="4">
    <cacheField name="[Calenda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B4454F-4B1D-41D0-AC96-B15E2C07CFF3}" name="PivotTable5" cacheId="7" applyNumberFormats="0" applyBorderFormats="0" applyFontFormats="0" applyPatternFormats="0" applyAlignmentFormats="0" applyWidthHeightFormats="1" dataCaption="Values" tag="be9bbe33-2b0e-4905-8c57-3f0ff4d536b5" updatedVersion="8" minRefreshableVersion="3" subtotalHiddenItems="1" itemPrintTitles="1" createdVersion="5" indent="0" outline="1" outlineData="1" multipleFieldFilters="0" chartFormat="28">
  <location ref="I4:J36"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2"/>
  </dataFields>
  <formats count="1">
    <format dxfId="0">
      <pivotArea outline="0" collapsedLevelsAreSubtotals="1" fieldPosition="0"/>
    </format>
  </formats>
  <chartFormats count="5">
    <chartFormat chart="17"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1" format="3" series="1">
      <pivotArea type="data" outline="0" fieldPosition="0">
        <references count="1">
          <reference field="4294967294" count="1" selected="0">
            <x v="0"/>
          </reference>
        </references>
      </pivotArea>
    </chartFormat>
    <chartFormat chart="22" format="4"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63702FA-E163-41A1-9E47-5227C174D6B8}" name="PivotTable7" cacheId="9" applyNumberFormats="0" applyBorderFormats="0" applyFontFormats="0" applyPatternFormats="0" applyAlignmentFormats="0" applyWidthHeightFormats="1" dataCaption="Values" tag="13e2800f-973d-40db-8957-8815d94fe4d1" updatedVersion="8" minRefreshableVersion="3" itemPrintTitles="1" createdVersion="5" indent="0" outline="1" outlineData="1" multipleFieldFilters="0" chartFormat="40">
  <location ref="B38:D41"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3">
    <format dxfId="12">
      <pivotArea outline="0" collapsedLevelsAreSubtotals="1" fieldPosition="0"/>
    </format>
    <format dxfId="11">
      <pivotArea collapsedLevelsAreSubtotals="1" fieldPosition="0">
        <references count="1">
          <reference field="1" count="0"/>
        </references>
      </pivotArea>
    </format>
    <format dxfId="10">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24327EF-7C00-4A11-AE9C-D2B604A07569}" name="PivotTable12" cacheId="0" applyNumberFormats="0" applyBorderFormats="0" applyFontFormats="0" applyPatternFormats="0" applyAlignmentFormats="0" applyWidthHeightFormats="1" dataCaption="Values" tag="13e2800f-973d-40db-8957-8815d94fe4d1" updatedVersion="8" minRefreshableVersion="3" subtotalHiddenItems="1" itemPrintTitles="1" createdVersion="5" indent="0" outline="1" outlineData="1" multipleFieldFilters="0" chartFormat="59">
  <location ref="B90:B92" firstHeaderRow="1" firstDataRow="1" firstDataCol="1"/>
  <pivotFields count="4">
    <pivotField axis="axisRow" allDrilled="1" subtotalTop="0" showAll="0" dataSourceSort="1" defaultSubtotal="0">
      <items count="1">
        <item s="1"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13">
      <pivotArea outline="0" collapsedLevelsAreSubtotals="1" fieldPosition="0"/>
    </format>
  </formats>
  <pivotHierarchies count="34">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7F3210E-0C14-4364-B000-D701973EFDA6}" name="PivotTable11" cacheId="3" applyNumberFormats="0" applyBorderFormats="0" applyFontFormats="0" applyPatternFormats="0" applyAlignmentFormats="0" applyWidthHeightFormats="1" dataCaption="Values" tag="13e2800f-973d-40db-8957-8815d94fe4d1" updatedVersion="8" minRefreshableVersion="3" subtotalHiddenItems="1" itemPrintTitles="1" createdVersion="5" indent="0" outline="1" outlineData="1" multipleFieldFilters="0" chartFormat="59">
  <location ref="B77:C86"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1"/>
    </i>
    <i>
      <x v="7"/>
    </i>
    <i>
      <x v="3"/>
    </i>
    <i>
      <x v="6"/>
    </i>
    <i>
      <x/>
    </i>
    <i>
      <x v="5"/>
    </i>
    <i>
      <x v="2"/>
    </i>
    <i>
      <x v="4"/>
    </i>
    <i t="grand">
      <x/>
    </i>
  </rowItems>
  <colItems count="1">
    <i/>
  </colItems>
  <dataFields count="1">
    <dataField name="Count of Department Referral" fld="2" subtotal="count" baseField="0" baseItem="0"/>
  </dataFields>
  <formats count="2">
    <format dxfId="15">
      <pivotArea outline="0" collapsedLevelsAreSubtotals="1" fieldPosition="0"/>
    </format>
    <format dxfId="14">
      <pivotArea collapsedLevelsAreSubtotals="1" fieldPosition="0">
        <references count="1">
          <reference field="1" count="0"/>
        </references>
      </pivotArea>
    </format>
  </formats>
  <chartFormats count="1">
    <chartFormat chart="58"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ED14BD-456B-408F-A938-1F61537684AC}" name="PivotTable6" cacheId="8" applyNumberFormats="0" applyBorderFormats="0" applyFontFormats="0" applyPatternFormats="0" applyAlignmentFormats="0" applyWidthHeightFormats="1" dataCaption="Values" tag="be9bbe33-2b0e-4905-8c57-3f0ff4d536b5" updatedVersion="8" minRefreshableVersion="3" subtotalHiddenItems="1" itemPrintTitles="1" createdVersion="5" indent="0" outline="1" outlineData="1" multipleFieldFilters="0" chartFormat="36">
  <location ref="M4:N36"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dataFields>
  <formats count="1">
    <format dxfId="1">
      <pivotArea outline="0" collapsedLevelsAreSubtotals="1" fieldPosition="0"/>
    </format>
  </formats>
  <chartFormats count="2">
    <chartFormat chart="31" format="2"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AA39CB-74B9-43B6-B48F-F20EA86A59E2}" name="PivotTable10" cacheId="2" applyNumberFormats="0" applyBorderFormats="0" applyFontFormats="0" applyPatternFormats="0" applyAlignmentFormats="0" applyWidthHeightFormats="1" dataCaption="Values" tag="13e2800f-973d-40db-8957-8815d94fe4d1" updatedVersion="8" minRefreshableVersion="3" subtotalHiddenItems="1" itemPrintTitles="1" createdVersion="5" indent="0" outline="1" outlineData="1" multipleFieldFilters="0" chartFormat="55">
  <location ref="B70:C73"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2">
    <format dxfId="3">
      <pivotArea outline="0" collapsedLevelsAreSubtotals="1" fieldPosition="0"/>
    </format>
    <format dxfId="2">
      <pivotArea collapsedLevelsAreSubtotals="1" fieldPosition="0">
        <references count="1">
          <reference field="1" count="0"/>
        </references>
      </pivotArea>
    </format>
  </formats>
  <chartFormats count="9">
    <chartFormat chart="52" format="1" series="1">
      <pivotArea type="data" outline="0" fieldPosition="0">
        <references count="1">
          <reference field="4294967294" count="1" selected="0">
            <x v="0"/>
          </reference>
        </references>
      </pivotArea>
    </chartFormat>
    <chartFormat chart="52" format="2">
      <pivotArea type="data" outline="0" fieldPosition="0">
        <references count="2">
          <reference field="4294967294" count="1" selected="0">
            <x v="0"/>
          </reference>
          <reference field="1" count="1" selected="0">
            <x v="0"/>
          </reference>
        </references>
      </pivotArea>
    </chartFormat>
    <chartFormat chart="52" format="3">
      <pivotArea type="data" outline="0" fieldPosition="0">
        <references count="2">
          <reference field="4294967294" count="1" selected="0">
            <x v="0"/>
          </reference>
          <reference field="1" count="1" selected="0">
            <x v="1"/>
          </reference>
        </references>
      </pivotArea>
    </chartFormat>
    <chartFormat chart="53" format="4" series="1">
      <pivotArea type="data" outline="0" fieldPosition="0">
        <references count="1">
          <reference field="4294967294" count="1" selected="0">
            <x v="0"/>
          </reference>
        </references>
      </pivotArea>
    </chartFormat>
    <chartFormat chart="53" format="5">
      <pivotArea type="data" outline="0" fieldPosition="0">
        <references count="2">
          <reference field="4294967294" count="1" selected="0">
            <x v="0"/>
          </reference>
          <reference field="1" count="1" selected="0">
            <x v="0"/>
          </reference>
        </references>
      </pivotArea>
    </chartFormat>
    <chartFormat chart="53" format="6">
      <pivotArea type="data" outline="0" fieldPosition="0">
        <references count="2">
          <reference field="4294967294" count="1" selected="0">
            <x v="0"/>
          </reference>
          <reference field="1" count="1" selected="0">
            <x v="1"/>
          </reference>
        </references>
      </pivotArea>
    </chartFormat>
    <chartFormat chart="54" format="4" series="1">
      <pivotArea type="data" outline="0" fieldPosition="0">
        <references count="1">
          <reference field="4294967294" count="1" selected="0">
            <x v="0"/>
          </reference>
        </references>
      </pivotArea>
    </chartFormat>
    <chartFormat chart="54" format="5">
      <pivotArea type="data" outline="0" fieldPosition="0">
        <references count="2">
          <reference field="4294967294" count="1" selected="0">
            <x v="0"/>
          </reference>
          <reference field="1" count="1" selected="0">
            <x v="0"/>
          </reference>
        </references>
      </pivotArea>
    </chartFormat>
    <chartFormat chart="54"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CF28C02-78F1-40B3-9471-9BDDF4942A29}" name="PivotTable4" cacheId="6" applyNumberFormats="0" applyBorderFormats="0" applyFontFormats="0" applyPatternFormats="0" applyAlignmentFormats="0" applyWidthHeightFormats="1" dataCaption="Values" tag="09b05675-f80b-4547-9695-6e1ef8d74c66" updatedVersion="8" minRefreshableVersion="3" subtotalHiddenItems="1" itemPrintTitles="1" createdVersion="5" indent="0" outline="1" outlineData="1" multipleFieldFilters="0" chartFormat="17">
  <location ref="E4:F36"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2">
    <chartFormat chart="4"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F2403CE-F757-4FD3-AB45-ED629A7AE5E9}" name="PivotTable3" cacheId="5" applyNumberFormats="0" applyBorderFormats="0" applyFontFormats="0" applyPatternFormats="0" applyAlignmentFormats="0" applyWidthHeightFormats="1" dataCaption="Values" tag="13e2800f-973d-40db-8957-8815d94fe4d1" updatedVersion="8" minRefreshableVersion="3" itemPrintTitles="1" createdVersion="5" indent="0" outline="1" outlineData="1" multipleFieldFilters="0">
  <location ref="B12:B1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4">
      <pivotArea outline="0" collapsedLevelsAreSubtotals="1" fieldPosition="0"/>
    </format>
  </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EE7E796-5736-4734-86DB-70A21F3DD8BF}" name="PivotTable9" cacheId="11" applyNumberFormats="0" applyBorderFormats="0" applyFontFormats="0" applyPatternFormats="0" applyAlignmentFormats="0" applyWidthHeightFormats="1" dataCaption="Values" tag="13e2800f-973d-40db-8957-8815d94fe4d1" updatedVersion="8" minRefreshableVersion="3" subtotalHiddenItems="1" itemPrintTitles="1" createdVersion="5" indent="0" outline="1" outlineData="1" multipleFieldFilters="0" chartFormat="50">
  <location ref="B63:C66"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2">
    <format dxfId="6">
      <pivotArea outline="0" collapsedLevelsAreSubtotals="1" fieldPosition="0"/>
    </format>
    <format dxfId="5">
      <pivotArea collapsedLevelsAreSubtotals="1" fieldPosition="0">
        <references count="1">
          <reference field="1" count="0"/>
        </references>
      </pivotArea>
    </format>
  </formats>
  <chartFormats count="3">
    <chartFormat chart="48" format="4" series="1">
      <pivotArea type="data" outline="0" fieldPosition="0">
        <references count="1">
          <reference field="4294967294" count="1" selected="0">
            <x v="0"/>
          </reference>
        </references>
      </pivotArea>
    </chartFormat>
    <chartFormat chart="48" format="5">
      <pivotArea type="data" outline="0" fieldPosition="0">
        <references count="2">
          <reference field="4294967294" count="1" selected="0">
            <x v="0"/>
          </reference>
          <reference field="1" count="1" selected="0">
            <x v="0"/>
          </reference>
        </references>
      </pivotArea>
    </chartFormat>
    <chartFormat chart="48"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A040926-8599-4B33-9822-BCCBF34FBD33}" name="PivotTable2" cacheId="4" applyNumberFormats="0" applyBorderFormats="0" applyFontFormats="0" applyPatternFormats="0" applyAlignmentFormats="0" applyWidthHeightFormats="1" dataCaption="Values" tag="b0350b6c-2874-48de-a4e4-0705bcb24326" updatedVersion="8" minRefreshableVersion="3" itemPrintTitles="1" createdVersion="5" indent="0" outline="1" outlineData="1" multipleFieldFilters="0">
  <location ref="B9:B10"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7">
      <pivotArea outline="0" collapsedLevelsAreSubtotals="1" fieldPosition="0"/>
    </format>
  </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60B9874-95DE-4823-8528-2ECDE46F455B}" name="PivotTable8" cacheId="10" applyNumberFormats="0" applyBorderFormats="0" applyFontFormats="0" applyPatternFormats="0" applyAlignmentFormats="0" applyWidthHeightFormats="1" dataCaption="Values" tag="13e2800f-973d-40db-8957-8815d94fe4d1" updatedVersion="8" minRefreshableVersion="3" subtotalHiddenItems="1" itemPrintTitles="1" createdVersion="5" indent="0" outline="1" outlineData="1" multipleFieldFilters="0" chartFormat="45">
  <location ref="B50:C59"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numFmtId="164"/>
  </dataFields>
  <formats count="2">
    <format dxfId="9">
      <pivotArea outline="0" collapsedLevelsAreSubtotals="1" fieldPosition="0"/>
    </format>
    <format dxfId="8">
      <pivotArea collapsedLevelsAreSubtotals="1" fieldPosition="0">
        <references count="1">
          <reference field="1" count="0"/>
        </references>
      </pivotArea>
    </format>
  </formats>
  <chartFormats count="1">
    <chartFormat chart="43"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EAF3964-D993-485A-8C22-854608C95CDB}" name="PivotTable1" cacheId="1" applyNumberFormats="0" applyBorderFormats="0" applyFontFormats="0" applyPatternFormats="0" applyAlignmentFormats="0" applyWidthHeightFormats="1" dataCaption="Values" tag="77773d47-e406-4eee-8886-aec3d7d4c252" updatedVersion="8" minRefreshableVersion="3" subtotalHiddenItems="1" itemPrintTitles="1" createdVersion="5" indent="0" outline="1" outlineData="1" multipleFieldFilters="0">
  <location ref="B4:B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77843B17-4B95-40DA-B761-6076C433C93D}" sourceName="[Calendar_Table].[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 tabId="1" name="PivotTable11"/>
    <pivotTable tabId="1" name="PivotTable12"/>
  </pivotTables>
  <data>
    <olap pivotCacheId="1739505739">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range>
          </ranges>
        </level>
      </levels>
      <selections count="1">
        <selection n="[Calendar_Table].[Date (Month)].&amp;[Ja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03B82E8A-DE93-4091-93EF-180C676F90AD}" sourceName="[Calendar_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739505739">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D040FE8F-B25C-421E-A336-CF73CADBEE5F}" cache="Slicer_Date__Month" caption="Date (Month)" showCaption="0" level="1" style="My Style" rowHeight="144000"/>
  <slicer name="Date (Year)" xr10:uid="{F4D96997-D923-4B7D-B4DF-60F3659FCB43}" cache="Slicer_Date__Year" caption="Date (Year)" columnCount="2" showCaption="0" level="1" style="My Style" rowHeight="108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3D22F-D8A4-4C22-B0D2-9D624572205A}">
  <dimension ref="B3:N92"/>
  <sheetViews>
    <sheetView zoomScale="131" workbookViewId="0">
      <selection activeCell="L3" sqref="L3"/>
    </sheetView>
  </sheetViews>
  <sheetFormatPr defaultRowHeight="14.4" x14ac:dyDescent="0.3"/>
  <cols>
    <col min="2" max="2" width="15.5546875" customWidth="1"/>
    <col min="3" max="3" width="9.88671875" customWidth="1"/>
    <col min="4" max="4" width="10.5546875" customWidth="1"/>
    <col min="5" max="5" width="13" customWidth="1"/>
    <col min="6" max="6" width="25.44140625" customWidth="1"/>
    <col min="9" max="9" width="17.5546875" customWidth="1"/>
    <col min="10" max="10" width="25.44140625" customWidth="1"/>
    <col min="13" max="13" width="12.5546875" bestFit="1" customWidth="1"/>
    <col min="14" max="14" width="25.109375" bestFit="1" customWidth="1"/>
  </cols>
  <sheetData>
    <row r="3" spans="2:14" x14ac:dyDescent="0.3">
      <c r="B3" t="s">
        <v>3</v>
      </c>
      <c r="E3" t="s">
        <v>38</v>
      </c>
      <c r="I3" t="s">
        <v>39</v>
      </c>
      <c r="M3" t="s">
        <v>42</v>
      </c>
    </row>
    <row r="4" spans="2:14" x14ac:dyDescent="0.3">
      <c r="B4" t="s">
        <v>2</v>
      </c>
      <c r="E4" s="1" t="s">
        <v>0</v>
      </c>
      <c r="F4" t="s">
        <v>2</v>
      </c>
      <c r="I4" s="1" t="s">
        <v>0</v>
      </c>
      <c r="J4" t="s">
        <v>4</v>
      </c>
      <c r="M4" s="1" t="s">
        <v>0</v>
      </c>
      <c r="N4" t="s">
        <v>5</v>
      </c>
    </row>
    <row r="5" spans="2:14" x14ac:dyDescent="0.3">
      <c r="B5">
        <v>513</v>
      </c>
      <c r="E5" s="2" t="s">
        <v>6</v>
      </c>
      <c r="F5">
        <v>19</v>
      </c>
      <c r="I5" s="2" t="s">
        <v>6</v>
      </c>
      <c r="J5" s="3">
        <v>37.789473684210527</v>
      </c>
      <c r="M5" s="2" t="s">
        <v>6</v>
      </c>
      <c r="N5" s="3">
        <v>6.666666666666667</v>
      </c>
    </row>
    <row r="6" spans="2:14" x14ac:dyDescent="0.3">
      <c r="E6" s="2" t="s">
        <v>7</v>
      </c>
      <c r="F6">
        <v>14</v>
      </c>
      <c r="I6" s="2" t="s">
        <v>7</v>
      </c>
      <c r="J6" s="3">
        <v>38.214285714285715</v>
      </c>
      <c r="M6" s="2" t="s">
        <v>7</v>
      </c>
      <c r="N6" s="3">
        <v>3.5</v>
      </c>
    </row>
    <row r="7" spans="2:14" x14ac:dyDescent="0.3">
      <c r="E7" s="2" t="s">
        <v>8</v>
      </c>
      <c r="F7">
        <v>13</v>
      </c>
      <c r="I7" s="2" t="s">
        <v>8</v>
      </c>
      <c r="J7" s="3">
        <v>40.92307692307692</v>
      </c>
      <c r="M7" s="2" t="s">
        <v>8</v>
      </c>
      <c r="N7" s="3">
        <v>4.5</v>
      </c>
    </row>
    <row r="8" spans="2:14" x14ac:dyDescent="0.3">
      <c r="E8" s="2" t="s">
        <v>9</v>
      </c>
      <c r="F8">
        <v>22</v>
      </c>
      <c r="I8" s="2" t="s">
        <v>9</v>
      </c>
      <c r="J8" s="3">
        <v>34.5</v>
      </c>
      <c r="M8" s="2" t="s">
        <v>9</v>
      </c>
      <c r="N8" s="3">
        <v>4.8</v>
      </c>
    </row>
    <row r="9" spans="2:14" x14ac:dyDescent="0.3">
      <c r="B9" t="s">
        <v>4</v>
      </c>
      <c r="E9" s="2" t="s">
        <v>10</v>
      </c>
      <c r="F9">
        <v>19</v>
      </c>
      <c r="I9" s="2" t="s">
        <v>10</v>
      </c>
      <c r="J9" s="3">
        <v>30.684210526315791</v>
      </c>
      <c r="M9" s="2" t="s">
        <v>10</v>
      </c>
      <c r="N9" s="3">
        <v>7.75</v>
      </c>
    </row>
    <row r="10" spans="2:14" x14ac:dyDescent="0.3">
      <c r="B10" s="3">
        <v>36.323586744639378</v>
      </c>
      <c r="E10" s="2" t="s">
        <v>11</v>
      </c>
      <c r="F10">
        <v>15</v>
      </c>
      <c r="I10" s="2" t="s">
        <v>11</v>
      </c>
      <c r="J10" s="3">
        <v>37.666666666666664</v>
      </c>
      <c r="M10" s="2" t="s">
        <v>11</v>
      </c>
      <c r="N10" s="3">
        <v>6.2</v>
      </c>
    </row>
    <row r="11" spans="2:14" x14ac:dyDescent="0.3">
      <c r="E11" s="2" t="s">
        <v>12</v>
      </c>
      <c r="F11">
        <v>12</v>
      </c>
      <c r="I11" s="2" t="s">
        <v>12</v>
      </c>
      <c r="J11" s="3">
        <v>36.083333333333336</v>
      </c>
      <c r="M11" s="2" t="s">
        <v>12</v>
      </c>
      <c r="N11" s="3">
        <v>3.75</v>
      </c>
    </row>
    <row r="12" spans="2:14" x14ac:dyDescent="0.3">
      <c r="B12" t="s">
        <v>5</v>
      </c>
      <c r="E12" s="2" t="s">
        <v>13</v>
      </c>
      <c r="F12">
        <v>21</v>
      </c>
      <c r="I12" s="2" t="s">
        <v>13</v>
      </c>
      <c r="J12" s="3">
        <v>43.523809523809526</v>
      </c>
      <c r="M12" s="2" t="s">
        <v>13</v>
      </c>
      <c r="N12" s="3">
        <v>6.5</v>
      </c>
    </row>
    <row r="13" spans="2:14" x14ac:dyDescent="0.3">
      <c r="B13" s="3">
        <v>4.9591836734693882</v>
      </c>
      <c r="E13" s="2" t="s">
        <v>14</v>
      </c>
      <c r="F13">
        <v>12</v>
      </c>
      <c r="I13" s="2" t="s">
        <v>14</v>
      </c>
      <c r="J13" s="3">
        <v>29.5</v>
      </c>
      <c r="M13" s="2" t="s">
        <v>14</v>
      </c>
      <c r="N13" s="3">
        <v>3</v>
      </c>
    </row>
    <row r="14" spans="2:14" x14ac:dyDescent="0.3">
      <c r="E14" s="2" t="s">
        <v>15</v>
      </c>
      <c r="F14">
        <v>13</v>
      </c>
      <c r="I14" s="2" t="s">
        <v>15</v>
      </c>
      <c r="J14" s="3">
        <v>38.07692307692308</v>
      </c>
      <c r="M14" s="2" t="s">
        <v>15</v>
      </c>
      <c r="N14" s="3">
        <v>4.5</v>
      </c>
    </row>
    <row r="15" spans="2:14" x14ac:dyDescent="0.3">
      <c r="E15" s="2" t="s">
        <v>16</v>
      </c>
      <c r="F15">
        <v>13</v>
      </c>
      <c r="I15" s="2" t="s">
        <v>16</v>
      </c>
      <c r="J15" s="3">
        <v>35.846153846153847</v>
      </c>
      <c r="M15" s="2" t="s">
        <v>16</v>
      </c>
      <c r="N15" s="3">
        <v>6</v>
      </c>
    </row>
    <row r="16" spans="2:14" x14ac:dyDescent="0.3">
      <c r="E16" s="2" t="s">
        <v>17</v>
      </c>
      <c r="F16">
        <v>16</v>
      </c>
      <c r="I16" s="2" t="s">
        <v>17</v>
      </c>
      <c r="J16" s="3">
        <v>32.625</v>
      </c>
      <c r="M16" s="2" t="s">
        <v>17</v>
      </c>
      <c r="N16" s="3">
        <v>5.2</v>
      </c>
    </row>
    <row r="17" spans="5:14" x14ac:dyDescent="0.3">
      <c r="E17" s="2" t="s">
        <v>18</v>
      </c>
      <c r="F17">
        <v>20</v>
      </c>
      <c r="I17" s="2" t="s">
        <v>18</v>
      </c>
      <c r="J17" s="3">
        <v>39.200000000000003</v>
      </c>
      <c r="M17" s="2" t="s">
        <v>18</v>
      </c>
      <c r="N17" s="3">
        <v>4.4000000000000004</v>
      </c>
    </row>
    <row r="18" spans="5:14" x14ac:dyDescent="0.3">
      <c r="E18" s="2" t="s">
        <v>19</v>
      </c>
      <c r="F18">
        <v>25</v>
      </c>
      <c r="I18" s="2" t="s">
        <v>19</v>
      </c>
      <c r="J18" s="3">
        <v>35.28</v>
      </c>
      <c r="M18" s="2" t="s">
        <v>19</v>
      </c>
      <c r="N18" s="3">
        <v>3.4545454545454546</v>
      </c>
    </row>
    <row r="19" spans="5:14" x14ac:dyDescent="0.3">
      <c r="E19" s="2" t="s">
        <v>20</v>
      </c>
      <c r="F19">
        <v>20</v>
      </c>
      <c r="I19" s="2" t="s">
        <v>20</v>
      </c>
      <c r="J19" s="3">
        <v>32.549999999999997</v>
      </c>
      <c r="M19" s="2" t="s">
        <v>20</v>
      </c>
      <c r="N19" s="3">
        <v>4.4000000000000004</v>
      </c>
    </row>
    <row r="20" spans="5:14" x14ac:dyDescent="0.3">
      <c r="E20" s="2" t="s">
        <v>21</v>
      </c>
      <c r="F20">
        <v>14</v>
      </c>
      <c r="I20" s="2" t="s">
        <v>21</v>
      </c>
      <c r="J20" s="3">
        <v>35.642857142857146</v>
      </c>
      <c r="M20" s="2" t="s">
        <v>21</v>
      </c>
      <c r="N20" s="3">
        <v>5.833333333333333</v>
      </c>
    </row>
    <row r="21" spans="5:14" x14ac:dyDescent="0.3">
      <c r="E21" s="2" t="s">
        <v>22</v>
      </c>
      <c r="F21">
        <v>17</v>
      </c>
      <c r="I21" s="2" t="s">
        <v>22</v>
      </c>
      <c r="J21" s="3">
        <v>38.764705882352942</v>
      </c>
      <c r="M21" s="2" t="s">
        <v>22</v>
      </c>
      <c r="N21" s="3">
        <v>4.4444444444444446</v>
      </c>
    </row>
    <row r="22" spans="5:14" x14ac:dyDescent="0.3">
      <c r="E22" s="2" t="s">
        <v>23</v>
      </c>
      <c r="F22">
        <v>20</v>
      </c>
      <c r="I22" s="2" t="s">
        <v>23</v>
      </c>
      <c r="J22" s="3">
        <v>39.9</v>
      </c>
      <c r="M22" s="2" t="s">
        <v>23</v>
      </c>
      <c r="N22" s="3">
        <v>5.333333333333333</v>
      </c>
    </row>
    <row r="23" spans="5:14" x14ac:dyDescent="0.3">
      <c r="E23" s="2" t="s">
        <v>24</v>
      </c>
      <c r="F23">
        <v>10</v>
      </c>
      <c r="I23" s="2" t="s">
        <v>24</v>
      </c>
      <c r="J23" s="3">
        <v>41.6</v>
      </c>
      <c r="M23" s="2" t="s">
        <v>24</v>
      </c>
      <c r="N23" s="3">
        <v>5.333333333333333</v>
      </c>
    </row>
    <row r="24" spans="5:14" x14ac:dyDescent="0.3">
      <c r="E24" s="2" t="s">
        <v>25</v>
      </c>
      <c r="F24">
        <v>17</v>
      </c>
      <c r="I24" s="2" t="s">
        <v>25</v>
      </c>
      <c r="J24" s="3">
        <v>39.470588235294116</v>
      </c>
      <c r="M24" s="2" t="s">
        <v>25</v>
      </c>
      <c r="N24" s="3">
        <v>5.5714285714285712</v>
      </c>
    </row>
    <row r="25" spans="5:14" x14ac:dyDescent="0.3">
      <c r="E25" s="2" t="s">
        <v>26</v>
      </c>
      <c r="F25">
        <v>15</v>
      </c>
      <c r="I25" s="2" t="s">
        <v>26</v>
      </c>
      <c r="J25" s="3">
        <v>27.733333333333334</v>
      </c>
      <c r="M25" s="2" t="s">
        <v>26</v>
      </c>
      <c r="N25" s="3">
        <v>5</v>
      </c>
    </row>
    <row r="26" spans="5:14" x14ac:dyDescent="0.3">
      <c r="E26" s="2" t="s">
        <v>27</v>
      </c>
      <c r="F26">
        <v>16</v>
      </c>
      <c r="I26" s="2" t="s">
        <v>27</v>
      </c>
      <c r="J26" s="3">
        <v>36.875</v>
      </c>
      <c r="M26" s="2" t="s">
        <v>27</v>
      </c>
      <c r="N26" s="3">
        <v>6.4</v>
      </c>
    </row>
    <row r="27" spans="5:14" x14ac:dyDescent="0.3">
      <c r="E27" s="2" t="s">
        <v>28</v>
      </c>
      <c r="F27">
        <v>18</v>
      </c>
      <c r="I27" s="2" t="s">
        <v>28</v>
      </c>
      <c r="J27" s="3">
        <v>40.333333333333336</v>
      </c>
      <c r="M27" s="2" t="s">
        <v>28</v>
      </c>
      <c r="N27" s="3">
        <v>5.333333333333333</v>
      </c>
    </row>
    <row r="28" spans="5:14" x14ac:dyDescent="0.3">
      <c r="E28" s="2" t="s">
        <v>29</v>
      </c>
      <c r="F28">
        <v>16</v>
      </c>
      <c r="I28" s="2" t="s">
        <v>29</v>
      </c>
      <c r="J28" s="3">
        <v>36.5</v>
      </c>
      <c r="M28" s="2" t="s">
        <v>29</v>
      </c>
      <c r="N28" s="3">
        <v>3.75</v>
      </c>
    </row>
    <row r="29" spans="5:14" x14ac:dyDescent="0.3">
      <c r="E29" s="2" t="s">
        <v>30</v>
      </c>
      <c r="F29">
        <v>15</v>
      </c>
      <c r="I29" s="2" t="s">
        <v>30</v>
      </c>
      <c r="J29" s="3">
        <v>32.866666666666667</v>
      </c>
      <c r="M29" s="2" t="s">
        <v>30</v>
      </c>
      <c r="N29" s="3">
        <v>6.333333333333333</v>
      </c>
    </row>
    <row r="30" spans="5:14" x14ac:dyDescent="0.3">
      <c r="E30" s="2" t="s">
        <v>31</v>
      </c>
      <c r="F30">
        <v>14</v>
      </c>
      <c r="I30" s="2" t="s">
        <v>31</v>
      </c>
      <c r="J30" s="3">
        <v>36.642857142857146</v>
      </c>
      <c r="M30" s="2" t="s">
        <v>31</v>
      </c>
      <c r="N30" s="3">
        <v>10</v>
      </c>
    </row>
    <row r="31" spans="5:14" x14ac:dyDescent="0.3">
      <c r="E31" s="2" t="s">
        <v>32</v>
      </c>
      <c r="F31">
        <v>16</v>
      </c>
      <c r="I31" s="2" t="s">
        <v>32</v>
      </c>
      <c r="J31" s="3">
        <v>36.5625</v>
      </c>
      <c r="M31" s="2" t="s">
        <v>32</v>
      </c>
      <c r="N31" s="3">
        <v>5</v>
      </c>
    </row>
    <row r="32" spans="5:14" x14ac:dyDescent="0.3">
      <c r="E32" s="2" t="s">
        <v>33</v>
      </c>
      <c r="F32">
        <v>20</v>
      </c>
      <c r="I32" s="2" t="s">
        <v>33</v>
      </c>
      <c r="J32" s="3">
        <v>32.15</v>
      </c>
      <c r="M32" s="2" t="s">
        <v>33</v>
      </c>
      <c r="N32" s="3">
        <v>5.333333333333333</v>
      </c>
    </row>
    <row r="33" spans="2:14" x14ac:dyDescent="0.3">
      <c r="E33" s="2" t="s">
        <v>34</v>
      </c>
      <c r="F33">
        <v>19</v>
      </c>
      <c r="I33" s="2" t="s">
        <v>34</v>
      </c>
      <c r="J33" s="3">
        <v>38.368421052631582</v>
      </c>
      <c r="M33" s="2" t="s">
        <v>34</v>
      </c>
      <c r="N33" s="3">
        <v>4.8</v>
      </c>
    </row>
    <row r="34" spans="2:14" x14ac:dyDescent="0.3">
      <c r="E34" s="2" t="s">
        <v>35</v>
      </c>
      <c r="F34">
        <v>14</v>
      </c>
      <c r="I34" s="2" t="s">
        <v>35</v>
      </c>
      <c r="J34" s="3">
        <v>33.071428571428569</v>
      </c>
      <c r="M34" s="2" t="s">
        <v>35</v>
      </c>
      <c r="N34" s="3">
        <v>5</v>
      </c>
    </row>
    <row r="35" spans="2:14" x14ac:dyDescent="0.3">
      <c r="E35" s="2" t="s">
        <v>36</v>
      </c>
      <c r="F35">
        <v>18</v>
      </c>
      <c r="I35" s="2" t="s">
        <v>36</v>
      </c>
      <c r="J35" s="3">
        <v>36.444444444444443</v>
      </c>
      <c r="M35" s="2" t="s">
        <v>36</v>
      </c>
      <c r="N35" s="3">
        <v>1.4</v>
      </c>
    </row>
    <row r="36" spans="2:14" x14ac:dyDescent="0.3">
      <c r="E36" s="2" t="s">
        <v>1</v>
      </c>
      <c r="F36">
        <v>513</v>
      </c>
      <c r="I36" s="2" t="s">
        <v>1</v>
      </c>
      <c r="J36" s="3">
        <v>36.323586744639378</v>
      </c>
      <c r="M36" s="2" t="s">
        <v>1</v>
      </c>
      <c r="N36" s="3">
        <v>4.9591836734693882</v>
      </c>
    </row>
    <row r="38" spans="2:14" x14ac:dyDescent="0.3">
      <c r="B38" s="1" t="s">
        <v>0</v>
      </c>
      <c r="C38" t="s">
        <v>45</v>
      </c>
      <c r="D38" t="s">
        <v>46</v>
      </c>
    </row>
    <row r="39" spans="2:14" x14ac:dyDescent="0.3">
      <c r="B39" s="2" t="s">
        <v>43</v>
      </c>
      <c r="C39" s="7">
        <v>269</v>
      </c>
      <c r="D39" s="8">
        <v>0.52436647173489281</v>
      </c>
    </row>
    <row r="40" spans="2:14" x14ac:dyDescent="0.3">
      <c r="B40" s="2" t="s">
        <v>44</v>
      </c>
      <c r="C40" s="7">
        <v>244</v>
      </c>
      <c r="D40" s="8">
        <v>0.47563352826510719</v>
      </c>
    </row>
    <row r="41" spans="2:14" x14ac:dyDescent="0.3">
      <c r="B41" s="2" t="s">
        <v>1</v>
      </c>
      <c r="C41" s="3">
        <v>513</v>
      </c>
      <c r="D41" s="8">
        <v>1</v>
      </c>
    </row>
    <row r="45" spans="2:14" x14ac:dyDescent="0.3">
      <c r="B45" s="11" t="s">
        <v>47</v>
      </c>
      <c r="C45" s="11" t="s">
        <v>49</v>
      </c>
      <c r="D45" s="11" t="s">
        <v>48</v>
      </c>
      <c r="E45" s="10"/>
    </row>
    <row r="46" spans="2:14" x14ac:dyDescent="0.3">
      <c r="B46" s="12" t="str">
        <f>B40</f>
        <v>Not Admitted</v>
      </c>
      <c r="C46" s="12">
        <f>C40</f>
        <v>244</v>
      </c>
      <c r="D46" s="13">
        <f>D40</f>
        <v>0.47563352826510719</v>
      </c>
      <c r="E46" s="9"/>
    </row>
    <row r="47" spans="2:14" x14ac:dyDescent="0.3">
      <c r="B47" s="12" t="str">
        <f>B39</f>
        <v>Admitted</v>
      </c>
      <c r="C47" s="12">
        <f>C39</f>
        <v>269</v>
      </c>
      <c r="D47" s="13">
        <f>D39</f>
        <v>0.52436647173489281</v>
      </c>
      <c r="E47" s="9"/>
    </row>
    <row r="49" spans="2:3" x14ac:dyDescent="0.3">
      <c r="B49" t="s">
        <v>59</v>
      </c>
    </row>
    <row r="50" spans="2:3" x14ac:dyDescent="0.3">
      <c r="B50" s="1" t="s">
        <v>0</v>
      </c>
      <c r="C50" t="s">
        <v>58</v>
      </c>
    </row>
    <row r="51" spans="2:3" x14ac:dyDescent="0.3">
      <c r="B51" s="2" t="s">
        <v>50</v>
      </c>
      <c r="C51" s="7">
        <v>76</v>
      </c>
    </row>
    <row r="52" spans="2:3" x14ac:dyDescent="0.3">
      <c r="B52" s="2" t="s">
        <v>51</v>
      </c>
      <c r="C52" s="7">
        <v>69</v>
      </c>
    </row>
    <row r="53" spans="2:3" x14ac:dyDescent="0.3">
      <c r="B53" s="2" t="s">
        <v>52</v>
      </c>
      <c r="C53" s="7">
        <v>64</v>
      </c>
    </row>
    <row r="54" spans="2:3" x14ac:dyDescent="0.3">
      <c r="B54" s="2" t="s">
        <v>53</v>
      </c>
      <c r="C54" s="7">
        <v>59</v>
      </c>
    </row>
    <row r="55" spans="2:3" x14ac:dyDescent="0.3">
      <c r="B55" s="2" t="s">
        <v>54</v>
      </c>
      <c r="C55" s="7">
        <v>58</v>
      </c>
    </row>
    <row r="56" spans="2:3" x14ac:dyDescent="0.3">
      <c r="B56" s="2" t="s">
        <v>55</v>
      </c>
      <c r="C56" s="7">
        <v>66</v>
      </c>
    </row>
    <row r="57" spans="2:3" x14ac:dyDescent="0.3">
      <c r="B57" s="2" t="s">
        <v>56</v>
      </c>
      <c r="C57" s="7">
        <v>67</v>
      </c>
    </row>
    <row r="58" spans="2:3" x14ac:dyDescent="0.3">
      <c r="B58" s="2" t="s">
        <v>57</v>
      </c>
      <c r="C58" s="7">
        <v>54</v>
      </c>
    </row>
    <row r="59" spans="2:3" x14ac:dyDescent="0.3">
      <c r="B59" s="2" t="s">
        <v>1</v>
      </c>
      <c r="C59" s="6">
        <v>513</v>
      </c>
    </row>
    <row r="62" spans="2:3" x14ac:dyDescent="0.3">
      <c r="B62" s="2" t="s">
        <v>63</v>
      </c>
    </row>
    <row r="63" spans="2:3" x14ac:dyDescent="0.3">
      <c r="B63" s="1" t="s">
        <v>0</v>
      </c>
      <c r="C63" t="s">
        <v>62</v>
      </c>
    </row>
    <row r="64" spans="2:3" x14ac:dyDescent="0.3">
      <c r="B64" s="2" t="s">
        <v>60</v>
      </c>
      <c r="C64" s="7">
        <v>316</v>
      </c>
    </row>
    <row r="65" spans="2:3" x14ac:dyDescent="0.3">
      <c r="B65" s="2" t="s">
        <v>61</v>
      </c>
      <c r="C65" s="7">
        <v>197</v>
      </c>
    </row>
    <row r="66" spans="2:3" x14ac:dyDescent="0.3">
      <c r="B66" s="2" t="s">
        <v>1</v>
      </c>
      <c r="C66" s="6">
        <v>513</v>
      </c>
    </row>
    <row r="69" spans="2:3" x14ac:dyDescent="0.3">
      <c r="B69" s="2" t="s">
        <v>67</v>
      </c>
    </row>
    <row r="70" spans="2:3" x14ac:dyDescent="0.3">
      <c r="B70" s="1" t="s">
        <v>0</v>
      </c>
      <c r="C70" t="s">
        <v>66</v>
      </c>
    </row>
    <row r="71" spans="2:3" x14ac:dyDescent="0.3">
      <c r="B71" s="2" t="s">
        <v>64</v>
      </c>
      <c r="C71" s="7">
        <v>241</v>
      </c>
    </row>
    <row r="72" spans="2:3" x14ac:dyDescent="0.3">
      <c r="B72" s="2" t="s">
        <v>65</v>
      </c>
      <c r="C72" s="7">
        <v>272</v>
      </c>
    </row>
    <row r="73" spans="2:3" x14ac:dyDescent="0.3">
      <c r="B73" s="2" t="s">
        <v>1</v>
      </c>
      <c r="C73" s="6">
        <v>513</v>
      </c>
    </row>
    <row r="77" spans="2:3" x14ac:dyDescent="0.3">
      <c r="B77" s="1" t="s">
        <v>0</v>
      </c>
      <c r="C77" t="s">
        <v>76</v>
      </c>
    </row>
    <row r="78" spans="2:3" x14ac:dyDescent="0.3">
      <c r="B78" s="2" t="s">
        <v>69</v>
      </c>
      <c r="C78" s="7">
        <v>4</v>
      </c>
    </row>
    <row r="79" spans="2:3" x14ac:dyDescent="0.3">
      <c r="B79" s="2" t="s">
        <v>75</v>
      </c>
      <c r="C79" s="7">
        <v>5</v>
      </c>
    </row>
    <row r="80" spans="2:3" x14ac:dyDescent="0.3">
      <c r="B80" s="2" t="s">
        <v>71</v>
      </c>
      <c r="C80" s="7">
        <v>9</v>
      </c>
    </row>
    <row r="81" spans="2:3" x14ac:dyDescent="0.3">
      <c r="B81" s="2" t="s">
        <v>74</v>
      </c>
      <c r="C81" s="7">
        <v>14</v>
      </c>
    </row>
    <row r="82" spans="2:3" x14ac:dyDescent="0.3">
      <c r="B82" s="2" t="s">
        <v>68</v>
      </c>
      <c r="C82" s="7">
        <v>14</v>
      </c>
    </row>
    <row r="83" spans="2:3" x14ac:dyDescent="0.3">
      <c r="B83" s="2" t="s">
        <v>73</v>
      </c>
      <c r="C83" s="7">
        <v>65</v>
      </c>
    </row>
    <row r="84" spans="2:3" x14ac:dyDescent="0.3">
      <c r="B84" s="2" t="s">
        <v>70</v>
      </c>
      <c r="C84" s="7">
        <v>103</v>
      </c>
    </row>
    <row r="85" spans="2:3" x14ac:dyDescent="0.3">
      <c r="B85" s="2" t="s">
        <v>72</v>
      </c>
      <c r="C85" s="7">
        <v>299</v>
      </c>
    </row>
    <row r="86" spans="2:3" x14ac:dyDescent="0.3">
      <c r="B86" s="2" t="s">
        <v>1</v>
      </c>
      <c r="C86" s="6">
        <v>513</v>
      </c>
    </row>
    <row r="90" spans="2:3" x14ac:dyDescent="0.3">
      <c r="B90" s="1" t="s">
        <v>0</v>
      </c>
    </row>
    <row r="91" spans="2:3" x14ac:dyDescent="0.3">
      <c r="B91" s="2" t="s">
        <v>77</v>
      </c>
    </row>
    <row r="92" spans="2:3" x14ac:dyDescent="0.3">
      <c r="B92" s="2" t="s">
        <v>1</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4AF0E8-79FE-4729-837A-5835B16C7350}">
  <dimension ref="A1:M16"/>
  <sheetViews>
    <sheetView tabSelected="1" zoomScale="166" workbookViewId="0">
      <selection activeCell="M7" sqref="M7"/>
    </sheetView>
  </sheetViews>
  <sheetFormatPr defaultRowHeight="14.4" x14ac:dyDescent="0.3"/>
  <sheetData>
    <row r="1" spans="1:13" x14ac:dyDescent="0.3">
      <c r="A1" s="4"/>
      <c r="B1" s="4"/>
      <c r="C1" s="4"/>
      <c r="D1" s="4"/>
      <c r="E1" s="4"/>
      <c r="F1" s="4"/>
      <c r="G1" s="4"/>
      <c r="H1" s="4"/>
      <c r="I1" s="4"/>
      <c r="J1" s="4"/>
      <c r="K1" s="4"/>
      <c r="L1" s="4"/>
      <c r="M1" s="4"/>
    </row>
    <row r="2" spans="1:13" x14ac:dyDescent="0.3">
      <c r="A2" s="4"/>
      <c r="B2" s="4"/>
      <c r="C2" s="4"/>
      <c r="D2" s="4"/>
      <c r="E2" s="4"/>
      <c r="F2" s="4"/>
      <c r="G2" s="4"/>
      <c r="H2" s="4"/>
      <c r="I2" s="4"/>
      <c r="J2" s="4"/>
      <c r="K2" s="4"/>
      <c r="L2" s="4"/>
      <c r="M2" s="4"/>
    </row>
    <row r="3" spans="1:13" x14ac:dyDescent="0.3">
      <c r="A3" s="4"/>
      <c r="B3" s="4"/>
      <c r="C3" s="4"/>
      <c r="D3" s="4"/>
      <c r="E3" s="4"/>
      <c r="F3" s="4"/>
      <c r="G3" s="4"/>
      <c r="H3" s="4"/>
      <c r="I3" s="4"/>
      <c r="J3" s="4"/>
      <c r="K3" s="4"/>
      <c r="L3" s="4"/>
      <c r="M3" s="4"/>
    </row>
    <row r="4" spans="1:13" x14ac:dyDescent="0.3">
      <c r="A4" s="4"/>
      <c r="B4" s="4"/>
      <c r="C4" s="4"/>
      <c r="D4" s="4"/>
      <c r="E4" s="4"/>
      <c r="F4" s="4"/>
      <c r="G4" s="4"/>
      <c r="H4" s="4"/>
      <c r="I4" s="4"/>
      <c r="J4" s="4"/>
      <c r="K4" s="4"/>
      <c r="L4" s="4"/>
      <c r="M4" s="4"/>
    </row>
    <row r="5" spans="1:13" x14ac:dyDescent="0.3">
      <c r="A5" s="4"/>
      <c r="B5" s="4"/>
      <c r="C5" s="4"/>
      <c r="D5" s="4"/>
      <c r="E5" s="4"/>
      <c r="F5" s="4"/>
      <c r="G5" s="4"/>
      <c r="H5" s="4"/>
      <c r="I5" s="4"/>
      <c r="J5" s="4"/>
      <c r="K5" s="4"/>
      <c r="L5" s="4"/>
      <c r="M5" s="4"/>
    </row>
    <row r="6" spans="1:13" x14ac:dyDescent="0.3">
      <c r="A6" s="4"/>
      <c r="B6" s="4"/>
      <c r="C6" s="4"/>
      <c r="D6" s="4"/>
      <c r="E6" s="4"/>
      <c r="F6" s="4"/>
      <c r="G6" s="4"/>
      <c r="H6" s="4"/>
      <c r="I6" s="4"/>
      <c r="J6" s="4"/>
      <c r="K6" s="4"/>
      <c r="L6" s="4"/>
      <c r="M6" s="4"/>
    </row>
    <row r="7" spans="1:13" x14ac:dyDescent="0.3">
      <c r="A7" s="4"/>
      <c r="B7" s="4"/>
      <c r="C7" s="4"/>
      <c r="D7" s="4"/>
      <c r="E7" s="4"/>
      <c r="F7" s="4"/>
      <c r="G7" s="4"/>
      <c r="H7" s="4"/>
      <c r="I7" s="4"/>
      <c r="J7" s="4"/>
      <c r="K7" s="4"/>
      <c r="L7" s="4"/>
      <c r="M7" s="4"/>
    </row>
    <row r="8" spans="1:13" x14ac:dyDescent="0.3">
      <c r="A8" s="4"/>
      <c r="B8" s="4"/>
      <c r="C8" s="4"/>
      <c r="D8" s="4"/>
      <c r="E8" s="4"/>
      <c r="F8" s="4"/>
      <c r="G8" s="4"/>
      <c r="H8" s="4"/>
      <c r="I8" s="4"/>
      <c r="J8" s="4"/>
      <c r="K8" s="4"/>
      <c r="L8" s="4"/>
      <c r="M8" s="4"/>
    </row>
    <row r="9" spans="1:13" x14ac:dyDescent="0.3">
      <c r="A9" s="4"/>
      <c r="B9" s="4"/>
      <c r="C9" s="4"/>
      <c r="D9" s="4"/>
      <c r="E9" s="4"/>
      <c r="F9" s="4"/>
      <c r="G9" s="4"/>
      <c r="H9" s="4"/>
      <c r="I9" s="4"/>
      <c r="J9" s="4"/>
      <c r="K9" s="4"/>
      <c r="L9" s="4"/>
      <c r="M9" s="4"/>
    </row>
    <row r="10" spans="1:13" x14ac:dyDescent="0.3">
      <c r="A10" s="4"/>
      <c r="B10" s="4"/>
      <c r="C10" s="4"/>
      <c r="D10" s="4"/>
      <c r="E10" s="4"/>
      <c r="F10" s="4"/>
      <c r="G10" s="4"/>
      <c r="H10" s="4"/>
      <c r="I10" s="4"/>
      <c r="J10" s="4"/>
      <c r="K10" s="4"/>
      <c r="L10" s="4"/>
      <c r="M10" s="4"/>
    </row>
    <row r="11" spans="1:13" x14ac:dyDescent="0.3">
      <c r="A11" s="4"/>
      <c r="B11" s="4"/>
      <c r="C11" s="4"/>
      <c r="D11" s="4"/>
      <c r="E11" s="4"/>
      <c r="F11" s="4"/>
      <c r="G11" s="4"/>
      <c r="H11" s="4"/>
      <c r="I11" s="4"/>
      <c r="J11" s="4"/>
      <c r="K11" s="4"/>
      <c r="L11" s="4"/>
      <c r="M11" s="4"/>
    </row>
    <row r="12" spans="1:13" x14ac:dyDescent="0.3">
      <c r="A12" s="4"/>
      <c r="B12" s="4"/>
      <c r="C12" s="4"/>
      <c r="D12" s="4"/>
      <c r="E12" s="4"/>
      <c r="F12" s="4"/>
      <c r="G12" s="4"/>
      <c r="H12" s="4"/>
      <c r="I12" s="4"/>
      <c r="J12" s="4"/>
      <c r="K12" s="4"/>
      <c r="L12" s="4"/>
      <c r="M12" s="4"/>
    </row>
    <row r="13" spans="1:13" x14ac:dyDescent="0.3">
      <c r="A13" s="4"/>
      <c r="B13" s="4"/>
      <c r="C13" s="4"/>
      <c r="D13" s="4"/>
      <c r="E13" s="4"/>
      <c r="F13" s="4"/>
      <c r="G13" s="4"/>
      <c r="H13" s="4"/>
      <c r="I13" s="4"/>
      <c r="J13" s="4"/>
      <c r="K13" s="4"/>
      <c r="L13" s="4"/>
      <c r="M13" s="4"/>
    </row>
    <row r="14" spans="1:13" x14ac:dyDescent="0.3">
      <c r="A14" s="4"/>
      <c r="B14" s="4"/>
      <c r="C14" s="4"/>
      <c r="D14" s="4"/>
      <c r="E14" s="4"/>
      <c r="F14" s="4"/>
      <c r="G14" s="4"/>
      <c r="H14" s="4"/>
      <c r="I14" s="4"/>
      <c r="J14" s="4"/>
      <c r="K14" s="4"/>
      <c r="L14" s="4"/>
      <c r="M14" s="4"/>
    </row>
    <row r="15" spans="1:13" x14ac:dyDescent="0.3">
      <c r="A15" s="4"/>
      <c r="B15" s="4"/>
      <c r="C15" s="4"/>
      <c r="D15" s="4"/>
      <c r="E15" s="4"/>
      <c r="F15" s="4"/>
      <c r="G15" s="4"/>
      <c r="H15" s="4"/>
      <c r="I15" s="4"/>
      <c r="J15" s="4"/>
      <c r="K15" s="4"/>
      <c r="L15" s="4"/>
      <c r="M15" s="4"/>
    </row>
    <row r="16" spans="1:13" x14ac:dyDescent="0.3">
      <c r="A16" s="4"/>
      <c r="B16" s="4"/>
      <c r="C16" s="4"/>
      <c r="D16" s="4"/>
      <c r="E16" s="4"/>
      <c r="F16" s="4"/>
      <c r="G16" s="4"/>
      <c r="H16" s="4"/>
      <c r="I16" s="4"/>
      <c r="J16" s="4"/>
      <c r="K16" s="4"/>
      <c r="L16" s="4"/>
      <c r="M16" s="4"/>
    </row>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7051D-3290-4280-AE95-28BD0CE715FB}">
  <dimension ref="A1:O27"/>
  <sheetViews>
    <sheetView zoomScale="126" workbookViewId="0"/>
  </sheetViews>
  <sheetFormatPr defaultRowHeight="14.4" x14ac:dyDescent="0.3"/>
  <sheetData>
    <row r="1" spans="1:15" x14ac:dyDescent="0.3">
      <c r="A1" s="5"/>
      <c r="B1" s="5"/>
      <c r="C1" s="5"/>
      <c r="D1" s="5"/>
      <c r="E1" s="5"/>
      <c r="F1" s="5"/>
      <c r="G1" s="5"/>
      <c r="H1" s="5"/>
      <c r="I1" s="5"/>
      <c r="J1" s="5"/>
      <c r="K1" s="5"/>
      <c r="L1" s="5"/>
      <c r="M1" s="5"/>
      <c r="N1" s="5"/>
      <c r="O1" s="5"/>
    </row>
    <row r="2" spans="1:15" x14ac:dyDescent="0.3">
      <c r="A2" s="5"/>
      <c r="B2" s="5"/>
      <c r="C2" s="5"/>
      <c r="D2" s="5"/>
      <c r="E2" s="5"/>
      <c r="F2" s="5"/>
      <c r="G2" s="5"/>
      <c r="H2" s="5"/>
      <c r="I2" s="5"/>
      <c r="J2" s="5"/>
      <c r="K2" s="5"/>
      <c r="L2" s="5"/>
      <c r="M2" s="5"/>
      <c r="N2" s="5"/>
      <c r="O2" s="5"/>
    </row>
    <row r="3" spans="1:15" x14ac:dyDescent="0.3">
      <c r="A3" s="5"/>
      <c r="B3" s="5"/>
      <c r="C3" s="5"/>
      <c r="D3" s="5"/>
      <c r="E3" s="5"/>
      <c r="F3" s="5"/>
      <c r="G3" s="5"/>
      <c r="H3" s="5"/>
      <c r="I3" s="5"/>
      <c r="J3" s="5"/>
      <c r="K3" s="5"/>
      <c r="L3" s="5"/>
      <c r="M3" s="5"/>
      <c r="N3" s="5"/>
      <c r="O3" s="5"/>
    </row>
    <row r="4" spans="1:15" x14ac:dyDescent="0.3">
      <c r="A4" s="5"/>
      <c r="B4" s="5"/>
      <c r="C4" s="5"/>
      <c r="D4" s="5"/>
      <c r="E4" s="5"/>
      <c r="F4" s="5"/>
      <c r="G4" s="5"/>
      <c r="H4" s="5"/>
      <c r="I4" s="5"/>
      <c r="J4" s="5"/>
      <c r="K4" s="5"/>
      <c r="L4" s="5"/>
      <c r="M4" s="5"/>
      <c r="N4" s="5"/>
      <c r="O4" s="5"/>
    </row>
    <row r="5" spans="1:15" x14ac:dyDescent="0.3">
      <c r="A5" s="5"/>
      <c r="B5" s="5"/>
      <c r="C5" s="5"/>
      <c r="D5" s="5"/>
      <c r="E5" s="5"/>
      <c r="F5" s="5"/>
      <c r="G5" s="5"/>
      <c r="H5" s="5"/>
      <c r="I5" s="5"/>
      <c r="J5" s="5"/>
      <c r="K5" s="5"/>
      <c r="L5" s="5"/>
      <c r="M5" s="5"/>
      <c r="N5" s="5"/>
      <c r="O5" s="5"/>
    </row>
    <row r="6" spans="1:15" x14ac:dyDescent="0.3">
      <c r="A6" s="5"/>
      <c r="B6" s="5"/>
      <c r="C6" s="5"/>
      <c r="D6" s="5"/>
      <c r="E6" s="5"/>
      <c r="F6" s="5"/>
      <c r="G6" s="5"/>
      <c r="H6" s="5"/>
      <c r="I6" s="5"/>
      <c r="J6" s="5"/>
      <c r="K6" s="5"/>
      <c r="L6" s="5"/>
      <c r="M6" s="5"/>
      <c r="N6" s="5"/>
      <c r="O6" s="5"/>
    </row>
    <row r="7" spans="1:15" x14ac:dyDescent="0.3">
      <c r="A7" s="5"/>
      <c r="B7" s="5"/>
      <c r="C7" s="5"/>
      <c r="D7" s="5"/>
      <c r="E7" s="5"/>
      <c r="F7" s="5"/>
      <c r="G7" s="5"/>
      <c r="H7" s="5"/>
      <c r="I7" s="5"/>
      <c r="J7" s="5"/>
      <c r="K7" s="5"/>
      <c r="L7" s="5"/>
      <c r="M7" s="5"/>
      <c r="N7" s="5"/>
      <c r="O7" s="5"/>
    </row>
    <row r="8" spans="1:15" x14ac:dyDescent="0.3">
      <c r="A8" s="5"/>
      <c r="B8" s="5"/>
      <c r="C8" s="5"/>
      <c r="D8" s="5"/>
      <c r="E8" s="5"/>
      <c r="F8" s="5"/>
      <c r="G8" s="5"/>
      <c r="H8" s="5"/>
      <c r="I8" s="5"/>
      <c r="J8" s="5"/>
      <c r="K8" s="5"/>
      <c r="L8" s="5"/>
      <c r="M8" s="5"/>
      <c r="N8" s="5"/>
      <c r="O8" s="5"/>
    </row>
    <row r="9" spans="1:15" x14ac:dyDescent="0.3">
      <c r="A9" s="5"/>
      <c r="B9" s="5"/>
      <c r="C9" s="5"/>
      <c r="D9" s="5"/>
      <c r="E9" s="5"/>
      <c r="F9" s="5"/>
      <c r="G9" s="5"/>
      <c r="H9" s="5"/>
      <c r="I9" s="5"/>
      <c r="J9" s="5"/>
      <c r="K9" s="5"/>
      <c r="L9" s="5"/>
      <c r="M9" s="5"/>
      <c r="N9" s="5"/>
      <c r="O9" s="5"/>
    </row>
    <row r="10" spans="1:15" x14ac:dyDescent="0.3">
      <c r="A10" s="5"/>
      <c r="B10" s="5"/>
      <c r="C10" s="5"/>
      <c r="D10" s="5"/>
      <c r="E10" s="5"/>
      <c r="F10" s="5"/>
      <c r="G10" s="5"/>
      <c r="H10" s="5"/>
      <c r="I10" s="5"/>
      <c r="J10" s="5"/>
      <c r="K10" s="5"/>
      <c r="L10" s="5"/>
      <c r="M10" s="5"/>
      <c r="N10" s="5"/>
      <c r="O10" s="5"/>
    </row>
    <row r="11" spans="1:15" x14ac:dyDescent="0.3">
      <c r="A11" s="5"/>
      <c r="B11" s="5"/>
      <c r="C11" s="5"/>
      <c r="D11" s="5"/>
      <c r="E11" s="5"/>
      <c r="F11" s="5"/>
      <c r="G11" s="5"/>
      <c r="H11" s="5"/>
      <c r="I11" s="5"/>
      <c r="J11" s="5"/>
      <c r="K11" s="5"/>
      <c r="L11" s="5"/>
      <c r="M11" s="5"/>
      <c r="N11" s="5"/>
      <c r="O11" s="5"/>
    </row>
    <row r="12" spans="1:15" x14ac:dyDescent="0.3">
      <c r="A12" s="5"/>
      <c r="B12" s="5"/>
      <c r="C12" s="5"/>
      <c r="D12" s="5"/>
      <c r="E12" s="5"/>
      <c r="F12" s="5"/>
      <c r="G12" s="5"/>
      <c r="H12" s="5"/>
      <c r="I12" s="5"/>
      <c r="J12" s="5"/>
      <c r="K12" s="5"/>
      <c r="L12" s="5"/>
      <c r="M12" s="5"/>
      <c r="N12" s="5"/>
      <c r="O12" s="5"/>
    </row>
    <row r="13" spans="1:15" x14ac:dyDescent="0.3">
      <c r="A13" s="5"/>
      <c r="B13" s="5"/>
      <c r="C13" s="5"/>
      <c r="D13" s="5"/>
      <c r="E13" s="5"/>
      <c r="F13" s="5"/>
      <c r="G13" s="5"/>
      <c r="H13" s="5"/>
      <c r="I13" s="5"/>
      <c r="J13" s="5"/>
      <c r="K13" s="5"/>
      <c r="L13" s="5"/>
      <c r="M13" s="5"/>
      <c r="N13" s="5"/>
      <c r="O13" s="5"/>
    </row>
    <row r="14" spans="1:15" x14ac:dyDescent="0.3">
      <c r="A14" s="5"/>
      <c r="B14" s="5"/>
      <c r="C14" s="5"/>
      <c r="D14" s="5"/>
      <c r="E14" s="5"/>
      <c r="F14" s="5"/>
      <c r="G14" s="5"/>
      <c r="H14" s="5"/>
      <c r="I14" s="5"/>
      <c r="J14" s="5"/>
      <c r="K14" s="5"/>
      <c r="L14" s="5"/>
      <c r="M14" s="5"/>
      <c r="N14" s="5"/>
      <c r="O14" s="5"/>
    </row>
    <row r="15" spans="1:15" x14ac:dyDescent="0.3">
      <c r="A15" s="5"/>
      <c r="B15" s="5"/>
      <c r="C15" s="5"/>
      <c r="D15" s="5"/>
      <c r="E15" s="5"/>
      <c r="F15" s="5"/>
      <c r="G15" s="5"/>
      <c r="H15" s="5"/>
      <c r="I15" s="5"/>
      <c r="J15" s="5"/>
      <c r="K15" s="5"/>
      <c r="L15" s="5"/>
      <c r="M15" s="5"/>
      <c r="N15" s="5"/>
      <c r="O15" s="5"/>
    </row>
    <row r="16" spans="1:15" x14ac:dyDescent="0.3">
      <c r="A16" s="5"/>
      <c r="B16" s="5"/>
      <c r="C16" s="5"/>
      <c r="D16" s="5"/>
      <c r="E16" s="5"/>
      <c r="F16" s="5"/>
      <c r="G16" s="5"/>
      <c r="H16" s="5"/>
      <c r="I16" s="5"/>
      <c r="J16" s="5"/>
      <c r="K16" s="5"/>
      <c r="L16" s="5"/>
      <c r="M16" s="5"/>
      <c r="N16" s="5"/>
      <c r="O16" s="5"/>
    </row>
    <row r="17" spans="1:15" x14ac:dyDescent="0.3">
      <c r="A17" s="5"/>
      <c r="B17" s="5"/>
      <c r="C17" s="5"/>
      <c r="D17" s="5"/>
      <c r="E17" s="5"/>
      <c r="F17" s="5"/>
      <c r="G17" s="5"/>
      <c r="H17" s="5"/>
      <c r="I17" s="5"/>
      <c r="J17" s="5"/>
      <c r="K17" s="5"/>
      <c r="L17" s="5"/>
      <c r="M17" s="5"/>
      <c r="N17" s="5"/>
      <c r="O17" s="5"/>
    </row>
    <row r="18" spans="1:15" x14ac:dyDescent="0.3">
      <c r="A18" s="5"/>
      <c r="B18" s="5"/>
      <c r="C18" s="5"/>
      <c r="D18" s="5"/>
      <c r="E18" s="5"/>
      <c r="F18" s="5"/>
      <c r="G18" s="5"/>
      <c r="H18" s="5"/>
      <c r="I18" s="5"/>
      <c r="J18" s="5"/>
      <c r="K18" s="5"/>
      <c r="L18" s="5"/>
      <c r="M18" s="5"/>
      <c r="N18" s="5"/>
      <c r="O18" s="5"/>
    </row>
    <row r="19" spans="1:15" x14ac:dyDescent="0.3">
      <c r="A19" s="5"/>
      <c r="B19" s="5"/>
      <c r="C19" s="5"/>
      <c r="D19" s="5"/>
      <c r="E19" s="5"/>
      <c r="F19" s="5"/>
      <c r="G19" s="5"/>
      <c r="H19" s="5"/>
      <c r="I19" s="5"/>
      <c r="J19" s="5"/>
      <c r="K19" s="5"/>
      <c r="L19" s="5"/>
      <c r="M19" s="5"/>
      <c r="N19" s="5"/>
      <c r="O19" s="5"/>
    </row>
    <row r="20" spans="1:15" x14ac:dyDescent="0.3">
      <c r="A20" s="5"/>
      <c r="B20" s="5"/>
      <c r="C20" s="5"/>
      <c r="D20" s="5"/>
      <c r="E20" s="5"/>
      <c r="F20" s="5"/>
      <c r="G20" s="5"/>
      <c r="H20" s="5"/>
      <c r="I20" s="5"/>
      <c r="J20" s="5"/>
      <c r="K20" s="5"/>
      <c r="L20" s="5"/>
      <c r="M20" s="5"/>
      <c r="N20" s="5"/>
      <c r="O20" s="5"/>
    </row>
    <row r="21" spans="1:15" x14ac:dyDescent="0.3">
      <c r="A21" s="5"/>
      <c r="B21" s="5"/>
      <c r="C21" s="5"/>
      <c r="D21" s="5"/>
      <c r="E21" s="5"/>
      <c r="F21" s="5"/>
      <c r="G21" s="5"/>
      <c r="H21" s="5"/>
      <c r="I21" s="5"/>
      <c r="J21" s="5"/>
      <c r="K21" s="5"/>
      <c r="L21" s="5"/>
      <c r="M21" s="5"/>
      <c r="N21" s="5"/>
      <c r="O21" s="5"/>
    </row>
    <row r="22" spans="1:15" x14ac:dyDescent="0.3">
      <c r="A22" s="5"/>
      <c r="B22" s="5"/>
      <c r="C22" s="5"/>
      <c r="D22" s="5"/>
      <c r="E22" s="5"/>
      <c r="F22" s="5"/>
      <c r="G22" s="5"/>
      <c r="H22" s="5"/>
      <c r="I22" s="5"/>
      <c r="J22" s="5"/>
      <c r="K22" s="5"/>
      <c r="L22" s="5"/>
      <c r="M22" s="5"/>
      <c r="N22" s="5"/>
      <c r="O22" s="5"/>
    </row>
    <row r="23" spans="1:15" x14ac:dyDescent="0.3">
      <c r="A23" s="5"/>
      <c r="B23" s="5"/>
      <c r="C23" s="5"/>
      <c r="D23" s="5"/>
      <c r="E23" s="5"/>
      <c r="F23" s="5"/>
      <c r="G23" s="5"/>
      <c r="H23" s="5"/>
      <c r="I23" s="5"/>
      <c r="J23" s="5"/>
      <c r="K23" s="5"/>
      <c r="L23" s="5"/>
      <c r="M23" s="5"/>
      <c r="N23" s="5"/>
      <c r="O23" s="5"/>
    </row>
    <row r="24" spans="1:15" ht="15.6" x14ac:dyDescent="0.3">
      <c r="A24" s="5"/>
      <c r="B24" s="5"/>
      <c r="C24" s="14" t="s">
        <v>37</v>
      </c>
      <c r="D24" s="14"/>
      <c r="E24" s="14"/>
      <c r="F24" s="14"/>
      <c r="G24" s="14"/>
      <c r="H24" s="14"/>
      <c r="I24" s="14"/>
      <c r="J24" s="14"/>
      <c r="K24" s="14"/>
      <c r="L24" s="14"/>
      <c r="M24" s="14"/>
      <c r="N24" s="5"/>
      <c r="O24" s="5"/>
    </row>
    <row r="25" spans="1:15" x14ac:dyDescent="0.3">
      <c r="A25" s="5"/>
      <c r="B25" s="5"/>
      <c r="C25" s="5"/>
      <c r="D25" s="5"/>
      <c r="E25" s="5"/>
      <c r="F25" s="5"/>
      <c r="G25" s="5"/>
      <c r="H25" s="5"/>
      <c r="I25" s="5"/>
      <c r="J25" s="5"/>
      <c r="K25" s="5"/>
      <c r="L25" s="5"/>
      <c r="M25" s="5"/>
      <c r="N25" s="5"/>
      <c r="O25" s="5"/>
    </row>
    <row r="26" spans="1:15" x14ac:dyDescent="0.3">
      <c r="A26" s="5"/>
      <c r="B26" s="5"/>
      <c r="C26" s="5"/>
      <c r="D26" s="5"/>
      <c r="E26" s="5"/>
      <c r="F26" s="5"/>
      <c r="G26" s="5"/>
      <c r="H26" s="5"/>
      <c r="I26" s="5"/>
      <c r="J26" s="5"/>
      <c r="K26" s="5"/>
      <c r="L26" s="5"/>
      <c r="M26" s="5"/>
      <c r="N26" s="5"/>
      <c r="O26" s="5"/>
    </row>
    <row r="27" spans="1:15" x14ac:dyDescent="0.3">
      <c r="A27" s="5"/>
      <c r="B27" s="5"/>
      <c r="C27" s="5"/>
      <c r="D27" s="5"/>
      <c r="E27" s="5"/>
      <c r="F27" s="5"/>
      <c r="G27" s="5"/>
      <c r="H27" s="5"/>
      <c r="I27" s="5"/>
      <c r="J27" s="5"/>
      <c r="K27" s="5"/>
      <c r="L27" s="5"/>
      <c r="M27" s="5"/>
      <c r="N27" s="5"/>
      <c r="O27" s="5"/>
    </row>
  </sheetData>
  <mergeCells count="1">
    <mergeCell ref="C24:M24"/>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7AB08-707C-43C9-9121-94B281E85BF9}">
  <dimension ref="A1:S27"/>
  <sheetViews>
    <sheetView workbookViewId="0"/>
  </sheetViews>
  <sheetFormatPr defaultRowHeight="14.4" x14ac:dyDescent="0.3"/>
  <sheetData>
    <row r="1" spans="1:19" x14ac:dyDescent="0.3">
      <c r="A1" s="5"/>
      <c r="B1" s="5"/>
      <c r="C1" s="5"/>
      <c r="D1" s="5"/>
      <c r="E1" s="5"/>
      <c r="F1" s="5"/>
      <c r="G1" s="5"/>
      <c r="H1" s="5"/>
      <c r="I1" s="5"/>
      <c r="J1" s="5"/>
      <c r="K1" s="5"/>
      <c r="L1" s="5"/>
      <c r="M1" s="5"/>
      <c r="N1" s="5"/>
      <c r="O1" s="5"/>
      <c r="P1" s="5"/>
      <c r="Q1" s="5"/>
      <c r="R1" s="5"/>
      <c r="S1" s="5"/>
    </row>
    <row r="2" spans="1:19" x14ac:dyDescent="0.3">
      <c r="A2" s="5"/>
      <c r="B2" s="5"/>
      <c r="C2" s="5"/>
      <c r="D2" s="5"/>
      <c r="E2" s="5"/>
      <c r="F2" s="5"/>
      <c r="G2" s="5"/>
      <c r="H2" s="5"/>
      <c r="I2" s="5"/>
      <c r="J2" s="5"/>
      <c r="K2" s="5"/>
      <c r="L2" s="5"/>
      <c r="M2" s="5"/>
      <c r="N2" s="5"/>
      <c r="O2" s="5"/>
      <c r="P2" s="5"/>
      <c r="Q2" s="5"/>
      <c r="R2" s="5"/>
      <c r="S2" s="5"/>
    </row>
    <row r="3" spans="1:19" x14ac:dyDescent="0.3">
      <c r="A3" s="5"/>
      <c r="B3" s="5"/>
      <c r="C3" s="5"/>
      <c r="D3" s="5"/>
      <c r="E3" s="5"/>
      <c r="F3" s="5"/>
      <c r="G3" s="5"/>
      <c r="H3" s="5"/>
      <c r="I3" s="5"/>
      <c r="J3" s="5"/>
      <c r="K3" s="5"/>
      <c r="L3" s="5"/>
      <c r="M3" s="5"/>
      <c r="N3" s="5"/>
      <c r="O3" s="5"/>
      <c r="P3" s="5"/>
      <c r="Q3" s="5"/>
      <c r="R3" s="5"/>
      <c r="S3" s="5"/>
    </row>
    <row r="4" spans="1:19" x14ac:dyDescent="0.3">
      <c r="A4" s="5"/>
      <c r="B4" s="5"/>
      <c r="C4" s="5"/>
      <c r="D4" s="5"/>
      <c r="E4" s="5"/>
      <c r="F4" s="5"/>
      <c r="G4" s="5"/>
      <c r="H4" s="5"/>
      <c r="I4" s="5"/>
      <c r="J4" s="5"/>
      <c r="K4" s="5"/>
      <c r="L4" s="5"/>
      <c r="M4" s="5"/>
      <c r="N4" s="5"/>
      <c r="O4" s="5"/>
      <c r="P4" s="5"/>
      <c r="Q4" s="5"/>
      <c r="R4" s="5"/>
      <c r="S4" s="5"/>
    </row>
    <row r="5" spans="1:19" x14ac:dyDescent="0.3">
      <c r="A5" s="5"/>
      <c r="B5" s="5"/>
      <c r="C5" s="5"/>
      <c r="D5" s="5"/>
      <c r="E5" s="5"/>
      <c r="F5" s="5"/>
      <c r="G5" s="5"/>
      <c r="H5" s="5"/>
      <c r="I5" s="5"/>
      <c r="J5" s="5"/>
      <c r="K5" s="5"/>
      <c r="L5" s="5"/>
      <c r="M5" s="5"/>
      <c r="N5" s="5"/>
      <c r="O5" s="5"/>
      <c r="P5" s="5"/>
      <c r="Q5" s="5"/>
      <c r="R5" s="5"/>
      <c r="S5" s="5"/>
    </row>
    <row r="6" spans="1:19" x14ac:dyDescent="0.3">
      <c r="A6" s="5"/>
      <c r="B6" s="5"/>
      <c r="C6" s="5"/>
      <c r="D6" s="5"/>
      <c r="E6" s="5"/>
      <c r="F6" s="5"/>
      <c r="G6" s="5"/>
      <c r="H6" s="5"/>
      <c r="I6" s="5"/>
      <c r="J6" s="5"/>
      <c r="K6" s="5"/>
      <c r="L6" s="5"/>
      <c r="M6" s="5"/>
      <c r="N6" s="5"/>
      <c r="O6" s="5"/>
      <c r="P6" s="5"/>
      <c r="Q6" s="5"/>
      <c r="R6" s="5"/>
      <c r="S6" s="5"/>
    </row>
    <row r="7" spans="1:19" x14ac:dyDescent="0.3">
      <c r="A7" s="5"/>
      <c r="B7" s="5"/>
      <c r="C7" s="5"/>
      <c r="D7" s="5"/>
      <c r="E7" s="5"/>
      <c r="F7" s="5"/>
      <c r="G7" s="5"/>
      <c r="H7" s="5"/>
      <c r="I7" s="5"/>
      <c r="J7" s="5"/>
      <c r="K7" s="5"/>
      <c r="L7" s="5"/>
      <c r="M7" s="5"/>
      <c r="N7" s="5"/>
      <c r="O7" s="5"/>
      <c r="P7" s="5"/>
      <c r="Q7" s="5"/>
      <c r="R7" s="5"/>
      <c r="S7" s="5"/>
    </row>
    <row r="8" spans="1:19" x14ac:dyDescent="0.3">
      <c r="A8" s="5"/>
      <c r="B8" s="5"/>
      <c r="C8" s="5"/>
      <c r="D8" s="5"/>
      <c r="E8" s="5"/>
      <c r="F8" s="5"/>
      <c r="G8" s="5"/>
      <c r="H8" s="5"/>
      <c r="I8" s="5"/>
      <c r="J8" s="5"/>
      <c r="K8" s="5"/>
      <c r="L8" s="5"/>
      <c r="M8" s="5"/>
      <c r="N8" s="5"/>
      <c r="O8" s="5"/>
      <c r="P8" s="5"/>
      <c r="Q8" s="5"/>
      <c r="R8" s="5"/>
      <c r="S8" s="5"/>
    </row>
    <row r="9" spans="1:19" x14ac:dyDescent="0.3">
      <c r="A9" s="5"/>
      <c r="B9" s="5"/>
      <c r="C9" s="5"/>
      <c r="D9" s="5"/>
      <c r="E9" s="5"/>
      <c r="F9" s="5"/>
      <c r="G9" s="5"/>
      <c r="H9" s="5"/>
      <c r="I9" s="5"/>
      <c r="J9" s="5"/>
      <c r="K9" s="5"/>
      <c r="L9" s="5"/>
      <c r="M9" s="5"/>
      <c r="N9" s="5"/>
      <c r="O9" s="5"/>
      <c r="P9" s="5"/>
      <c r="Q9" s="5"/>
      <c r="R9" s="5"/>
      <c r="S9" s="5"/>
    </row>
    <row r="10" spans="1:19" x14ac:dyDescent="0.3">
      <c r="A10" s="5"/>
      <c r="B10" s="5"/>
      <c r="C10" s="5"/>
      <c r="D10" s="5"/>
      <c r="E10" s="5"/>
      <c r="F10" s="5"/>
      <c r="G10" s="5"/>
      <c r="H10" s="5"/>
      <c r="I10" s="5"/>
      <c r="J10" s="5"/>
      <c r="K10" s="5"/>
      <c r="L10" s="5"/>
      <c r="M10" s="5"/>
      <c r="N10" s="5"/>
      <c r="O10" s="5"/>
      <c r="P10" s="5"/>
      <c r="Q10" s="5"/>
      <c r="R10" s="5"/>
      <c r="S10" s="5"/>
    </row>
    <row r="11" spans="1:19" x14ac:dyDescent="0.3">
      <c r="A11" s="5"/>
      <c r="B11" s="5"/>
      <c r="C11" s="5"/>
      <c r="D11" s="5"/>
      <c r="E11" s="5"/>
      <c r="F11" s="5"/>
      <c r="G11" s="5"/>
      <c r="H11" s="5"/>
      <c r="I11" s="5"/>
      <c r="J11" s="5"/>
      <c r="K11" s="5"/>
      <c r="L11" s="5"/>
      <c r="M11" s="5"/>
      <c r="N11" s="5"/>
      <c r="O11" s="5"/>
      <c r="P11" s="5"/>
      <c r="Q11" s="5"/>
      <c r="R11" s="5"/>
      <c r="S11" s="5"/>
    </row>
    <row r="12" spans="1:19" x14ac:dyDescent="0.3">
      <c r="A12" s="5"/>
      <c r="B12" s="5"/>
      <c r="C12" s="5"/>
      <c r="D12" s="5"/>
      <c r="E12" s="5"/>
      <c r="F12" s="5"/>
      <c r="G12" s="5"/>
      <c r="H12" s="5"/>
      <c r="I12" s="5"/>
      <c r="J12" s="5"/>
      <c r="K12" s="5"/>
      <c r="L12" s="5"/>
      <c r="M12" s="5"/>
      <c r="N12" s="5"/>
      <c r="O12" s="5"/>
      <c r="P12" s="5"/>
      <c r="Q12" s="5"/>
      <c r="R12" s="5"/>
      <c r="S12" s="5"/>
    </row>
    <row r="13" spans="1:19" x14ac:dyDescent="0.3">
      <c r="A13" s="5"/>
      <c r="B13" s="5"/>
      <c r="C13" s="5"/>
      <c r="D13" s="5"/>
      <c r="E13" s="5"/>
      <c r="F13" s="5"/>
      <c r="G13" s="5"/>
      <c r="H13" s="5"/>
      <c r="I13" s="5"/>
      <c r="J13" s="5"/>
      <c r="K13" s="5"/>
      <c r="L13" s="5"/>
      <c r="M13" s="5"/>
      <c r="N13" s="5"/>
      <c r="O13" s="5"/>
      <c r="P13" s="5"/>
      <c r="Q13" s="5"/>
      <c r="R13" s="5"/>
      <c r="S13" s="5"/>
    </row>
    <row r="14" spans="1:19" x14ac:dyDescent="0.3">
      <c r="A14" s="5"/>
      <c r="B14" s="5"/>
      <c r="C14" s="5"/>
      <c r="D14" s="5"/>
      <c r="E14" s="5"/>
      <c r="F14" s="5"/>
      <c r="G14" s="5"/>
      <c r="H14" s="5"/>
      <c r="I14" s="5"/>
      <c r="J14" s="5"/>
      <c r="K14" s="5"/>
      <c r="L14" s="5"/>
      <c r="M14" s="5"/>
      <c r="N14" s="5"/>
      <c r="O14" s="5"/>
      <c r="P14" s="5"/>
      <c r="Q14" s="5"/>
      <c r="R14" s="5"/>
      <c r="S14" s="5"/>
    </row>
    <row r="15" spans="1:19" x14ac:dyDescent="0.3">
      <c r="A15" s="5"/>
      <c r="B15" s="5"/>
      <c r="C15" s="5"/>
      <c r="D15" s="5"/>
      <c r="E15" s="5"/>
      <c r="F15" s="5"/>
      <c r="G15" s="5"/>
      <c r="H15" s="5"/>
      <c r="I15" s="5"/>
      <c r="J15" s="5"/>
      <c r="K15" s="5"/>
      <c r="L15" s="5"/>
      <c r="M15" s="5"/>
      <c r="N15" s="5"/>
      <c r="O15" s="5"/>
      <c r="P15" s="5"/>
      <c r="Q15" s="5"/>
      <c r="R15" s="5"/>
      <c r="S15" s="5"/>
    </row>
    <row r="16" spans="1:19" x14ac:dyDescent="0.3">
      <c r="A16" s="5"/>
      <c r="B16" s="5"/>
      <c r="C16" s="5"/>
      <c r="D16" s="5"/>
      <c r="E16" s="5"/>
      <c r="F16" s="5"/>
      <c r="G16" s="5"/>
      <c r="H16" s="5"/>
      <c r="I16" s="5"/>
      <c r="J16" s="5"/>
      <c r="K16" s="5"/>
      <c r="L16" s="5"/>
      <c r="M16" s="5"/>
      <c r="N16" s="5"/>
      <c r="O16" s="5"/>
      <c r="P16" s="5"/>
      <c r="Q16" s="5"/>
      <c r="R16" s="5"/>
      <c r="S16" s="5"/>
    </row>
    <row r="17" spans="1:19" x14ac:dyDescent="0.3">
      <c r="A17" s="5"/>
      <c r="B17" s="5"/>
      <c r="C17" s="5"/>
      <c r="D17" s="5"/>
      <c r="E17" s="5"/>
      <c r="F17" s="5"/>
      <c r="G17" s="5"/>
      <c r="H17" s="5"/>
      <c r="I17" s="5"/>
      <c r="J17" s="5"/>
      <c r="K17" s="5"/>
      <c r="L17" s="5"/>
      <c r="M17" s="5"/>
      <c r="N17" s="5"/>
      <c r="O17" s="5"/>
      <c r="P17" s="5"/>
      <c r="Q17" s="5"/>
      <c r="R17" s="5"/>
      <c r="S17" s="5"/>
    </row>
    <row r="18" spans="1:19" x14ac:dyDescent="0.3">
      <c r="A18" s="5"/>
      <c r="B18" s="5"/>
      <c r="C18" s="5"/>
      <c r="D18" s="5"/>
      <c r="E18" s="5"/>
      <c r="F18" s="5"/>
      <c r="G18" s="5"/>
      <c r="H18" s="5"/>
      <c r="I18" s="5"/>
      <c r="J18" s="5"/>
      <c r="K18" s="5"/>
      <c r="L18" s="5"/>
      <c r="M18" s="5"/>
      <c r="N18" s="5"/>
      <c r="O18" s="5"/>
      <c r="P18" s="5"/>
      <c r="Q18" s="5"/>
      <c r="R18" s="5"/>
      <c r="S18" s="5"/>
    </row>
    <row r="19" spans="1:19" x14ac:dyDescent="0.3">
      <c r="A19" s="5"/>
      <c r="B19" s="5"/>
      <c r="C19" s="5"/>
      <c r="D19" s="5"/>
      <c r="E19" s="5"/>
      <c r="F19" s="5"/>
      <c r="G19" s="5"/>
      <c r="H19" s="5"/>
      <c r="I19" s="5"/>
      <c r="J19" s="5"/>
      <c r="K19" s="5"/>
      <c r="L19" s="5"/>
      <c r="M19" s="5"/>
      <c r="N19" s="5"/>
      <c r="O19" s="5"/>
      <c r="P19" s="5"/>
      <c r="Q19" s="5"/>
      <c r="R19" s="5"/>
      <c r="S19" s="5"/>
    </row>
    <row r="20" spans="1:19" x14ac:dyDescent="0.3">
      <c r="A20" s="5"/>
      <c r="B20" s="5"/>
      <c r="C20" s="5"/>
      <c r="D20" s="5"/>
      <c r="E20" s="5"/>
      <c r="F20" s="5"/>
      <c r="G20" s="5"/>
      <c r="H20" s="5"/>
      <c r="I20" s="5"/>
      <c r="J20" s="5"/>
      <c r="K20" s="5"/>
      <c r="L20" s="5"/>
      <c r="M20" s="5"/>
      <c r="N20" s="5"/>
      <c r="O20" s="5"/>
      <c r="P20" s="5"/>
      <c r="Q20" s="5"/>
      <c r="R20" s="5"/>
      <c r="S20" s="5"/>
    </row>
    <row r="21" spans="1:19" x14ac:dyDescent="0.3">
      <c r="A21" s="5"/>
      <c r="B21" s="5"/>
      <c r="C21" s="5"/>
      <c r="D21" s="5"/>
      <c r="E21" s="5"/>
      <c r="F21" s="5"/>
      <c r="G21" s="5"/>
      <c r="H21" s="5"/>
      <c r="I21" s="5"/>
      <c r="J21" s="5"/>
      <c r="K21" s="5"/>
      <c r="L21" s="5"/>
      <c r="M21" s="5"/>
      <c r="N21" s="5"/>
      <c r="O21" s="5"/>
      <c r="P21" s="5"/>
      <c r="Q21" s="5"/>
      <c r="R21" s="5"/>
      <c r="S21" s="5"/>
    </row>
    <row r="22" spans="1:19" x14ac:dyDescent="0.3">
      <c r="A22" s="5"/>
      <c r="B22" s="5"/>
      <c r="C22" s="5"/>
      <c r="D22" s="5"/>
      <c r="E22" s="5"/>
      <c r="F22" s="5"/>
      <c r="G22" s="5"/>
      <c r="H22" s="5"/>
      <c r="I22" s="5"/>
      <c r="J22" s="5"/>
      <c r="K22" s="5"/>
      <c r="L22" s="5"/>
      <c r="M22" s="5"/>
      <c r="N22" s="5"/>
      <c r="O22" s="5"/>
      <c r="P22" s="5"/>
      <c r="Q22" s="5"/>
      <c r="R22" s="5"/>
      <c r="S22" s="5"/>
    </row>
    <row r="23" spans="1:19" x14ac:dyDescent="0.3">
      <c r="A23" s="5"/>
      <c r="B23" s="5"/>
      <c r="C23" s="5"/>
      <c r="D23" s="5"/>
      <c r="E23" s="5"/>
      <c r="F23" s="5"/>
      <c r="G23" s="5"/>
      <c r="H23" s="5"/>
      <c r="I23" s="5"/>
      <c r="J23" s="5"/>
      <c r="K23" s="5"/>
      <c r="L23" s="5"/>
      <c r="M23" s="5"/>
      <c r="N23" s="5"/>
      <c r="O23" s="5"/>
      <c r="P23" s="5"/>
      <c r="Q23" s="5"/>
      <c r="R23" s="5"/>
      <c r="S23" s="5"/>
    </row>
    <row r="24" spans="1:19" ht="15.6" x14ac:dyDescent="0.3">
      <c r="A24" s="5"/>
      <c r="B24" s="5"/>
      <c r="C24" s="14" t="s">
        <v>40</v>
      </c>
      <c r="D24" s="14"/>
      <c r="E24" s="14"/>
      <c r="F24" s="14"/>
      <c r="G24" s="14"/>
      <c r="H24" s="14"/>
      <c r="I24" s="14"/>
      <c r="J24" s="14"/>
      <c r="K24" s="14"/>
      <c r="L24" s="14"/>
      <c r="M24" s="14"/>
      <c r="N24" s="14"/>
      <c r="O24" s="14"/>
      <c r="P24" s="14"/>
      <c r="Q24" s="5"/>
      <c r="R24" s="5"/>
      <c r="S24" s="5"/>
    </row>
    <row r="25" spans="1:19" x14ac:dyDescent="0.3">
      <c r="A25" s="5"/>
      <c r="B25" s="5"/>
      <c r="C25" s="5"/>
      <c r="D25" s="5"/>
      <c r="E25" s="5"/>
      <c r="F25" s="5"/>
      <c r="G25" s="5"/>
      <c r="H25" s="5"/>
      <c r="I25" s="5"/>
      <c r="J25" s="5"/>
      <c r="K25" s="5"/>
      <c r="L25" s="5"/>
      <c r="M25" s="5"/>
      <c r="N25" s="5"/>
      <c r="O25" s="5"/>
      <c r="P25" s="5"/>
      <c r="Q25" s="5"/>
      <c r="R25" s="5"/>
      <c r="S25" s="5"/>
    </row>
    <row r="26" spans="1:19" x14ac:dyDescent="0.3">
      <c r="A26" s="5"/>
      <c r="B26" s="5"/>
      <c r="C26" s="5"/>
      <c r="D26" s="5"/>
      <c r="E26" s="5"/>
      <c r="F26" s="5"/>
      <c r="G26" s="5"/>
      <c r="H26" s="5"/>
      <c r="I26" s="5"/>
      <c r="J26" s="5"/>
      <c r="K26" s="5"/>
      <c r="L26" s="5"/>
      <c r="M26" s="5"/>
      <c r="N26" s="5"/>
      <c r="O26" s="5"/>
      <c r="P26" s="5"/>
      <c r="Q26" s="5"/>
      <c r="R26" s="5"/>
      <c r="S26" s="5"/>
    </row>
    <row r="27" spans="1:19" x14ac:dyDescent="0.3">
      <c r="A27" s="5"/>
      <c r="B27" s="5"/>
      <c r="C27" s="5"/>
      <c r="D27" s="5"/>
      <c r="E27" s="5"/>
      <c r="F27" s="5"/>
      <c r="G27" s="5"/>
      <c r="H27" s="5"/>
      <c r="I27" s="5"/>
      <c r="J27" s="5"/>
      <c r="K27" s="5"/>
      <c r="L27" s="5"/>
      <c r="M27" s="5"/>
      <c r="N27" s="5"/>
      <c r="O27" s="5"/>
      <c r="P27" s="5"/>
      <c r="Q27" s="5"/>
      <c r="R27" s="5"/>
      <c r="S27" s="5"/>
    </row>
  </sheetData>
  <mergeCells count="1">
    <mergeCell ref="C24:P24"/>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7E0D7-6A88-48A5-A0E5-378191E28AA2}">
  <dimension ref="A1:S27"/>
  <sheetViews>
    <sheetView workbookViewId="0">
      <selection activeCell="A16" sqref="A16"/>
    </sheetView>
  </sheetViews>
  <sheetFormatPr defaultRowHeight="14.4" x14ac:dyDescent="0.3"/>
  <sheetData>
    <row r="1" spans="1:19" x14ac:dyDescent="0.3">
      <c r="A1" s="5"/>
      <c r="B1" s="5"/>
      <c r="C1" s="5"/>
      <c r="D1" s="5"/>
      <c r="E1" s="5"/>
      <c r="F1" s="5"/>
      <c r="G1" s="5"/>
      <c r="H1" s="5"/>
      <c r="I1" s="5"/>
      <c r="J1" s="5"/>
      <c r="K1" s="5"/>
      <c r="L1" s="5"/>
      <c r="M1" s="5"/>
      <c r="N1" s="5"/>
      <c r="O1" s="5"/>
      <c r="P1" s="5"/>
      <c r="Q1" s="5"/>
      <c r="R1" s="5"/>
      <c r="S1" s="5"/>
    </row>
    <row r="2" spans="1:19" x14ac:dyDescent="0.3">
      <c r="A2" s="5"/>
      <c r="B2" s="5"/>
      <c r="C2" s="5"/>
      <c r="D2" s="5"/>
      <c r="E2" s="5"/>
      <c r="F2" s="5"/>
      <c r="G2" s="5"/>
      <c r="H2" s="5"/>
      <c r="I2" s="5"/>
      <c r="J2" s="5"/>
      <c r="K2" s="5"/>
      <c r="L2" s="5"/>
      <c r="M2" s="5"/>
      <c r="N2" s="5"/>
      <c r="O2" s="5"/>
      <c r="P2" s="5"/>
      <c r="Q2" s="5"/>
      <c r="R2" s="5"/>
      <c r="S2" s="5"/>
    </row>
    <row r="3" spans="1:19" x14ac:dyDescent="0.3">
      <c r="A3" s="5"/>
      <c r="B3" s="5"/>
      <c r="C3" s="5"/>
      <c r="D3" s="5"/>
      <c r="E3" s="5"/>
      <c r="F3" s="5"/>
      <c r="G3" s="5"/>
      <c r="H3" s="5"/>
      <c r="I3" s="5"/>
      <c r="J3" s="5"/>
      <c r="K3" s="5"/>
      <c r="L3" s="5"/>
      <c r="M3" s="5"/>
      <c r="N3" s="5"/>
      <c r="O3" s="5"/>
      <c r="P3" s="5"/>
      <c r="Q3" s="5"/>
      <c r="R3" s="5"/>
      <c r="S3" s="5"/>
    </row>
    <row r="4" spans="1:19" x14ac:dyDescent="0.3">
      <c r="A4" s="5"/>
      <c r="B4" s="5"/>
      <c r="C4" s="5"/>
      <c r="D4" s="5"/>
      <c r="E4" s="5"/>
      <c r="F4" s="5"/>
      <c r="G4" s="5"/>
      <c r="H4" s="5"/>
      <c r="I4" s="5"/>
      <c r="J4" s="5"/>
      <c r="K4" s="5"/>
      <c r="L4" s="5"/>
      <c r="M4" s="5"/>
      <c r="N4" s="5"/>
      <c r="O4" s="5"/>
      <c r="P4" s="5"/>
      <c r="Q4" s="5"/>
      <c r="R4" s="5"/>
      <c r="S4" s="5"/>
    </row>
    <row r="5" spans="1:19" x14ac:dyDescent="0.3">
      <c r="A5" s="5"/>
      <c r="B5" s="5"/>
      <c r="C5" s="5"/>
      <c r="D5" s="5"/>
      <c r="E5" s="5"/>
      <c r="F5" s="5"/>
      <c r="G5" s="5"/>
      <c r="H5" s="5"/>
      <c r="I5" s="5"/>
      <c r="J5" s="5"/>
      <c r="K5" s="5"/>
      <c r="L5" s="5"/>
      <c r="M5" s="5"/>
      <c r="N5" s="5"/>
      <c r="O5" s="5"/>
      <c r="P5" s="5"/>
      <c r="Q5" s="5"/>
      <c r="R5" s="5"/>
      <c r="S5" s="5"/>
    </row>
    <row r="6" spans="1:19" x14ac:dyDescent="0.3">
      <c r="A6" s="5"/>
      <c r="B6" s="5"/>
      <c r="C6" s="5"/>
      <c r="D6" s="5"/>
      <c r="E6" s="5"/>
      <c r="F6" s="5"/>
      <c r="G6" s="5"/>
      <c r="H6" s="5"/>
      <c r="I6" s="5"/>
      <c r="J6" s="5"/>
      <c r="K6" s="5"/>
      <c r="L6" s="5"/>
      <c r="M6" s="5"/>
      <c r="N6" s="5"/>
      <c r="O6" s="5"/>
      <c r="P6" s="5"/>
      <c r="Q6" s="5"/>
      <c r="R6" s="5"/>
      <c r="S6" s="5"/>
    </row>
    <row r="7" spans="1:19" x14ac:dyDescent="0.3">
      <c r="A7" s="5"/>
      <c r="B7" s="5"/>
      <c r="C7" s="5"/>
      <c r="D7" s="5"/>
      <c r="E7" s="5"/>
      <c r="F7" s="5"/>
      <c r="G7" s="5"/>
      <c r="H7" s="5"/>
      <c r="I7" s="5"/>
      <c r="J7" s="5"/>
      <c r="K7" s="5"/>
      <c r="L7" s="5"/>
      <c r="M7" s="5"/>
      <c r="N7" s="5"/>
      <c r="O7" s="5"/>
      <c r="P7" s="5"/>
      <c r="Q7" s="5"/>
      <c r="R7" s="5"/>
      <c r="S7" s="5"/>
    </row>
    <row r="8" spans="1:19" x14ac:dyDescent="0.3">
      <c r="A8" s="5"/>
      <c r="B8" s="5"/>
      <c r="C8" s="5"/>
      <c r="D8" s="5"/>
      <c r="E8" s="5"/>
      <c r="F8" s="5"/>
      <c r="G8" s="5"/>
      <c r="H8" s="5"/>
      <c r="I8" s="5"/>
      <c r="J8" s="5"/>
      <c r="K8" s="5"/>
      <c r="L8" s="5"/>
      <c r="M8" s="5"/>
      <c r="N8" s="5"/>
      <c r="O8" s="5"/>
      <c r="P8" s="5"/>
      <c r="Q8" s="5"/>
      <c r="R8" s="5"/>
      <c r="S8" s="5"/>
    </row>
    <row r="9" spans="1:19" x14ac:dyDescent="0.3">
      <c r="A9" s="5"/>
      <c r="B9" s="5"/>
      <c r="C9" s="5"/>
      <c r="D9" s="5"/>
      <c r="E9" s="5"/>
      <c r="F9" s="5"/>
      <c r="G9" s="5"/>
      <c r="H9" s="5"/>
      <c r="I9" s="5"/>
      <c r="J9" s="5"/>
      <c r="K9" s="5"/>
      <c r="L9" s="5"/>
      <c r="M9" s="5"/>
      <c r="N9" s="5"/>
      <c r="O9" s="5"/>
      <c r="P9" s="5"/>
      <c r="Q9" s="5"/>
      <c r="R9" s="5"/>
      <c r="S9" s="5"/>
    </row>
    <row r="10" spans="1:19" x14ac:dyDescent="0.3">
      <c r="A10" s="5"/>
      <c r="B10" s="5"/>
      <c r="C10" s="5"/>
      <c r="D10" s="5"/>
      <c r="E10" s="5"/>
      <c r="F10" s="5"/>
      <c r="G10" s="5"/>
      <c r="H10" s="5"/>
      <c r="I10" s="5"/>
      <c r="J10" s="5"/>
      <c r="K10" s="5"/>
      <c r="L10" s="5"/>
      <c r="M10" s="5"/>
      <c r="N10" s="5"/>
      <c r="O10" s="5"/>
      <c r="P10" s="5"/>
      <c r="Q10" s="5"/>
      <c r="R10" s="5"/>
      <c r="S10" s="5"/>
    </row>
    <row r="11" spans="1:19" x14ac:dyDescent="0.3">
      <c r="A11" s="5"/>
      <c r="B11" s="5"/>
      <c r="C11" s="5"/>
      <c r="D11" s="5"/>
      <c r="E11" s="5"/>
      <c r="F11" s="5"/>
      <c r="G11" s="5"/>
      <c r="H11" s="5"/>
      <c r="I11" s="5"/>
      <c r="J11" s="5"/>
      <c r="K11" s="5"/>
      <c r="L11" s="5"/>
      <c r="M11" s="5"/>
      <c r="N11" s="5"/>
      <c r="O11" s="5"/>
      <c r="P11" s="5"/>
      <c r="Q11" s="5"/>
      <c r="R11" s="5"/>
      <c r="S11" s="5"/>
    </row>
    <row r="12" spans="1:19" x14ac:dyDescent="0.3">
      <c r="A12" s="5"/>
      <c r="B12" s="5"/>
      <c r="C12" s="5"/>
      <c r="D12" s="5"/>
      <c r="E12" s="5"/>
      <c r="F12" s="5"/>
      <c r="G12" s="5"/>
      <c r="H12" s="5"/>
      <c r="I12" s="5"/>
      <c r="J12" s="5"/>
      <c r="K12" s="5"/>
      <c r="L12" s="5"/>
      <c r="M12" s="5"/>
      <c r="N12" s="5"/>
      <c r="O12" s="5"/>
      <c r="P12" s="5"/>
      <c r="Q12" s="5"/>
      <c r="R12" s="5"/>
      <c r="S12" s="5"/>
    </row>
    <row r="13" spans="1:19" x14ac:dyDescent="0.3">
      <c r="A13" s="5"/>
      <c r="B13" s="5"/>
      <c r="C13" s="5"/>
      <c r="D13" s="5"/>
      <c r="E13" s="5"/>
      <c r="F13" s="5"/>
      <c r="G13" s="5"/>
      <c r="H13" s="5"/>
      <c r="I13" s="5"/>
      <c r="J13" s="5"/>
      <c r="K13" s="5"/>
      <c r="L13" s="5"/>
      <c r="M13" s="5"/>
      <c r="N13" s="5"/>
      <c r="O13" s="5"/>
      <c r="P13" s="5"/>
      <c r="Q13" s="5"/>
      <c r="R13" s="5"/>
      <c r="S13" s="5"/>
    </row>
    <row r="14" spans="1:19" x14ac:dyDescent="0.3">
      <c r="A14" s="5"/>
      <c r="B14" s="5"/>
      <c r="C14" s="5"/>
      <c r="D14" s="5"/>
      <c r="E14" s="5"/>
      <c r="F14" s="5"/>
      <c r="G14" s="5"/>
      <c r="H14" s="5"/>
      <c r="I14" s="5"/>
      <c r="J14" s="5"/>
      <c r="K14" s="5"/>
      <c r="L14" s="5"/>
      <c r="M14" s="5"/>
      <c r="N14" s="5"/>
      <c r="O14" s="5"/>
      <c r="P14" s="5"/>
      <c r="Q14" s="5"/>
      <c r="R14" s="5"/>
      <c r="S14" s="5"/>
    </row>
    <row r="15" spans="1:19" x14ac:dyDescent="0.3">
      <c r="A15" s="5"/>
      <c r="B15" s="5"/>
      <c r="C15" s="5"/>
      <c r="D15" s="5"/>
      <c r="E15" s="5"/>
      <c r="F15" s="5"/>
      <c r="G15" s="5"/>
      <c r="H15" s="5"/>
      <c r="I15" s="5"/>
      <c r="J15" s="5"/>
      <c r="K15" s="5"/>
      <c r="L15" s="5"/>
      <c r="M15" s="5"/>
      <c r="N15" s="5"/>
      <c r="O15" s="5"/>
      <c r="P15" s="5"/>
      <c r="Q15" s="5"/>
      <c r="R15" s="5"/>
      <c r="S15" s="5"/>
    </row>
    <row r="16" spans="1:19" x14ac:dyDescent="0.3">
      <c r="A16" s="5"/>
      <c r="B16" s="5"/>
      <c r="C16" s="5"/>
      <c r="D16" s="5"/>
      <c r="E16" s="5"/>
      <c r="F16" s="5"/>
      <c r="G16" s="5"/>
      <c r="H16" s="5"/>
      <c r="I16" s="5"/>
      <c r="J16" s="5"/>
      <c r="K16" s="5"/>
      <c r="L16" s="5"/>
      <c r="M16" s="5"/>
      <c r="N16" s="5"/>
      <c r="O16" s="5"/>
      <c r="P16" s="5"/>
      <c r="Q16" s="5"/>
      <c r="R16" s="5"/>
      <c r="S16" s="5"/>
    </row>
    <row r="17" spans="1:19" x14ac:dyDescent="0.3">
      <c r="A17" s="5"/>
      <c r="B17" s="5"/>
      <c r="C17" s="5"/>
      <c r="D17" s="5"/>
      <c r="E17" s="5"/>
      <c r="F17" s="5"/>
      <c r="G17" s="5"/>
      <c r="H17" s="5"/>
      <c r="I17" s="5"/>
      <c r="J17" s="5"/>
      <c r="K17" s="5"/>
      <c r="L17" s="5"/>
      <c r="M17" s="5"/>
      <c r="N17" s="5"/>
      <c r="O17" s="5"/>
      <c r="P17" s="5"/>
      <c r="Q17" s="5"/>
      <c r="R17" s="5"/>
      <c r="S17" s="5"/>
    </row>
    <row r="18" spans="1:19" x14ac:dyDescent="0.3">
      <c r="A18" s="5"/>
      <c r="B18" s="5"/>
      <c r="C18" s="5"/>
      <c r="D18" s="5"/>
      <c r="E18" s="5"/>
      <c r="F18" s="5"/>
      <c r="G18" s="5"/>
      <c r="H18" s="5"/>
      <c r="I18" s="5"/>
      <c r="J18" s="5"/>
      <c r="K18" s="5"/>
      <c r="L18" s="5"/>
      <c r="M18" s="5"/>
      <c r="N18" s="5"/>
      <c r="O18" s="5"/>
      <c r="P18" s="5"/>
      <c r="Q18" s="5"/>
      <c r="R18" s="5"/>
      <c r="S18" s="5"/>
    </row>
    <row r="19" spans="1:19" x14ac:dyDescent="0.3">
      <c r="A19" s="5"/>
      <c r="B19" s="5"/>
      <c r="C19" s="5"/>
      <c r="D19" s="5"/>
      <c r="E19" s="5"/>
      <c r="F19" s="5"/>
      <c r="G19" s="5"/>
      <c r="H19" s="5"/>
      <c r="I19" s="5"/>
      <c r="J19" s="5"/>
      <c r="K19" s="5"/>
      <c r="L19" s="5"/>
      <c r="M19" s="5"/>
      <c r="N19" s="5"/>
      <c r="O19" s="5"/>
      <c r="P19" s="5"/>
      <c r="Q19" s="5"/>
      <c r="R19" s="5"/>
      <c r="S19" s="5"/>
    </row>
    <row r="20" spans="1:19" x14ac:dyDescent="0.3">
      <c r="A20" s="5"/>
      <c r="B20" s="5"/>
      <c r="C20" s="5"/>
      <c r="D20" s="5"/>
      <c r="E20" s="5"/>
      <c r="F20" s="5"/>
      <c r="G20" s="5"/>
      <c r="H20" s="5"/>
      <c r="I20" s="5"/>
      <c r="J20" s="5"/>
      <c r="K20" s="5"/>
      <c r="L20" s="5"/>
      <c r="M20" s="5"/>
      <c r="N20" s="5"/>
      <c r="O20" s="5"/>
      <c r="P20" s="5"/>
      <c r="Q20" s="5"/>
      <c r="R20" s="5"/>
      <c r="S20" s="5"/>
    </row>
    <row r="21" spans="1:19" x14ac:dyDescent="0.3">
      <c r="A21" s="5"/>
      <c r="B21" s="5"/>
      <c r="C21" s="5"/>
      <c r="D21" s="5"/>
      <c r="E21" s="5"/>
      <c r="F21" s="5"/>
      <c r="G21" s="5"/>
      <c r="H21" s="5"/>
      <c r="I21" s="5"/>
      <c r="J21" s="5"/>
      <c r="K21" s="5"/>
      <c r="L21" s="5"/>
      <c r="M21" s="5"/>
      <c r="N21" s="5"/>
      <c r="O21" s="5"/>
      <c r="P21" s="5"/>
      <c r="Q21" s="5"/>
      <c r="R21" s="5"/>
      <c r="S21" s="5"/>
    </row>
    <row r="22" spans="1:19" x14ac:dyDescent="0.3">
      <c r="A22" s="5"/>
      <c r="B22" s="5"/>
      <c r="C22" s="5"/>
      <c r="D22" s="5"/>
      <c r="E22" s="5"/>
      <c r="F22" s="5"/>
      <c r="G22" s="5"/>
      <c r="H22" s="5"/>
      <c r="I22" s="5"/>
      <c r="J22" s="5"/>
      <c r="K22" s="5"/>
      <c r="L22" s="5"/>
      <c r="M22" s="5"/>
      <c r="N22" s="5"/>
      <c r="O22" s="5"/>
      <c r="P22" s="5"/>
      <c r="Q22" s="5"/>
      <c r="R22" s="5"/>
      <c r="S22" s="5"/>
    </row>
    <row r="23" spans="1:19" x14ac:dyDescent="0.3">
      <c r="A23" s="5"/>
      <c r="B23" s="5"/>
      <c r="C23" s="5"/>
      <c r="D23" s="5"/>
      <c r="E23" s="5"/>
      <c r="F23" s="5"/>
      <c r="G23" s="5"/>
      <c r="H23" s="5"/>
      <c r="I23" s="5"/>
      <c r="J23" s="5"/>
      <c r="K23" s="5"/>
      <c r="L23" s="5"/>
      <c r="M23" s="5"/>
      <c r="N23" s="5"/>
      <c r="O23" s="5"/>
      <c r="P23" s="5"/>
      <c r="Q23" s="5"/>
      <c r="R23" s="5"/>
      <c r="S23" s="5"/>
    </row>
    <row r="24" spans="1:19" ht="15.6" x14ac:dyDescent="0.3">
      <c r="A24" s="5"/>
      <c r="B24" s="5"/>
      <c r="C24" s="14" t="s">
        <v>41</v>
      </c>
      <c r="D24" s="14"/>
      <c r="E24" s="14"/>
      <c r="F24" s="14"/>
      <c r="G24" s="14"/>
      <c r="H24" s="14"/>
      <c r="I24" s="14"/>
      <c r="J24" s="14"/>
      <c r="K24" s="14"/>
      <c r="L24" s="14"/>
      <c r="M24" s="14"/>
      <c r="N24" s="14"/>
      <c r="O24" s="14"/>
      <c r="P24" s="14"/>
      <c r="Q24" s="5"/>
      <c r="R24" s="5"/>
      <c r="S24" s="5"/>
    </row>
    <row r="25" spans="1:19" x14ac:dyDescent="0.3">
      <c r="A25" s="5"/>
      <c r="B25" s="5"/>
      <c r="C25" s="5"/>
      <c r="D25" s="5"/>
      <c r="E25" s="5"/>
      <c r="F25" s="5"/>
      <c r="G25" s="5"/>
      <c r="H25" s="5"/>
      <c r="I25" s="5"/>
      <c r="J25" s="5"/>
      <c r="K25" s="5"/>
      <c r="L25" s="5"/>
      <c r="M25" s="5"/>
      <c r="N25" s="5"/>
      <c r="O25" s="5"/>
      <c r="P25" s="5"/>
      <c r="Q25" s="5"/>
      <c r="R25" s="5"/>
      <c r="S25" s="5"/>
    </row>
    <row r="26" spans="1:19" x14ac:dyDescent="0.3">
      <c r="A26" s="5"/>
      <c r="B26" s="5"/>
      <c r="C26" s="5"/>
      <c r="D26" s="5"/>
      <c r="E26" s="5"/>
      <c r="F26" s="5"/>
      <c r="G26" s="5"/>
      <c r="H26" s="5"/>
      <c r="I26" s="5"/>
      <c r="J26" s="5"/>
      <c r="K26" s="5"/>
      <c r="L26" s="5"/>
      <c r="M26" s="5"/>
      <c r="N26" s="5"/>
      <c r="O26" s="5"/>
      <c r="P26" s="5"/>
      <c r="Q26" s="5"/>
      <c r="R26" s="5"/>
      <c r="S26" s="5"/>
    </row>
    <row r="27" spans="1:19" x14ac:dyDescent="0.3">
      <c r="A27" s="5"/>
      <c r="B27" s="5"/>
      <c r="C27" s="5"/>
      <c r="D27" s="5"/>
      <c r="E27" s="5"/>
      <c r="F27" s="5"/>
      <c r="G27" s="5"/>
      <c r="H27" s="5"/>
      <c r="I27" s="5"/>
      <c r="J27" s="5"/>
      <c r="K27" s="5"/>
      <c r="L27" s="5"/>
      <c r="M27" s="5"/>
      <c r="N27" s="5"/>
      <c r="O27" s="5"/>
      <c r="P27" s="5"/>
      <c r="Q27" s="5"/>
      <c r="R27" s="5"/>
      <c r="S27" s="5"/>
    </row>
  </sheetData>
  <mergeCells count="1">
    <mergeCell ref="C24:P24"/>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G e m i n i   x m l n s = " h t t p : / / g e m i n i / p i v o t c u s t o m i z a t i o n / T a b l e X M L _ H o s p i t a l   E m e r g e n c y   R o o m   D a t a _ b a 8 8 4 e a 1 - 3 b a a - 4 f e 5 - a 5 f 2 - 4 2 c 8 4 e a 4 c 8 2 9 " > < 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C a l e n d a r _ T a b l e _ 7 9 6 9 5 f b b - a 7 5 1 - 4 2 f 5 - b 8 4 0 - 3 1 c a 6 e 4 9 6 f 6 3 " > < 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3.xml>��< ? x m l   v e r s i o n = " 1 . 0 "   e n c o d i n g = " u t f - 1 6 " ? > < D a t a M a s h u p   x m l n s = " h t t p : / / s c h e m a s . m i c r o s o f t . c o m / D a t a M a s h u p " > A A A A A G U G A A B Q S w M E F A A C A A g A 6 q T 5 W q X j x s u m A A A A 9 w A A A B I A H A B D b 2 5 m a W c v U G F j a 2 F n Z S 5 4 b W w g o h g A K K A U A A A A A A A A A A A A A A A A A A A A A A A A A A A A h Y + x D o I w G I R f h X S n L Z X B k J 8 y O J m I M T E x r g 1 W a I Q f Q 4 v l 3 R x 8 J F 9 B j K J u D j f c 3 T f c 3 a 8 3 y I a m D i 6 6 s 6 b F l E S U k 0 B j 0 R 4 M l i n p 3 T G c k 0 z C R h U n V e p g h N E m g z 2 k p H L u n D D m v a d + R t u u Z I L z i O 3 z 1 b a o d K P I B z b / 4 d C g d Q o L T S T s X m O k o F E c j + K C c m B T C r n B L y H G w c / 2 J 4 R F X 7 u + 0 1 J j u F w D m y y w 9 w n 5 A F B L A w Q U A A I A C A D q p P l 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6 q T 5 W p N 7 6 S Z d A w A A W g s A A B M A H A B G b 3 J t d W x h c y 9 T Z W N 0 a W 9 u M S 5 t I K I Y A C i g F A A A A A A A A A A A A A A A A A A A A A A A A A A A A K V W U W / a M B B + r 8 R / s N K X I H k R o V s n r e K h h b J W 2 m h X 2 P Z Q p s p N X G r V s Z H t s K K K / 7 5 z E k g C c Z l a U E j w X e 6 + u / v u b E 0 j w 6 R A 4 / w e n r Q O W g f 6 k S g a o 0 P v Q u o 5 M 4 S j 8 4 S q G R X R E t 1 I m a A B M c R D P c S p a R 0 g + I x l q i I K K 3 2 9 C A Y y S h M q j D 9 k n A Z 9 K Q z 8 0 b 7 X / z L 9 q a n S 0 x E R M R E M P a U J U W x 6 J e h A s Q W d D q h + M n I + f c 1 t E O m F 1 8 a 3 A 8 p Z w g x V P Q 9 7 G P U l T x O h e 2 E X o 3 M R y Z i J W e / 4 U 6 c T Y v Q j l Y a O z Z L T X v k Y j K S g f 9 o 4 x 3 / o X S u Z g C x G F 5 T E A N K G N y H 3 o F h I i n U / D x W j 2 2 L 9 l P N x R D h R u m d U W j X Z f y R i B h Y n y z k t z U 0 U E f p B q i S H b I X a b / C P X 1 6 8 a 2 I Y 5 A 5 d x h C i A U 1 k 6 L N Z Y V S K T u O E a W 1 L C N m h a 7 U Y n g 1 L a E 1 1 y J Q G W 8 K m 1 m n v G w G d E U m o U + M r F Q D Q D W h m X 7 0 U 5 v h j Y I O r C W 9 I t G t 4 Q O d E m S S T 0 w e q 1 C v w y n C H n M z W a l z O G N S g p j m G u 3 4 g B b 0 j q V 6 B 9 Z s w Y 9 P l 1 q j 7 v Q u 3 P a / K s n + 3 n I 3 X j C w L 3 5 f J P R O 0 W P e 3 + I G d d W o o z Q o X x t T a 6 g Q S d b b c N I X v B c i r M j + j e x s X 4 L w S 7 Q 2 d c y h K j H 4 R n l Z o W q x n q / 5 O U G D I X o Q D 8 E J T 1 V 7 B O 3 x Z u X y G T q d b 2 L A 3 t B d N 3 u i 2 m u 9 w b 0 N u g 6 z 2 Y z M L M 7 I 6 w + w 6 w 6 z j w p 4 d I 3 C z T g x M h N 1 Q b b G x E 4 0 T w d F / J r o L z h 8 I 1 x b E S O b 2 3 w 0 k k Y u m p s g F Z U 9 s I 3 Z a h x a s 2 B / P O T O F d X S / R J t G K D 1 l K r m G v 6 f w d a w w B v a N 2 7 z y 0 K p U f L g c Q X c h 9 w s Z D k C W A 9 r p 2 6 2 2 h f 2 0 7 R 7 3 Q e g 5 X Q V d F / e 7 e 7 n v T m d z F 2 y w b D a f V / Y o A L Z O m 9 2 h a i w R M N 0 a W W I F z Z O z u w + T q x T 7 I D b I J n a P q C I e S 2 X 3 7 B v 5 t 4 L W L v q 7 0 b h h g r M r B c M q O N U R T C 0 4 u o C P 1 g E T T W 6 q J 7 Q + T E I 4 S q m 7 z H H j g e w b 0 y a w T i B v t j B + t 9 M 9 w n A s 6 o R t / P k o x I d x q o j d J H 1 Y s 9 9 2 h T V S L G j m 2 s g 8 u D L K I R x Y r P H N g a h O 7 L M l j I 5 H C M U H / o q U 8 / X v + b N R J O t u H Z w r J d U b D 0 w N 2 G y G c 6 U 6 F 9 9 L s S 3 D X k 6 f e o m 2 D Z / 8 A 1 B L A Q I t A B Q A A g A I A O q k + V q l 4 8 b L p g A A A P c A A A A S A A A A A A A A A A A A A A A A A A A A A A B D b 2 5 m a W c v U G F j a 2 F n Z S 5 4 b W x Q S w E C L Q A U A A I A C A D q p P l a D 8 r p q 6 Q A A A D p A A A A E w A A A A A A A A A A A A A A A A D y A A A A W 0 N v b n R l b n R f V H l w Z X N d L n h t b F B L A Q I t A B Q A A g A I A O q k + V q T e + k m X Q M A A F o L A A A T A A A A A A A A A A A A A A A A A O M B A A B G b 3 J t d W x h c y 9 T Z W N 0 a W 9 u M S 5 t U E s F B g A A A A A D A A M A w g A A A I 0 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Y h A A A A A A A A B C 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h v c 3 B p d G F s J T I w R W 1 l c m d l b m N 5 J T I w U m 9 v b S U y M E R h d G E 8 L 0 l 0 Z W 1 Q Y X R o P j w v S X R l b U x v Y 2 F 0 a W 9 u P j x T d G F i b G V F b n R y a W V z P j x F b n R y e S B U e X B l P S J J c 1 B y a X Z h d G U i I F Z h b H V l P S J s M C I g L z 4 8 R W 5 0 c n k g V H l w Z T 0 i U X V l c n l J R C I g V m F s d W U 9 I n M z Y z Y y Y 2 E y M i 1 k N T Q z L T Q z M j E t Y W E 0 Z S 1 m M T I 3 Y j M 2 M z Q 1 Z m Q 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Q a X Z v d C B S Z X B v c n Q h U G l 2 b 3 R U Y W J s Z T I i I C 8 + P E V u d H J 5 I F R 5 c G U 9 I k Z p b G x l Z E N v b X B s Z X R l U m V z d W x 0 V G 9 X b 3 J r c 2 h l Z X Q i I F Z h b H V l P S J s M C I g L z 4 8 R W 5 0 c n k g V H l w Z T 0 i Q W R k Z W R U b 0 R h d G F N b 2 R l b C I g V m F s d W U 9 I m w x I i A v P j x F b n R y e S B U e X B l P S J G a W x s Q 2 9 1 b n Q i I F Z h b H V l P S J s O T I x N i I g L z 4 8 R W 5 0 c n k g V H l w Z T 0 i R m l s b E V y c m 9 y Q 2 9 k Z S I g V m F s d W U 9 I n N V b m t u b 3 d u I i A v P j x F b n R y e S B U e X B l P S J G a W x s R X J y b 3 J D b 3 V u d C I g V m F s d W U 9 I m w w I i A v P j x F b n R y e S B U e X B l P S J G a W x s T G F z d F V w Z G F 0 Z W Q i I F Z h b H V l P S J k M j A y N S 0 w N y 0 y N F Q x N D o x M D o 1 O C 4 1 N T I 5 M z Q z W i I g L z 4 8 R W 5 0 c n k g V H l w Z T 0 i R m l s b E N v b H V t b l R 5 c G V z I i B W Y W x 1 Z T 0 i c 0 J n a 0 t C Z 1 l E Q m d Z R 0 F 3 T T 0 i I C 8 + P E V u d H J 5 I F R 5 c G U 9 I k Z p b G x D b 2 x 1 b W 5 O Y W 1 l c y I g V m F s d W U 9 I n N b J n F 1 b 3 Q 7 U G F 0 a W V u d C B J Z C Z x d W 9 0 O y w m c X V v d D t Q Y X R p Z W 5 0 I E F k b W l z c 2 l v b i B E Y X R l J n F 1 b 3 Q 7 L C Z x d W 9 0 O 1 B h d G l l b n Q g Q W R t a X N z a W 9 u I F R p b W U m c X V v d D s s J n F 1 b 3 Q 7 T W V y Z 2 V k 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I C 8 + P C 9 T d G F i b G V F b n R y a W V z P j w v S X R l b T 4 8 S X R l b T 4 8 S X R l b U x v Y 2 F 0 a W 9 u P j x J d G V t V H l w Z T 5 G b 3 J t d W x h P C 9 J d G V t V H l w Z T 4 8 S X R l b V B h d G g + U 2 V j d G l v b j E v S G 9 z c G l 0 Y W w l M j B F b W V y Z 2 V u Y 3 k l M j B S b 2 9 t J T I w R G F 0 Y S 9 T b 3 V y Y 2 U 8 L 0 l 0 Z W 1 Q Y X R o P j w v S X R l b U x v Y 2 F 0 a W 9 u P j x T d G F i b G V F b n R y a W V z I C 8 + P C 9 J d G V t P j x J d G V t P j x J d G V t T G 9 j Y X R p b 2 4 + P E l 0 Z W 1 U e X B l P k Z v c m 1 1 b G E 8 L 0 l 0 Z W 1 U e X B l P j x J d G V t U G F 0 a D 5 T Z W N 0 a W 9 u M S 9 I b 3 N w a X R h b C U y M E V t Z X J n Z W 5 j e S U y M F J v b 2 0 l M j B E Y X R h L 1 B y b 2 1 v d G V k J T I w S G V h Z G V y c z w v S X R l b V B h d G g + P C 9 J d G V t T G 9 j Y X R p b 2 4 + P F N 0 Y W J s Z U V u d H J p Z X M g L z 4 8 L 0 l 0 Z W 0 + P E l 0 Z W 0 + P E l 0 Z W 1 M b 2 N h d G l v b j 4 8 S X R l b V R 5 c G U + R m 9 y b X V s Y T w v S X R l b V R 5 c G U + P E l 0 Z W 1 Q Y X R o P l N l Y 3 R p b 2 4 x L 0 h v c 3 B p d G F s J T I w R W 1 l c m d l b m N 5 J T I w U m 9 v b S U y M E R h d G E v Q 2 h h b m d l Z C U y M F R 5 c G U 8 L 0 l 0 Z W 1 Q Y X R o P j w v S X R l b U x v Y 2 F 0 a W 9 u P j x T d G F i b G V F b n R y a W V z I C 8 + P C 9 J d G V t P j x J d G V t P j x J d G V t T G 9 j Y X R p b 2 4 + P E l 0 Z W 1 U e X B l P k Z v c m 1 1 b G E 8 L 0 l 0 Z W 1 U e X B l P j x J d G V t U G F 0 a D 5 T Z W N 0 a W 9 u M S 9 I b 3 N w a X R h b C U y M E V t Z X J n Z W 5 j e S U y M F J v b 2 0 l M j B E Y X R h L 0 1 l c m d l Z C U y M E N v b H V t b n M 8 L 0 l 0 Z W 1 Q Y X R o P j w v S X R l b U x v Y 2 F 0 a W 9 u P j x T d G F i b G V F b n R y a W V z I C 8 + P C 9 J d G V t P j x J d G V t P j x J d G V t T G 9 j Y X R p b 2 4 + P E l 0 Z W 1 U e X B l P k Z v c m 1 1 b G E 8 L 0 l 0 Z W 1 U e X B l P j x J d G V t U G F 0 a D 5 T Z W N 0 a W 9 u M S 9 I b 3 N w a X R h b C U y M E V t Z X J n Z W 5 j e S U y M F J v b 2 0 l M j B E Y X R h L 1 J l c G x h Y 2 V k J T I w V m F s d W U 8 L 0 l 0 Z W 1 Q Y X R o P j w v S X R l b U x v Y 2 F 0 a W 9 u P j x T d G F i b G V F b n R y a W V z I C 8 + P C 9 J d G V t P j x J d G V t P j x J d G V t T G 9 j Y X R p b 2 4 + P E l 0 Z W 1 U e X B l P k Z v c m 1 1 b G E 8 L 0 l 0 Z W 1 U e X B l P j x J d G V t U G F 0 a D 5 T Z W N 0 a W 9 u M S 9 I b 3 N w a X R h b C U y M E V t Z X J n Z W 5 j e S U y M F J v b 2 0 l M j B E Y X R h L 1 J l c G x h Y 2 V k J T I w V m F s d W U x P C 9 J d G V t U G F 0 a D 4 8 L 0 l 0 Z W 1 M b 2 N h d G l v b j 4 8 U 3 R h Y m x l R W 5 0 c m l l c y A v P j w v S X R l b T 4 8 S X R l b T 4 8 S X R l b U x v Y 2 F 0 a W 9 u P j x J d G V t V H l w Z T 5 G b 3 J t d W x h P C 9 J d G V t V H l w Z T 4 8 S X R l b V B h d G g + U 2 V j d G l v b j E v S G 9 z c G l 0 Y W w l M j B F b W V y Z 2 V u Y 3 k l M j B S b 2 9 t J T I w R G F 0 Y S 9 D a G F u Z 2 V k J T I w V H l w Z T E 8 L 0 l 0 Z W 1 Q Y X R o P j w v S X R l b U x v Y 2 F 0 a W 9 u P j x T d G F i b G V F b n R y a W V z I C 8 + P C 9 J d G V t P j x J d G V t P j x J d G V t T G 9 j Y X R p b 2 4 + P E l 0 Z W 1 U e X B l P k Z v c m 1 1 b G E 8 L 0 l 0 Z W 1 U e X B l P j x J d G V t U G F 0 a D 5 T Z W N 0 a W 9 u M S 9 I b 3 N w a X R h b C U y M E V t Z X J n Z W 5 j e S U y M F J v b 2 0 l M j B E Y X R h L 1 J l c G x h Y 2 V k J T I w V m F s d W U y P C 9 J d G V t U G F 0 a D 4 8 L 0 l 0 Z W 1 M b 2 N h d G l v b j 4 8 U 3 R h Y m x l R W 5 0 c m l l c y A v P j w v S X R l b T 4 8 S X R l b T 4 8 S X R l b U x v Y 2 F 0 a W 9 u P j x J d G V t V H l w Z T 5 G b 3 J t d W x h P C 9 J d G V t V H l w Z T 4 8 S X R l b V B h d G g + U 2 V j d G l v b j E v S G 9 z c G l 0 Y W w l M j B F b W V y Z 2 V u Y 3 k l M j B S b 2 9 t J T I w R G F 0 Y S 9 S Z X B s Y W N l Z C U y M F Z h b H V l M z w v S X R l b V B h d G g + P C 9 J d G V t T G 9 j Y X R p b 2 4 + P F N 0 Y W J s Z U V u d H J p Z X M g L z 4 8 L 0 l 0 Z W 0 + P E l 0 Z W 0 + P E l 0 Z W 1 M b 2 N h d G l v b j 4 8 S X R l b V R 5 c G U + R m 9 y b X V s Y T w v S X R l b V R 5 c G U + P E l 0 Z W 1 Q Y X R o P l N l Y 3 R p b 2 4 x L 0 h v c 3 B p d G F s J T I w R W 1 l c m d l b m N 5 J T I w U m 9 v b S U y M E R h d G E v U m V t b 3 Z l Z C U y M E N v b H V t b n M 8 L 0 l 0 Z W 1 Q Y X R o P j w v S X R l b U x v Y 2 F 0 a W 9 u P j x T d G F i b G V F b n R y a W V z I C 8 + P C 9 J d G V t P j x J d G V t P j x J d G V t T G 9 j Y X R p b 2 4 + P E l 0 Z W 1 U e X B l P k Z v c m 1 1 b G E 8 L 0 l 0 Z W 1 U e X B l P j x J d G V t U G F 0 a D 5 T Z W N 0 a W 9 u M S 9 I b 3 N w a X R h b C U y M E V t Z X J n Z W 5 j e S U y M F J v b 2 0 l M j B E Y X R h L 1 N w b G l 0 J T I w Q 2 9 s d W 1 u J T I w Y n k l M j B E Z W x p b W l 0 Z X I 8 L 0 l 0 Z W 1 Q Y X R o P j w v S X R l b U x v Y 2 F 0 a W 9 u P j x T d G F i b G V F b n R y a W V z I C 8 + P C 9 J d G V t P j x J d G V t P j x J d G V t T G 9 j Y X R p b 2 4 + P E l 0 Z W 1 U e X B l P k Z v c m 1 1 b G E 8 L 0 l 0 Z W 1 U e X B l P j x J d G V t U G F 0 a D 5 T Z W N 0 a W 9 u M S 9 I b 3 N w a X R h b C U y M E V t Z X J n Z W 5 j e S U y M F J v b 2 0 l M j B E Y X R h L 0 N o Y W 5 n Z W Q l M j B U e X B l M j w v S X R l b V B h d G g + P C 9 J d G V t T G 9 j Y X R p b 2 4 + P F N 0 Y W J s Z U V u d H J p Z X M g L z 4 8 L 0 l 0 Z W 0 + P E l 0 Z W 0 + P E l 0 Z W 1 M b 2 N h d G l v b j 4 8 S X R l b V R 5 c G U + R m 9 y b X V s Y T w v S X R l b V R 5 c G U + P E l 0 Z W 1 Q Y X R o P l N l Y 3 R p b 2 4 x L 0 h v c 3 B p d G F s J T I w R W 1 l c m d l b m N 5 J T I w U m 9 v b S U y M E R h d G E v U m V u Y W 1 l Z C U y M E N v b H V t b n M 8 L 0 l 0 Z W 1 Q Y X R o P j w v S X R l b U x v Y 2 F 0 a W 9 u P j x T d G F i b G V F b n R y a W V z I C 8 + P C 9 J d G V t P j x J d G V t P j x J d G V t T G 9 j Y X R p b 2 4 + P E l 0 Z W 1 U e X B l P k Z v c m 1 1 b G E 8 L 0 l 0 Z W 1 U e X B l P j x J d G V t U G F 0 a D 5 T Z W N 0 a W 9 u M S 9 I b 3 N w a X R h b C U y M E V t Z X J n Z W 5 j e S U y M F J v b 2 0 l M j B E Y X R h L 1 N v c n R l Z C U y M F J v d 3 M 8 L 0 l 0 Z W 1 Q Y X R o P j w v S X R l b U x v Y 2 F 0 a W 9 u P j x T d G F i b G V F b n R y a W V z I C 8 + P C 9 J d G V t P j x J d G V t P j x J d G V t T G 9 j Y X R p b 2 4 + P E l 0 Z W 1 U e X B l P k Z v c m 1 1 b G E 8 L 0 l 0 Z W 1 U e X B l P j x J d G V t U G F 0 a D 5 T Z W N 0 a W 9 u M S 9 D Y W x l b m R h c l 9 U Y W J s Z T w v S X R l b V B h d G g + P C 9 J d G V t T G 9 j Y X R p b 2 4 + P F N 0 Y W J s Z U V u d H J p Z X M + P E V u d H J 5 I F R 5 c G U 9 I k l z U H J p d m F 0 Z S I g V m F s d W U 9 I m w w I i A v P j x F b n R y e S B U e X B l P S J R d W V y e U l E I i B W Y W x 1 Z T 0 i c 2 M w O T B m Z G V k L W I 0 M G M t N G J i O S 1 h N T d j L T Z h Y 2 Q 2 N z E x Z W V m N i 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B p d m 9 0 I F J l c G 9 y d C F Q a X Z v d F R h Y m x l N S I g L z 4 8 R W 5 0 c n k g V H l w Z T 0 i R m l s b G V k Q 2 9 t c G x l d G V S Z X N 1 b H R U b 1 d v c m t z a G V l d C I g V m F s d W U 9 I m w w I i A v P j x F b n R y e S B U e X B l P S J B Z G R l Z F R v R G F 0 Y U 1 v Z G V s I i B W Y W x 1 Z T 0 i b D E i I C 8 + P E V u d H J 5 I F R 5 c G U 9 I k Z p b G x D b 3 V u d C I g V m F s d W U 9 I m w 3 M z E i I C 8 + P E V u d H J 5 I F R 5 c G U 9 I k Z p b G x F c n J v c k N v Z G U i I F Z h b H V l P S J z V W 5 r b m 9 3 b i I g L z 4 8 R W 5 0 c n k g V H l w Z T 0 i R m l s b E V y c m 9 y Q 2 9 1 b n Q i I F Z h b H V l P S J s M C I g L z 4 8 R W 5 0 c n k g V H l w Z T 0 i R m l s b E x h c 3 R V c G R h d G V k I i B W Y W x 1 Z T 0 i Z D I w M j U t M D c t M j R U M T Q 6 M T A 6 N T g u N T U 3 O T M 0 O F o i I C 8 + P E V u d H J 5 I F R 5 c G U 9 I k Z p b G x D b 2 x 1 b W 5 U e X B l c y I g V m F s d W U 9 I n N D U T 0 9 I i A v P j x F b n R y e S B U e X B l P S J G a W x s Q 2 9 s d W 1 u T m F t Z X M i I F Z h b H V l P S J z W y Z x d W 9 0 O 0 R h d G U 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D Y W x l b m R h c l 9 U Y W J s Z S 9 D a G F u Z 2 V k I F R 5 c G U u e 0 N v b H V t b j E s M H 0 m c X V v d D t d L C Z x d W 9 0 O 0 N v b H V t b k N v d W 5 0 J n F 1 b 3 Q 7 O j E s J n F 1 b 3 Q 7 S 2 V 5 Q 2 9 s d W 1 u T m F t Z X M m c X V v d D s 6 W 1 0 s J n F 1 b 3 Q 7 Q 2 9 s d W 1 u S W R l b n R p d G l l c y Z x d W 9 0 O z p b J n F 1 b 3 Q 7 U 2 V j d G l v b j E v Q 2 F s Z W 5 k Y X J f V G F i b G U v Q 2 h h b m d l Z C B U e X B l L n t D b 2 x 1 b W 4 x L D B 9 J n F 1 b 3 Q 7 X S w m c X V v d D t S Z W x h d G l v b n N o a X B J b m Z v J n F 1 b 3 Q 7 O l t d f S I g L z 4 8 L 1 N 0 Y W J s Z U V u d H J p Z X M + P C 9 J d G V t P j x J d G V t P j x J d G V t T G 9 j Y X R p b 2 4 + P E l 0 Z W 1 U e X B l P k Z v c m 1 1 b G E 8 L 0 l 0 Z W 1 U e X B l P j x J d G V t U G F 0 a D 5 T Z W N 0 a W 9 u M S 9 D Y W x l b m R h c l 9 U Y W J s Z S 9 T b 3 V y Y 2 U 8 L 0 l 0 Z W 1 Q Y X R o P j w v S X R l b U x v Y 2 F 0 a W 9 u P j x T d G F i b G V F b n R y a W V z I C 8 + P C 9 J d G V t P j x J d G V t P j x J d G V t T G 9 j Y X R p b 2 4 + P E l 0 Z W 1 U e X B l P k Z v c m 1 1 b G E 8 L 0 l 0 Z W 1 U e X B l P j x J d G V t U G F 0 a D 5 T Z W N 0 a W 9 u M S 9 D Y W x l b m R h c l 9 U Y W J s Z S 9 D b 2 5 2 Z X J 0 Z W Q l M j B 0 b y U y M F R h Y m x l P C 9 J d G V t U G F 0 a D 4 8 L 0 l 0 Z W 1 M b 2 N h d G l v b j 4 8 U 3 R h Y m x l R W 5 0 c m l l c y A v P j w v S X R l b T 4 8 S X R l b T 4 8 S X R l b U x v Y 2 F 0 a W 9 u P j x J d G V t V H l w Z T 5 G b 3 J t d W x h P C 9 J d G V t V H l w Z T 4 8 S X R l b V B h d G g + U 2 V j d G l v b j E v Q 2 F s Z W 5 k Y X J f V G F i b G U v Q 2 h h b m d l Z C U y M F R 5 c G U 8 L 0 l 0 Z W 1 Q Y X R o P j w v S X R l b U x v Y 2 F 0 a W 9 u P j x T d G F i b G V F b n R y a W V z I C 8 + P C 9 J d G V t P j x J d G V t P j x J d G V t T G 9 j Y X R p b 2 4 + P E l 0 Z W 1 U e X B l P k Z v c m 1 1 b G E 8 L 0 l 0 Z W 1 U e X B l P j x J d G V t U G F 0 a D 5 T Z W N 0 a W 9 u M S 9 D Y W x l b m R h c l 9 U Y W J s Z S 9 S Z W 5 h b W V k J T I w Q 2 9 s d W 1 u c z w v S X R l b V B h d G g + P C 9 J d G V t T G 9 j Y X R p b 2 4 + P F N 0 Y W J s Z U V u d H J p Z X M g L z 4 8 L 0 l 0 Z W 0 + P C 9 J d G V t c z 4 8 L 0 x v Y 2 F s U G F j a 2 F n Z U 1 l d G F k Y X R h R m l s Z T 4 W A A A A U E s F B g A A A A A A A A A A A A A A A A A A A A A A A C Y B A A A B A A A A 0 I y d 3 w E V 0 R G M e g D A T 8 K X 6 w E A A A D 3 9 7 Y l A d s 8 S K k J 8 J P a R b l l A A A A A A I A A A A A A B B m A A A A A Q A A I A A A A I I 9 I Q e Q 1 y 2 y z m Z K s 2 P h k s B U e r q l 3 i t B V E 4 a b l F J b / p 5 A A A A A A 6 A A A A A A g A A I A A A A J J T g T R U c 1 J Z n + b g z 9 V V V d B N q f X 8 q e L / d n Z T W R F X 9 o u L U A A A A N 7 V 7 U y Y / + Z L M W 7 a h P a K b N a t f L J k C o n Z 3 Z q e S f c I G x 6 n w i S 1 W u U t U K v U H L 4 6 F L T g + 9 7 b W f K B 7 G C x 9 d 9 S s F 7 u m 5 g Q 1 T x j E g K G 0 D e u Q E N h r 5 6 B Q A A A A O 9 + G k y h x 1 1 A / q C 9 t h h A X 9 z y p I s 1 q P R K x K 7 M + 4 m b q X / n / g v P z p N O 9 / X H V / w S a s 3 W j 2 o W S y X n S 3 T S H L c 4 O o N b o 7 c = < / D a t a M a s h u p > 
</file>

<file path=customXml/itemProps1.xml><?xml version="1.0" encoding="utf-8"?>
<ds:datastoreItem xmlns:ds="http://schemas.openxmlformats.org/officeDocument/2006/customXml" ds:itemID="{DF16A3F8-761C-474D-A523-E84EA6D409B6}">
  <ds:schemaRefs/>
</ds:datastoreItem>
</file>

<file path=customXml/itemProps2.xml><?xml version="1.0" encoding="utf-8"?>
<ds:datastoreItem xmlns:ds="http://schemas.openxmlformats.org/officeDocument/2006/customXml" ds:itemID="{ACB2D340-367F-4663-B332-E8751DF8B063}">
  <ds:schemaRefs/>
</ds:datastoreItem>
</file>

<file path=customXml/itemProps3.xml><?xml version="1.0" encoding="utf-8"?>
<ds:datastoreItem xmlns:ds="http://schemas.openxmlformats.org/officeDocument/2006/customXml" ds:itemID="{A6E10740-1254-43E1-B347-197BB9D8935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Daily ER No.of Patient</vt:lpstr>
      <vt:lpstr>Average wait time daioy trends</vt:lpstr>
      <vt:lpstr>Satisfaction score daily trends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nandanikumari6566@outlook.com</dc:creator>
  <cp:lastModifiedBy>nandanikumari6566@outlook.com</cp:lastModifiedBy>
  <dcterms:created xsi:type="dcterms:W3CDTF">2025-07-24T13:39:44Z</dcterms:created>
  <dcterms:modified xsi:type="dcterms:W3CDTF">2025-07-25T19:49:46Z</dcterms:modified>
</cp:coreProperties>
</file>