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YouTube-Repo\2024-02-25 Replica sintetica\"/>
    </mc:Choice>
  </mc:AlternateContent>
  <xr:revisionPtr revIDLastSave="0" documentId="13_ncr:1_{BAC34394-A263-443C-94EA-5F31A055BD2F}" xr6:coauthVersionLast="47" xr6:coauthVersionMax="47" xr10:uidLastSave="{00000000-0000-0000-0000-000000000000}"/>
  <bookViews>
    <workbookView xWindow="-110" yWindow="-110" windowWidth="38620" windowHeight="21820" xr2:uid="{B7432303-AB99-4E5A-9750-325AC0EE2B5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3" i="1"/>
  <c r="E14" i="1"/>
  <c r="E15" i="1"/>
  <c r="E16" i="1"/>
  <c r="E8" i="1"/>
  <c r="E9" i="1"/>
  <c r="E10" i="1"/>
  <c r="E11" i="1"/>
  <c r="E7" i="1"/>
  <c r="E4" i="1"/>
  <c r="E5" i="1"/>
  <c r="E3" i="1"/>
</calcChain>
</file>

<file path=xl/sharedStrings.xml><?xml version="1.0" encoding="utf-8"?>
<sst xmlns="http://schemas.openxmlformats.org/spreadsheetml/2006/main" count="51" uniqueCount="39">
  <si>
    <t>MSCI Emerging Market</t>
  </si>
  <si>
    <t>TER</t>
  </si>
  <si>
    <t>ISIN</t>
  </si>
  <si>
    <t>IE00B3DWVS88</t>
  </si>
  <si>
    <t>LU1437017350</t>
  </si>
  <si>
    <t>LU1681043599</t>
  </si>
  <si>
    <t>MSCI World</t>
  </si>
  <si>
    <t>Replica</t>
  </si>
  <si>
    <t>S</t>
  </si>
  <si>
    <t>F</t>
  </si>
  <si>
    <t>LU1781541179</t>
  </si>
  <si>
    <t>LU0340285161</t>
  </si>
  <si>
    <t>IE00B60SX394</t>
  </si>
  <si>
    <t>LU0274208692</t>
  </si>
  <si>
    <t>STOXX Europe 600</t>
  </si>
  <si>
    <t>FR0011550193</t>
  </si>
  <si>
    <t>IE00B60SWW18</t>
  </si>
  <si>
    <t>LU0328475792</t>
  </si>
  <si>
    <t>DE0002635307</t>
  </si>
  <si>
    <t>MSCI Emerging Market Asia</t>
  </si>
  <si>
    <t>IE00B5L8K969</t>
  </si>
  <si>
    <t>LU1681044480</t>
  </si>
  <si>
    <t>MEDIA</t>
  </si>
  <si>
    <t>Nome</t>
  </si>
  <si>
    <t>Invesco MSCI Emerging Markets UCITS ETF</t>
  </si>
  <si>
    <t>LU1681045370</t>
  </si>
  <si>
    <t>Amundi MSCI Emerging Markets UCITS ETF EUR (C)</t>
  </si>
  <si>
    <t>Amundi Index MSCI Emerging Markets UCITS ETF DR (C)</t>
  </si>
  <si>
    <t>Amundi MSCI World UCITS ETF EUR (C)</t>
  </si>
  <si>
    <t>Invesco MSCI World UCITS ETF Acc</t>
  </si>
  <si>
    <t>Xtrackers MSCI World Swap UCITS ETF 1C</t>
  </si>
  <si>
    <t>Amundi MSCI World V UCITS ETF Acc</t>
  </si>
  <si>
    <t>UBS ETF (LU) MSCI World UCITS ETF (USD) A-dis</t>
  </si>
  <si>
    <t>BNP Paribas Easy STOXX Europe 600 UCITS ETF</t>
  </si>
  <si>
    <t>Invesco STOXX Europe 600 UCITS ETF</t>
  </si>
  <si>
    <t>Xtrackers STOXX Europe 600 UCITS ETF 1C</t>
  </si>
  <si>
    <t>iShares STOXX Europe 600 UCITS ETF (DE)</t>
  </si>
  <si>
    <t>Amundi MSCI Emerging Markets Asia UCITS ETF EUR ©</t>
  </si>
  <si>
    <t>iShares MSCI EM Asia UCITS ETF (Acc)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</si>
</sst>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81A8-CAA2-4B9B-8E7C-E95A99D2F329}">
  <dimension ref="A1:P19"/>
  <sheetViews>
    <sheetView tabSelected="1" zoomScale="160" zoomScaleNormal="160" workbookViewId="0">
      <selection activeCell="E19" sqref="E19"/>
    </sheetView>
  </sheetViews>
  <sheetFormatPr defaultRowHeight="14.5" x14ac:dyDescent="0.35"/>
  <cols>
    <col min="1" max="1" width="20.08984375" customWidth="1"/>
    <col min="2" max="3" width="15.54296875" style="2" customWidth="1"/>
    <col min="4" max="4" width="16.90625" style="2" customWidth="1"/>
    <col min="5" max="5" width="23.6328125" style="2" customWidth="1"/>
    <col min="6" max="15" width="8.7265625" style="2"/>
  </cols>
  <sheetData>
    <row r="1" spans="1:16" s="2" customFormat="1" x14ac:dyDescent="0.35">
      <c r="A1" s="2" t="s">
        <v>23</v>
      </c>
      <c r="B1" s="2" t="s">
        <v>2</v>
      </c>
      <c r="C1" s="2" t="s">
        <v>7</v>
      </c>
      <c r="D1" s="5" t="s">
        <v>1</v>
      </c>
      <c r="E1" s="5" t="s">
        <v>22</v>
      </c>
      <c r="F1" s="5">
        <v>2023</v>
      </c>
      <c r="G1" s="5">
        <v>2022</v>
      </c>
      <c r="H1" s="5">
        <v>2021</v>
      </c>
      <c r="I1" s="5">
        <v>2020</v>
      </c>
      <c r="J1" s="5">
        <v>2019</v>
      </c>
      <c r="K1" s="5">
        <v>2018</v>
      </c>
      <c r="L1" s="5">
        <v>2017</v>
      </c>
      <c r="M1" s="5">
        <v>2016</v>
      </c>
      <c r="N1" s="5">
        <v>2015</v>
      </c>
      <c r="O1" s="5">
        <v>2014</v>
      </c>
    </row>
    <row r="2" spans="1:16" s="2" customFormat="1" ht="30" customHeight="1" x14ac:dyDescent="0.3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s="4" customFormat="1" x14ac:dyDescent="0.35">
      <c r="A3" s="14" t="s">
        <v>26</v>
      </c>
      <c r="B3" s="6" t="s">
        <v>25</v>
      </c>
      <c r="C3" s="8" t="s">
        <v>8</v>
      </c>
      <c r="D3" s="13">
        <v>2E-3</v>
      </c>
      <c r="E3" s="13">
        <f>AVERAGE(F3:O3)</f>
        <v>-3.4833333333333331E-3</v>
      </c>
      <c r="F3" s="3">
        <v>-1.4E-3</v>
      </c>
      <c r="G3" s="3">
        <v>-8.9999999999999998E-4</v>
      </c>
      <c r="H3" s="3">
        <v>-3.2000000000000002E-3</v>
      </c>
      <c r="I3" s="3">
        <v>-5.4999999999999997E-3</v>
      </c>
      <c r="J3" s="3">
        <v>-5.8999999999999999E-3</v>
      </c>
      <c r="K3" s="3">
        <v>-4.0000000000000001E-3</v>
      </c>
      <c r="L3" s="3"/>
      <c r="M3" s="3"/>
      <c r="N3" s="3"/>
      <c r="O3" s="3"/>
    </row>
    <row r="4" spans="1:16" s="2" customFormat="1" x14ac:dyDescent="0.35">
      <c r="A4" s="14" t="s">
        <v>24</v>
      </c>
      <c r="B4" s="2" t="s">
        <v>3</v>
      </c>
      <c r="C4" s="8" t="s">
        <v>8</v>
      </c>
      <c r="D4" s="13">
        <v>1.9E-3</v>
      </c>
      <c r="E4" s="13">
        <f t="shared" ref="E4:E5" si="0">AVERAGE(F4:O4)</f>
        <v>-4.4999999999999997E-3</v>
      </c>
      <c r="F4" s="3">
        <v>-3.0000000000000001E-3</v>
      </c>
      <c r="G4" s="3">
        <v>-2E-3</v>
      </c>
      <c r="H4" s="3">
        <v>-4.0000000000000001E-3</v>
      </c>
      <c r="I4" s="3">
        <v>-7.0000000000000001E-3</v>
      </c>
      <c r="J4" s="3">
        <v>-6.0000000000000001E-3</v>
      </c>
      <c r="K4" s="3">
        <v>-5.0000000000000001E-3</v>
      </c>
      <c r="L4" s="3"/>
      <c r="M4" s="3"/>
      <c r="N4" s="3"/>
      <c r="O4" s="3"/>
    </row>
    <row r="5" spans="1:16" s="4" customFormat="1" x14ac:dyDescent="0.35">
      <c r="A5" s="14" t="s">
        <v>27</v>
      </c>
      <c r="B5" s="6" t="s">
        <v>4</v>
      </c>
      <c r="C5" s="9" t="s">
        <v>9</v>
      </c>
      <c r="D5" s="13">
        <v>2E-3</v>
      </c>
      <c r="E5" s="13">
        <f t="shared" si="0"/>
        <v>-2.6166666666666664E-3</v>
      </c>
      <c r="F5" s="3">
        <v>-1.6999999999999999E-3</v>
      </c>
      <c r="G5" s="3">
        <v>-1.4E-3</v>
      </c>
      <c r="H5" s="3">
        <v>-2.5999999999999999E-3</v>
      </c>
      <c r="I5" s="3">
        <v>-3.5999999999999999E-3</v>
      </c>
      <c r="J5" s="3">
        <v>-4.1999999999999997E-3</v>
      </c>
      <c r="K5" s="3">
        <v>-2.2000000000000001E-3</v>
      </c>
      <c r="L5" s="3"/>
      <c r="M5" s="3"/>
      <c r="N5" s="3"/>
      <c r="O5" s="3"/>
    </row>
    <row r="6" spans="1:16" ht="30" customHeight="1" x14ac:dyDescent="0.35">
      <c r="A6" s="7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x14ac:dyDescent="0.35">
      <c r="A7" s="15" t="s">
        <v>28</v>
      </c>
      <c r="B7" s="2" t="s">
        <v>5</v>
      </c>
      <c r="C7" s="8" t="s">
        <v>8</v>
      </c>
      <c r="D7" s="12">
        <v>3.8E-3</v>
      </c>
      <c r="E7" s="13">
        <f>AVERAGE(F7:O7)</f>
        <v>-1.2199999999999999E-3</v>
      </c>
      <c r="F7" s="11">
        <v>-1.4E-3</v>
      </c>
      <c r="G7" s="11">
        <v>-8.9999999999999998E-4</v>
      </c>
      <c r="H7" s="11">
        <v>-1.2999999999999999E-3</v>
      </c>
      <c r="I7" s="11">
        <v>-6.9999999999999999E-4</v>
      </c>
      <c r="J7" s="11">
        <v>-1.8E-3</v>
      </c>
      <c r="K7" s="11"/>
      <c r="L7" s="11"/>
      <c r="M7" s="11"/>
      <c r="N7" s="11"/>
      <c r="O7" s="11"/>
    </row>
    <row r="8" spans="1:16" x14ac:dyDescent="0.35">
      <c r="A8" s="15" t="s">
        <v>29</v>
      </c>
      <c r="B8" s="2" t="s">
        <v>12</v>
      </c>
      <c r="C8" s="8" t="s">
        <v>8</v>
      </c>
      <c r="D8" s="12">
        <v>1.9E-3</v>
      </c>
      <c r="E8" s="13">
        <f t="shared" ref="E8:E19" si="1">AVERAGE(F8:O8)</f>
        <v>1.4E-3</v>
      </c>
      <c r="F8" s="11">
        <v>2E-3</v>
      </c>
      <c r="G8" s="11">
        <v>1E-3</v>
      </c>
      <c r="H8" s="11">
        <v>1E-3</v>
      </c>
      <c r="I8" s="11">
        <v>1E-3</v>
      </c>
      <c r="J8" s="11">
        <v>2E-3</v>
      </c>
      <c r="K8" s="11"/>
      <c r="L8" s="11"/>
      <c r="M8" s="11"/>
      <c r="N8" s="11"/>
      <c r="O8" s="11"/>
    </row>
    <row r="9" spans="1:16" x14ac:dyDescent="0.35">
      <c r="A9" s="15" t="s">
        <v>30</v>
      </c>
      <c r="B9" s="2" t="s">
        <v>13</v>
      </c>
      <c r="C9" s="8" t="s">
        <v>8</v>
      </c>
      <c r="D9" s="12">
        <v>4.4999999999999997E-3</v>
      </c>
      <c r="E9" s="13">
        <f t="shared" si="1"/>
        <v>3.1999999999999997E-4</v>
      </c>
      <c r="F9" s="11">
        <v>5.9999999999999995E-4</v>
      </c>
      <c r="G9" s="11">
        <v>-1E-3</v>
      </c>
      <c r="H9" s="11">
        <v>0</v>
      </c>
      <c r="I9" s="11">
        <v>0</v>
      </c>
      <c r="J9" s="11">
        <v>2E-3</v>
      </c>
      <c r="K9" s="11"/>
      <c r="L9" s="11"/>
      <c r="M9" s="11"/>
      <c r="N9" s="11"/>
      <c r="O9" s="11"/>
    </row>
    <row r="10" spans="1:16" x14ac:dyDescent="0.35">
      <c r="A10" s="15" t="s">
        <v>31</v>
      </c>
      <c r="B10" s="2" t="s">
        <v>10</v>
      </c>
      <c r="C10" s="9" t="s">
        <v>9</v>
      </c>
      <c r="D10" s="12">
        <v>1.1999999999999999E-3</v>
      </c>
      <c r="E10" s="13">
        <f t="shared" si="1"/>
        <v>-4.999999999999999E-4</v>
      </c>
      <c r="F10" s="11">
        <v>5.0000000000000001E-4</v>
      </c>
      <c r="G10" s="11">
        <v>-1.1999999999999999E-3</v>
      </c>
      <c r="H10" s="11">
        <v>-4.0000000000000002E-4</v>
      </c>
      <c r="I10" s="11">
        <v>-4.0000000000000002E-4</v>
      </c>
      <c r="J10" s="11">
        <v>-1E-3</v>
      </c>
      <c r="K10" s="11"/>
      <c r="L10" s="11"/>
      <c r="M10" s="11"/>
      <c r="N10" s="11"/>
      <c r="O10" s="11"/>
    </row>
    <row r="11" spans="1:16" x14ac:dyDescent="0.35">
      <c r="A11" s="15" t="s">
        <v>32</v>
      </c>
      <c r="B11" s="2" t="s">
        <v>11</v>
      </c>
      <c r="C11" s="9" t="s">
        <v>9</v>
      </c>
      <c r="D11" s="12">
        <v>3.0000000000000001E-3</v>
      </c>
      <c r="E11" s="13">
        <f t="shared" si="1"/>
        <v>-2.2000000000000001E-3</v>
      </c>
      <c r="F11" s="11">
        <v>-2E-3</v>
      </c>
      <c r="G11" s="11">
        <v>-2E-3</v>
      </c>
      <c r="H11" s="11">
        <v>-2E-3</v>
      </c>
      <c r="I11" s="11">
        <v>-3.0000000000000001E-3</v>
      </c>
      <c r="J11" s="11">
        <v>-2E-3</v>
      </c>
      <c r="K11" s="11"/>
      <c r="L11" s="11"/>
      <c r="M11" s="11"/>
      <c r="N11" s="11"/>
      <c r="O11" s="11"/>
    </row>
    <row r="12" spans="1:16" ht="30" customHeight="1" x14ac:dyDescent="0.35">
      <c r="A12" s="7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6" x14ac:dyDescent="0.35">
      <c r="A13" s="15" t="s">
        <v>33</v>
      </c>
      <c r="B13" s="2" t="s">
        <v>15</v>
      </c>
      <c r="C13" s="8" t="s">
        <v>8</v>
      </c>
      <c r="D13" s="12">
        <v>2E-3</v>
      </c>
      <c r="E13" s="13">
        <f t="shared" si="1"/>
        <v>7.6000000000000004E-4</v>
      </c>
      <c r="F13" s="11">
        <v>2.5999999999999999E-3</v>
      </c>
      <c r="G13" s="11">
        <v>3.0000000000000001E-3</v>
      </c>
      <c r="H13" s="11">
        <v>4.0000000000000001E-3</v>
      </c>
      <c r="I13" s="11">
        <v>6.0000000000000001E-3</v>
      </c>
      <c r="J13" s="11">
        <v>1E-3</v>
      </c>
      <c r="K13" s="11">
        <v>1E-3</v>
      </c>
      <c r="L13" s="11">
        <v>-1E-3</v>
      </c>
      <c r="M13" s="11">
        <v>-3.0000000000000001E-3</v>
      </c>
      <c r="N13" s="11">
        <v>-2E-3</v>
      </c>
      <c r="O13" s="11">
        <v>-4.0000000000000001E-3</v>
      </c>
      <c r="P13" s="10"/>
    </row>
    <row r="14" spans="1:16" x14ac:dyDescent="0.35">
      <c r="A14" s="15" t="s">
        <v>34</v>
      </c>
      <c r="B14" s="2" t="s">
        <v>16</v>
      </c>
      <c r="C14" s="8" t="s">
        <v>8</v>
      </c>
      <c r="D14" s="12">
        <v>1.9E-3</v>
      </c>
      <c r="E14" s="13">
        <f t="shared" si="1"/>
        <v>6.0000000000000006E-4</v>
      </c>
      <c r="F14" s="11">
        <v>1E-3</v>
      </c>
      <c r="G14" s="11">
        <v>0</v>
      </c>
      <c r="H14" s="11">
        <v>0</v>
      </c>
      <c r="I14" s="11">
        <v>-1E-3</v>
      </c>
      <c r="J14" s="11">
        <v>2E-3</v>
      </c>
      <c r="K14" s="11">
        <v>2E-3</v>
      </c>
      <c r="L14" s="11">
        <v>1E-3</v>
      </c>
      <c r="M14" s="11">
        <v>1E-3</v>
      </c>
      <c r="N14" s="11">
        <v>0</v>
      </c>
      <c r="O14" s="11">
        <v>0</v>
      </c>
    </row>
    <row r="15" spans="1:16" x14ac:dyDescent="0.35">
      <c r="A15" s="15" t="s">
        <v>35</v>
      </c>
      <c r="B15" s="1" t="s">
        <v>17</v>
      </c>
      <c r="C15" s="9" t="s">
        <v>9</v>
      </c>
      <c r="D15" s="12">
        <v>2E-3</v>
      </c>
      <c r="E15" s="13">
        <f t="shared" si="1"/>
        <v>1.3500000000000001E-3</v>
      </c>
      <c r="F15" s="11">
        <v>2E-3</v>
      </c>
      <c r="G15" s="11">
        <v>1.4E-3</v>
      </c>
      <c r="H15" s="11">
        <v>2.0999999999999999E-3</v>
      </c>
      <c r="I15" s="11">
        <v>6.9999999999999999E-4</v>
      </c>
      <c r="J15" s="11">
        <v>2.3E-3</v>
      </c>
      <c r="K15" s="11">
        <v>1E-3</v>
      </c>
      <c r="L15" s="11">
        <v>1E-3</v>
      </c>
      <c r="M15" s="11">
        <v>2E-3</v>
      </c>
      <c r="N15" s="11">
        <v>0</v>
      </c>
      <c r="O15" s="11">
        <v>1E-3</v>
      </c>
    </row>
    <row r="16" spans="1:16" x14ac:dyDescent="0.35">
      <c r="A16" s="15" t="s">
        <v>36</v>
      </c>
      <c r="B16" s="2" t="s">
        <v>18</v>
      </c>
      <c r="C16" s="9" t="s">
        <v>9</v>
      </c>
      <c r="D16" s="12">
        <v>2E-3</v>
      </c>
      <c r="E16" s="13">
        <f t="shared" si="1"/>
        <v>2.7999999999999995E-3</v>
      </c>
      <c r="F16" s="11">
        <v>2E-3</v>
      </c>
      <c r="G16" s="11">
        <v>2E-3</v>
      </c>
      <c r="H16" s="11">
        <v>2E-3</v>
      </c>
      <c r="I16" s="11">
        <v>1E-3</v>
      </c>
      <c r="J16" s="11">
        <v>8.0000000000000002E-3</v>
      </c>
      <c r="K16" s="11">
        <v>-2E-3</v>
      </c>
      <c r="L16" s="11">
        <v>2E-3</v>
      </c>
      <c r="M16" s="11">
        <v>-1E-3</v>
      </c>
      <c r="N16" s="11">
        <v>1.2E-2</v>
      </c>
      <c r="O16" s="11">
        <v>2E-3</v>
      </c>
    </row>
    <row r="17" spans="1:15" ht="30" customHeight="1" x14ac:dyDescent="0.35">
      <c r="A17" s="7" t="s">
        <v>19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5">
      <c r="A18" s="15" t="s">
        <v>37</v>
      </c>
      <c r="B18" s="2" t="s">
        <v>21</v>
      </c>
      <c r="C18" s="8" t="s">
        <v>8</v>
      </c>
      <c r="D18" s="12">
        <v>2E-3</v>
      </c>
      <c r="E18" s="13">
        <f t="shared" si="1"/>
        <v>-4.5999999999999999E-3</v>
      </c>
      <c r="F18" s="3">
        <v>-2E-3</v>
      </c>
      <c r="G18" s="3">
        <v>-2E-3</v>
      </c>
      <c r="H18" s="3">
        <v>-3.0000000000000001E-3</v>
      </c>
      <c r="I18" s="3">
        <v>-5.0000000000000001E-3</v>
      </c>
      <c r="J18" s="3">
        <v>-6.0000000000000001E-3</v>
      </c>
      <c r="K18" s="3">
        <v>-4.0000000000000001E-3</v>
      </c>
      <c r="L18" s="3">
        <v>-7.0000000000000001E-3</v>
      </c>
      <c r="M18" s="3">
        <v>-6.0000000000000001E-3</v>
      </c>
      <c r="N18" s="3">
        <v>-5.0000000000000001E-3</v>
      </c>
      <c r="O18" s="3">
        <v>-6.0000000000000001E-3</v>
      </c>
    </row>
    <row r="19" spans="1:15" x14ac:dyDescent="0.35">
      <c r="A19" s="15" t="s">
        <v>38</v>
      </c>
      <c r="B19" s="2" t="s">
        <v>20</v>
      </c>
      <c r="C19" s="9" t="s">
        <v>9</v>
      </c>
      <c r="D19" s="12">
        <v>2E-3</v>
      </c>
      <c r="E19" s="13">
        <f t="shared" si="1"/>
        <v>-5.0999999999999995E-3</v>
      </c>
      <c r="F19" s="3">
        <v>-2E-3</v>
      </c>
      <c r="G19" s="3">
        <v>1E-3</v>
      </c>
      <c r="H19" s="3">
        <v>-1E-3</v>
      </c>
      <c r="I19" s="3">
        <v>-8.0000000000000002E-3</v>
      </c>
      <c r="J19" s="3">
        <v>-7.0000000000000001E-3</v>
      </c>
      <c r="K19" s="3">
        <v>-5.0000000000000001E-3</v>
      </c>
      <c r="L19" s="3">
        <v>-8.9999999999999993E-3</v>
      </c>
      <c r="M19" s="3">
        <v>-6.0000000000000001E-3</v>
      </c>
      <c r="N19" s="3">
        <v>-5.0000000000000001E-3</v>
      </c>
      <c r="O19" s="3">
        <v>-8.9999999999999993E-3</v>
      </c>
    </row>
  </sheetData>
  <mergeCells count="4">
    <mergeCell ref="A2:O2"/>
    <mergeCell ref="A6:O6"/>
    <mergeCell ref="A12:O12"/>
    <mergeCell ref="A17:O17"/>
  </mergeCells>
  <conditionalFormatting sqref="F3:F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Cardinali</dc:creator>
  <cp:lastModifiedBy>Guido</cp:lastModifiedBy>
  <dcterms:created xsi:type="dcterms:W3CDTF">2024-02-25T09:08:38Z</dcterms:created>
  <dcterms:modified xsi:type="dcterms:W3CDTF">2024-02-25T12:06:52Z</dcterms:modified>
</cp:coreProperties>
</file>