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andish\Downloads\"/>
    </mc:Choice>
  </mc:AlternateContent>
  <xr:revisionPtr revIDLastSave="0" documentId="8_{6E1B02C7-4E71-4B91-993E-18518AA47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2" r:id="rId1"/>
    <sheet name="Summary Statistics" sheetId="5" r:id="rId2"/>
    <sheet name="Filtered Table" sheetId="6" r:id="rId3"/>
    <sheet name="Outliers" sheetId="3" r:id="rId4"/>
  </sheets>
  <definedNames>
    <definedName name="_xlnm._FilterDatabase" localSheetId="3" hidden="1">Outliers!$A$1:$B$1001</definedName>
    <definedName name="_xlcn.WorksheetConnection_branch_performance_analysis.xlsxTable131" hidden="1">Table13[]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Table13" name="Table13" connection="WorksheetConnection_branch_performance_analysis.xlsx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7" i="3" l="1"/>
  <c r="G10" i="3" s="1"/>
  <c r="B622" i="3" l="1"/>
  <c r="B801" i="3"/>
  <c r="B723" i="3"/>
  <c r="B692" i="3"/>
  <c r="B322" i="3"/>
  <c r="B813" i="3"/>
  <c r="B800" i="3"/>
  <c r="B862" i="3"/>
  <c r="G9" i="3"/>
  <c r="B59" i="3" s="1"/>
  <c r="B854" i="3" l="1"/>
  <c r="B736" i="3"/>
  <c r="B701" i="3"/>
  <c r="B258" i="3"/>
  <c r="B666" i="3"/>
  <c r="B847" i="3"/>
  <c r="B697" i="3"/>
  <c r="B582" i="3"/>
  <c r="B1000" i="3"/>
  <c r="B734" i="3"/>
  <c r="B98" i="3"/>
  <c r="B685" i="3"/>
  <c r="B289" i="3"/>
  <c r="B530" i="3"/>
  <c r="B767" i="3"/>
  <c r="B624" i="3"/>
  <c r="B126" i="3"/>
  <c r="B992" i="3"/>
  <c r="B97" i="3"/>
  <c r="B605" i="3"/>
  <c r="B712" i="3"/>
  <c r="B608" i="3"/>
  <c r="B976" i="3"/>
  <c r="B718" i="3"/>
  <c r="B965" i="3"/>
  <c r="B249" i="3"/>
  <c r="B996" i="3"/>
  <c r="B546" i="3"/>
  <c r="B690" i="3"/>
  <c r="B120" i="3"/>
  <c r="B109" i="3"/>
  <c r="B726" i="3"/>
  <c r="B193" i="3"/>
  <c r="B954" i="3"/>
  <c r="B110" i="3"/>
  <c r="B990" i="3"/>
  <c r="B410" i="3"/>
  <c r="B957" i="3"/>
  <c r="B121" i="3"/>
  <c r="B884" i="3"/>
  <c r="B855" i="3"/>
  <c r="B661" i="3"/>
  <c r="B112" i="3"/>
  <c r="B596" i="3"/>
  <c r="B910" i="3"/>
  <c r="B378" i="3"/>
  <c r="B837" i="3"/>
  <c r="B89" i="3"/>
  <c r="B868" i="3"/>
  <c r="B835" i="3"/>
  <c r="B791" i="3"/>
  <c r="B415" i="3"/>
  <c r="B76" i="3"/>
  <c r="B894" i="3"/>
  <c r="B314" i="3"/>
  <c r="B829" i="3"/>
  <c r="B418" i="3"/>
  <c r="B828" i="3"/>
  <c r="B731" i="3"/>
  <c r="B759" i="3"/>
  <c r="B287" i="3"/>
  <c r="B20" i="3"/>
  <c r="B982" i="3"/>
  <c r="B846" i="3"/>
  <c r="B702" i="3"/>
  <c r="B154" i="3"/>
  <c r="B975" i="3"/>
  <c r="B941" i="3"/>
  <c r="B781" i="3"/>
  <c r="B585" i="3"/>
  <c r="B57" i="3"/>
  <c r="B34" i="3"/>
  <c r="B956" i="3"/>
  <c r="B820" i="3"/>
  <c r="B306" i="3"/>
  <c r="B987" i="3"/>
  <c r="B707" i="3"/>
  <c r="B946" i="3"/>
  <c r="B298" i="3"/>
  <c r="B695" i="3"/>
  <c r="B689" i="3"/>
  <c r="B480" i="3"/>
  <c r="B96" i="3"/>
  <c r="B279" i="3"/>
  <c r="B454" i="3"/>
  <c r="B70" i="3"/>
  <c r="B588" i="3"/>
  <c r="B507" i="3"/>
  <c r="B974" i="3"/>
  <c r="B830" i="3"/>
  <c r="B629" i="3"/>
  <c r="B122" i="3"/>
  <c r="B887" i="3"/>
  <c r="B909" i="3"/>
  <c r="B773" i="3"/>
  <c r="B562" i="3"/>
  <c r="B952" i="3"/>
  <c r="B831" i="3"/>
  <c r="B948" i="3"/>
  <c r="B804" i="3"/>
  <c r="B274" i="3"/>
  <c r="B979" i="3"/>
  <c r="B433" i="3"/>
  <c r="B930" i="3"/>
  <c r="B266" i="3"/>
  <c r="B953" i="3"/>
  <c r="B658" i="3"/>
  <c r="B440" i="3"/>
  <c r="B647" i="3"/>
  <c r="B263" i="3"/>
  <c r="B446" i="3"/>
  <c r="B429" i="3"/>
  <c r="B532" i="3"/>
  <c r="B499" i="3"/>
  <c r="B958" i="3"/>
  <c r="B790" i="3"/>
  <c r="B609" i="3"/>
  <c r="B58" i="3"/>
  <c r="B703" i="3"/>
  <c r="B901" i="3"/>
  <c r="B765" i="3"/>
  <c r="B505" i="3"/>
  <c r="B784" i="3"/>
  <c r="B783" i="3"/>
  <c r="B932" i="3"/>
  <c r="B756" i="3"/>
  <c r="B210" i="3"/>
  <c r="B963" i="3"/>
  <c r="B401" i="3"/>
  <c r="B826" i="3"/>
  <c r="B202" i="3"/>
  <c r="B945" i="3"/>
  <c r="B297" i="3"/>
  <c r="B432" i="3"/>
  <c r="B607" i="3"/>
  <c r="B135" i="3"/>
  <c r="B430" i="3"/>
  <c r="B421" i="3"/>
  <c r="B340" i="3"/>
  <c r="B443" i="3"/>
  <c r="B918" i="3"/>
  <c r="B782" i="3"/>
  <c r="B565" i="3"/>
  <c r="B872" i="3"/>
  <c r="B610" i="3"/>
  <c r="B893" i="3"/>
  <c r="B749" i="3"/>
  <c r="B345" i="3"/>
  <c r="B752" i="3"/>
  <c r="B711" i="3"/>
  <c r="B900" i="3"/>
  <c r="B740" i="3"/>
  <c r="B18" i="3"/>
  <c r="B859" i="3"/>
  <c r="B337" i="3"/>
  <c r="B818" i="3"/>
  <c r="B760" i="3"/>
  <c r="B929" i="3"/>
  <c r="B265" i="3"/>
  <c r="B304" i="3"/>
  <c r="B599" i="3"/>
  <c r="B95" i="3"/>
  <c r="B302" i="3"/>
  <c r="B365" i="3"/>
  <c r="B332" i="3"/>
  <c r="B251" i="3"/>
  <c r="B766" i="3"/>
  <c r="B442" i="3"/>
  <c r="B840" i="3"/>
  <c r="B449" i="3"/>
  <c r="B877" i="3"/>
  <c r="B709" i="3"/>
  <c r="B313" i="3"/>
  <c r="B704" i="3"/>
  <c r="B417" i="3"/>
  <c r="B892" i="3"/>
  <c r="B700" i="3"/>
  <c r="B744" i="3"/>
  <c r="B851" i="3"/>
  <c r="B879" i="3"/>
  <c r="B802" i="3"/>
  <c r="B720" i="3"/>
  <c r="B825" i="3"/>
  <c r="B201" i="3"/>
  <c r="B288" i="3"/>
  <c r="B471" i="3"/>
  <c r="B87" i="3"/>
  <c r="B262" i="3"/>
  <c r="B173" i="3"/>
  <c r="B276" i="3"/>
  <c r="B243" i="3"/>
  <c r="B698" i="3"/>
  <c r="B634" i="3"/>
  <c r="B817" i="3"/>
  <c r="B632" i="3"/>
  <c r="B248" i="3"/>
  <c r="B455" i="3"/>
  <c r="B638" i="3"/>
  <c r="B254" i="3"/>
  <c r="B165" i="3"/>
  <c r="B84" i="3"/>
  <c r="B187" i="3"/>
  <c r="B772" i="3"/>
  <c r="B581" i="3"/>
  <c r="B82" i="3"/>
  <c r="B927" i="3"/>
  <c r="B931" i="3"/>
  <c r="B803" i="3"/>
  <c r="B665" i="3"/>
  <c r="B209" i="3"/>
  <c r="B481" i="3"/>
  <c r="B898" i="3"/>
  <c r="B577" i="3"/>
  <c r="B74" i="3"/>
  <c r="B290" i="3"/>
  <c r="B257" i="3"/>
  <c r="B897" i="3"/>
  <c r="B769" i="3"/>
  <c r="B573" i="3"/>
  <c r="B73" i="3"/>
  <c r="B568" i="3"/>
  <c r="B416" i="3"/>
  <c r="B240" i="3"/>
  <c r="B56" i="3"/>
  <c r="B583" i="3"/>
  <c r="B407" i="3"/>
  <c r="B71" i="3"/>
  <c r="B574" i="3"/>
  <c r="B390" i="3"/>
  <c r="B238" i="3"/>
  <c r="B62" i="3"/>
  <c r="B357" i="3"/>
  <c r="B101" i="3"/>
  <c r="B524" i="3"/>
  <c r="B268" i="3"/>
  <c r="B12" i="3"/>
  <c r="B435" i="3"/>
  <c r="B179" i="3"/>
  <c r="B764" i="3"/>
  <c r="B561" i="3"/>
  <c r="B50" i="3"/>
  <c r="B895" i="3"/>
  <c r="B923" i="3"/>
  <c r="B795" i="3"/>
  <c r="B642" i="3"/>
  <c r="B177" i="3"/>
  <c r="B353" i="3"/>
  <c r="B890" i="3"/>
  <c r="B762" i="3"/>
  <c r="B554" i="3"/>
  <c r="B42" i="3"/>
  <c r="B226" i="3"/>
  <c r="B225" i="3"/>
  <c r="B889" i="3"/>
  <c r="B761" i="3"/>
  <c r="B553" i="3"/>
  <c r="B41" i="3"/>
  <c r="B560" i="3"/>
  <c r="B376" i="3"/>
  <c r="B224" i="3"/>
  <c r="B48" i="3"/>
  <c r="B543" i="3"/>
  <c r="B391" i="3"/>
  <c r="B215" i="3"/>
  <c r="B31" i="3"/>
  <c r="B558" i="3"/>
  <c r="B382" i="3"/>
  <c r="B198" i="3"/>
  <c r="B6" i="3"/>
  <c r="B301" i="3"/>
  <c r="B45" i="3"/>
  <c r="B468" i="3"/>
  <c r="B212" i="3"/>
  <c r="B379" i="3"/>
  <c r="B123" i="3"/>
  <c r="B915" i="3"/>
  <c r="B787" i="3"/>
  <c r="B621" i="3"/>
  <c r="B145" i="3"/>
  <c r="B129" i="3"/>
  <c r="B882" i="3"/>
  <c r="B754" i="3"/>
  <c r="B522" i="3"/>
  <c r="B10" i="3"/>
  <c r="B162" i="3"/>
  <c r="B33" i="3"/>
  <c r="B881" i="3"/>
  <c r="B753" i="3"/>
  <c r="B521" i="3"/>
  <c r="B9" i="3"/>
  <c r="B544" i="3"/>
  <c r="B368" i="3"/>
  <c r="B184" i="3"/>
  <c r="B32" i="3"/>
  <c r="B535" i="3"/>
  <c r="B351" i="3"/>
  <c r="B199" i="3"/>
  <c r="B23" i="3"/>
  <c r="B518" i="3"/>
  <c r="B366" i="3"/>
  <c r="B190" i="3"/>
  <c r="B549" i="3"/>
  <c r="B293" i="3"/>
  <c r="B37" i="3"/>
  <c r="B460" i="3"/>
  <c r="B204" i="3"/>
  <c r="B627" i="3"/>
  <c r="B371" i="3"/>
  <c r="B115" i="3"/>
  <c r="B466" i="3"/>
  <c r="B880" i="3"/>
  <c r="B775" i="3"/>
  <c r="B899" i="3"/>
  <c r="B771" i="3"/>
  <c r="B578" i="3"/>
  <c r="B81" i="3"/>
  <c r="B994" i="3"/>
  <c r="B866" i="3"/>
  <c r="B738" i="3"/>
  <c r="B458" i="3"/>
  <c r="B928" i="3"/>
  <c r="B991" i="3"/>
  <c r="B993" i="3"/>
  <c r="B865" i="3"/>
  <c r="B737" i="3"/>
  <c r="B457" i="3"/>
  <c r="B672" i="3"/>
  <c r="B504" i="3"/>
  <c r="B352" i="3"/>
  <c r="B176" i="3"/>
  <c r="B671" i="3"/>
  <c r="B519" i="3"/>
  <c r="B343" i="3"/>
  <c r="B159" i="3"/>
  <c r="B7" i="3"/>
  <c r="B510" i="3"/>
  <c r="B326" i="3"/>
  <c r="B174" i="3"/>
  <c r="B493" i="3"/>
  <c r="B237" i="3"/>
  <c r="B660" i="3"/>
  <c r="B404" i="3"/>
  <c r="B148" i="3"/>
  <c r="B571" i="3"/>
  <c r="B315" i="3"/>
  <c r="B3" i="3"/>
  <c r="B67" i="3"/>
  <c r="B131" i="3"/>
  <c r="B195" i="3"/>
  <c r="B259" i="3"/>
  <c r="B323" i="3"/>
  <c r="B387" i="3"/>
  <c r="B451" i="3"/>
  <c r="B515" i="3"/>
  <c r="B579" i="3"/>
  <c r="B643" i="3"/>
  <c r="B28" i="3"/>
  <c r="B92" i="3"/>
  <c r="B156" i="3"/>
  <c r="B220" i="3"/>
  <c r="B284" i="3"/>
  <c r="B348" i="3"/>
  <c r="B412" i="3"/>
  <c r="B476" i="3"/>
  <c r="B540" i="3"/>
  <c r="B604" i="3"/>
  <c r="B668" i="3"/>
  <c r="B53" i="3"/>
  <c r="B117" i="3"/>
  <c r="B181" i="3"/>
  <c r="B245" i="3"/>
  <c r="B309" i="3"/>
  <c r="B373" i="3"/>
  <c r="B437" i="3"/>
  <c r="B501" i="3"/>
  <c r="B14" i="3"/>
  <c r="B78" i="3"/>
  <c r="B142" i="3"/>
  <c r="B206" i="3"/>
  <c r="B270" i="3"/>
  <c r="B334" i="3"/>
  <c r="B398" i="3"/>
  <c r="B462" i="3"/>
  <c r="B526" i="3"/>
  <c r="B590" i="3"/>
  <c r="B654" i="3"/>
  <c r="B39" i="3"/>
  <c r="B103" i="3"/>
  <c r="B167" i="3"/>
  <c r="B231" i="3"/>
  <c r="B295" i="3"/>
  <c r="B359" i="3"/>
  <c r="B423" i="3"/>
  <c r="B487" i="3"/>
  <c r="B551" i="3"/>
  <c r="B615" i="3"/>
  <c r="B679" i="3"/>
  <c r="B64" i="3"/>
  <c r="B128" i="3"/>
  <c r="B192" i="3"/>
  <c r="B256" i="3"/>
  <c r="B320" i="3"/>
  <c r="B384" i="3"/>
  <c r="B448" i="3"/>
  <c r="B512" i="3"/>
  <c r="B576" i="3"/>
  <c r="B11" i="3"/>
  <c r="B75" i="3"/>
  <c r="B139" i="3"/>
  <c r="B203" i="3"/>
  <c r="B267" i="3"/>
  <c r="B331" i="3"/>
  <c r="B395" i="3"/>
  <c r="B459" i="3"/>
  <c r="B523" i="3"/>
  <c r="B587" i="3"/>
  <c r="B651" i="3"/>
  <c r="B36" i="3"/>
  <c r="B100" i="3"/>
  <c r="B164" i="3"/>
  <c r="B228" i="3"/>
  <c r="B292" i="3"/>
  <c r="B356" i="3"/>
  <c r="B420" i="3"/>
  <c r="B484" i="3"/>
  <c r="B548" i="3"/>
  <c r="B612" i="3"/>
  <c r="B676" i="3"/>
  <c r="B61" i="3"/>
  <c r="B125" i="3"/>
  <c r="B189" i="3"/>
  <c r="B253" i="3"/>
  <c r="B317" i="3"/>
  <c r="B381" i="3"/>
  <c r="B445" i="3"/>
  <c r="B509" i="3"/>
  <c r="B22" i="3"/>
  <c r="B86" i="3"/>
  <c r="B150" i="3"/>
  <c r="B278" i="3"/>
  <c r="B342" i="3"/>
  <c r="B406" i="3"/>
  <c r="B470" i="3"/>
  <c r="B534" i="3"/>
  <c r="B598" i="3"/>
  <c r="B662" i="3"/>
  <c r="B47" i="3"/>
  <c r="B111" i="3"/>
  <c r="B175" i="3"/>
  <c r="B239" i="3"/>
  <c r="B303" i="3"/>
  <c r="B367" i="3"/>
  <c r="B431" i="3"/>
  <c r="B495" i="3"/>
  <c r="B559" i="3"/>
  <c r="B623" i="3"/>
  <c r="B8" i="3"/>
  <c r="B72" i="3"/>
  <c r="B136" i="3"/>
  <c r="B200" i="3"/>
  <c r="B264" i="3"/>
  <c r="B328" i="3"/>
  <c r="B392" i="3"/>
  <c r="B456" i="3"/>
  <c r="B520" i="3"/>
  <c r="B584" i="3"/>
  <c r="B648" i="3"/>
  <c r="B105" i="3"/>
  <c r="B361" i="3"/>
  <c r="B594" i="3"/>
  <c r="B713" i="3"/>
  <c r="B777" i="3"/>
  <c r="B841" i="3"/>
  <c r="B905" i="3"/>
  <c r="B969" i="3"/>
  <c r="B385" i="3"/>
  <c r="B863" i="3"/>
  <c r="B386" i="3"/>
  <c r="B816" i="3"/>
  <c r="B106" i="3"/>
  <c r="B362" i="3"/>
  <c r="B597" i="3"/>
  <c r="B714" i="3"/>
  <c r="B778" i="3"/>
  <c r="B842" i="3"/>
  <c r="B906" i="3"/>
  <c r="B970" i="3"/>
  <c r="B569" i="3"/>
  <c r="B967" i="3"/>
  <c r="B241" i="3"/>
  <c r="B497" i="3"/>
  <c r="B683" i="3"/>
  <c r="B747" i="3"/>
  <c r="B811" i="3"/>
  <c r="B875" i="3"/>
  <c r="B939" i="3"/>
  <c r="B161" i="3"/>
  <c r="B959" i="3"/>
  <c r="B808" i="3"/>
  <c r="B114" i="3"/>
  <c r="B370" i="3"/>
  <c r="B602" i="3"/>
  <c r="B716" i="3"/>
  <c r="B780" i="3"/>
  <c r="B844" i="3"/>
  <c r="B908" i="3"/>
  <c r="B972" i="3"/>
  <c r="B513" i="3"/>
  <c r="B903" i="3"/>
  <c r="B482" i="3"/>
  <c r="B864" i="3"/>
  <c r="B153" i="3"/>
  <c r="B409" i="3"/>
  <c r="B626" i="3"/>
  <c r="B725" i="3"/>
  <c r="B789" i="3"/>
  <c r="B853" i="3"/>
  <c r="B917" i="3"/>
  <c r="B981" i="3"/>
  <c r="B751" i="3"/>
  <c r="B514" i="3"/>
  <c r="B904" i="3"/>
  <c r="B218" i="3"/>
  <c r="B474" i="3"/>
  <c r="B673" i="3"/>
  <c r="B742" i="3"/>
  <c r="B806" i="3"/>
  <c r="B870" i="3"/>
  <c r="B934" i="3"/>
  <c r="B998" i="3"/>
  <c r="B19" i="3"/>
  <c r="B83" i="3"/>
  <c r="B147" i="3"/>
  <c r="B211" i="3"/>
  <c r="B275" i="3"/>
  <c r="B339" i="3"/>
  <c r="B403" i="3"/>
  <c r="B467" i="3"/>
  <c r="B531" i="3"/>
  <c r="B595" i="3"/>
  <c r="B659" i="3"/>
  <c r="B44" i="3"/>
  <c r="B108" i="3"/>
  <c r="B172" i="3"/>
  <c r="B236" i="3"/>
  <c r="B300" i="3"/>
  <c r="B364" i="3"/>
  <c r="B428" i="3"/>
  <c r="B492" i="3"/>
  <c r="B556" i="3"/>
  <c r="B620" i="3"/>
  <c r="B5" i="3"/>
  <c r="B69" i="3"/>
  <c r="B133" i="3"/>
  <c r="B197" i="3"/>
  <c r="B261" i="3"/>
  <c r="B325" i="3"/>
  <c r="B389" i="3"/>
  <c r="B453" i="3"/>
  <c r="B517" i="3"/>
  <c r="B30" i="3"/>
  <c r="B94" i="3"/>
  <c r="B158" i="3"/>
  <c r="B222" i="3"/>
  <c r="B286" i="3"/>
  <c r="B350" i="3"/>
  <c r="B414" i="3"/>
  <c r="B478" i="3"/>
  <c r="B542" i="3"/>
  <c r="B606" i="3"/>
  <c r="B670" i="3"/>
  <c r="B55" i="3"/>
  <c r="B183" i="3"/>
  <c r="B247" i="3"/>
  <c r="B311" i="3"/>
  <c r="B375" i="3"/>
  <c r="B439" i="3"/>
  <c r="B503" i="3"/>
  <c r="B567" i="3"/>
  <c r="B631" i="3"/>
  <c r="B16" i="3"/>
  <c r="B80" i="3"/>
  <c r="B144" i="3"/>
  <c r="B208" i="3"/>
  <c r="B272" i="3"/>
  <c r="B336" i="3"/>
  <c r="B400" i="3"/>
  <c r="B464" i="3"/>
  <c r="B528" i="3"/>
  <c r="B592" i="3"/>
  <c r="B656" i="3"/>
  <c r="B137" i="3"/>
  <c r="B393" i="3"/>
  <c r="B617" i="3"/>
  <c r="B721" i="3"/>
  <c r="B785" i="3"/>
  <c r="B913" i="3"/>
  <c r="B977" i="3"/>
  <c r="B545" i="3"/>
  <c r="B911" i="3"/>
  <c r="B450" i="3"/>
  <c r="B848" i="3"/>
  <c r="B138" i="3"/>
  <c r="B394" i="3"/>
  <c r="B618" i="3"/>
  <c r="B722" i="3"/>
  <c r="B786" i="3"/>
  <c r="B850" i="3"/>
  <c r="B914" i="3"/>
  <c r="B978" i="3"/>
  <c r="B674" i="3"/>
  <c r="B17" i="3"/>
  <c r="B273" i="3"/>
  <c r="B529" i="3"/>
  <c r="B691" i="3"/>
  <c r="B755" i="3"/>
  <c r="B819" i="3"/>
  <c r="B883" i="3"/>
  <c r="B947" i="3"/>
  <c r="B653" i="3"/>
  <c r="B999" i="3"/>
  <c r="B832" i="3"/>
  <c r="B146" i="3"/>
  <c r="B402" i="3"/>
  <c r="B625" i="3"/>
  <c r="B724" i="3"/>
  <c r="B788" i="3"/>
  <c r="B852" i="3"/>
  <c r="B916" i="3"/>
  <c r="B980" i="3"/>
  <c r="B589" i="3"/>
  <c r="B943" i="3"/>
  <c r="B593" i="3"/>
  <c r="B896" i="3"/>
  <c r="B185" i="3"/>
  <c r="B441" i="3"/>
  <c r="B649" i="3"/>
  <c r="B733" i="3"/>
  <c r="B797" i="3"/>
  <c r="B861" i="3"/>
  <c r="B925" i="3"/>
  <c r="B989" i="3"/>
  <c r="B799" i="3"/>
  <c r="B613" i="3"/>
  <c r="B936" i="3"/>
  <c r="B250" i="3"/>
  <c r="B506" i="3"/>
  <c r="B686" i="3"/>
  <c r="B750" i="3"/>
  <c r="B814" i="3"/>
  <c r="B878" i="3"/>
  <c r="B942" i="3"/>
  <c r="B944" i="3"/>
  <c r="B27" i="3"/>
  <c r="B91" i="3"/>
  <c r="B155" i="3"/>
  <c r="B219" i="3"/>
  <c r="B283" i="3"/>
  <c r="B347" i="3"/>
  <c r="B411" i="3"/>
  <c r="B475" i="3"/>
  <c r="B539" i="3"/>
  <c r="B603" i="3"/>
  <c r="B667" i="3"/>
  <c r="B52" i="3"/>
  <c r="B116" i="3"/>
  <c r="B180" i="3"/>
  <c r="B244" i="3"/>
  <c r="B308" i="3"/>
  <c r="B372" i="3"/>
  <c r="B436" i="3"/>
  <c r="B500" i="3"/>
  <c r="B564" i="3"/>
  <c r="B628" i="3"/>
  <c r="B13" i="3"/>
  <c r="B77" i="3"/>
  <c r="B141" i="3"/>
  <c r="B205" i="3"/>
  <c r="B269" i="3"/>
  <c r="B333" i="3"/>
  <c r="B397" i="3"/>
  <c r="B461" i="3"/>
  <c r="B525" i="3"/>
  <c r="B38" i="3"/>
  <c r="B102" i="3"/>
  <c r="B166" i="3"/>
  <c r="B230" i="3"/>
  <c r="B294" i="3"/>
  <c r="B358" i="3"/>
  <c r="B422" i="3"/>
  <c r="B486" i="3"/>
  <c r="B550" i="3"/>
  <c r="B614" i="3"/>
  <c r="B678" i="3"/>
  <c r="B63" i="3"/>
  <c r="B127" i="3"/>
  <c r="B191" i="3"/>
  <c r="B255" i="3"/>
  <c r="B319" i="3"/>
  <c r="B383" i="3"/>
  <c r="B447" i="3"/>
  <c r="B511" i="3"/>
  <c r="B575" i="3"/>
  <c r="B639" i="3"/>
  <c r="B24" i="3"/>
  <c r="B88" i="3"/>
  <c r="B152" i="3"/>
  <c r="B216" i="3"/>
  <c r="B280" i="3"/>
  <c r="B344" i="3"/>
  <c r="B408" i="3"/>
  <c r="B472" i="3"/>
  <c r="B536" i="3"/>
  <c r="B600" i="3"/>
  <c r="B664" i="3"/>
  <c r="B169" i="3"/>
  <c r="B425" i="3"/>
  <c r="B637" i="3"/>
  <c r="B729" i="3"/>
  <c r="B793" i="3"/>
  <c r="B857" i="3"/>
  <c r="B921" i="3"/>
  <c r="B985" i="3"/>
  <c r="B633" i="3"/>
  <c r="B951" i="3"/>
  <c r="B570" i="3"/>
  <c r="B888" i="3"/>
  <c r="B170" i="3"/>
  <c r="B426" i="3"/>
  <c r="B641" i="3"/>
  <c r="B730" i="3"/>
  <c r="B794" i="3"/>
  <c r="B858" i="3"/>
  <c r="B922" i="3"/>
  <c r="B986" i="3"/>
  <c r="B719" i="3"/>
  <c r="B49" i="3"/>
  <c r="B305" i="3"/>
  <c r="B557" i="3"/>
  <c r="B699" i="3"/>
  <c r="B763" i="3"/>
  <c r="B827" i="3"/>
  <c r="B891" i="3"/>
  <c r="B955" i="3"/>
  <c r="B735" i="3"/>
  <c r="B130" i="3"/>
  <c r="B856" i="3"/>
  <c r="B178" i="3"/>
  <c r="B434" i="3"/>
  <c r="B645" i="3"/>
  <c r="B732" i="3"/>
  <c r="B796" i="3"/>
  <c r="B860" i="3"/>
  <c r="B924" i="3"/>
  <c r="B988" i="3"/>
  <c r="B687" i="3"/>
  <c r="B983" i="3"/>
  <c r="B657" i="3"/>
  <c r="B920" i="3"/>
  <c r="B217" i="3"/>
  <c r="B473" i="3"/>
  <c r="B669" i="3"/>
  <c r="B741" i="3"/>
  <c r="B805" i="3"/>
  <c r="B869" i="3"/>
  <c r="B933" i="3"/>
  <c r="B997" i="3"/>
  <c r="B839" i="3"/>
  <c r="B696" i="3"/>
  <c r="B26" i="3"/>
  <c r="B282" i="3"/>
  <c r="B538" i="3"/>
  <c r="B694" i="3"/>
  <c r="B758" i="3"/>
  <c r="B822" i="3"/>
  <c r="B886" i="3"/>
  <c r="B950" i="3"/>
  <c r="B968" i="3"/>
  <c r="B35" i="3"/>
  <c r="B99" i="3"/>
  <c r="B163" i="3"/>
  <c r="B227" i="3"/>
  <c r="B291" i="3"/>
  <c r="B355" i="3"/>
  <c r="B419" i="3"/>
  <c r="B483" i="3"/>
  <c r="B547" i="3"/>
  <c r="B611" i="3"/>
  <c r="B675" i="3"/>
  <c r="B60" i="3"/>
  <c r="B124" i="3"/>
  <c r="B188" i="3"/>
  <c r="B252" i="3"/>
  <c r="B316" i="3"/>
  <c r="B380" i="3"/>
  <c r="B444" i="3"/>
  <c r="B508" i="3"/>
  <c r="B572" i="3"/>
  <c r="B636" i="3"/>
  <c r="B21" i="3"/>
  <c r="B85" i="3"/>
  <c r="B149" i="3"/>
  <c r="B213" i="3"/>
  <c r="B277" i="3"/>
  <c r="B341" i="3"/>
  <c r="B405" i="3"/>
  <c r="B469" i="3"/>
  <c r="B533" i="3"/>
  <c r="B46" i="3"/>
  <c r="B43" i="3"/>
  <c r="B107" i="3"/>
  <c r="B171" i="3"/>
  <c r="B235" i="3"/>
  <c r="B299" i="3"/>
  <c r="B363" i="3"/>
  <c r="B427" i="3"/>
  <c r="B491" i="3"/>
  <c r="B555" i="3"/>
  <c r="B619" i="3"/>
  <c r="B4" i="3"/>
  <c r="B68" i="3"/>
  <c r="B132" i="3"/>
  <c r="B196" i="3"/>
  <c r="B260" i="3"/>
  <c r="B324" i="3"/>
  <c r="B388" i="3"/>
  <c r="B452" i="3"/>
  <c r="B516" i="3"/>
  <c r="B580" i="3"/>
  <c r="B644" i="3"/>
  <c r="B29" i="3"/>
  <c r="B93" i="3"/>
  <c r="B157" i="3"/>
  <c r="B221" i="3"/>
  <c r="B285" i="3"/>
  <c r="B349" i="3"/>
  <c r="B413" i="3"/>
  <c r="B477" i="3"/>
  <c r="B541" i="3"/>
  <c r="B54" i="3"/>
  <c r="B118" i="3"/>
  <c r="B182" i="3"/>
  <c r="B246" i="3"/>
  <c r="B310" i="3"/>
  <c r="B374" i="3"/>
  <c r="B438" i="3"/>
  <c r="B502" i="3"/>
  <c r="B566" i="3"/>
  <c r="B630" i="3"/>
  <c r="B15" i="3"/>
  <c r="B79" i="3"/>
  <c r="B143" i="3"/>
  <c r="B207" i="3"/>
  <c r="B271" i="3"/>
  <c r="B335" i="3"/>
  <c r="B399" i="3"/>
  <c r="B463" i="3"/>
  <c r="B527" i="3"/>
  <c r="B655" i="3"/>
  <c r="B40" i="3"/>
  <c r="B104" i="3"/>
  <c r="B168" i="3"/>
  <c r="B232" i="3"/>
  <c r="B296" i="3"/>
  <c r="B360" i="3"/>
  <c r="B424" i="3"/>
  <c r="B488" i="3"/>
  <c r="B552" i="3"/>
  <c r="B616" i="3"/>
  <c r="B680" i="3"/>
  <c r="B233" i="3"/>
  <c r="B489" i="3"/>
  <c r="B681" i="3"/>
  <c r="B745" i="3"/>
  <c r="B809" i="3"/>
  <c r="B873" i="3"/>
  <c r="B937" i="3"/>
  <c r="B1001" i="3"/>
  <c r="B727" i="3"/>
  <c r="B66" i="3"/>
  <c r="B688" i="3"/>
  <c r="B960" i="3"/>
  <c r="B234" i="3"/>
  <c r="B490" i="3"/>
  <c r="B682" i="3"/>
  <c r="B746" i="3"/>
  <c r="B810" i="3"/>
  <c r="B874" i="3"/>
  <c r="B938" i="3"/>
  <c r="B2" i="3"/>
  <c r="B807" i="3"/>
  <c r="B113" i="3"/>
  <c r="B369" i="3"/>
  <c r="B601" i="3"/>
  <c r="B715" i="3"/>
  <c r="B779" i="3"/>
  <c r="B843" i="3"/>
  <c r="B907" i="3"/>
  <c r="B971" i="3"/>
  <c r="B815" i="3"/>
  <c r="B677" i="3"/>
  <c r="B912" i="3"/>
  <c r="B242" i="3"/>
  <c r="B498" i="3"/>
  <c r="B684" i="3"/>
  <c r="B748" i="3"/>
  <c r="B812" i="3"/>
  <c r="B876" i="3"/>
  <c r="B940" i="3"/>
  <c r="B65" i="3"/>
  <c r="B743" i="3"/>
  <c r="B194" i="3"/>
  <c r="B728" i="3"/>
  <c r="B25" i="3"/>
  <c r="B281" i="3"/>
  <c r="B537" i="3"/>
  <c r="B693" i="3"/>
  <c r="B757" i="3"/>
  <c r="B821" i="3"/>
  <c r="B885" i="3"/>
  <c r="B949" i="3"/>
  <c r="B321" i="3"/>
  <c r="B935" i="3"/>
  <c r="B768" i="3"/>
  <c r="B90" i="3"/>
  <c r="B346" i="3"/>
  <c r="B586" i="3"/>
  <c r="B710" i="3"/>
  <c r="B774" i="3"/>
  <c r="B838" i="3"/>
  <c r="B902" i="3"/>
  <c r="B966" i="3"/>
  <c r="B984" i="3"/>
  <c r="B926" i="3"/>
  <c r="B650" i="3"/>
  <c r="B186" i="3"/>
  <c r="B354" i="3"/>
  <c r="B973" i="3"/>
  <c r="B845" i="3"/>
  <c r="B717" i="3"/>
  <c r="B377" i="3"/>
  <c r="B824" i="3"/>
  <c r="B871" i="3"/>
  <c r="B964" i="3"/>
  <c r="B836" i="3"/>
  <c r="B708" i="3"/>
  <c r="B338" i="3"/>
  <c r="B776" i="3"/>
  <c r="B995" i="3"/>
  <c r="B867" i="3"/>
  <c r="B739" i="3"/>
  <c r="B465" i="3"/>
  <c r="B919" i="3"/>
  <c r="B962" i="3"/>
  <c r="B834" i="3"/>
  <c r="B706" i="3"/>
  <c r="B330" i="3"/>
  <c r="B792" i="3"/>
  <c r="B823" i="3"/>
  <c r="B961" i="3"/>
  <c r="B833" i="3"/>
  <c r="B705" i="3"/>
  <c r="B329" i="3"/>
  <c r="B640" i="3"/>
  <c r="B496" i="3"/>
  <c r="B312" i="3"/>
  <c r="B160" i="3"/>
  <c r="B663" i="3"/>
  <c r="B479" i="3"/>
  <c r="B327" i="3"/>
  <c r="B151" i="3"/>
  <c r="B646" i="3"/>
  <c r="B494" i="3"/>
  <c r="B318" i="3"/>
  <c r="B134" i="3"/>
  <c r="B485" i="3"/>
  <c r="B229" i="3"/>
  <c r="B652" i="3"/>
  <c r="B396" i="3"/>
  <c r="B140" i="3"/>
  <c r="B563" i="3"/>
  <c r="B307" i="3"/>
  <c r="B51" i="3"/>
  <c r="E38" i="2" l="1"/>
  <c r="E316" i="2"/>
  <c r="E827" i="2"/>
  <c r="E84" i="2"/>
  <c r="E993" i="2"/>
  <c r="E298" i="2"/>
  <c r="E605" i="2"/>
  <c r="E400" i="2"/>
  <c r="E108" i="2"/>
  <c r="E149" i="2"/>
  <c r="E502" i="2"/>
  <c r="E476" i="2"/>
  <c r="E339" i="2"/>
  <c r="E507" i="2"/>
  <c r="E662" i="2"/>
  <c r="E609" i="2"/>
  <c r="E333" i="2"/>
  <c r="E510" i="2"/>
  <c r="E985" i="2"/>
  <c r="E836" i="2"/>
  <c r="E55" i="2"/>
  <c r="E877" i="2"/>
  <c r="E427" i="2"/>
  <c r="E500" i="2"/>
  <c r="E35" i="2"/>
  <c r="E538" i="2"/>
  <c r="E155" i="2"/>
  <c r="E800" i="2"/>
  <c r="E110" i="2"/>
  <c r="E89" i="2"/>
  <c r="E376" i="2"/>
  <c r="E261" i="2"/>
  <c r="E285" i="2"/>
  <c r="E559" i="2"/>
  <c r="E517" i="2"/>
  <c r="E832" i="2"/>
  <c r="E667" i="2"/>
  <c r="E952" i="2"/>
  <c r="E768" i="2"/>
  <c r="E60" i="2"/>
  <c r="E352" i="2"/>
  <c r="E610" i="2"/>
  <c r="E436" i="2"/>
  <c r="E221" i="2"/>
  <c r="E885" i="2"/>
  <c r="E531" i="2"/>
  <c r="E592" i="2"/>
  <c r="E74" i="2"/>
  <c r="E740" i="2"/>
  <c r="E503" i="2"/>
  <c r="E289" i="2"/>
  <c r="E540" i="2"/>
  <c r="E484" i="2"/>
  <c r="E241" i="2"/>
  <c r="E487" i="2"/>
  <c r="E303" i="2"/>
  <c r="E51" i="2"/>
  <c r="E722" i="2"/>
  <c r="E515" i="2"/>
  <c r="E837" i="2"/>
  <c r="E380" i="2"/>
  <c r="E153" i="2"/>
  <c r="E857" i="2"/>
  <c r="E30" i="2"/>
  <c r="E992" i="2"/>
  <c r="E839" i="2"/>
  <c r="E329" i="2"/>
  <c r="E747" i="2"/>
  <c r="E984" i="2"/>
  <c r="E543" i="2"/>
  <c r="E374" i="2"/>
  <c r="E450" i="2"/>
  <c r="E742" i="2"/>
  <c r="E202" i="2"/>
  <c r="E42" i="2"/>
  <c r="E121" i="2"/>
  <c r="E433" i="2"/>
  <c r="E399" i="2"/>
  <c r="E727" i="2"/>
  <c r="E243" i="2"/>
  <c r="E706" i="2"/>
  <c r="E650" i="2"/>
  <c r="E451" i="2"/>
  <c r="E115" i="2"/>
  <c r="E43" i="2"/>
  <c r="E929" i="2"/>
  <c r="E720" i="2"/>
  <c r="E217" i="2"/>
  <c r="E567" i="2"/>
  <c r="E109" i="2"/>
  <c r="E948" i="2"/>
  <c r="E875" i="2"/>
  <c r="E848" i="2"/>
  <c r="E304" i="2"/>
  <c r="E762" i="2"/>
  <c r="E355" i="2"/>
  <c r="E461" i="2"/>
  <c r="E458" i="2"/>
  <c r="E5" i="2"/>
  <c r="E105" i="2"/>
  <c r="M631" i="2"/>
  <c r="M338" i="2"/>
  <c r="M988" i="2"/>
  <c r="M151" i="2"/>
  <c r="M420" i="2"/>
  <c r="M312" i="2"/>
  <c r="M898" i="2"/>
  <c r="M298" i="2"/>
  <c r="M756" i="2"/>
  <c r="M183" i="2"/>
  <c r="M911" i="2"/>
  <c r="M21" i="2"/>
  <c r="M441" i="2"/>
  <c r="M213" i="2"/>
  <c r="M470" i="2"/>
  <c r="M174" i="2"/>
  <c r="M523" i="2"/>
  <c r="M337" i="2"/>
  <c r="M165" i="2"/>
  <c r="M642" i="2"/>
  <c r="M662" i="2"/>
  <c r="M449" i="2"/>
  <c r="M786" i="2"/>
  <c r="M159" i="2"/>
  <c r="M811" i="2"/>
  <c r="M829" i="2"/>
  <c r="M532" i="2"/>
  <c r="M595" i="2"/>
  <c r="M117" i="2"/>
  <c r="M955" i="2"/>
  <c r="M238" i="2"/>
  <c r="M618" i="2"/>
  <c r="M20" i="2"/>
  <c r="M975" i="2"/>
  <c r="M92" i="2"/>
  <c r="M458" i="2"/>
  <c r="M396" i="2"/>
  <c r="M780" i="2"/>
  <c r="M897" i="2"/>
  <c r="M866" i="2"/>
  <c r="M348" i="2"/>
  <c r="M140" i="2"/>
  <c r="M881" i="2"/>
  <c r="M647" i="2"/>
  <c r="M416" i="2"/>
  <c r="M743" i="2"/>
  <c r="M48" i="2"/>
  <c r="M113" i="2"/>
  <c r="M716" i="2"/>
  <c r="M109" i="2"/>
  <c r="M500" i="2"/>
  <c r="M782" i="2"/>
  <c r="M692" i="2"/>
  <c r="M524" i="2"/>
  <c r="M816" i="2"/>
  <c r="M357" i="2"/>
  <c r="M490" i="2"/>
  <c r="M723" i="2"/>
  <c r="M648" i="2"/>
  <c r="M265" i="2"/>
  <c r="M995" i="2"/>
  <c r="M594" i="2"/>
  <c r="M381" i="2"/>
  <c r="M317" i="2"/>
  <c r="M124" i="2"/>
  <c r="M278" i="2"/>
  <c r="M728" i="2"/>
  <c r="M248" i="2"/>
  <c r="M424" i="2"/>
  <c r="M105" i="2"/>
  <c r="M467" i="2"/>
  <c r="M517" i="2"/>
  <c r="M854" i="2"/>
  <c r="M236" i="2"/>
  <c r="M663" i="2"/>
  <c r="M566" i="2"/>
  <c r="M845" i="2"/>
  <c r="M303" i="2"/>
  <c r="M827" i="2"/>
  <c r="M111" i="2"/>
  <c r="M847" i="2"/>
  <c r="M697" i="2"/>
  <c r="M397" i="2"/>
  <c r="M259" i="2"/>
  <c r="M632" i="2"/>
  <c r="M73" i="2"/>
  <c r="M322" i="2"/>
  <c r="M939" i="2"/>
  <c r="M757" i="2"/>
  <c r="M180" i="2"/>
  <c r="M366" i="2"/>
  <c r="M23" i="2"/>
  <c r="M583" i="2"/>
  <c r="M996" i="2"/>
  <c r="M389" i="2"/>
  <c r="M511" i="2"/>
  <c r="M890" i="2"/>
  <c r="M64" i="2"/>
  <c r="M4" i="2"/>
  <c r="M332" i="2"/>
  <c r="D951" i="2"/>
  <c r="D620" i="2"/>
  <c r="D742" i="2"/>
  <c r="D816" i="2"/>
  <c r="D818" i="2"/>
  <c r="D729" i="2"/>
  <c r="D756" i="2"/>
  <c r="D28" i="2"/>
  <c r="D731" i="2"/>
  <c r="D870" i="2"/>
  <c r="D992" i="2"/>
  <c r="D805" i="2"/>
  <c r="D268" i="2"/>
  <c r="D858" i="2"/>
  <c r="D432" i="2"/>
  <c r="D142" i="2"/>
  <c r="D35" i="2"/>
  <c r="D497" i="2"/>
  <c r="D908" i="2"/>
  <c r="D835" i="2"/>
  <c r="D467" i="2"/>
  <c r="D827" i="2"/>
  <c r="D42" i="2"/>
  <c r="D876" i="2"/>
  <c r="D338" i="2"/>
  <c r="D583" i="2"/>
  <c r="D133" i="2"/>
  <c r="D70" i="2"/>
  <c r="D47" i="2"/>
  <c r="D733" i="2"/>
  <c r="D200" i="2"/>
  <c r="D287" i="2"/>
  <c r="D750" i="2"/>
  <c r="D144" i="2"/>
  <c r="D334" i="2"/>
  <c r="D397" i="2"/>
  <c r="D813" i="2"/>
  <c r="D828" i="2"/>
  <c r="D25" i="2"/>
  <c r="D884" i="2"/>
  <c r="D39" i="2"/>
  <c r="D723" i="2"/>
  <c r="D428" i="2"/>
  <c r="D86" i="2"/>
  <c r="D147" i="2"/>
  <c r="D307" i="2"/>
  <c r="D678" i="2"/>
  <c r="D665" i="2"/>
  <c r="D994" i="2"/>
  <c r="D616" i="2"/>
  <c r="D888" i="2"/>
  <c r="D507" i="2"/>
  <c r="D565" i="2"/>
  <c r="D867" i="2"/>
  <c r="D540" i="2"/>
  <c r="D852" i="2"/>
  <c r="D869" i="2"/>
  <c r="D61" i="2"/>
  <c r="D820" i="2"/>
  <c r="D282" i="2"/>
  <c r="D278" i="2"/>
  <c r="D922" i="2"/>
  <c r="D794" i="2"/>
  <c r="D950" i="2"/>
  <c r="D248" i="2"/>
  <c r="D945" i="2"/>
  <c r="D129" i="2"/>
  <c r="D717" i="2"/>
  <c r="D421" i="2"/>
  <c r="D871" i="2"/>
  <c r="D904" i="2"/>
  <c r="D944" i="2"/>
  <c r="D639" i="2"/>
  <c r="D296" i="2"/>
  <c r="D302" i="2"/>
  <c r="D229" i="2"/>
  <c r="D136" i="2"/>
  <c r="D121" i="2"/>
  <c r="D708" i="2"/>
  <c r="D802" i="2"/>
  <c r="D898" i="2"/>
  <c r="D320" i="2"/>
  <c r="D160" i="2"/>
  <c r="D327" i="2"/>
  <c r="D375" i="2"/>
  <c r="D156" i="2"/>
  <c r="D937" i="2"/>
  <c r="D341" i="2"/>
  <c r="D840" i="2"/>
  <c r="D947" i="2"/>
  <c r="D367" i="2"/>
  <c r="D75" i="2"/>
  <c r="D64" i="2"/>
  <c r="D699" i="2"/>
  <c r="D991" i="2"/>
  <c r="D798" i="2"/>
  <c r="D570" i="2"/>
  <c r="D744" i="2"/>
  <c r="D23" i="2"/>
  <c r="D568" i="2"/>
  <c r="K877" i="2"/>
  <c r="K687" i="2"/>
  <c r="K145" i="2"/>
  <c r="K850" i="2"/>
  <c r="K115" i="2"/>
  <c r="K319" i="2"/>
  <c r="K502" i="2"/>
  <c r="K863" i="2"/>
  <c r="K670" i="2"/>
  <c r="K479" i="2"/>
  <c r="K849" i="2"/>
  <c r="K806" i="2"/>
  <c r="K979" i="2"/>
  <c r="K557" i="2"/>
  <c r="K790" i="2"/>
  <c r="K912" i="2"/>
  <c r="K793" i="2"/>
  <c r="K225" i="2"/>
  <c r="K343" i="2"/>
  <c r="K890" i="2"/>
  <c r="K736" i="2"/>
  <c r="K504" i="2"/>
  <c r="K24" i="2"/>
  <c r="K262" i="2"/>
  <c r="K777" i="2"/>
  <c r="K459" i="2"/>
  <c r="K355" i="2"/>
  <c r="K369" i="2"/>
  <c r="K959" i="2"/>
  <c r="K927" i="2"/>
  <c r="K839" i="2"/>
  <c r="K488" i="2"/>
  <c r="K641" i="2"/>
  <c r="K77" i="2"/>
  <c r="K731" i="2"/>
  <c r="K718" i="2"/>
  <c r="K327" i="2"/>
  <c r="K483" i="2"/>
  <c r="K391" i="2"/>
  <c r="K304" i="2"/>
  <c r="K364" i="2"/>
  <c r="K944" i="2"/>
  <c r="K15" i="2"/>
  <c r="K190" i="2"/>
  <c r="K243" i="2"/>
  <c r="K91" i="2"/>
  <c r="K350" i="2"/>
  <c r="K30" i="2"/>
  <c r="K183" i="2"/>
  <c r="K288" i="2"/>
  <c r="K303" i="2"/>
  <c r="K274" i="2"/>
  <c r="K87" i="2"/>
  <c r="K703" i="2"/>
  <c r="K240" i="2"/>
  <c r="K353" i="2"/>
  <c r="K943" i="2"/>
  <c r="K508" i="2"/>
  <c r="K748" i="2"/>
  <c r="K452" i="2"/>
  <c r="K782" i="2"/>
  <c r="K855" i="2"/>
  <c r="K425" i="2"/>
  <c r="K196" i="2"/>
  <c r="K742" i="2"/>
  <c r="K968" i="2"/>
  <c r="K216" i="2"/>
  <c r="K534" i="2"/>
  <c r="K121" i="2"/>
  <c r="K408" i="2"/>
  <c r="K772" i="2"/>
  <c r="K547" i="2"/>
  <c r="K773" i="2"/>
  <c r="K73" i="2"/>
  <c r="K214" i="2"/>
  <c r="K611" i="2"/>
  <c r="K945" i="2"/>
  <c r="K244" i="2"/>
  <c r="K568" i="2"/>
  <c r="K576" i="2"/>
  <c r="K905" i="2"/>
  <c r="K530" i="2"/>
  <c r="K269" i="2"/>
  <c r="K970" i="2"/>
  <c r="K59" i="2"/>
  <c r="K725" i="2"/>
  <c r="K559" i="2"/>
  <c r="K238" i="2"/>
  <c r="K118" i="2"/>
  <c r="K154" i="2"/>
  <c r="K573" i="2"/>
  <c r="K606" i="2"/>
  <c r="K40" i="2"/>
  <c r="K690" i="2"/>
  <c r="K744" i="2"/>
  <c r="K551" i="2"/>
  <c r="K133" i="2"/>
  <c r="K297" i="2"/>
  <c r="K12" i="2"/>
  <c r="K699" i="2"/>
  <c r="F820" i="2"/>
  <c r="F508" i="2"/>
  <c r="F407" i="2"/>
  <c r="F868" i="2"/>
  <c r="F653" i="2"/>
  <c r="F672" i="2"/>
  <c r="F118" i="2"/>
  <c r="F168" i="2"/>
  <c r="F543" i="2"/>
  <c r="F695" i="2"/>
  <c r="F267" i="2"/>
  <c r="F172" i="2"/>
  <c r="F823" i="2"/>
  <c r="F10" i="2"/>
  <c r="F993" i="2"/>
  <c r="F421" i="2"/>
  <c r="F200" i="2"/>
  <c r="F988" i="2"/>
  <c r="F558" i="2"/>
  <c r="F397" i="2"/>
  <c r="F239" i="2"/>
  <c r="F658" i="2"/>
  <c r="F442" i="2"/>
  <c r="F861" i="2"/>
  <c r="F587" i="2"/>
  <c r="F273" i="2"/>
  <c r="F412" i="2"/>
  <c r="F551" i="2"/>
  <c r="F990" i="2"/>
  <c r="F28" i="2"/>
  <c r="F944" i="2"/>
  <c r="F224" i="2"/>
  <c r="F431" i="2"/>
  <c r="F821" i="2"/>
  <c r="F879" i="2"/>
  <c r="F332" i="2"/>
  <c r="F462" i="2"/>
  <c r="F837" i="2"/>
  <c r="F469" i="2"/>
  <c r="F626" i="2"/>
  <c r="F481" i="2"/>
  <c r="F180" i="2"/>
  <c r="F342" i="2"/>
  <c r="F673" i="2"/>
  <c r="F748" i="2"/>
  <c r="F472" i="2"/>
  <c r="F330" i="2"/>
  <c r="F229" i="2"/>
  <c r="F270" i="2"/>
  <c r="F105" i="2"/>
  <c r="F597" i="2"/>
  <c r="F12" i="2"/>
  <c r="F323" i="2"/>
  <c r="F552" i="2"/>
  <c r="F972" i="2"/>
  <c r="F233" i="2"/>
  <c r="F101" i="2"/>
  <c r="F904" i="2"/>
  <c r="F22" i="2"/>
  <c r="F511" i="2"/>
  <c r="F943" i="2"/>
  <c r="F806" i="2"/>
  <c r="F223" i="2"/>
  <c r="F800" i="2"/>
  <c r="F148" i="2"/>
  <c r="F567" i="2"/>
  <c r="F303" i="2"/>
  <c r="F973" i="2"/>
  <c r="F117" i="2"/>
  <c r="F83" i="2"/>
  <c r="F902" i="2"/>
  <c r="F987" i="2"/>
  <c r="F138" i="2"/>
  <c r="F596" i="2"/>
  <c r="F677" i="2"/>
  <c r="F501" i="2"/>
  <c r="F728" i="2"/>
  <c r="F482" i="2"/>
  <c r="F788" i="2"/>
  <c r="F801" i="2"/>
  <c r="F721" i="2"/>
  <c r="F927" i="2"/>
  <c r="F771" i="2"/>
  <c r="F594" i="2"/>
  <c r="F446" i="2"/>
  <c r="F85" i="2"/>
  <c r="F157" i="2"/>
  <c r="F884" i="2"/>
  <c r="F192" i="2"/>
  <c r="F127" i="2"/>
  <c r="F89" i="2"/>
  <c r="F712" i="2"/>
  <c r="F493" i="2"/>
  <c r="F261" i="2"/>
  <c r="F560" i="2"/>
  <c r="F727" i="2"/>
  <c r="F120" i="2"/>
  <c r="F538" i="2"/>
  <c r="F3" i="2"/>
  <c r="F576" i="2"/>
  <c r="H632" i="2"/>
  <c r="H884" i="2"/>
  <c r="H94" i="2"/>
  <c r="H252" i="2"/>
  <c r="H664" i="2"/>
  <c r="H662" i="2"/>
  <c r="H908" i="2"/>
  <c r="H178" i="2"/>
  <c r="H52" i="2"/>
  <c r="H836" i="2"/>
  <c r="H719" i="2"/>
  <c r="H113" i="2"/>
  <c r="H25" i="2"/>
  <c r="H204" i="2"/>
  <c r="H612" i="2"/>
  <c r="H33" i="2"/>
  <c r="H928" i="2"/>
  <c r="H271" i="2"/>
  <c r="H771" i="2"/>
  <c r="H410" i="2"/>
  <c r="H714" i="2"/>
  <c r="H19" i="2"/>
  <c r="H930" i="2"/>
  <c r="H530" i="2"/>
  <c r="H66" i="2"/>
  <c r="H74" i="2"/>
  <c r="H463" i="2"/>
  <c r="H692" i="2"/>
  <c r="H506" i="2"/>
  <c r="H507" i="2"/>
  <c r="H106" i="2"/>
  <c r="H510" i="2"/>
  <c r="H499" i="2"/>
  <c r="H321" i="2"/>
  <c r="H442" i="2"/>
  <c r="H487" i="2"/>
  <c r="H645" i="2"/>
  <c r="H753" i="2"/>
  <c r="H551" i="2"/>
  <c r="H309" i="2"/>
  <c r="H638" i="2"/>
  <c r="H951" i="2"/>
  <c r="H107" i="2"/>
  <c r="H585" i="2"/>
  <c r="H940" i="2"/>
  <c r="H335" i="2"/>
  <c r="H548" i="2"/>
  <c r="H751" i="2"/>
  <c r="H285" i="2"/>
  <c r="H150" i="2"/>
  <c r="H886" i="2"/>
  <c r="H55" i="2"/>
  <c r="H468" i="2"/>
  <c r="H166" i="2"/>
  <c r="H349" i="2"/>
  <c r="H157" i="2"/>
  <c r="H296" i="2"/>
  <c r="H237" i="2"/>
  <c r="H62" i="2"/>
  <c r="H181" i="2"/>
  <c r="H657" i="2"/>
  <c r="H987" i="2"/>
  <c r="H134" i="2"/>
  <c r="H605" i="2"/>
  <c r="H544" i="2"/>
  <c r="H792" i="2"/>
  <c r="H441" i="2"/>
  <c r="H604" i="2"/>
  <c r="H878" i="2"/>
  <c r="H496" i="2"/>
  <c r="H582" i="2"/>
  <c r="H995" i="2"/>
  <c r="H637" i="2"/>
  <c r="H354" i="2"/>
  <c r="H883" i="2"/>
  <c r="H701" i="2"/>
  <c r="H609" i="2"/>
  <c r="H694" i="2"/>
  <c r="H640" i="2"/>
  <c r="H812" i="2"/>
  <c r="H137" i="2"/>
  <c r="H482" i="2"/>
  <c r="H360" i="2"/>
  <c r="H251" i="2"/>
  <c r="H353" i="2"/>
  <c r="H397" i="2"/>
  <c r="H760" i="2"/>
  <c r="H318" i="2"/>
  <c r="H957" i="2"/>
  <c r="H193" i="2"/>
  <c r="H430" i="2"/>
  <c r="H497" i="2"/>
  <c r="H81" i="2"/>
  <c r="H839" i="2"/>
  <c r="H200" i="2"/>
  <c r="H15" i="2"/>
  <c r="H512" i="2"/>
  <c r="H1000" i="2"/>
  <c r="H7" i="2"/>
  <c r="H414" i="2"/>
  <c r="O483" i="2"/>
  <c r="O277" i="2"/>
  <c r="O586" i="2"/>
  <c r="O498" i="2"/>
  <c r="O482" i="2"/>
  <c r="O258" i="2"/>
  <c r="O745" i="2"/>
  <c r="O153" i="2"/>
  <c r="O974" i="2"/>
  <c r="O59" i="2"/>
  <c r="O235" i="2"/>
  <c r="O387" i="2"/>
  <c r="O462" i="2"/>
  <c r="O904" i="2"/>
  <c r="O189" i="2"/>
  <c r="O380" i="2"/>
  <c r="O466" i="2"/>
  <c r="O926" i="2"/>
  <c r="O748" i="2"/>
  <c r="O131" i="2"/>
  <c r="O775" i="2"/>
  <c r="O681" i="2"/>
  <c r="O368" i="2"/>
  <c r="O236" i="2"/>
  <c r="O476" i="2"/>
  <c r="O578" i="2"/>
  <c r="O941" i="2"/>
  <c r="O686" i="2"/>
  <c r="O157" i="2"/>
  <c r="O328" i="2"/>
  <c r="O212" i="2"/>
  <c r="O295" i="2"/>
  <c r="O922" i="2"/>
  <c r="O847" i="2"/>
  <c r="O375" i="2"/>
  <c r="O504" i="2"/>
  <c r="O145" i="2"/>
  <c r="O336" i="2"/>
  <c r="O394" i="2"/>
  <c r="O491" i="2"/>
  <c r="O516" i="2"/>
  <c r="O591" i="2"/>
  <c r="O52" i="2"/>
  <c r="O839" i="2"/>
  <c r="O321" i="2"/>
  <c r="O91" i="2"/>
  <c r="O233" i="2"/>
  <c r="O335" i="2"/>
  <c r="O642" i="2"/>
  <c r="O228" i="2"/>
  <c r="O441" i="2"/>
  <c r="O811" i="2"/>
  <c r="O410" i="2"/>
  <c r="O255" i="2"/>
  <c r="O553" i="2"/>
  <c r="O50" i="2"/>
  <c r="O907" i="2"/>
  <c r="O379" i="2"/>
  <c r="O480" i="2"/>
  <c r="O513" i="2"/>
  <c r="O840" i="2"/>
  <c r="O73" i="2"/>
  <c r="O788" i="2"/>
  <c r="O867" i="2"/>
  <c r="O500" i="2"/>
  <c r="O663" i="2"/>
  <c r="O728" i="2"/>
  <c r="O650" i="2"/>
  <c r="O712" i="2"/>
  <c r="O707" i="2"/>
  <c r="O725" i="2"/>
  <c r="O948" i="2"/>
  <c r="O581" i="2"/>
  <c r="O128" i="2"/>
  <c r="O732" i="2"/>
  <c r="O696" i="2"/>
  <c r="O303" i="2"/>
  <c r="O955" i="2"/>
  <c r="O815" i="2"/>
  <c r="O819" i="2"/>
  <c r="O913" i="2"/>
  <c r="O141" i="2"/>
  <c r="O860" i="2"/>
  <c r="O899" i="2"/>
  <c r="O156" i="2"/>
  <c r="O77" i="2"/>
  <c r="O14" i="2"/>
  <c r="O6" i="2"/>
  <c r="O873" i="2"/>
  <c r="O805" i="2"/>
  <c r="O970" i="2"/>
  <c r="O608" i="2"/>
  <c r="O572" i="2"/>
  <c r="O532" i="2"/>
  <c r="O420" i="2"/>
  <c r="O248" i="2"/>
  <c r="O584" i="2"/>
  <c r="O605" i="2"/>
  <c r="O3" i="2"/>
  <c r="O174" i="2"/>
  <c r="N153" i="2"/>
  <c r="N60" i="2"/>
  <c r="N174" i="2"/>
  <c r="N402" i="2"/>
  <c r="N749" i="2"/>
  <c r="N146" i="2"/>
  <c r="N124" i="2"/>
  <c r="N975" i="2"/>
  <c r="N443" i="2"/>
  <c r="N803" i="2"/>
  <c r="N960" i="2"/>
  <c r="N460" i="2"/>
  <c r="N354" i="2"/>
  <c r="N559" i="2"/>
  <c r="N112" i="2"/>
  <c r="N375" i="2"/>
  <c r="N181" i="2"/>
  <c r="N961" i="2"/>
  <c r="N806" i="2"/>
  <c r="N916" i="2"/>
  <c r="N966" i="2"/>
  <c r="N684" i="2"/>
  <c r="N863" i="2"/>
  <c r="N210" i="2"/>
  <c r="N377" i="2"/>
  <c r="N752" i="2"/>
  <c r="N397" i="2"/>
  <c r="N768" i="2"/>
  <c r="N948" i="2"/>
  <c r="N690" i="2"/>
  <c r="N34" i="2"/>
  <c r="N871" i="2"/>
  <c r="N702" i="2"/>
  <c r="N309" i="2"/>
  <c r="N497" i="2"/>
  <c r="N791" i="2"/>
  <c r="N919" i="2"/>
  <c r="N217" i="2"/>
  <c r="N429" i="2"/>
  <c r="N349" i="2"/>
  <c r="N811" i="2"/>
  <c r="N620" i="2"/>
  <c r="N910" i="2"/>
  <c r="N835" i="2"/>
  <c r="N833" i="2"/>
  <c r="N990" i="2"/>
  <c r="N499" i="2"/>
  <c r="N403" i="2"/>
  <c r="N573" i="2"/>
  <c r="N425" i="2"/>
  <c r="N132" i="2"/>
  <c r="N96" i="2"/>
  <c r="N415" i="2"/>
  <c r="N669" i="2"/>
  <c r="N895" i="2"/>
  <c r="N44" i="2"/>
  <c r="N520" i="2"/>
  <c r="N866" i="2"/>
  <c r="N475" i="2"/>
  <c r="N831" i="2"/>
  <c r="N554" i="2"/>
  <c r="N493" i="2"/>
  <c r="N255" i="2"/>
  <c r="N807" i="2"/>
  <c r="N383" i="2"/>
  <c r="N269" i="2"/>
  <c r="N565" i="2"/>
  <c r="N458" i="2"/>
  <c r="N904" i="2"/>
  <c r="N111" i="2"/>
  <c r="N103" i="2"/>
  <c r="N445" i="2"/>
  <c r="N126" i="2"/>
  <c r="N709" i="2"/>
  <c r="N989" i="2"/>
  <c r="N145" i="2"/>
  <c r="N8" i="2"/>
  <c r="N740" i="2"/>
  <c r="N50" i="2"/>
  <c r="N107" i="2"/>
  <c r="N26" i="2"/>
  <c r="N794" i="2"/>
  <c r="N844" i="2"/>
  <c r="N643" i="2"/>
  <c r="N87" i="2"/>
  <c r="N852" i="2"/>
  <c r="N16" i="2"/>
  <c r="N264" i="2"/>
  <c r="N394" i="2"/>
  <c r="N70" i="2"/>
  <c r="N997" i="2"/>
  <c r="N83" i="2"/>
  <c r="N350" i="2"/>
  <c r="N850" i="2"/>
  <c r="N973" i="2"/>
  <c r="N687" i="2"/>
  <c r="N943" i="2"/>
  <c r="N14" i="2"/>
  <c r="N5" i="2"/>
  <c r="N177" i="2"/>
  <c r="G483" i="2"/>
  <c r="G298" i="2"/>
  <c r="G580" i="2"/>
  <c r="G286" i="2"/>
  <c r="G810" i="2"/>
  <c r="G775" i="2"/>
  <c r="G66" i="2"/>
  <c r="G268" i="2"/>
  <c r="G788" i="2"/>
  <c r="G479" i="2"/>
  <c r="G58" i="2"/>
  <c r="G900" i="2"/>
  <c r="G311" i="2"/>
  <c r="G828" i="2"/>
  <c r="G665" i="2"/>
  <c r="G655" i="2"/>
  <c r="G446" i="2"/>
  <c r="G79" i="2"/>
  <c r="G866" i="2"/>
  <c r="G669" i="2"/>
  <c r="G297" i="2"/>
  <c r="G443" i="2"/>
  <c r="G627" i="2"/>
  <c r="G712" i="2"/>
  <c r="G176" i="2"/>
  <c r="G147" i="2"/>
  <c r="G991" i="2"/>
  <c r="G672" i="2"/>
  <c r="G418" i="2"/>
  <c r="G644" i="2"/>
  <c r="G179" i="2"/>
  <c r="G363" i="2"/>
  <c r="G819" i="2"/>
  <c r="G63" i="2"/>
  <c r="G217" i="2"/>
  <c r="G743" i="2"/>
  <c r="G638" i="2"/>
  <c r="G799" i="2"/>
  <c r="G19" i="2"/>
  <c r="G923" i="2"/>
  <c r="G594" i="2"/>
  <c r="G622" i="2"/>
  <c r="G338" i="2"/>
  <c r="G751" i="2"/>
  <c r="G115" i="2"/>
  <c r="G255" i="2"/>
  <c r="G45" i="2"/>
  <c r="G641" i="2"/>
  <c r="G484" i="2"/>
  <c r="G626" i="2"/>
  <c r="G993" i="2"/>
  <c r="G327" i="2"/>
  <c r="G989" i="2"/>
  <c r="G780" i="2"/>
  <c r="G220" i="2"/>
  <c r="G120" i="2"/>
  <c r="G347" i="2"/>
  <c r="G821" i="2"/>
  <c r="G452" i="2"/>
  <c r="G407" i="2"/>
  <c r="G196" i="2"/>
  <c r="G31" i="2"/>
  <c r="G772" i="2"/>
  <c r="G996" i="2"/>
  <c r="G699" i="2"/>
  <c r="G812" i="2"/>
  <c r="G108" i="2"/>
  <c r="G677" i="2"/>
  <c r="G409" i="2"/>
  <c r="G838" i="2"/>
  <c r="G502" i="2"/>
  <c r="G40" i="2"/>
  <c r="G76" i="2"/>
  <c r="G881" i="2"/>
  <c r="G755" i="2"/>
  <c r="G635" i="2"/>
  <c r="G32" i="2"/>
  <c r="G463" i="2"/>
  <c r="G263" i="2"/>
  <c r="G41" i="2"/>
  <c r="G749" i="2"/>
  <c r="G782" i="2"/>
  <c r="G690" i="2"/>
  <c r="G358" i="2"/>
  <c r="G732" i="2"/>
  <c r="G771" i="2"/>
  <c r="G125" i="2"/>
  <c r="G983" i="2"/>
  <c r="G531" i="2"/>
  <c r="G236" i="2"/>
  <c r="G184" i="2"/>
  <c r="G648" i="2"/>
  <c r="G562" i="2"/>
  <c r="G400" i="2"/>
  <c r="G85" i="2"/>
  <c r="G767" i="2"/>
  <c r="G487" i="2"/>
  <c r="G218" i="2"/>
  <c r="G15" i="2"/>
  <c r="G629" i="2"/>
  <c r="I641" i="2"/>
  <c r="I534" i="2"/>
  <c r="I958" i="2"/>
  <c r="I348" i="2"/>
  <c r="I802" i="2"/>
  <c r="I681" i="2"/>
  <c r="I459" i="2"/>
  <c r="I793" i="2"/>
  <c r="I514" i="2"/>
  <c r="I126" i="2"/>
  <c r="I396" i="2"/>
  <c r="I607" i="2"/>
  <c r="I79" i="2"/>
  <c r="I734" i="2"/>
  <c r="I327" i="2"/>
  <c r="I881" i="2"/>
  <c r="I333" i="2"/>
  <c r="I277" i="2"/>
  <c r="I642" i="2"/>
  <c r="I866" i="2"/>
  <c r="I543" i="2"/>
  <c r="I880" i="2"/>
  <c r="I778" i="2"/>
  <c r="I922" i="2"/>
  <c r="I91" i="2"/>
  <c r="I191" i="2"/>
  <c r="I304" i="2"/>
  <c r="I506" i="2"/>
  <c r="I303" i="2"/>
  <c r="I310" i="2"/>
  <c r="I296" i="2"/>
  <c r="I108" i="2"/>
  <c r="I205" i="2"/>
  <c r="I345" i="2"/>
  <c r="I176" i="2"/>
  <c r="I988" i="2"/>
  <c r="I177" i="2"/>
  <c r="I244" i="2"/>
  <c r="I12" i="2"/>
  <c r="I912" i="2"/>
  <c r="I184" i="2"/>
  <c r="I936" i="2"/>
  <c r="I536" i="2"/>
  <c r="I758" i="2"/>
  <c r="I754" i="2"/>
  <c r="I359" i="2"/>
  <c r="I530" i="2"/>
  <c r="I417" i="2"/>
  <c r="I629" i="2"/>
  <c r="I461" i="2"/>
  <c r="I746" i="2"/>
  <c r="I567" i="2"/>
  <c r="I11" i="2"/>
  <c r="I147" i="2"/>
  <c r="I57" i="2"/>
  <c r="I378" i="2"/>
  <c r="I540" i="2"/>
  <c r="I808" i="2"/>
  <c r="I405" i="2"/>
  <c r="I100" i="2"/>
  <c r="I69" i="2"/>
  <c r="I721" i="2"/>
  <c r="I316" i="2"/>
  <c r="I124" i="2"/>
  <c r="I497" i="2"/>
  <c r="I774" i="2"/>
  <c r="I674" i="2"/>
  <c r="I769" i="2"/>
  <c r="I486" i="2"/>
  <c r="I67" i="2"/>
  <c r="I388" i="2"/>
  <c r="I665" i="2"/>
  <c r="I267" i="2"/>
  <c r="I19" i="2"/>
  <c r="I55" i="2"/>
  <c r="I454" i="2"/>
  <c r="I179" i="2"/>
  <c r="I38" i="2"/>
  <c r="I858" i="2"/>
  <c r="I965" i="2"/>
  <c r="I972" i="2"/>
  <c r="I402" i="2"/>
  <c r="I519" i="2"/>
  <c r="I577" i="2"/>
  <c r="I899" i="2"/>
  <c r="I730" i="2"/>
  <c r="I186" i="2"/>
  <c r="I268" i="2"/>
  <c r="I622" i="2"/>
  <c r="I512" i="2"/>
  <c r="I898" i="2"/>
  <c r="I72" i="2"/>
  <c r="I441" i="2"/>
  <c r="I32" i="2"/>
  <c r="I832" i="2"/>
  <c r="I867" i="2"/>
  <c r="I892" i="2"/>
  <c r="I720" i="2"/>
  <c r="I3" i="2"/>
  <c r="I796" i="2"/>
  <c r="J747" i="2"/>
  <c r="J914" i="2"/>
  <c r="J728" i="2"/>
  <c r="J459" i="2"/>
  <c r="J171" i="2"/>
  <c r="J805" i="2"/>
  <c r="J522" i="2"/>
  <c r="J664" i="2"/>
  <c r="J621" i="2"/>
  <c r="J179" i="2"/>
  <c r="J766" i="2"/>
  <c r="J475" i="2"/>
  <c r="J52" i="2"/>
  <c r="J458" i="2"/>
  <c r="J142" i="2"/>
  <c r="J400" i="2"/>
  <c r="J551" i="2"/>
  <c r="J588" i="2"/>
  <c r="J996" i="2"/>
  <c r="J72" i="2"/>
  <c r="J415" i="2"/>
  <c r="J325" i="2"/>
  <c r="J490" i="2"/>
  <c r="J752" i="2"/>
  <c r="J580" i="2"/>
  <c r="J593" i="2"/>
  <c r="J377" i="2"/>
  <c r="J347" i="2"/>
  <c r="J81" i="2"/>
  <c r="J606" i="2"/>
  <c r="J640" i="2"/>
  <c r="J94" i="2"/>
  <c r="J703" i="2"/>
  <c r="J241" i="2"/>
  <c r="J965" i="2"/>
  <c r="J605" i="2"/>
  <c r="J872" i="2"/>
  <c r="J441" i="2"/>
  <c r="J514" i="2"/>
  <c r="J751" i="2"/>
  <c r="J152" i="2"/>
  <c r="J856" i="2"/>
  <c r="J889" i="2"/>
  <c r="J366" i="2"/>
  <c r="J531" i="2"/>
  <c r="J934" i="2"/>
  <c r="J897" i="2"/>
  <c r="J659" i="2"/>
  <c r="J824" i="2"/>
  <c r="J275" i="2"/>
  <c r="J750" i="2"/>
  <c r="J440" i="2"/>
  <c r="J991" i="2"/>
  <c r="J119" i="2"/>
  <c r="J542" i="2"/>
  <c r="J617" i="2"/>
  <c r="J137" i="2"/>
  <c r="J623" i="2"/>
  <c r="J87" i="2"/>
  <c r="J984" i="2"/>
  <c r="J236" i="2"/>
  <c r="J994" i="2"/>
  <c r="J757" i="2"/>
  <c r="J88" i="2"/>
  <c r="J493" i="2"/>
  <c r="J361" i="2"/>
  <c r="J412" i="2"/>
  <c r="J650" i="2"/>
  <c r="J397" i="2"/>
  <c r="J869" i="2"/>
  <c r="J822" i="2"/>
  <c r="J803" i="2"/>
  <c r="J449" i="2"/>
  <c r="J568" i="2"/>
  <c r="J604" i="2"/>
  <c r="J390" i="2"/>
  <c r="J615" i="2"/>
  <c r="J793" i="2"/>
  <c r="J865" i="2"/>
  <c r="J882" i="2"/>
  <c r="J948" i="2"/>
  <c r="J428" i="2"/>
  <c r="J686" i="2"/>
  <c r="J562" i="2"/>
  <c r="J113" i="2"/>
  <c r="J271" i="2"/>
  <c r="J868" i="2"/>
  <c r="J169" i="2"/>
  <c r="J898" i="2"/>
  <c r="J342" i="2"/>
  <c r="J862" i="2"/>
  <c r="J780" i="2"/>
  <c r="J565" i="2"/>
  <c r="J541" i="2"/>
  <c r="J371" i="2"/>
  <c r="J735" i="2"/>
  <c r="J733" i="2"/>
  <c r="J261" i="2"/>
  <c r="J26" i="2"/>
  <c r="J672" i="2"/>
  <c r="L652" i="2"/>
  <c r="L620" i="2"/>
  <c r="L144" i="2"/>
  <c r="L106" i="2"/>
  <c r="L25" i="2"/>
  <c r="L177" i="2"/>
  <c r="L130" i="2"/>
  <c r="L942" i="2"/>
  <c r="L979" i="2"/>
  <c r="L174" i="2"/>
  <c r="L981" i="2"/>
  <c r="L433" i="2"/>
  <c r="L818" i="2"/>
  <c r="L1001" i="2"/>
  <c r="L83" i="2"/>
  <c r="L648" i="2"/>
  <c r="L984" i="2"/>
  <c r="L301" i="2"/>
  <c r="L899" i="2"/>
  <c r="L64" i="2"/>
  <c r="L568" i="2"/>
  <c r="L721" i="2"/>
  <c r="L492" i="2"/>
  <c r="L511" i="2"/>
  <c r="L975" i="2"/>
  <c r="L409" i="2"/>
  <c r="L938" i="2"/>
  <c r="L675" i="2"/>
  <c r="L207" i="2"/>
  <c r="L34" i="2"/>
  <c r="L290" i="2"/>
  <c r="L642" i="2"/>
  <c r="L963" i="2"/>
  <c r="L277" i="2"/>
  <c r="L594" i="2"/>
  <c r="L688" i="2"/>
  <c r="L458" i="2"/>
  <c r="L618" i="2"/>
  <c r="L723" i="2"/>
  <c r="L931" i="2"/>
  <c r="L319" i="2"/>
  <c r="L278" i="2"/>
  <c r="L283" i="2"/>
  <c r="L574" i="2"/>
  <c r="L733" i="2"/>
  <c r="L716" i="2"/>
  <c r="L341" i="2"/>
  <c r="L154" i="2"/>
  <c r="L641" i="2"/>
  <c r="L635" i="2"/>
  <c r="L474" i="2"/>
  <c r="L421" i="2"/>
  <c r="L804" i="2"/>
  <c r="L802" i="2"/>
  <c r="L414" i="2"/>
  <c r="L24" i="2"/>
  <c r="L393" i="2"/>
  <c r="L663" i="2"/>
  <c r="L862" i="2"/>
  <c r="L729" i="2"/>
  <c r="L841" i="2"/>
  <c r="L921" i="2"/>
  <c r="L933" i="2"/>
  <c r="L470" i="2"/>
  <c r="L261" i="2"/>
  <c r="L420" i="2"/>
  <c r="L911" i="2"/>
  <c r="L186" i="2"/>
  <c r="L337" i="2"/>
  <c r="L939" i="2"/>
  <c r="L727" i="2"/>
  <c r="L378" i="2"/>
  <c r="L27" i="2"/>
  <c r="L580" i="2"/>
  <c r="L133" i="2"/>
  <c r="L753" i="2"/>
  <c r="L655" i="2"/>
  <c r="L552" i="2"/>
  <c r="L593" i="2"/>
  <c r="L405" i="2"/>
  <c r="L679" i="2"/>
  <c r="L465" i="2"/>
  <c r="L230" i="2"/>
  <c r="L159" i="2"/>
  <c r="L585" i="2"/>
  <c r="L222" i="2"/>
  <c r="L670" i="2"/>
  <c r="L991" i="2"/>
  <c r="L416" i="2"/>
  <c r="L169" i="2"/>
  <c r="L139" i="2"/>
  <c r="L556" i="2"/>
  <c r="L44" i="2"/>
  <c r="L736" i="2"/>
  <c r="L685" i="2"/>
  <c r="L89" i="2"/>
  <c r="L349" i="2"/>
  <c r="L427" i="2"/>
  <c r="L8" i="2"/>
  <c r="L4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245CE-6FA6-43F4-96AC-F4E5CADB5AE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2EE058-F765-4C9D-B09E-128182B007DF}" name="WorksheetConnection_branch_performance_analysis.xlsx!Table13" type="102" refreshedVersion="8" minRefreshableVersion="5">
    <extLst>
      <ext xmlns:x15="http://schemas.microsoft.com/office/spreadsheetml/2010/11/main" uri="{DE250136-89BD-433C-8126-D09CA5730AF9}">
        <x15:connection id="Table13" autoDelete="1">
          <x15:rangePr sourceName="_xlcn.WorksheetConnection_branch_performance_analysis.xlsxTable131"/>
        </x15:connection>
      </ext>
    </extLst>
  </connection>
</connections>
</file>

<file path=xl/sharedStrings.xml><?xml version="1.0" encoding="utf-8"?>
<sst xmlns="http://schemas.openxmlformats.org/spreadsheetml/2006/main" count="2231" uniqueCount="60">
  <si>
    <t>Branch ID</t>
  </si>
  <si>
    <t>Branch Location</t>
  </si>
  <si>
    <t>Branch Manager</t>
  </si>
  <si>
    <t>Total Transactions</t>
  </si>
  <si>
    <t>Total Deposits</t>
  </si>
  <si>
    <t>Total Withdrawals</t>
  </si>
  <si>
    <t>Number of New Accounts</t>
  </si>
  <si>
    <t>Customer Complaints</t>
  </si>
  <si>
    <t>Average Customer Wait Time</t>
  </si>
  <si>
    <t>Employee Satisfaction Score</t>
  </si>
  <si>
    <t>Monthly Operating Costs</t>
  </si>
  <si>
    <t>Net Profit</t>
  </si>
  <si>
    <t>Loan Approval Rate</t>
  </si>
  <si>
    <t>Credit Card Applications</t>
  </si>
  <si>
    <t>ATM Usage</t>
  </si>
  <si>
    <t>Chicago</t>
  </si>
  <si>
    <t>Los Angeles</t>
  </si>
  <si>
    <t>New York</t>
  </si>
  <si>
    <t>Houston</t>
  </si>
  <si>
    <t>Phoenix</t>
  </si>
  <si>
    <t>Emily Davis</t>
  </si>
  <si>
    <t>Alice Johnson</t>
  </si>
  <si>
    <t>Jane Smith</t>
  </si>
  <si>
    <t>John Doe</t>
  </si>
  <si>
    <t>Robert Brown</t>
  </si>
  <si>
    <t>N/A</t>
  </si>
  <si>
    <t>Q1</t>
  </si>
  <si>
    <t>Q3</t>
  </si>
  <si>
    <t>IQR</t>
  </si>
  <si>
    <t xml:space="preserve">Upper Bound </t>
  </si>
  <si>
    <t>Lower Bound</t>
  </si>
  <si>
    <t>Outlier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</si>
  <si>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</si>
  <si>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</si>
  <si>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</si>
  <si>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</si>
  <si>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</si>
  <si>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</si>
  <si>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</si>
  <si>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</si>
  <si>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</si>
  <si>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</si>
  <si>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</si>
  <si>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</si>
  <si>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</si>
  <si>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Total Transactions</t>
  </si>
  <si>
    <t>Grand Total</t>
  </si>
  <si>
    <t>Sum of Total Deposits</t>
  </si>
  <si>
    <t>Sum of Number of New Accounts</t>
  </si>
  <si>
    <t>Sum of ATM Usage</t>
  </si>
  <si>
    <t>Sum of Credit Card Applications</t>
  </si>
  <si>
    <t>Sum of Loan Approval Rate</t>
  </si>
  <si>
    <t>Sum of Net Profit</t>
  </si>
  <si>
    <t>Sum of Monthly Operating Costs</t>
  </si>
  <si>
    <t>Sum of Employee Satisfaction Score</t>
  </si>
  <si>
    <t>Sum of Average Customer Wait Time</t>
  </si>
  <si>
    <t>Sum of Customer Complaints</t>
  </si>
  <si>
    <t>Sum of Total Withdrawals</t>
  </si>
  <si>
    <t>Filtered Table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</si>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</sst>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1" fontId="0" fillId="0" borderId="1" xfId="0" applyNumberFormat="1" applyBorder="1"/>
    <xf numFmtId="0" fontId="0" fillId="0" borderId="6" xfId="0" applyBorder="1"/>
    <xf numFmtId="0" fontId="0" fillId="0" borderId="1" xfId="0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 vertical="top"/>
    </xf>
    <xf numFmtId="1" fontId="0" fillId="0" borderId="8" xfId="0" applyNumberFormat="1" applyBorder="1"/>
    <xf numFmtId="0" fontId="0" fillId="0" borderId="9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9" fontId="0" fillId="0" borderId="1" xfId="1" applyFont="1" applyBorder="1"/>
    <xf numFmtId="9" fontId="0" fillId="0" borderId="8" xfId="1" applyFont="1" applyBorder="1"/>
    <xf numFmtId="0" fontId="3" fillId="2" borderId="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8" xfId="0" applyNumberFormat="1" applyBorder="1"/>
  </cellXfs>
  <cellStyles count="2">
    <cellStyle name="Normal" xfId="0" builtinId="0"/>
    <cellStyle name="Percent" xfId="1" builtinId="5"/>
  </cellStyles>
  <dxfs count="42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ish" refreshedDate="45493.691684722224" createdVersion="8" refreshedVersion="8" minRefreshableVersion="3" recordCount="1000" xr:uid="{8F39D8D1-267F-4376-A72D-A4B57A22B7E0}">
  <cacheSource type="worksheet">
    <worksheetSource name="Table13"/>
  </cacheSource>
  <cacheFields count="15">
    <cacheField name="Branch ID" numFmtId="0">
      <sharedItems containsSemiMixedTypes="0" containsString="0" containsNumber="1" containsInteger="1" minValue="1" maxValue="1000"/>
    </cacheField>
    <cacheField name="Branch Location" numFmtId="0">
      <sharedItems count="6">
        <s v="Chicago"/>
        <s v="Los Angeles"/>
        <s v="New York"/>
        <s v="N/A"/>
        <s v="Houston"/>
        <s v="Phoenix"/>
      </sharedItems>
    </cacheField>
    <cacheField name="Branch Manager" numFmtId="0">
      <sharedItems count="6">
        <s v="Emily Davis"/>
        <s v="Alice Johnson"/>
        <s v="Jane Smith"/>
        <s v="John Doe"/>
        <s v="Robert Brown"/>
        <s v="N/A"/>
      </sharedItems>
    </cacheField>
    <cacheField name="Total Transactions" numFmtId="0">
      <sharedItems containsSemiMixedTypes="0" containsString="0" containsNumber="1" containsInteger="1" minValue="505" maxValue="9999"/>
    </cacheField>
    <cacheField name="Total Deposits" numFmtId="0">
      <sharedItems containsSemiMixedTypes="0" containsString="0" containsNumber="1" minValue="11034.15640931318" maxValue="9402818.611010531"/>
    </cacheField>
    <cacheField name="Total Withdrawals" numFmtId="0">
      <sharedItems containsSemiMixedTypes="0" containsString="0" containsNumber="1" minValue="1143.485331026907" maxValue="4322108.7299109315"/>
    </cacheField>
    <cacheField name="Number of New Accounts" numFmtId="0">
      <sharedItems containsSemiMixedTypes="0" containsString="0" containsNumber="1" containsInteger="1" minValue="0" maxValue="499"/>
    </cacheField>
    <cacheField name="Customer Complaints" numFmtId="0">
      <sharedItems containsSemiMixedTypes="0" containsString="0" containsNumber="1" containsInteger="1" minValue="0" maxValue="49"/>
    </cacheField>
    <cacheField name="Average Customer Wait Time" numFmtId="0">
      <sharedItems containsSemiMixedTypes="0" containsString="0" containsNumber="1" minValue="1.0503738347945699" maxValue="29.978379388760661"/>
    </cacheField>
    <cacheField name="Employee Satisfaction Score" numFmtId="0">
      <sharedItems containsSemiMixedTypes="0" containsString="0" containsNumber="1" minValue="1.0034912103240961" maxValue="4.9999462492862747"/>
    </cacheField>
    <cacheField name="Monthly Operating Costs" numFmtId="0">
      <sharedItems containsSemiMixedTypes="0" containsString="0" containsNumber="1" minValue="10575.144476686901" maxValue="498461.35655256698"/>
    </cacheField>
    <cacheField name="Net Profit" numFmtId="0">
      <sharedItems containsSemiMixedTypes="0" containsString="0" containsNumber="1" minValue="-49532.431428167278" maxValue="499894.87448058859"/>
    </cacheField>
    <cacheField name="Loan Approval Rate" numFmtId="0">
      <sharedItems containsSemiMixedTypes="0" containsString="0" containsNumber="1" minValue="1.096801500282796E-3" maxValue="0.99992952043916672"/>
    </cacheField>
    <cacheField name="Credit Card Applications" numFmtId="1">
      <sharedItems containsSemiMixedTypes="0" containsString="0" containsNumber="1" minValue="0" maxValue="999"/>
    </cacheField>
    <cacheField name="ATM Usage" numFmtId="0">
      <sharedItems containsSemiMixedTypes="0" containsString="0" containsNumber="1" minValue="6" maxValue="4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ish" refreshedDate="45493.693895833334" backgroundQuery="1" createdVersion="8" refreshedVersion="8" minRefreshableVersion="3" recordCount="0" supportSubquery="1" supportAdvancedDrill="1" xr:uid="{3B26EAB6-F245-4B51-90E7-5E58C5D7F4DF}">
  <cacheSource type="external" connectionId="1"/>
  <cacheFields count="7">
    <cacheField name="[Measures].[Sum of Total Transactions]" caption="Sum of Total Transactions" numFmtId="0" hierarchy="18" level="32767"/>
    <cacheField name="[Table13].[Branch Location].[Branch Location]" caption="Branch Location" numFmtId="0" hierarchy="1" level="1">
      <sharedItems count="6">
        <s v="Chicago"/>
        <s v="Houston"/>
        <s v="Los Angeles"/>
        <s v="N/A"/>
        <s v="New York"/>
        <s v="Phoenix"/>
      </sharedItems>
    </cacheField>
    <cacheField name="[Measures].[Sum of Total Deposits]" caption="Sum of Total Deposits" numFmtId="0" hierarchy="19" level="32767"/>
    <cacheField name="[Measures].[Sum of Number of New Accounts]" caption="Sum of Number of New Accounts" numFmtId="0" hierarchy="20" level="32767"/>
    <cacheField name="[Measures].[Sum of Average Customer Wait Time]" caption="Sum of Average Customer Wait Time" numFmtId="0" hierarchy="27" level="32767"/>
    <cacheField name="[Measures].[Sum of Customer Complaints]" caption="Sum of Customer Complaints" numFmtId="0" hierarchy="28" level="32767"/>
    <cacheField name="[Measures].[Sum of Total Withdrawals]" caption="Sum of Total Withdrawals" numFmtId="0" hierarchy="29" level="32767"/>
  </cacheFields>
  <cacheHierarchies count="30">
    <cacheHierarchy uniqueName="[Table13].[Branch ID]" caption="Branch ID" attribute="1" defaultMemberUniqueName="[Table13].[Branch ID].[All]" allUniqueName="[Table13].[Branch ID].[All]" dimensionUniqueName="[Table13]" displayFolder="" count="0" memberValueDatatype="20" unbalanced="0"/>
    <cacheHierarchy uniqueName="[Table13].[Branch Location]" caption="Branch Location" attribute="1" defaultMemberUniqueName="[Table13].[Branch Location].[All]" allUniqueName="[Table13].[Branch Location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Branch Manager]" caption="Branch Manager" attribute="1" defaultMemberUniqueName="[Table13].[Branch Manager].[All]" allUniqueName="[Table13].[Branch Manager].[All]" dimensionUniqueName="[Table13]" displayFolder="" count="0" memberValueDatatype="130" unbalanced="0"/>
    <cacheHierarchy uniqueName="[Table13].[Total Transactions]" caption="Total Transactions" attribute="1" defaultMemberUniqueName="[Table13].[Total Transactions].[All]" allUniqueName="[Table13].[Total Transactions].[All]" dimensionUniqueName="[Table13]" displayFolder="" count="2" memberValueDatatype="20" unbalanced="0"/>
    <cacheHierarchy uniqueName="[Table13].[Total Deposits]" caption="Total Deposits" attribute="1" defaultMemberUniqueName="[Table13].[Total Deposits].[All]" allUniqueName="[Table13].[Total Deposits].[All]" dimensionUniqueName="[Table13]" displayFolder="" count="0" memberValueDatatype="5" unbalanced="0"/>
    <cacheHierarchy uniqueName="[Table13].[Total Withdrawals]" caption="Total Withdrawals" attribute="1" defaultMemberUniqueName="[Table13].[Total Withdrawals].[All]" allUniqueName="[Table13].[Total Withdrawals].[All]" dimensionUniqueName="[Table13]" displayFolder="" count="0" memberValueDatatype="5" unbalanced="0"/>
    <cacheHierarchy uniqueName="[Table13].[Number of New Accounts]" caption="Number of New Accounts" attribute="1" defaultMemberUniqueName="[Table13].[Number of New Accounts].[All]" allUniqueName="[Table13].[Number of New Accounts].[All]" dimensionUniqueName="[Table13]" displayFolder="" count="0" memberValueDatatype="20" unbalanced="0"/>
    <cacheHierarchy uniqueName="[Table13].[Customer Complaints]" caption="Customer Complaints" attribute="1" defaultMemberUniqueName="[Table13].[Customer Complaints].[All]" allUniqueName="[Table13].[Customer Complaints].[All]" dimensionUniqueName="[Table13]" displayFolder="" count="0" memberValueDatatype="20" unbalanced="0"/>
    <cacheHierarchy uniqueName="[Table13].[Average Customer Wait Time]" caption="Average Customer Wait Time" attribute="1" defaultMemberUniqueName="[Table13].[Average Customer Wait Time].[All]" allUniqueName="[Table13].[Average Customer Wait Time].[All]" dimensionUniqueName="[Table13]" displayFolder="" count="0" memberValueDatatype="5" unbalanced="0"/>
    <cacheHierarchy uniqueName="[Table13].[Employee Satisfaction Score]" caption="Employee Satisfaction Score" attribute="1" defaultMemberUniqueName="[Table13].[Employee Satisfaction Score].[All]" allUniqueName="[Table13].[Employee Satisfaction Score].[All]" dimensionUniqueName="[Table13]" displayFolder="" count="0" memberValueDatatype="5" unbalanced="0"/>
    <cacheHierarchy uniqueName="[Table13].[Monthly Operating Costs]" caption="Monthly Operating Costs" attribute="1" defaultMemberUniqueName="[Table13].[Monthly Operating Costs].[All]" allUniqueName="[Table13].[Monthly Operating Costs].[All]" dimensionUniqueName="[Table13]" displayFolder="" count="0" memberValueDatatype="5" unbalanced="0"/>
    <cacheHierarchy uniqueName="[Table13].[Net Profit]" caption="Net Profit" attribute="1" defaultMemberUniqueName="[Table13].[Net Profit].[All]" allUniqueName="[Table13].[Net Profit].[All]" dimensionUniqueName="[Table13]" displayFolder="" count="0" memberValueDatatype="5" unbalanced="0"/>
    <cacheHierarchy uniqueName="[Table13].[Loan Approval Rate]" caption="Loan Approval Rate" attribute="1" defaultMemberUniqueName="[Table13].[Loan Approval Rate].[All]" allUniqueName="[Table13].[Loan Approval Rate].[All]" dimensionUniqueName="[Table13]" displayFolder="" count="0" memberValueDatatype="5" unbalanced="0"/>
    <cacheHierarchy uniqueName="[Table13].[Credit Card Applications]" caption="Credit Card Applications" attribute="1" defaultMemberUniqueName="[Table13].[Credit Card Applications].[All]" allUniqueName="[Table13].[Credit Card Applications].[All]" dimensionUniqueName="[Table13]" displayFolder="" count="0" memberValueDatatype="5" unbalanced="0"/>
    <cacheHierarchy uniqueName="[Table13].[ATM Usage]" caption="ATM Usage" attribute="1" defaultMemberUniqueName="[Table13].[ATM Usage].[All]" allUniqueName="[Table13].[ATM Usage].[All]" dimensionUniqueName="[Table13]" displayFolder="" count="0" memberValueDatatype="5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Branch ID]" caption="Sum of Branch ID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Transactions]" caption="Sum of Total Transactions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posits]" caption="Sum of Total Deposits" measure="1" displayFolder="" measureGroup="Table1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 of New Accounts]" caption="Sum of Number of New Accounts" measure="1" displayFolder="" measureGroup="Table1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TM Usage]" caption="Sum of ATM Usage" measure="1" displayFolder="" measureGroup="Table1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redit Card Applications]" caption="Sum of Credit Card Applications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oan Approval Rate]" caption="Sum of Loan Approval Rate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et Profit]" caption="Sum of Net Profi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Operating Costs]" caption="Sum of Monthly Operating Costs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mployee Satisfaction Score]" caption="Sum of Employee Satisfaction Score" measure="1" displayFolder="" measureGroup="Table1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 Customer Wait Time]" caption="Sum of Average Customer Wait Time" measure="1" displayFolder="" measureGroup="Table1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 Complaints]" caption="Sum of Customer Complaints" measure="1" displayFolder="" measureGroup="Table1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Withdrawals]" caption="Sum of Total Withdrawals" measure="1" displayFolder="" measureGroup="Table1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696"/>
    <n v="659348.22679118754"/>
    <n v="478788.25318666402"/>
    <n v="246"/>
    <n v="28"/>
    <n v="28.988831083055292"/>
    <n v="2.0632650585031662"/>
    <n v="348931.66138722602"/>
    <n v="315744.13898649812"/>
    <n v="0.43267762019910239"/>
    <n v="420"/>
    <n v="1230"/>
  </r>
  <r>
    <n v="2"/>
    <x v="1"/>
    <x v="0"/>
    <n v="4327"/>
    <n v="45619.718276014362"/>
    <n v="258603.31664696382"/>
    <n v="12"/>
    <n v="27"/>
    <n v="15.40902913917051"/>
    <n v="1.996127816260165"/>
    <n v="171078.6198277018"/>
    <n v="398714.10578706308"/>
    <n v="0.51665861665527457"/>
    <n v="358"/>
    <n v="2526.5"/>
  </r>
  <r>
    <n v="3"/>
    <x v="1"/>
    <x v="1"/>
    <n v="2991"/>
    <n v="620278.84814006893"/>
    <n v="350295.52581161167"/>
    <n v="482"/>
    <n v="36"/>
    <n v="27.285938969768651"/>
    <n v="1.3969153716684239"/>
    <n v="211512.13135093829"/>
    <n v="292082.84094144072"/>
    <n v="0.51629307176454675"/>
    <n v="523"/>
    <n v="1370"/>
  </r>
  <r>
    <n v="4"/>
    <x v="2"/>
    <x v="2"/>
    <n v="1786"/>
    <n v="523576.52535688435"/>
    <n v="180638.93682821441"/>
    <n v="352"/>
    <n v="26"/>
    <n v="20.305323993302679"/>
    <n v="2.3112940231845038"/>
    <n v="431968.76883345819"/>
    <n v="486053.95320378098"/>
    <n v="0.68874860676172633"/>
    <n v="481.5"/>
    <n v="1965"/>
  </r>
  <r>
    <n v="5"/>
    <x v="1"/>
    <x v="2"/>
    <n v="5850"/>
    <n v="151816.5796999562"/>
    <n v="185758.38753273769"/>
    <n v="256"/>
    <n v="2"/>
    <n v="8.3336908361041679"/>
    <n v="3.3057296305726629"/>
    <n v="168486.74456107451"/>
    <n v="-35446.778395883732"/>
    <n v="0.70822048699151796"/>
    <n v="638"/>
    <n v="2526.5"/>
  </r>
  <r>
    <n v="6"/>
    <x v="2"/>
    <x v="2"/>
    <n v="6618"/>
    <n v="166770.5924838894"/>
    <n v="37849.692265475147"/>
    <n v="74"/>
    <n v="23"/>
    <n v="10.34818533188497"/>
    <n v="4.1777261676207589"/>
    <n v="321656.60258231882"/>
    <n v="-29358.18154770515"/>
    <n v="0.62932991433987295"/>
    <n v="822"/>
    <n v="2125"/>
  </r>
  <r>
    <n v="7"/>
    <x v="3"/>
    <x v="0"/>
    <n v="6036"/>
    <n v="792074.46954192407"/>
    <n v="321110.46356546017"/>
    <n v="434"/>
    <n v="21"/>
    <n v="24.06188362791131"/>
    <n v="4.4929594595658404"/>
    <n v="220788.03932569601"/>
    <n v="227214.22755730414"/>
    <n v="0.25778878171055869"/>
    <n v="481.5"/>
    <n v="867"/>
  </r>
  <r>
    <n v="8"/>
    <x v="1"/>
    <x v="3"/>
    <n v="2555"/>
    <n v="479396.63181315409"/>
    <n v="354274.36061426398"/>
    <n v="145"/>
    <n v="42"/>
    <n v="19.272132628319849"/>
    <n v="4.1143392292377712"/>
    <n v="273895.32080754498"/>
    <n v="255550.83489746769"/>
    <n v="0.46781831017561798"/>
    <n v="233"/>
    <n v="3695"/>
  </r>
  <r>
    <n v="9"/>
    <x v="2"/>
    <x v="1"/>
    <n v="9851"/>
    <n v="399329.91304291692"/>
    <n v="258603.31664696382"/>
    <n v="263"/>
    <n v="0"/>
    <n v="22.101037326161929"/>
    <n v="2.097796327517909"/>
    <n v="450218.11872087931"/>
    <n v="-43020.143714827609"/>
    <n v="0.1205768652098296"/>
    <n v="796"/>
    <n v="789"/>
  </r>
  <r>
    <n v="10"/>
    <x v="0"/>
    <x v="3"/>
    <n v="4297"/>
    <n v="717568.09090219659"/>
    <n v="457053.87186822633"/>
    <n v="405"/>
    <n v="20"/>
    <n v="15.40902913917051"/>
    <n v="4.3899715637024128"/>
    <n v="105033.3717082409"/>
    <n v="113908.9404368641"/>
    <n v="0.29640140094110923"/>
    <n v="661"/>
    <n v="2504"/>
  </r>
  <r>
    <n v="11"/>
    <x v="0"/>
    <x v="4"/>
    <n v="6865"/>
    <n v="145001.2869868821"/>
    <n v="258603.31664696382"/>
    <n v="413"/>
    <n v="49"/>
    <n v="15.40902913917051"/>
    <n v="2.3692509599034381"/>
    <n v="251370.51988782146"/>
    <n v="485789.48011422798"/>
    <n v="0.26848221640693559"/>
    <n v="242"/>
    <n v="752"/>
  </r>
  <r>
    <n v="12"/>
    <x v="2"/>
    <x v="2"/>
    <n v="1641"/>
    <n v="223335.40119538011"/>
    <n v="122020.97330325939"/>
    <n v="251"/>
    <n v="4"/>
    <n v="16.38678337181765"/>
    <n v="4.4454974634351636"/>
    <n v="135884.230900833"/>
    <n v="374490.32758675772"/>
    <n v="0.6023879435558237"/>
    <n v="879"/>
    <n v="4771"/>
  </r>
  <r>
    <n v="13"/>
    <x v="3"/>
    <x v="1"/>
    <n v="4754"/>
    <n v="754391.2844559002"/>
    <n v="3009922.987478964"/>
    <n v="321"/>
    <n v="20"/>
    <n v="8.5698549319631212"/>
    <n v="2.7545493141657351"/>
    <n v="375761.84908415389"/>
    <n v="317081.6273941602"/>
    <n v="0.37508705679745341"/>
    <n v="481.5"/>
    <n v="2526.5"/>
  </r>
  <r>
    <n v="14"/>
    <x v="4"/>
    <x v="4"/>
    <n v="6767"/>
    <n v="441493.76745409111"/>
    <n v="254744.31480312289"/>
    <n v="249"/>
    <n v="23"/>
    <n v="29.416972622839289"/>
    <n v="3.018902556259528"/>
    <n v="251370.51988782146"/>
    <n v="97881.992663081299"/>
    <n v="0.1625975081437587"/>
    <n v="939"/>
    <n v="2835"/>
  </r>
  <r>
    <n v="15"/>
    <x v="2"/>
    <x v="2"/>
    <n v="7725"/>
    <n v="925204.50223104178"/>
    <n v="457405.15982102242"/>
    <n v="52"/>
    <n v="30"/>
    <n v="7.0743965777198063"/>
    <n v="4.1262525641736891"/>
    <n v="78742.811977833786"/>
    <n v="-21337.545032616301"/>
    <n v="0.98140519805587489"/>
    <n v="481.5"/>
    <n v="3236"/>
  </r>
  <r>
    <n v="16"/>
    <x v="2"/>
    <x v="3"/>
    <n v="6327"/>
    <n v="312317.68307446188"/>
    <n v="91612.372290578613"/>
    <n v="485"/>
    <n v="12"/>
    <n v="2.355445582671245"/>
    <n v="1.092534107375049"/>
    <n v="322948.46022026287"/>
    <n v="390497.83626490919"/>
    <n v="0.95282392692397067"/>
    <n v="497"/>
    <n v="3942"/>
  </r>
  <r>
    <n v="17"/>
    <x v="0"/>
    <x v="1"/>
    <n v="4078"/>
    <n v="755929.56545041944"/>
    <n v="141270.22029043749"/>
    <n v="53"/>
    <n v="37"/>
    <n v="24.279266296807808"/>
    <n v="4.9881131292094372"/>
    <n v="494622.67687963962"/>
    <n v="428325.90982810868"/>
    <n v="7.4106686476021033E-2"/>
    <n v="958"/>
    <n v="4346"/>
  </r>
  <r>
    <n v="18"/>
    <x v="1"/>
    <x v="2"/>
    <n v="8048"/>
    <n v="833145.5161053068"/>
    <n v="20373.028513040372"/>
    <n v="249"/>
    <n v="23"/>
    <n v="15.40902913917051"/>
    <n v="3.4681790181295029"/>
    <n v="399267.71495590208"/>
    <n v="94801.84659752177"/>
    <n v="0.32218664096247979"/>
    <n v="439"/>
    <n v="3913"/>
  </r>
  <r>
    <n v="19"/>
    <x v="2"/>
    <x v="2"/>
    <n v="1415"/>
    <n v="55807.210469669502"/>
    <n v="1939670.019185703"/>
    <n v="166"/>
    <n v="7"/>
    <n v="12.104193291294431"/>
    <n v="1.3243125762020229"/>
    <n v="176414.55285020731"/>
    <n v="-17164.136606521301"/>
    <n v="0.51629307176454675"/>
    <n v="623"/>
    <n v="4084"/>
  </r>
  <r>
    <n v="20"/>
    <x v="1"/>
    <x v="0"/>
    <n v="4400"/>
    <n v="422714.15078661032"/>
    <n v="498447.59356584301"/>
    <n v="280"/>
    <n v="4"/>
    <n v="14.142938147116009"/>
    <n v="1.3337601791789899"/>
    <n v="258630.24036766021"/>
    <n v="176387.7183200104"/>
    <n v="0.51629307176454675"/>
    <n v="828"/>
    <n v="1300"/>
  </r>
  <r>
    <n v="21"/>
    <x v="0"/>
    <x v="1"/>
    <n v="5355"/>
    <n v="726158.42980565585"/>
    <n v="258603.31664696382"/>
    <n v="51"/>
    <n v="38"/>
    <n v="23.31339778154388"/>
    <n v="3.3570456048438588"/>
    <n v="365829.45695971837"/>
    <n v="29071.252221193881"/>
    <n v="0.84346331016517717"/>
    <n v="829"/>
    <n v="3600"/>
  </r>
  <r>
    <n v="22"/>
    <x v="0"/>
    <x v="4"/>
    <n v="5371"/>
    <n v="287962.39172854269"/>
    <n v="325080.46832492237"/>
    <n v="172"/>
    <n v="19"/>
    <n v="3.0133013531150219"/>
    <n v="2.920485203062797"/>
    <n v="122344.5617951094"/>
    <n v="312085.35425433278"/>
    <n v="0.51629307176454675"/>
    <n v="892"/>
    <n v="4742"/>
  </r>
  <r>
    <n v="23"/>
    <x v="0"/>
    <x v="1"/>
    <n v="1878"/>
    <n v="148213.1785907305"/>
    <n v="361867.88201997412"/>
    <n v="184"/>
    <n v="21"/>
    <n v="19.356325221358659"/>
    <n v="2.5875653904778741"/>
    <n v="251370.51988782146"/>
    <n v="227214.22755730414"/>
    <n v="0.85976035218458269"/>
    <n v="516"/>
    <n v="4656"/>
  </r>
  <r>
    <n v="24"/>
    <x v="2"/>
    <x v="0"/>
    <n v="5371"/>
    <n v="238431.1138437117"/>
    <n v="360712.69608886068"/>
    <n v="467"/>
    <n v="23"/>
    <n v="27.101168411909409"/>
    <n v="2.002228911787129"/>
    <n v="66282.577148534067"/>
    <n v="227214.22755730414"/>
    <n v="0.67865887831642968"/>
    <n v="483"/>
    <n v="424"/>
  </r>
  <r>
    <n v="25"/>
    <x v="1"/>
    <x v="4"/>
    <n v="505"/>
    <n v="133404.23737468859"/>
    <n v="351383.14401892008"/>
    <n v="359"/>
    <n v="38"/>
    <n v="3.773886886347813"/>
    <n v="2.9979926183622974"/>
    <n v="134479.82230372631"/>
    <n v="-1469.82887354424"/>
    <n v="1.3919756520734071E-2"/>
    <n v="481.5"/>
    <n v="4941"/>
  </r>
  <r>
    <n v="26"/>
    <x v="3"/>
    <x v="0"/>
    <n v="1188"/>
    <n v="514875.65620328812"/>
    <n v="492768.38024264778"/>
    <n v="425"/>
    <n v="39"/>
    <n v="1.2079979224872781"/>
    <n v="4.004029071536495"/>
    <n v="424997.73936762969"/>
    <n v="227214.22755730414"/>
    <n v="0.69884936704224843"/>
    <n v="695"/>
    <n v="173"/>
  </r>
  <r>
    <n v="27"/>
    <x v="0"/>
    <x v="4"/>
    <n v="5371"/>
    <n v="746681.70189981651"/>
    <n v="258603.31664696382"/>
    <n v="364"/>
    <n v="37"/>
    <n v="23.89466126584859"/>
    <n v="2.939959414325398"/>
    <n v="482728.87478793052"/>
    <n v="166730.65197195479"/>
    <n v="0.98974397849350293"/>
    <n v="256"/>
    <n v="4081"/>
  </r>
  <r>
    <n v="28"/>
    <x v="4"/>
    <x v="1"/>
    <n v="884"/>
    <n v="511770.22348943632"/>
    <n v="19208.363381792751"/>
    <n v="68"/>
    <n v="4"/>
    <n v="29.973915128260419"/>
    <n v="2.9460929085341379"/>
    <n v="40677.97613926178"/>
    <n v="-46672.294775379407"/>
    <n v="1.3734746232111791E-2"/>
    <n v="531"/>
    <n v="1845"/>
  </r>
  <r>
    <n v="29"/>
    <x v="1"/>
    <x v="4"/>
    <n v="8992"/>
    <n v="523576.52535688435"/>
    <n v="414503.53625619208"/>
    <n v="492"/>
    <n v="23"/>
    <n v="21.077489456233309"/>
    <n v="3.0680585497192521"/>
    <n v="251370.51988782146"/>
    <n v="48168.493099296313"/>
    <n v="0.54449823742321479"/>
    <n v="496"/>
    <n v="1859"/>
  </r>
  <r>
    <n v="30"/>
    <x v="5"/>
    <x v="4"/>
    <n v="6650"/>
    <n v="304823.86560070218"/>
    <n v="417282.63247542962"/>
    <n v="249"/>
    <n v="6"/>
    <n v="16.667911400115511"/>
    <n v="3.3256754137304259"/>
    <n v="473183.5865373158"/>
    <n v="362469.84063347167"/>
    <n v="0.1032228254003269"/>
    <n v="511"/>
    <n v="3296"/>
  </r>
  <r>
    <n v="31"/>
    <x v="1"/>
    <x v="2"/>
    <n v="8421"/>
    <n v="405710.49699942069"/>
    <n v="451468.87703928928"/>
    <n v="249"/>
    <n v="48"/>
    <n v="15.40902913917051"/>
    <n v="3.7916545842449061"/>
    <n v="487504.36955193488"/>
    <n v="239706.856808546"/>
    <n v="0.81840226465466914"/>
    <n v="384"/>
    <n v="42"/>
  </r>
  <r>
    <n v="32"/>
    <x v="4"/>
    <x v="5"/>
    <n v="2716"/>
    <n v="495123.31445446849"/>
    <n v="101200.0160735175"/>
    <n v="282"/>
    <n v="23"/>
    <n v="26.413078101258559"/>
    <n v="1.425840706694733"/>
    <n v="248728.58613124469"/>
    <n v="422711.74046811991"/>
    <n v="0.18031133508065039"/>
    <n v="60"/>
    <n v="2923"/>
  </r>
  <r>
    <n v="33"/>
    <x v="2"/>
    <x v="4"/>
    <n v="4464"/>
    <n v="842409.34437549242"/>
    <n v="91092.475282332307"/>
    <n v="140"/>
    <n v="6"/>
    <n v="7.0390967481574691"/>
    <n v="3.737351399703174"/>
    <n v="100917.0346499976"/>
    <n v="227214.22755730414"/>
    <n v="0.8101108095852797"/>
    <n v="481.5"/>
    <n v="1034"/>
  </r>
  <r>
    <n v="34"/>
    <x v="2"/>
    <x v="0"/>
    <n v="5371"/>
    <n v="523576.52535688435"/>
    <n v="185649.6554128151"/>
    <n v="388"/>
    <n v="38"/>
    <n v="22.42846787559165"/>
    <n v="4.803269079448679"/>
    <n v="116069.6249557964"/>
    <n v="105887.56572708731"/>
    <n v="0.44934071261406128"/>
    <n v="253"/>
    <n v="2507"/>
  </r>
  <r>
    <n v="35"/>
    <x v="1"/>
    <x v="3"/>
    <n v="6012"/>
    <n v="202646.57066140769"/>
    <n v="248504.51733485601"/>
    <n v="376"/>
    <n v="41"/>
    <n v="16.49848439568688"/>
    <n v="1.510875973762162"/>
    <n v="420250.6228385857"/>
    <n v="191039.4990020784"/>
    <n v="0.31972282413631492"/>
    <n v="746"/>
    <n v="1532"/>
  </r>
  <r>
    <n v="36"/>
    <x v="5"/>
    <x v="4"/>
    <n v="3499"/>
    <n v="241573.1759398373"/>
    <n v="469111.51377506502"/>
    <n v="354"/>
    <n v="44"/>
    <n v="18.582054893049641"/>
    <n v="2.822539667422685"/>
    <n v="51645.979848052943"/>
    <n v="92397.033306268742"/>
    <n v="4.2502287708414577E-2"/>
    <n v="924"/>
    <n v="3833"/>
  </r>
  <r>
    <n v="37"/>
    <x v="0"/>
    <x v="3"/>
    <n v="3063"/>
    <n v="523576.52535688435"/>
    <n v="243607.1704329302"/>
    <n v="416"/>
    <n v="29"/>
    <n v="15.40902913917051"/>
    <n v="1.861683892416067"/>
    <n v="23097.269426653569"/>
    <n v="137447.09602095309"/>
    <n v="0.1311906810889851"/>
    <n v="294"/>
    <n v="1450"/>
  </r>
  <r>
    <n v="38"/>
    <x v="0"/>
    <x v="3"/>
    <n v="5371"/>
    <n v="865896.52341326687"/>
    <n v="261010.69532487809"/>
    <n v="158"/>
    <n v="15"/>
    <n v="4.1734260126983678"/>
    <n v="3.5395556832244921"/>
    <n v="318954.01131023362"/>
    <n v="176018.28451075981"/>
    <n v="0.36040411754135449"/>
    <n v="946"/>
    <n v="311"/>
  </r>
  <r>
    <n v="39"/>
    <x v="1"/>
    <x v="0"/>
    <n v="9234"/>
    <n v="426674.27356524998"/>
    <n v="194676.85852405839"/>
    <n v="249"/>
    <n v="41"/>
    <n v="13.1010286818294"/>
    <n v="1.516469677993169"/>
    <n v="251370.51988782146"/>
    <n v="397879.25955390348"/>
    <n v="6.8522549446127123E-2"/>
    <n v="353"/>
    <n v="4399"/>
  </r>
  <r>
    <n v="40"/>
    <x v="0"/>
    <x v="4"/>
    <n v="9324"/>
    <n v="812710.82667942334"/>
    <n v="430779.43276920629"/>
    <n v="249"/>
    <n v="6"/>
    <n v="27.010163876924238"/>
    <n v="4.5182515283451394"/>
    <n v="281794.92133223009"/>
    <n v="182098.7836555528"/>
    <n v="0.98494782614007892"/>
    <n v="896"/>
    <n v="2461"/>
  </r>
  <r>
    <n v="41"/>
    <x v="0"/>
    <x v="0"/>
    <n v="5371"/>
    <n v="523576.52535688435"/>
    <n v="297157.73184190219"/>
    <n v="493"/>
    <n v="7"/>
    <n v="11.072116774853789"/>
    <n v="3.7501883045141899"/>
    <n v="79141.945599586965"/>
    <n v="47384.752849962453"/>
    <n v="0.51526777942137703"/>
    <n v="270"/>
    <n v="2178"/>
  </r>
  <r>
    <n v="42"/>
    <x v="0"/>
    <x v="4"/>
    <n v="3141"/>
    <n v="523576.52535688435"/>
    <n v="55202.919954562887"/>
    <n v="321"/>
    <n v="38"/>
    <n v="2.3635625703636678"/>
    <n v="1.6068527680119491"/>
    <n v="304863.13752290531"/>
    <n v="-2746.0666956878408"/>
    <n v="0.91843399033330597"/>
    <n v="512"/>
    <n v="4728"/>
  </r>
  <r>
    <n v="43"/>
    <x v="1"/>
    <x v="3"/>
    <n v="9774"/>
    <n v="669147.00956776191"/>
    <n v="386451.85958671657"/>
    <n v="40"/>
    <n v="34"/>
    <n v="7.25987980117067"/>
    <n v="1.5580221407468779"/>
    <n v="206206.14945871901"/>
    <n v="227214.22755730414"/>
    <n v="0.59940510005681324"/>
    <n v="481.5"/>
    <n v="3285"/>
  </r>
  <r>
    <n v="44"/>
    <x v="4"/>
    <x v="0"/>
    <n v="9997"/>
    <n v="681367.29111294344"/>
    <n v="120024.5550404919"/>
    <n v="249"/>
    <n v="4"/>
    <n v="17.267503404502801"/>
    <n v="3.8972648262737142"/>
    <n v="237047.92101265729"/>
    <n v="432934.05498868902"/>
    <n v="2.48780639258952E-2"/>
    <n v="232"/>
    <n v="2682"/>
  </r>
  <r>
    <n v="45"/>
    <x v="4"/>
    <x v="2"/>
    <n v="2321"/>
    <n v="566596.81445097178"/>
    <n v="394515.05951822881"/>
    <n v="434"/>
    <n v="26"/>
    <n v="15.7698336472201"/>
    <n v="4.7456283449978551"/>
    <n v="490944.66799616488"/>
    <n v="372216.66574061062"/>
    <n v="0.18605995300922001"/>
    <n v="383"/>
    <n v="3992"/>
  </r>
  <r>
    <n v="46"/>
    <x v="2"/>
    <x v="4"/>
    <n v="5371"/>
    <n v="690648.34500849724"/>
    <n v="140139.56698229371"/>
    <n v="391"/>
    <n v="9"/>
    <n v="13.66515965804302"/>
    <n v="4.300134984328551"/>
    <n v="85604.191319202"/>
    <n v="424932.05277743877"/>
    <n v="0.53223470533483486"/>
    <n v="108"/>
    <n v="2561"/>
  </r>
  <r>
    <n v="47"/>
    <x v="1"/>
    <x v="5"/>
    <n v="9703"/>
    <n v="394878.79577523092"/>
    <n v="107493.92889417399"/>
    <n v="259"/>
    <n v="35"/>
    <n v="13.11220740094384"/>
    <n v="3.8416367749632641"/>
    <n v="458275.61727469479"/>
    <n v="357356.60428542271"/>
    <n v="0.51629307176454675"/>
    <n v="443"/>
    <n v="211"/>
  </r>
  <r>
    <n v="48"/>
    <x v="0"/>
    <x v="2"/>
    <n v="2516"/>
    <n v="453780.88761910051"/>
    <n v="16702.904348656411"/>
    <n v="237"/>
    <n v="18"/>
    <n v="14.88089494283868"/>
    <n v="2.7614439517940021"/>
    <n v="201299.9580290654"/>
    <n v="161560.29087095341"/>
    <n v="0.53801485427098084"/>
    <n v="946"/>
    <n v="3289"/>
  </r>
  <r>
    <n v="49"/>
    <x v="2"/>
    <x v="0"/>
    <n v="3351"/>
    <n v="774817.11874647834"/>
    <n v="452449.99020036019"/>
    <n v="140"/>
    <n v="38"/>
    <n v="28.731665694053252"/>
    <n v="2.2842892323262651"/>
    <n v="244104.20196596949"/>
    <n v="25963.208165212971"/>
    <n v="0.35698568674412079"/>
    <n v="481.5"/>
    <n v="2526.5"/>
  </r>
  <r>
    <n v="50"/>
    <x v="0"/>
    <x v="5"/>
    <n v="8873"/>
    <n v="523576.52535688435"/>
    <n v="405858.0972459875"/>
    <n v="190"/>
    <n v="36"/>
    <n v="23.477539270366751"/>
    <n v="4.3616574203280081"/>
    <n v="469834.51131600939"/>
    <n v="68177.379669266913"/>
    <n v="0.29344110436443671"/>
    <n v="211"/>
    <n v="3549"/>
  </r>
  <r>
    <n v="51"/>
    <x v="4"/>
    <x v="0"/>
    <n v="8989"/>
    <n v="883885.63712534856"/>
    <n v="262210.46916006837"/>
    <n v="62"/>
    <n v="23"/>
    <n v="7.6729190075774341"/>
    <n v="2.9979926183622974"/>
    <n v="128792.5678585588"/>
    <n v="84602.78519894334"/>
    <n v="0.86785170549794866"/>
    <n v="956"/>
    <n v="2526.5"/>
  </r>
  <r>
    <n v="52"/>
    <x v="0"/>
    <x v="4"/>
    <n v="6419"/>
    <n v="309387.16192730563"/>
    <n v="356833.88854656741"/>
    <n v="183"/>
    <n v="13"/>
    <n v="15.80472105990124"/>
    <n v="4.3099631323283676"/>
    <n v="245672.76298073339"/>
    <n v="182302.11536334359"/>
    <n v="0.80639022398326521"/>
    <n v="576"/>
    <n v="3553"/>
  </r>
  <r>
    <n v="53"/>
    <x v="4"/>
    <x v="3"/>
    <n v="808"/>
    <n v="461844.00056861161"/>
    <n v="142078.95238280721"/>
    <n v="466"/>
    <n v="38"/>
    <n v="5.2749528145528188"/>
    <n v="4.5979408809838738"/>
    <n v="368056.68674418202"/>
    <n v="268414.53485590772"/>
    <n v="0.26227753373491958"/>
    <n v="21"/>
    <n v="317"/>
  </r>
  <r>
    <n v="54"/>
    <x v="5"/>
    <x v="2"/>
    <n v="5063"/>
    <n v="523576.52535688435"/>
    <n v="340433.70891846908"/>
    <n v="347"/>
    <n v="23"/>
    <n v="15.40902913917051"/>
    <n v="2.223730721827812"/>
    <n v="284855.373314136"/>
    <n v="264872.43712480873"/>
    <n v="0.82719730325345464"/>
    <n v="987"/>
    <n v="3936"/>
  </r>
  <r>
    <n v="55"/>
    <x v="2"/>
    <x v="0"/>
    <n v="6451"/>
    <n v="98731.445665651336"/>
    <n v="279145.51152844442"/>
    <n v="137"/>
    <n v="6"/>
    <n v="17.080579123510329"/>
    <n v="3.194853517611731"/>
    <n v="202462.55793914059"/>
    <n v="253248.97611344981"/>
    <n v="0.1232604290755606"/>
    <n v="646"/>
    <n v="1611"/>
  </r>
  <r>
    <n v="56"/>
    <x v="2"/>
    <x v="5"/>
    <n v="825"/>
    <n v="276074.45067474421"/>
    <n v="12453.62232639124"/>
    <n v="389"/>
    <n v="16"/>
    <n v="15.40902913917051"/>
    <n v="1.4532094780593161"/>
    <n v="430767.54217717628"/>
    <n v="390666.52884631028"/>
    <n v="0.3345653737189902"/>
    <n v="441"/>
    <n v="2085"/>
  </r>
  <r>
    <n v="57"/>
    <x v="3"/>
    <x v="5"/>
    <n v="3062"/>
    <n v="476795.29793142009"/>
    <n v="363204.25259340019"/>
    <n v="249"/>
    <n v="12"/>
    <n v="18.04675453581768"/>
    <n v="4.4744380648248381"/>
    <n v="430590.99084690912"/>
    <n v="97143.189071840578"/>
    <n v="0.87592229722231729"/>
    <n v="303"/>
    <n v="3525"/>
  </r>
  <r>
    <n v="58"/>
    <x v="5"/>
    <x v="3"/>
    <n v="5931"/>
    <n v="520419.81710988609"/>
    <n v="332067.00476119737"/>
    <n v="88"/>
    <n v="37"/>
    <n v="22.064814844045561"/>
    <n v="4.7804373990401814"/>
    <n v="251370.51988782146"/>
    <n v="289176.18858153612"/>
    <n v="0.88281838886632036"/>
    <n v="79"/>
    <n v="2526.5"/>
  </r>
  <r>
    <n v="59"/>
    <x v="2"/>
    <x v="4"/>
    <n v="2385"/>
    <n v="523576.52535688435"/>
    <n v="413572.43564366968"/>
    <n v="177"/>
    <n v="16"/>
    <n v="26.681627885355361"/>
    <n v="4.8338629632976184"/>
    <n v="141803.8047703495"/>
    <n v="-1050.9666515209319"/>
    <n v="0.98063033970776059"/>
    <n v="481.5"/>
    <n v="2488"/>
  </r>
  <r>
    <n v="60"/>
    <x v="1"/>
    <x v="0"/>
    <n v="5371"/>
    <n v="648928.81506153173"/>
    <n v="182809.97978538499"/>
    <n v="49"/>
    <n v="38"/>
    <n v="29.765140095926611"/>
    <n v="1.3599960736721799"/>
    <n v="14204.169905737939"/>
    <n v="204271.95866364409"/>
    <n v="0.50489243606793988"/>
    <n v="819"/>
    <n v="1303"/>
  </r>
  <r>
    <n v="61"/>
    <x v="4"/>
    <x v="0"/>
    <n v="646"/>
    <n v="168865.24925258331"/>
    <n v="364598.68024471891"/>
    <n v="116"/>
    <n v="23"/>
    <n v="20.63502378171782"/>
    <n v="3.1501420156606841"/>
    <n v="421540.37047636107"/>
    <n v="424456.24426278932"/>
    <n v="0.57097822243126151"/>
    <n v="202"/>
    <n v="3302"/>
  </r>
  <r>
    <n v="62"/>
    <x v="4"/>
    <x v="2"/>
    <n v="7157"/>
    <n v="887794.66605961206"/>
    <n v="345834.66096446698"/>
    <n v="249"/>
    <n v="5"/>
    <n v="1.0944471143923109"/>
    <n v="2.2628097430438139"/>
    <n v="301646.31017714122"/>
    <n v="-29060.2845505478"/>
    <n v="0.98866964817721037"/>
    <n v="59"/>
    <n v="1601"/>
  </r>
  <r>
    <n v="63"/>
    <x v="2"/>
    <x v="0"/>
    <n v="5371"/>
    <n v="436372.55060431769"/>
    <n v="429735.77772214112"/>
    <n v="20"/>
    <n v="30"/>
    <n v="19.387814750376322"/>
    <n v="2.4586581487476908"/>
    <n v="340226.63022262912"/>
    <n v="227214.22755730414"/>
    <n v="0.51629307176454675"/>
    <n v="770"/>
    <n v="2333"/>
  </r>
  <r>
    <n v="64"/>
    <x v="2"/>
    <x v="0"/>
    <n v="3721"/>
    <n v="423158.42886925832"/>
    <n v="430134.67717480252"/>
    <n v="84"/>
    <n v="22"/>
    <n v="2.711946050016087"/>
    <n v="1.484815131811684"/>
    <n v="214463.8840558723"/>
    <n v="448727.75235225022"/>
    <n v="0.84391882013001607"/>
    <n v="925"/>
    <n v="4326"/>
  </r>
  <r>
    <n v="65"/>
    <x v="1"/>
    <x v="4"/>
    <n v="9143"/>
    <n v="58485.712978031057"/>
    <n v="499793.84232314298"/>
    <n v="249"/>
    <n v="23"/>
    <n v="27.137967525619121"/>
    <n v="3.6715153486418668"/>
    <n v="17633.4527910709"/>
    <n v="16248.050310620139"/>
    <n v="0.52633533148599554"/>
    <n v="904"/>
    <n v="2618"/>
  </r>
  <r>
    <n v="66"/>
    <x v="1"/>
    <x v="0"/>
    <n v="7247"/>
    <n v="919218.78180688259"/>
    <n v="329231.27569074812"/>
    <n v="125"/>
    <n v="40"/>
    <n v="15.40902913917051"/>
    <n v="2.7003018136382391"/>
    <n v="13612.99736927081"/>
    <n v="237204.23262509759"/>
    <n v="0.86107381243482783"/>
    <n v="102"/>
    <n v="1951"/>
  </r>
  <r>
    <n v="67"/>
    <x v="4"/>
    <x v="2"/>
    <n v="3544"/>
    <n v="468909.36228635808"/>
    <n v="70020.953656893995"/>
    <n v="409"/>
    <n v="31"/>
    <n v="14.78825122988081"/>
    <n v="2.9955272340850279"/>
    <n v="231389.8121079127"/>
    <n v="138585.2483243646"/>
    <n v="0.61304968723160824"/>
    <n v="843"/>
    <n v="4074"/>
  </r>
  <r>
    <n v="68"/>
    <x v="4"/>
    <x v="2"/>
    <n v="7364"/>
    <n v="333800.05044240732"/>
    <n v="471516.74250145972"/>
    <n v="265"/>
    <n v="0"/>
    <n v="15.40902913917051"/>
    <n v="3.4210019131613758"/>
    <n v="364199.03726585198"/>
    <n v="468740.99107396381"/>
    <n v="0.55286626088016633"/>
    <n v="725"/>
    <n v="4297"/>
  </r>
  <r>
    <n v="69"/>
    <x v="4"/>
    <x v="1"/>
    <n v="5371"/>
    <n v="167275.002473653"/>
    <n v="479100.18172655249"/>
    <n v="199"/>
    <n v="34"/>
    <n v="25.486097068310549"/>
    <n v="4.782424330760505"/>
    <n v="193640.98768159299"/>
    <n v="115609.91556075899"/>
    <n v="2.2350906828582099E-2"/>
    <n v="481.5"/>
    <n v="3059"/>
  </r>
  <r>
    <n v="70"/>
    <x v="0"/>
    <x v="4"/>
    <n v="4727"/>
    <n v="129711.2936323414"/>
    <n v="274092.19592006429"/>
    <n v="276"/>
    <n v="4"/>
    <n v="1.6912463744486099"/>
    <n v="4.1878935493975256"/>
    <n v="399103.04468866281"/>
    <n v="369660.96543652233"/>
    <n v="0.88529840780151847"/>
    <n v="161"/>
    <n v="4547"/>
  </r>
  <r>
    <n v="71"/>
    <x v="3"/>
    <x v="2"/>
    <n v="2647"/>
    <n v="286155.61691360129"/>
    <n v="83262.659537560845"/>
    <n v="486"/>
    <n v="49"/>
    <n v="15.40902913917051"/>
    <n v="2.9979926183622974"/>
    <n v="341084.93775993941"/>
    <n v="204979.53291988559"/>
    <n v="0.39652516238475971"/>
    <n v="416"/>
    <n v="4223"/>
  </r>
  <r>
    <n v="72"/>
    <x v="1"/>
    <x v="4"/>
    <n v="2256"/>
    <n v="699411.47551308328"/>
    <n v="438740.97492157947"/>
    <n v="250"/>
    <n v="22"/>
    <n v="28.164290889290371"/>
    <n v="3.8117212341775888"/>
    <n v="251370.51988782146"/>
    <n v="268254.27879633382"/>
    <n v="0.51629307176454675"/>
    <n v="42"/>
    <n v="2526.5"/>
  </r>
  <r>
    <n v="73"/>
    <x v="4"/>
    <x v="1"/>
    <n v="6548"/>
    <n v="523576.52535688435"/>
    <n v="199205.90516943869"/>
    <n v="250"/>
    <n v="23"/>
    <n v="6.8546917435877086"/>
    <n v="4.5701809591738582"/>
    <n v="159790.39846928179"/>
    <n v="328714.14225063112"/>
    <n v="0.53423979199562022"/>
    <n v="565"/>
    <n v="1894"/>
  </r>
  <r>
    <n v="74"/>
    <x v="4"/>
    <x v="5"/>
    <n v="5371"/>
    <n v="826470.87290059496"/>
    <n v="398833.66021544591"/>
    <n v="48"/>
    <n v="14"/>
    <n v="14.411122223956561"/>
    <n v="2.2955593829646341"/>
    <n v="163916.5337774989"/>
    <n v="122692.76251360909"/>
    <n v="0.21501143227579009"/>
    <n v="16"/>
    <n v="1261"/>
  </r>
  <r>
    <n v="75"/>
    <x v="5"/>
    <x v="2"/>
    <n v="5734"/>
    <n v="557876.74567166402"/>
    <n v="63097.107322909636"/>
    <n v="249"/>
    <n v="22"/>
    <n v="19.05867780598199"/>
    <n v="4.2331558093920663"/>
    <n v="373586.56664978381"/>
    <n v="178826.23410662799"/>
    <n v="0.15028665138370381"/>
    <n v="955"/>
    <n v="1492"/>
  </r>
  <r>
    <n v="76"/>
    <x v="2"/>
    <x v="3"/>
    <n v="7696"/>
    <n v="648948.57309667708"/>
    <n v="226036.35028566091"/>
    <n v="429"/>
    <n v="15"/>
    <n v="13.12875100721282"/>
    <n v="1.7230761786702371"/>
    <n v="251370.51988782146"/>
    <n v="179091.31953968061"/>
    <n v="0.62470519330032304"/>
    <n v="2"/>
    <n v="2526.5"/>
  </r>
  <r>
    <n v="77"/>
    <x v="0"/>
    <x v="3"/>
    <n v="6707"/>
    <n v="429087.43526025169"/>
    <n v="6389.557601433813"/>
    <n v="6"/>
    <n v="43"/>
    <n v="14.03019518295643"/>
    <n v="4.1914105812347504"/>
    <n v="155893.13134242699"/>
    <n v="336154.13322656992"/>
    <n v="0.33834564796281691"/>
    <n v="72"/>
    <n v="253"/>
  </r>
  <r>
    <n v="78"/>
    <x v="2"/>
    <x v="4"/>
    <n v="9577"/>
    <n v="625564.46808380878"/>
    <n v="15859.94241808697"/>
    <n v="249"/>
    <n v="42"/>
    <n v="15.40902913917051"/>
    <n v="4.933202899572052"/>
    <n v="175028.29070510529"/>
    <n v="338338.13637203921"/>
    <n v="0.94240236661429877"/>
    <n v="759"/>
    <n v="2531"/>
  </r>
  <r>
    <n v="79"/>
    <x v="5"/>
    <x v="0"/>
    <n v="857"/>
    <n v="512112.6684219701"/>
    <n v="149834.98741114989"/>
    <n v="325"/>
    <n v="0"/>
    <n v="26.789014048357529"/>
    <n v="2.5438569620316889"/>
    <n v="463970.21313025028"/>
    <n v="18613.53862458569"/>
    <n v="0.56181148377648849"/>
    <n v="566"/>
    <n v="3744"/>
  </r>
  <r>
    <n v="80"/>
    <x v="4"/>
    <x v="1"/>
    <n v="1927"/>
    <n v="276122.98948659317"/>
    <n v="189498.80406488589"/>
    <n v="242"/>
    <n v="23"/>
    <n v="4.6965732495107426"/>
    <n v="2.9979926183622974"/>
    <n v="269904.6240873448"/>
    <n v="112189.1912588284"/>
    <n v="0.98017094832241836"/>
    <n v="329"/>
    <n v="1383"/>
  </r>
  <r>
    <n v="81"/>
    <x v="4"/>
    <x v="5"/>
    <n v="4963"/>
    <n v="277384.45712229243"/>
    <n v="432555.42635635671"/>
    <n v="354"/>
    <n v="34"/>
    <n v="19.17464196546889"/>
    <n v="2.868382921163747"/>
    <n v="257988.41053440131"/>
    <n v="443647.69432712923"/>
    <n v="0.91566116311054591"/>
    <n v="199"/>
    <n v="754"/>
  </r>
  <r>
    <n v="82"/>
    <x v="5"/>
    <x v="4"/>
    <n v="4658"/>
    <n v="998680.54260826728"/>
    <n v="258603.31664696382"/>
    <n v="476"/>
    <n v="40"/>
    <n v="11.040397684864381"/>
    <n v="3.6605132435543202"/>
    <n v="308105.71176866692"/>
    <n v="227214.22755730414"/>
    <n v="0.82355380223381724"/>
    <n v="481.5"/>
    <n v="2081"/>
  </r>
  <r>
    <n v="83"/>
    <x v="0"/>
    <x v="3"/>
    <n v="2888"/>
    <n v="523576.52535688435"/>
    <n v="168778.43939552121"/>
    <n v="415"/>
    <n v="44"/>
    <n v="26.311541062889571"/>
    <n v="1.8059307433584491"/>
    <n v="439554.00612311839"/>
    <n v="392668.50745796069"/>
    <n v="0.83822005870512251"/>
    <n v="556"/>
    <n v="2451"/>
  </r>
  <r>
    <n v="84"/>
    <x v="1"/>
    <x v="5"/>
    <n v="7619"/>
    <n v="457192.01225445973"/>
    <n v="258603.31664696382"/>
    <n v="249"/>
    <n v="33"/>
    <n v="9.3903655881808401"/>
    <n v="2.8917421138837809"/>
    <n v="76547.327123224066"/>
    <n v="411321.37589704368"/>
    <n v="0.70806980191904434"/>
    <n v="56"/>
    <n v="780"/>
  </r>
  <r>
    <n v="85"/>
    <x v="2"/>
    <x v="4"/>
    <n v="5371"/>
    <n v="553028.14935522492"/>
    <n v="163008.94285627641"/>
    <n v="365"/>
    <n v="43"/>
    <n v="27.52104846635747"/>
    <n v="2.989275751621931"/>
    <n v="82290.77537287974"/>
    <n v="143872.40650276071"/>
    <n v="0.63917409561860428"/>
    <n v="147"/>
    <n v="720"/>
  </r>
  <r>
    <n v="86"/>
    <x v="4"/>
    <x v="3"/>
    <n v="4521"/>
    <n v="379053.77478835348"/>
    <n v="318358.17881224491"/>
    <n v="402"/>
    <n v="13"/>
    <n v="20.034473902245612"/>
    <n v="2.9979926183622974"/>
    <n v="251370.51988782146"/>
    <n v="481321.74699246808"/>
    <n v="5.4121481782917202E-3"/>
    <n v="481.5"/>
    <n v="2367"/>
  </r>
  <r>
    <n v="87"/>
    <x v="0"/>
    <x v="1"/>
    <n v="5921"/>
    <n v="489327.48551926302"/>
    <n v="235648.1659470007"/>
    <n v="189"/>
    <n v="18"/>
    <n v="28.47778156726627"/>
    <n v="2.9979926183622974"/>
    <n v="399562.14976111148"/>
    <n v="21934.90793544993"/>
    <n v="0.187146737483564"/>
    <n v="178"/>
    <n v="2526"/>
  </r>
  <r>
    <n v="88"/>
    <x v="5"/>
    <x v="1"/>
    <n v="6622"/>
    <n v="523576.52535688435"/>
    <n v="258603.31664696382"/>
    <n v="213"/>
    <n v="44"/>
    <n v="18.67467030818753"/>
    <n v="3.067292309977188"/>
    <n v="153447.35005749739"/>
    <n v="227214.22755730414"/>
    <n v="0.88259333166855991"/>
    <n v="728"/>
    <n v="3524"/>
  </r>
  <r>
    <n v="89"/>
    <x v="0"/>
    <x v="0"/>
    <n v="9233"/>
    <n v="568893.24384620308"/>
    <n v="231243.34993585799"/>
    <n v="249"/>
    <n v="18"/>
    <n v="18.554272915588619"/>
    <n v="3.0694476169697178"/>
    <n v="173265.63072008139"/>
    <n v="87363.401997413079"/>
    <n v="0.94993869475324555"/>
    <n v="770"/>
    <n v="433"/>
  </r>
  <r>
    <n v="90"/>
    <x v="1"/>
    <x v="3"/>
    <n v="3632"/>
    <n v="332434.9229594206"/>
    <n v="123802.2986304369"/>
    <n v="233"/>
    <n v="40"/>
    <n v="15.40902913917051"/>
    <n v="3.6278482918422541"/>
    <n v="251370.51988782146"/>
    <n v="-4650.6714715701019"/>
    <n v="0.3228517729548801"/>
    <n v="947"/>
    <n v="2526.5"/>
  </r>
  <r>
    <n v="91"/>
    <x v="4"/>
    <x v="5"/>
    <n v="3485"/>
    <n v="665183.39244065504"/>
    <n v="26804.984085519791"/>
    <n v="74"/>
    <n v="32"/>
    <n v="22.30363204104086"/>
    <n v="2.9477831714813121"/>
    <n v="202727.05508768329"/>
    <n v="270961.88671763631"/>
    <n v="0.51629307176454675"/>
    <n v="910"/>
    <n v="3762"/>
  </r>
  <r>
    <n v="92"/>
    <x v="4"/>
    <x v="0"/>
    <n v="1971"/>
    <n v="648952.25261485053"/>
    <n v="147891.7665484871"/>
    <n v="273"/>
    <n v="2"/>
    <n v="4.3003595245693758"/>
    <n v="2.7243551991992052"/>
    <n v="370544.01523197553"/>
    <n v="474672.00530073053"/>
    <n v="0.62611445815594491"/>
    <n v="133"/>
    <n v="3114"/>
  </r>
  <r>
    <n v="93"/>
    <x v="4"/>
    <x v="1"/>
    <n v="2360"/>
    <n v="426397.40489606111"/>
    <n v="449056.86605354282"/>
    <n v="444"/>
    <n v="23"/>
    <n v="20.746317150506069"/>
    <n v="2.9979926183622974"/>
    <n v="342266.9580634716"/>
    <n v="3219.7731833461439"/>
    <n v="0.82316587728550761"/>
    <n v="601"/>
    <n v="4944"/>
  </r>
  <r>
    <n v="94"/>
    <x v="3"/>
    <x v="0"/>
    <n v="4396"/>
    <n v="963647.56468015735"/>
    <n v="123283.11443858581"/>
    <n v="14"/>
    <n v="23"/>
    <n v="12.97207277886144"/>
    <n v="3.2605967615653202"/>
    <n v="11805.172742152839"/>
    <n v="437853.73393623228"/>
    <n v="0.2247404552948509"/>
    <n v="461"/>
    <n v="1513"/>
  </r>
  <r>
    <n v="95"/>
    <x v="1"/>
    <x v="5"/>
    <n v="2793"/>
    <n v="203048.3781069039"/>
    <n v="32835.096089936633"/>
    <n v="399"/>
    <n v="35"/>
    <n v="27.283892711048569"/>
    <n v="2.234076468103491"/>
    <n v="71016.598796098755"/>
    <n v="174521.83385871939"/>
    <n v="0.44226455714756002"/>
    <n v="481.5"/>
    <n v="4248"/>
  </r>
  <r>
    <n v="96"/>
    <x v="1"/>
    <x v="3"/>
    <n v="5441"/>
    <n v="572917.31926288502"/>
    <n v="79962.488671106432"/>
    <n v="99"/>
    <n v="20"/>
    <n v="27.858513735634499"/>
    <n v="2.53410807564864"/>
    <n v="384250.92760208878"/>
    <n v="131876.95460506261"/>
    <n v="0.81416728450242426"/>
    <n v="157"/>
    <n v="4200"/>
  </r>
  <r>
    <n v="97"/>
    <x v="1"/>
    <x v="5"/>
    <n v="2665"/>
    <n v="985956.71750948601"/>
    <n v="102545.6914468117"/>
    <n v="487"/>
    <n v="32"/>
    <n v="20.937311128310341"/>
    <n v="2.6352124773214198"/>
    <n v="126441.5169070876"/>
    <n v="126174.5221756278"/>
    <n v="0.56391870767836638"/>
    <n v="537"/>
    <n v="2149"/>
  </r>
  <r>
    <n v="98"/>
    <x v="3"/>
    <x v="4"/>
    <n v="8307"/>
    <n v="305964.18625926692"/>
    <n v="450616.55969473987"/>
    <n v="237"/>
    <n v="43"/>
    <n v="7.675519315599578"/>
    <n v="3.853757622725849"/>
    <n v="346934.54531120148"/>
    <n v="151995.7993291"/>
    <n v="0.55098749669002256"/>
    <n v="416"/>
    <n v="4154"/>
  </r>
  <r>
    <n v="99"/>
    <x v="4"/>
    <x v="1"/>
    <n v="6441"/>
    <n v="500717.22968181613"/>
    <n v="13454.93097066792"/>
    <n v="262"/>
    <n v="32"/>
    <n v="15.40902913917051"/>
    <n v="4.1315539705729254"/>
    <n v="202817.3918125809"/>
    <n v="-61.144595730627771"/>
    <n v="1.0728582719051969E-2"/>
    <n v="756"/>
    <n v="4779"/>
  </r>
  <r>
    <n v="100"/>
    <x v="2"/>
    <x v="1"/>
    <n v="8405"/>
    <n v="912302.85853702843"/>
    <n v="258603.31664696382"/>
    <n v="394"/>
    <n v="26"/>
    <n v="27.797605320089421"/>
    <n v="4.5438678845147589"/>
    <n v="191213.90394094819"/>
    <n v="397313.23354649509"/>
    <n v="0.33533287998982447"/>
    <n v="927"/>
    <n v="4107"/>
  </r>
  <r>
    <n v="101"/>
    <x v="0"/>
    <x v="1"/>
    <n v="1189"/>
    <n v="352636.73767528019"/>
    <n v="31544.275524476299"/>
    <n v="329"/>
    <n v="9"/>
    <n v="15.97368994191279"/>
    <n v="3.206932032734755"/>
    <n v="268088.53015917313"/>
    <n v="99960.604085932631"/>
    <n v="0.30234208867434131"/>
    <n v="733"/>
    <n v="2571"/>
  </r>
  <r>
    <n v="102"/>
    <x v="5"/>
    <x v="3"/>
    <n v="5262"/>
    <n v="420349.03087332158"/>
    <n v="13003.187635226001"/>
    <n v="138"/>
    <n v="19"/>
    <n v="10.42121104779898"/>
    <n v="3.3857329751790828"/>
    <n v="353200.10016912461"/>
    <n v="194575.85011511081"/>
    <n v="0.2460325496824296"/>
    <n v="481.5"/>
    <n v="4913"/>
  </r>
  <r>
    <n v="103"/>
    <x v="4"/>
    <x v="4"/>
    <n v="9520"/>
    <n v="872914.92588057392"/>
    <n v="171276.20978341359"/>
    <n v="459"/>
    <n v="4"/>
    <n v="16.3481165597703"/>
    <n v="4.4100501450784693"/>
    <n v="153661.5465183788"/>
    <n v="455804.69794675388"/>
    <n v="0.57813427485141677"/>
    <n v="916"/>
    <n v="3593"/>
  </r>
  <r>
    <n v="104"/>
    <x v="1"/>
    <x v="0"/>
    <n v="7836"/>
    <n v="523576.52535688435"/>
    <n v="258603.31664696382"/>
    <n v="228"/>
    <n v="5"/>
    <n v="7.9443849766040904"/>
    <n v="1.451671038948968"/>
    <n v="396491.6806545959"/>
    <n v="393465.63658592768"/>
    <n v="0.51629307176454675"/>
    <n v="30"/>
    <n v="4639"/>
  </r>
  <r>
    <n v="105"/>
    <x v="1"/>
    <x v="5"/>
    <n v="4438"/>
    <n v="695981.68917411496"/>
    <n v="254063.17574007131"/>
    <n v="282"/>
    <n v="23"/>
    <n v="11.45472523772313"/>
    <n v="3.328175006425286"/>
    <n v="188934.7624512089"/>
    <n v="227214.22755730414"/>
    <n v="0.80645574445787338"/>
    <n v="650"/>
    <n v="2889"/>
  </r>
  <r>
    <n v="106"/>
    <x v="5"/>
    <x v="0"/>
    <n v="7830"/>
    <n v="32069.759484572289"/>
    <n v="97910.419789524225"/>
    <n v="32"/>
    <n v="23"/>
    <n v="11.068203107266781"/>
    <n v="4.335515140896895"/>
    <n v="378292.78726169612"/>
    <n v="125055.50714657109"/>
    <n v="0.44538031511417969"/>
    <n v="481.5"/>
    <n v="1406"/>
  </r>
  <r>
    <n v="107"/>
    <x v="2"/>
    <x v="2"/>
    <n v="4929"/>
    <n v="523576.52535688435"/>
    <n v="260661.34704415139"/>
    <n v="249"/>
    <n v="42"/>
    <n v="15.40902913917051"/>
    <n v="4.4007726397324856"/>
    <n v="21779.374535697491"/>
    <n v="230804.4441774624"/>
    <n v="0.78228568418074718"/>
    <n v="679"/>
    <n v="4345"/>
  </r>
  <r>
    <n v="108"/>
    <x v="3"/>
    <x v="1"/>
    <n v="8360"/>
    <n v="523576.52535688435"/>
    <n v="183934.17355667159"/>
    <n v="450"/>
    <n v="49"/>
    <n v="16.60591409567494"/>
    <n v="1.5389931481612069"/>
    <n v="87953.032326343018"/>
    <n v="144105.8149164739"/>
    <n v="0.51629307176454675"/>
    <n v="462"/>
    <n v="1171"/>
  </r>
  <r>
    <n v="109"/>
    <x v="2"/>
    <x v="0"/>
    <n v="1918"/>
    <n v="523576.52535688435"/>
    <n v="264345.79210491572"/>
    <n v="174"/>
    <n v="29"/>
    <n v="17.485843976760641"/>
    <n v="4.8918559205591929"/>
    <n v="275893.66055491287"/>
    <n v="408786.3252240764"/>
    <n v="0.35146761729736892"/>
    <n v="549"/>
    <n v="3150"/>
  </r>
  <r>
    <n v="110"/>
    <x v="5"/>
    <x v="1"/>
    <n v="3554"/>
    <n v="637485.55037781689"/>
    <n v="128786.99483987621"/>
    <n v="93"/>
    <n v="34"/>
    <n v="14.61457575925337"/>
    <n v="3.8682047884721551"/>
    <n v="438461.27820277167"/>
    <n v="402512.86967771471"/>
    <n v="0.51629307176454675"/>
    <n v="481.5"/>
    <n v="4047"/>
  </r>
  <r>
    <n v="111"/>
    <x v="4"/>
    <x v="5"/>
    <n v="6545"/>
    <n v="87926.274600286895"/>
    <n v="394067.30642655859"/>
    <n v="487"/>
    <n v="26"/>
    <n v="19.37539483345947"/>
    <n v="2.4526415963390962"/>
    <n v="227418.59811236849"/>
    <n v="108266.8557256366"/>
    <n v="0.40949226241070219"/>
    <n v="481.5"/>
    <n v="70"/>
  </r>
  <r>
    <n v="112"/>
    <x v="1"/>
    <x v="3"/>
    <n v="9544"/>
    <n v="998405.54238100781"/>
    <n v="120319.2807339607"/>
    <n v="260"/>
    <n v="23"/>
    <n v="12.119370642321609"/>
    <n v="2.9979926183622974"/>
    <n v="198156.8295198722"/>
    <n v="390981.64468066022"/>
    <n v="0.51629307176454675"/>
    <n v="816"/>
    <n v="911"/>
  </r>
  <r>
    <n v="113"/>
    <x v="1"/>
    <x v="1"/>
    <n v="7896"/>
    <n v="59731.546967490467"/>
    <n v="363664.51241598901"/>
    <n v="215"/>
    <n v="38"/>
    <n v="16.689670806227991"/>
    <n v="2.619320513206167"/>
    <n v="18516.516891470579"/>
    <n v="318071.38411561912"/>
    <n v="0.66904599766071715"/>
    <n v="938"/>
    <n v="3408"/>
  </r>
  <r>
    <n v="114"/>
    <x v="2"/>
    <x v="2"/>
    <n v="6001"/>
    <n v="523576.52535688435"/>
    <n v="151643.84580414739"/>
    <n v="249"/>
    <n v="3"/>
    <n v="4.0696191721790216"/>
    <n v="2.2171771821438271"/>
    <n v="251370.51988782146"/>
    <n v="282020.66727337841"/>
    <n v="0.76954962274075445"/>
    <n v="23"/>
    <n v="2567"/>
  </r>
  <r>
    <n v="115"/>
    <x v="2"/>
    <x v="1"/>
    <n v="729"/>
    <n v="209453.9445975555"/>
    <n v="258619.5296011118"/>
    <n v="425"/>
    <n v="15"/>
    <n v="20.37960177596926"/>
    <n v="2.7711065687589991"/>
    <n v="207008.7245680652"/>
    <n v="358155.24083611649"/>
    <n v="0.99486530458989608"/>
    <n v="82"/>
    <n v="3509"/>
  </r>
  <r>
    <n v="116"/>
    <x v="0"/>
    <x v="2"/>
    <n v="9176"/>
    <n v="37759.337793472208"/>
    <n v="258603.31664696382"/>
    <n v="104"/>
    <n v="33"/>
    <n v="9.5492308792134271"/>
    <n v="4.3219940812357631"/>
    <n v="287647.38114160241"/>
    <n v="414913.90858779952"/>
    <n v="0.51629307176454675"/>
    <n v="224"/>
    <n v="4563"/>
  </r>
  <r>
    <n v="117"/>
    <x v="4"/>
    <x v="1"/>
    <n v="2373"/>
    <n v="323112.38143224648"/>
    <n v="258603.31664696382"/>
    <n v="1"/>
    <n v="14"/>
    <n v="17.91357128701453"/>
    <n v="4.9624379114671919"/>
    <n v="251370.51988782146"/>
    <n v="293520.65810114762"/>
    <n v="0.76759849858728479"/>
    <n v="106"/>
    <n v="2847"/>
  </r>
  <r>
    <n v="118"/>
    <x v="5"/>
    <x v="4"/>
    <n v="7074"/>
    <n v="9241956.5212618299"/>
    <n v="49507.017354774682"/>
    <n v="9"/>
    <n v="46"/>
    <n v="12.366423200556721"/>
    <n v="2.9979926183622974"/>
    <n v="288270.47312112577"/>
    <n v="369332.03445188463"/>
    <n v="8.8564469517003586E-2"/>
    <n v="400"/>
    <n v="1778"/>
  </r>
  <r>
    <n v="119"/>
    <x v="3"/>
    <x v="0"/>
    <n v="4140"/>
    <n v="652929.75846997241"/>
    <n v="258603.31664696382"/>
    <n v="249"/>
    <n v="2"/>
    <n v="18.386460269667161"/>
    <n v="2.837996231651954"/>
    <n v="194338.53021775751"/>
    <n v="206811.47811325089"/>
    <n v="0.55704827082313735"/>
    <n v="471"/>
    <n v="2201"/>
  </r>
  <r>
    <n v="120"/>
    <x v="5"/>
    <x v="5"/>
    <n v="5371"/>
    <n v="523576.52535688435"/>
    <n v="321954.21430640249"/>
    <n v="420"/>
    <n v="30"/>
    <n v="5.8589384354415488"/>
    <n v="3.600193965244431"/>
    <n v="251370.51988782146"/>
    <n v="-6720.631495140573"/>
    <n v="0.2141217471920972"/>
    <n v="580"/>
    <n v="3713"/>
  </r>
  <r>
    <n v="121"/>
    <x v="4"/>
    <x v="2"/>
    <n v="2645"/>
    <n v="851008.3199694365"/>
    <n v="140730.3679278983"/>
    <n v="235"/>
    <n v="49"/>
    <n v="5.9447452624678689"/>
    <n v="1.3647660035779221"/>
    <n v="156652.93397840401"/>
    <n v="293934.79871595051"/>
    <n v="0.12242337682632901"/>
    <n v="226"/>
    <n v="3333"/>
  </r>
  <r>
    <n v="122"/>
    <x v="3"/>
    <x v="2"/>
    <n v="2513"/>
    <n v="652320.59633367753"/>
    <n v="5914.1868755591177"/>
    <n v="481"/>
    <n v="19"/>
    <n v="4.9596520860941817"/>
    <n v="2.1643958250984028"/>
    <n v="70988.718833325867"/>
    <n v="103327.92071231711"/>
    <n v="0.51256685838862959"/>
    <n v="212"/>
    <n v="1894"/>
  </r>
  <r>
    <n v="123"/>
    <x v="4"/>
    <x v="1"/>
    <n v="4917"/>
    <n v="529880.68448008597"/>
    <n v="469750.51118096022"/>
    <n v="232"/>
    <n v="37"/>
    <n v="15.40902913917051"/>
    <n v="3.8723469882488302"/>
    <n v="175419.17806173669"/>
    <n v="418758.99734120042"/>
    <n v="0.51629307176454675"/>
    <n v="481.5"/>
    <n v="1613"/>
  </r>
  <r>
    <n v="124"/>
    <x v="0"/>
    <x v="4"/>
    <n v="1523"/>
    <n v="742143.95675919333"/>
    <n v="277855.92651607288"/>
    <n v="249"/>
    <n v="20"/>
    <n v="19.783079702697432"/>
    <n v="3.7035928461023389"/>
    <n v="365981.09987819713"/>
    <n v="281996.52141379821"/>
    <n v="0.5025098487730556"/>
    <n v="229"/>
    <n v="4199"/>
  </r>
  <r>
    <n v="125"/>
    <x v="4"/>
    <x v="2"/>
    <n v="5879"/>
    <n v="596334.60700434959"/>
    <n v="12061.02576359516"/>
    <n v="387"/>
    <n v="40"/>
    <n v="15.40902913917051"/>
    <n v="3.2629331572362359"/>
    <n v="237261.8312980808"/>
    <n v="218268.63404785519"/>
    <n v="0.63706672959880239"/>
    <n v="481.5"/>
    <n v="582"/>
  </r>
  <r>
    <n v="126"/>
    <x v="3"/>
    <x v="2"/>
    <n v="1748"/>
    <n v="311225.76281098538"/>
    <n v="258603.31664696382"/>
    <n v="495"/>
    <n v="25"/>
    <n v="23.367009163358791"/>
    <n v="1.7856395141292101"/>
    <n v="323224.48457243398"/>
    <n v="318810.05859103228"/>
    <n v="0.33969440613029639"/>
    <n v="176"/>
    <n v="1816"/>
  </r>
  <r>
    <n v="127"/>
    <x v="4"/>
    <x v="2"/>
    <n v="9257"/>
    <n v="625315.60706134059"/>
    <n v="198800.07529635241"/>
    <n v="27"/>
    <n v="30"/>
    <n v="9.2893022043977318"/>
    <n v="2.1911483610669529"/>
    <n v="19288.876755241661"/>
    <n v="408915.89942968072"/>
    <n v="0.46023925772917601"/>
    <n v="146"/>
    <n v="2526.5"/>
  </r>
  <r>
    <n v="128"/>
    <x v="1"/>
    <x v="1"/>
    <n v="5371"/>
    <n v="780736.92941067135"/>
    <n v="420119.81549278781"/>
    <n v="76"/>
    <n v="17"/>
    <n v="10.25616634637427"/>
    <n v="2.8892138803691818"/>
    <n v="97020.529397987673"/>
    <n v="217065.12492277109"/>
    <n v="0.2104573029813972"/>
    <n v="606"/>
    <n v="2200"/>
  </r>
  <r>
    <n v="129"/>
    <x v="1"/>
    <x v="4"/>
    <n v="9991"/>
    <n v="185772.42418313859"/>
    <n v="122266.2423408958"/>
    <n v="337"/>
    <n v="19"/>
    <n v="16.767986074806021"/>
    <n v="1.2023451719364879"/>
    <n v="166963.38845734569"/>
    <n v="227214.22755730414"/>
    <n v="0.6976102491523074"/>
    <n v="683"/>
    <n v="3627"/>
  </r>
  <r>
    <n v="130"/>
    <x v="4"/>
    <x v="1"/>
    <n v="7577"/>
    <n v="743830.54508216726"/>
    <n v="182400.05147370489"/>
    <n v="361"/>
    <n v="2"/>
    <n v="17.399653538938221"/>
    <n v="4.4852115208732712"/>
    <n v="429942.64219833579"/>
    <n v="428618.63504824613"/>
    <n v="0.1093482023068906"/>
    <n v="825"/>
    <n v="2526.5"/>
  </r>
  <r>
    <n v="131"/>
    <x v="0"/>
    <x v="1"/>
    <n v="4808"/>
    <n v="514018.70122775348"/>
    <n v="417424.96900901053"/>
    <n v="489"/>
    <n v="41"/>
    <n v="15.64440331322019"/>
    <n v="3.5053118729515931"/>
    <n v="329867.42574478802"/>
    <n v="3821.4858842941471"/>
    <n v="0.65798684299235477"/>
    <n v="481.5"/>
    <n v="4742"/>
  </r>
  <r>
    <n v="132"/>
    <x v="1"/>
    <x v="3"/>
    <n v="5371"/>
    <n v="599339.40693146363"/>
    <n v="404190.3789994283"/>
    <n v="282"/>
    <n v="24"/>
    <n v="1.422168974235815"/>
    <n v="2.531265684538897"/>
    <n v="251370.51988782146"/>
    <n v="227214.22755730414"/>
    <n v="0.7682152683870257"/>
    <n v="616"/>
    <n v="1284"/>
  </r>
  <r>
    <n v="133"/>
    <x v="0"/>
    <x v="4"/>
    <n v="855"/>
    <n v="936067.79572524573"/>
    <n v="115613.28995762909"/>
    <n v="399"/>
    <n v="23"/>
    <n v="24.34875651674367"/>
    <n v="2.679828049002241"/>
    <n v="273614.4031675313"/>
    <n v="134207.86485044591"/>
    <n v="0.56510742046890783"/>
    <n v="485"/>
    <n v="4089"/>
  </r>
  <r>
    <n v="134"/>
    <x v="1"/>
    <x v="3"/>
    <n v="5648"/>
    <n v="656749.06164861063"/>
    <n v="43786.27115136815"/>
    <n v="75"/>
    <n v="6"/>
    <n v="21.792232062027601"/>
    <n v="3.2118115527908562"/>
    <n v="264302.49782464851"/>
    <n v="122886.2096201455"/>
    <n v="0.4822164892899925"/>
    <n v="630"/>
    <n v="2274"/>
  </r>
  <r>
    <n v="135"/>
    <x v="5"/>
    <x v="0"/>
    <n v="5371"/>
    <n v="558577.77413809125"/>
    <n v="102821.61299195611"/>
    <n v="493"/>
    <n v="20"/>
    <n v="20.47062037269809"/>
    <n v="2.1402548912379769"/>
    <n v="95223.680434068869"/>
    <n v="120805.958741485"/>
    <n v="0.54235040344564955"/>
    <n v="752"/>
    <n v="286"/>
  </r>
  <r>
    <n v="136"/>
    <x v="1"/>
    <x v="3"/>
    <n v="1746"/>
    <n v="428155.79102265218"/>
    <n v="23218.661454963119"/>
    <n v="42"/>
    <n v="23"/>
    <n v="5.5771270965446069"/>
    <n v="2.9979926183622974"/>
    <n v="251699.60246269559"/>
    <n v="-23196.111786738878"/>
    <n v="0.83178036311896575"/>
    <n v="253"/>
    <n v="4843"/>
  </r>
  <r>
    <n v="137"/>
    <x v="5"/>
    <x v="2"/>
    <n v="2327"/>
    <n v="826404.79152452818"/>
    <n v="258603.31664696382"/>
    <n v="110"/>
    <n v="27"/>
    <n v="14.22119291451261"/>
    <n v="2.2826424898702289"/>
    <n v="313591.95610242977"/>
    <n v="387042.14435316873"/>
    <n v="4.0367806803225943E-2"/>
    <n v="868"/>
    <n v="3373"/>
  </r>
  <r>
    <n v="138"/>
    <x v="2"/>
    <x v="1"/>
    <n v="1214"/>
    <n v="281970.41329250467"/>
    <n v="484011.7142665913"/>
    <n v="132"/>
    <n v="47"/>
    <n v="5.4372118914456848"/>
    <n v="4.208542483410767"/>
    <n v="131072.02099125151"/>
    <n v="227214.22755730414"/>
    <n v="0.14299045521151149"/>
    <n v="158"/>
    <n v="4364"/>
  </r>
  <r>
    <n v="139"/>
    <x v="5"/>
    <x v="2"/>
    <n v="7631"/>
    <n v="140392.35077208551"/>
    <n v="436206.39827827067"/>
    <n v="480"/>
    <n v="41"/>
    <n v="17.965192069277752"/>
    <n v="3.8273571792697219"/>
    <n v="83110.748351269751"/>
    <n v="398404.80624398508"/>
    <n v="0.51629307176454675"/>
    <n v="681"/>
    <n v="2333"/>
  </r>
  <r>
    <n v="140"/>
    <x v="0"/>
    <x v="3"/>
    <n v="7962"/>
    <n v="525568.43426191341"/>
    <n v="463196.23981490429"/>
    <n v="332"/>
    <n v="38"/>
    <n v="14.283854001407599"/>
    <n v="2.5485078723277508"/>
    <n v="168068.965288326"/>
    <n v="122263.02431346969"/>
    <n v="0.99095592452485814"/>
    <n v="553"/>
    <n v="2526.5"/>
  </r>
  <r>
    <n v="141"/>
    <x v="4"/>
    <x v="3"/>
    <n v="5371"/>
    <n v="331124.20147561957"/>
    <n v="117784.9529233326"/>
    <n v="300"/>
    <n v="29"/>
    <n v="8.4760884559720147"/>
    <n v="2.9979926183622974"/>
    <n v="185583.2014152387"/>
    <n v="71507.076423927574"/>
    <n v="0.91921561432852905"/>
    <n v="399"/>
    <n v="1778"/>
  </r>
  <r>
    <n v="142"/>
    <x v="2"/>
    <x v="2"/>
    <n v="2693"/>
    <n v="832753.03965817543"/>
    <n v="95668.238770512718"/>
    <n v="366"/>
    <n v="28"/>
    <n v="10.89088793883187"/>
    <n v="2.149469952714067"/>
    <n v="145275.10136155511"/>
    <n v="310627.43832155329"/>
    <n v="8.9634745251601644E-2"/>
    <n v="38"/>
    <n v="1751"/>
  </r>
  <r>
    <n v="143"/>
    <x v="2"/>
    <x v="2"/>
    <n v="5371"/>
    <n v="318871.28100186388"/>
    <n v="1379.279633746452"/>
    <n v="359"/>
    <n v="38"/>
    <n v="3.6978057216198992"/>
    <n v="2.908348952967784"/>
    <n v="368518.17378941161"/>
    <n v="227214.22755730414"/>
    <n v="0.80626048866740507"/>
    <n v="403"/>
    <n v="1399"/>
  </r>
  <r>
    <n v="144"/>
    <x v="2"/>
    <x v="2"/>
    <n v="4787"/>
    <n v="184409.75346681889"/>
    <n v="311959.77134046139"/>
    <n v="19"/>
    <n v="21"/>
    <n v="4.2534727785347801"/>
    <n v="4.0354061386826352"/>
    <n v="251370.51988782146"/>
    <n v="422136.19739676459"/>
    <n v="0.1818412907406263"/>
    <n v="481.5"/>
    <n v="2526.5"/>
  </r>
  <r>
    <n v="145"/>
    <x v="4"/>
    <x v="2"/>
    <n v="2146"/>
    <n v="449912.82787956018"/>
    <n v="232420.76413546139"/>
    <n v="306"/>
    <n v="8"/>
    <n v="21.363071262133751"/>
    <n v="1.757385950373094"/>
    <n v="346474.13689106458"/>
    <n v="176995.60317630161"/>
    <n v="5.1736931907976347E-2"/>
    <n v="481.5"/>
    <n v="1340"/>
  </r>
  <r>
    <n v="146"/>
    <x v="2"/>
    <x v="0"/>
    <n v="5371"/>
    <n v="809219.34462308686"/>
    <n v="298591.39688391908"/>
    <n v="249"/>
    <n v="10"/>
    <n v="15.40902913917051"/>
    <n v="3.1450110427643811"/>
    <n v="489187.10886589199"/>
    <n v="425996.96248869062"/>
    <n v="0.52303958403056827"/>
    <n v="607"/>
    <n v="377"/>
  </r>
  <r>
    <n v="147"/>
    <x v="3"/>
    <x v="4"/>
    <n v="6389"/>
    <n v="641351.86149298679"/>
    <n v="258603.31664696382"/>
    <n v="76"/>
    <n v="46"/>
    <n v="2.9193307243370441"/>
    <n v="2.4395829849530339"/>
    <n v="467525.2533559213"/>
    <n v="447840.21443854593"/>
    <n v="0.69163857228165759"/>
    <n v="318"/>
    <n v="4468"/>
  </r>
  <r>
    <n v="148"/>
    <x v="3"/>
    <x v="1"/>
    <n v="5547"/>
    <n v="523576.52535688435"/>
    <n v="484944.97198821191"/>
    <n v="316"/>
    <n v="28"/>
    <n v="2.396803600654271"/>
    <n v="4.3448508737115894"/>
    <n v="398118.80751354521"/>
    <n v="312942.74839299358"/>
    <n v="0.98222465591700048"/>
    <n v="871"/>
    <n v="2887"/>
  </r>
  <r>
    <n v="149"/>
    <x v="5"/>
    <x v="0"/>
    <n v="2386"/>
    <n v="249105.54222019669"/>
    <n v="248140.52158376001"/>
    <n v="293"/>
    <n v="23"/>
    <n v="18.44532768469713"/>
    <n v="3.0254908334136759"/>
    <n v="246251.04372977061"/>
    <n v="19361.418553031181"/>
    <n v="0.46475140617226951"/>
    <n v="865"/>
    <n v="4341"/>
  </r>
  <r>
    <n v="150"/>
    <x v="2"/>
    <x v="2"/>
    <n v="4524"/>
    <n v="362457.43214612058"/>
    <n v="401372.17196460272"/>
    <n v="404"/>
    <n v="28"/>
    <n v="3.098118350210894"/>
    <n v="2.9858528990910238"/>
    <n v="337938.71302006021"/>
    <n v="378410.47685066098"/>
    <n v="0.51629307176454675"/>
    <n v="837"/>
    <n v="1252"/>
  </r>
  <r>
    <n v="151"/>
    <x v="3"/>
    <x v="4"/>
    <n v="6748"/>
    <n v="25453.197162368178"/>
    <n v="6815.8226759299614"/>
    <n v="87"/>
    <n v="40"/>
    <n v="16.615276690707169"/>
    <n v="2.9979926183622974"/>
    <n v="114257.9153521174"/>
    <n v="486830.76532981452"/>
    <n v="0.9111594763978611"/>
    <n v="885"/>
    <n v="572"/>
  </r>
  <r>
    <n v="152"/>
    <x v="0"/>
    <x v="0"/>
    <n v="1462"/>
    <n v="523576.52535688435"/>
    <n v="388767.57044219208"/>
    <n v="203"/>
    <n v="49"/>
    <n v="12.05964708808389"/>
    <n v="4.6939990892189378"/>
    <n v="179832.16050791499"/>
    <n v="241297.4431271232"/>
    <n v="0.60361275976964102"/>
    <n v="481.5"/>
    <n v="2526.5"/>
  </r>
  <r>
    <n v="153"/>
    <x v="5"/>
    <x v="4"/>
    <n v="6216"/>
    <n v="713404.72522267839"/>
    <n v="233673.2712180122"/>
    <n v="150"/>
    <n v="47"/>
    <n v="15.66610680130484"/>
    <n v="4.8012288420112252"/>
    <n v="251370.51988782146"/>
    <n v="227214.22755730414"/>
    <n v="2.7702575010633671E-2"/>
    <n v="576"/>
    <n v="4133"/>
  </r>
  <r>
    <n v="154"/>
    <x v="2"/>
    <x v="2"/>
    <n v="4171"/>
    <n v="523576.52535688435"/>
    <n v="400809.7502826844"/>
    <n v="80"/>
    <n v="34"/>
    <n v="29.32099779890736"/>
    <n v="1.6210436320081101"/>
    <n v="293280.01236020698"/>
    <n v="175078.544890816"/>
    <n v="0.2361218645016093"/>
    <n v="27"/>
    <n v="1762"/>
  </r>
  <r>
    <n v="155"/>
    <x v="4"/>
    <x v="0"/>
    <n v="5371"/>
    <n v="745535.47635960428"/>
    <n v="365673.41015993449"/>
    <n v="222"/>
    <n v="26"/>
    <n v="8.2920724432424571"/>
    <n v="1.035503216625377"/>
    <n v="197998.08425980399"/>
    <n v="476401.73893484997"/>
    <n v="0.71501013515214162"/>
    <n v="876"/>
    <n v="2526.5"/>
  </r>
  <r>
    <n v="156"/>
    <x v="1"/>
    <x v="3"/>
    <n v="6592"/>
    <n v="347683.57808468549"/>
    <n v="258603.31664696382"/>
    <n v="20"/>
    <n v="23"/>
    <n v="12.502793184110731"/>
    <n v="2.8176384275612771"/>
    <n v="204627.69655856569"/>
    <n v="296280.46899900213"/>
    <n v="0.78313563579361112"/>
    <n v="406"/>
    <n v="2526.5"/>
  </r>
  <r>
    <n v="157"/>
    <x v="0"/>
    <x v="4"/>
    <n v="1061"/>
    <n v="11034.15640931318"/>
    <n v="199471.2060511733"/>
    <n v="71"/>
    <n v="2"/>
    <n v="5.1066847512154983"/>
    <n v="4.1794598061414776"/>
    <n v="64636.65915006955"/>
    <n v="244075.15797607321"/>
    <n v="6.2365846082488408E-2"/>
    <n v="282"/>
    <n v="1589"/>
  </r>
  <r>
    <n v="158"/>
    <x v="2"/>
    <x v="4"/>
    <n v="1593"/>
    <n v="927649.98097001575"/>
    <n v="239973.7690611977"/>
    <n v="56"/>
    <n v="20"/>
    <n v="14.90653526422544"/>
    <n v="4.489259863356331"/>
    <n v="18830.89730595443"/>
    <n v="227214.22755730414"/>
    <n v="0.51629307176454675"/>
    <n v="912"/>
    <n v="4183"/>
  </r>
  <r>
    <n v="159"/>
    <x v="1"/>
    <x v="0"/>
    <n v="5371"/>
    <n v="171209.1148189524"/>
    <n v="60027.898154076793"/>
    <n v="162"/>
    <n v="44"/>
    <n v="26.19505213054514"/>
    <n v="1.510461592247754"/>
    <n v="416647.33009694889"/>
    <n v="429910.59311300161"/>
    <n v="0.96243343265164416"/>
    <n v="178"/>
    <n v="1355"/>
  </r>
  <r>
    <n v="160"/>
    <x v="4"/>
    <x v="4"/>
    <n v="3985"/>
    <n v="113246.10941934559"/>
    <n v="487562.98723165278"/>
    <n v="461"/>
    <n v="39"/>
    <n v="24.70425743030642"/>
    <n v="2.6302171313136049"/>
    <n v="364146.41579569882"/>
    <n v="-43043.503260024081"/>
    <n v="0.57999286917079018"/>
    <n v="260"/>
    <n v="71"/>
  </r>
  <r>
    <n v="161"/>
    <x v="1"/>
    <x v="1"/>
    <n v="1588"/>
    <n v="656428.64310996654"/>
    <n v="33053.856386343483"/>
    <n v="339"/>
    <n v="19"/>
    <n v="6.1310831866901836"/>
    <n v="1.7598215574077609"/>
    <n v="341262.59916966391"/>
    <n v="-31294.42244662216"/>
    <n v="0.94108763923819427"/>
    <n v="280"/>
    <n v="1298"/>
  </r>
  <r>
    <n v="162"/>
    <x v="5"/>
    <x v="3"/>
    <n v="7796"/>
    <n v="178053.344621531"/>
    <n v="463834.08276896708"/>
    <n v="351"/>
    <n v="38"/>
    <n v="17.90723589498409"/>
    <n v="1.93225755560688"/>
    <n v="303174.63525642263"/>
    <n v="107889.04648710589"/>
    <n v="3.8151806153929213E-2"/>
    <n v="178"/>
    <n v="802"/>
  </r>
  <r>
    <n v="163"/>
    <x v="4"/>
    <x v="1"/>
    <n v="8781"/>
    <n v="855689.7053859859"/>
    <n v="82316.749278573014"/>
    <n v="273"/>
    <n v="42"/>
    <n v="15.594547787683659"/>
    <n v="1.831212822017152"/>
    <n v="205392.59792685241"/>
    <n v="441802.74194802961"/>
    <n v="0.67513125472759061"/>
    <n v="629"/>
    <n v="4996"/>
  </r>
  <r>
    <n v="164"/>
    <x v="4"/>
    <x v="2"/>
    <n v="7997"/>
    <n v="142389.78332921671"/>
    <n v="2628668.284446456"/>
    <n v="390"/>
    <n v="26"/>
    <n v="13.68811582001427"/>
    <n v="3.8421170741403001"/>
    <n v="183361.64621562249"/>
    <n v="449594.96038209868"/>
    <n v="0.51629307176454675"/>
    <n v="902"/>
    <n v="2948"/>
  </r>
  <r>
    <n v="165"/>
    <x v="4"/>
    <x v="4"/>
    <n v="4720"/>
    <n v="754700.4494455026"/>
    <n v="284099.93663995498"/>
    <n v="28"/>
    <n v="23"/>
    <n v="28.656947319970559"/>
    <n v="4.1613312303618049"/>
    <n v="472540.29097655893"/>
    <n v="217374.10089582051"/>
    <n v="0.14343951567046101"/>
    <n v="794"/>
    <n v="1702"/>
  </r>
  <r>
    <n v="166"/>
    <x v="5"/>
    <x v="1"/>
    <n v="8135"/>
    <n v="505791.70664639381"/>
    <n v="323575.38991712662"/>
    <n v="193"/>
    <n v="35"/>
    <n v="19.405428575563359"/>
    <n v="1.3429187221838641"/>
    <n v="361047.86041488079"/>
    <n v="169485.27013089569"/>
    <n v="0.63261439475469972"/>
    <n v="708"/>
    <n v="928"/>
  </r>
  <r>
    <n v="167"/>
    <x v="2"/>
    <x v="1"/>
    <n v="5777"/>
    <n v="789699.67255981034"/>
    <n v="258603.31664696382"/>
    <n v="133"/>
    <n v="0"/>
    <n v="25.098668167930551"/>
    <n v="4.7192052688771433"/>
    <n v="411118.18480050837"/>
    <n v="278941.79478318268"/>
    <n v="3.0578435880225689E-2"/>
    <n v="496"/>
    <n v="4423"/>
  </r>
  <r>
    <n v="168"/>
    <x v="4"/>
    <x v="1"/>
    <n v="2426"/>
    <n v="730882.3685253039"/>
    <n v="424340.92180264351"/>
    <n v="44"/>
    <n v="17"/>
    <n v="24.030608702768031"/>
    <n v="2.9979926183622974"/>
    <n v="411244.86593088508"/>
    <n v="227214.22755730414"/>
    <n v="0.95129419672589843"/>
    <n v="857"/>
    <n v="1901"/>
  </r>
  <r>
    <n v="169"/>
    <x v="5"/>
    <x v="0"/>
    <n v="3962"/>
    <n v="41448.846743125629"/>
    <n v="273369.97175338271"/>
    <n v="248"/>
    <n v="6"/>
    <n v="5.8585073874546714"/>
    <n v="4.6764686914364777"/>
    <n v="110056.2704280288"/>
    <n v="78177.16129066133"/>
    <n v="0.2079790909566164"/>
    <n v="175"/>
    <n v="1415"/>
  </r>
  <r>
    <n v="170"/>
    <x v="5"/>
    <x v="5"/>
    <n v="8490"/>
    <n v="850173.32099774259"/>
    <n v="81299.560602947939"/>
    <n v="440"/>
    <n v="47"/>
    <n v="20.863900338324981"/>
    <n v="2.9979926183622974"/>
    <n v="434253.69249691919"/>
    <n v="57851.4384908223"/>
    <n v="0.27860917288740078"/>
    <n v="906"/>
    <n v="4458"/>
  </r>
  <r>
    <n v="171"/>
    <x v="0"/>
    <x v="5"/>
    <n v="4328"/>
    <n v="215561.12817245099"/>
    <n v="258603.31664696382"/>
    <n v="252"/>
    <n v="18"/>
    <n v="8.164425051549145"/>
    <n v="1.1617854867213411"/>
    <n v="441506.35609903012"/>
    <n v="288183.64702188253"/>
    <n v="0.56115160929116503"/>
    <n v="702"/>
    <n v="3309"/>
  </r>
  <r>
    <n v="172"/>
    <x v="1"/>
    <x v="2"/>
    <n v="8705"/>
    <n v="233786.76585298151"/>
    <n v="72993.076799220886"/>
    <n v="303"/>
    <n v="26"/>
    <n v="24.738408463783681"/>
    <n v="3.8338228518915551"/>
    <n v="16247.91493667312"/>
    <n v="169913.43993718459"/>
    <n v="0.8319284651786033"/>
    <n v="319"/>
    <n v="4374"/>
  </r>
  <r>
    <n v="173"/>
    <x v="5"/>
    <x v="3"/>
    <n v="952"/>
    <n v="895685.90314437484"/>
    <n v="376162.52174783312"/>
    <n v="131"/>
    <n v="31"/>
    <n v="20.06784168468284"/>
    <n v="1.9750712014677301"/>
    <n v="335268.89136665472"/>
    <n v="227214.22755730414"/>
    <n v="0.51629307176454675"/>
    <n v="481.5"/>
    <n v="2526.5"/>
  </r>
  <r>
    <n v="174"/>
    <x v="1"/>
    <x v="1"/>
    <n v="2461"/>
    <n v="576239.78947447101"/>
    <n v="491664.35346465639"/>
    <n v="470"/>
    <n v="6"/>
    <n v="28.337481619376611"/>
    <n v="3.0470021803557121"/>
    <n v="494480.43475910422"/>
    <n v="266435.10598739563"/>
    <n v="0.87509868530228374"/>
    <n v="823"/>
    <n v="1972"/>
  </r>
  <r>
    <n v="175"/>
    <x v="1"/>
    <x v="3"/>
    <n v="4852"/>
    <n v="225361.03677340029"/>
    <n v="487005.74353555602"/>
    <n v="249"/>
    <n v="16"/>
    <n v="15.40902913917051"/>
    <n v="4.9080102722376457"/>
    <n v="238308.91295719889"/>
    <n v="159594.59188690301"/>
    <n v="0.54503074962258802"/>
    <n v="735"/>
    <n v="997"/>
  </r>
  <r>
    <n v="176"/>
    <x v="5"/>
    <x v="0"/>
    <n v="1737"/>
    <n v="289402.92674285878"/>
    <n v="415998.66277449962"/>
    <n v="384"/>
    <n v="34"/>
    <n v="15.40902913917051"/>
    <n v="1.814785173731474"/>
    <n v="17334.02442430778"/>
    <n v="227214.22755730414"/>
    <n v="7.6394475398986805E-2"/>
    <n v="481.5"/>
    <n v="4298"/>
  </r>
  <r>
    <n v="177"/>
    <x v="0"/>
    <x v="4"/>
    <n v="6609"/>
    <n v="593543.72612242587"/>
    <n v="344408.95584261452"/>
    <n v="76"/>
    <n v="23"/>
    <n v="25.35683730379499"/>
    <n v="4.752087115022027"/>
    <n v="212791.23178029919"/>
    <n v="119355.1812766095"/>
    <n v="0.44709132497226212"/>
    <n v="113"/>
    <n v="1325"/>
  </r>
  <r>
    <n v="178"/>
    <x v="3"/>
    <x v="3"/>
    <n v="9559"/>
    <n v="558833.73014607001"/>
    <n v="452625.31634805509"/>
    <n v="249"/>
    <n v="32"/>
    <n v="15.40902913917051"/>
    <n v="2.9979926183622974"/>
    <n v="487243.29356560891"/>
    <n v="42623.137178028323"/>
    <n v="0.88103790674721694"/>
    <n v="560"/>
    <n v="794"/>
  </r>
  <r>
    <n v="179"/>
    <x v="2"/>
    <x v="3"/>
    <n v="6601"/>
    <n v="659253.45726263593"/>
    <n v="258603.31664696382"/>
    <n v="477"/>
    <n v="13"/>
    <n v="28.493436212925729"/>
    <n v="2.6143309889380228"/>
    <n v="161472.83708503179"/>
    <n v="333726.37236161198"/>
    <n v="0.51629307176454675"/>
    <n v="167"/>
    <n v="236"/>
  </r>
  <r>
    <n v="180"/>
    <x v="1"/>
    <x v="4"/>
    <n v="4606"/>
    <n v="121097.9239637993"/>
    <n v="163809.4383291663"/>
    <n v="408"/>
    <n v="23"/>
    <n v="6.8106253563349899"/>
    <n v="2.5341282719793492"/>
    <n v="220469.98781565201"/>
    <n v="246822.7741771338"/>
    <n v="0.84411415045170179"/>
    <n v="481.5"/>
    <n v="4970"/>
  </r>
  <r>
    <n v="181"/>
    <x v="4"/>
    <x v="3"/>
    <n v="4962"/>
    <n v="145342.40220144641"/>
    <n v="328762.4721609063"/>
    <n v="5"/>
    <n v="45"/>
    <n v="5.0388805031004056"/>
    <n v="4.5698741619448366"/>
    <n v="355194.52793751511"/>
    <n v="403741.18453286291"/>
    <n v="0.36956331508916962"/>
    <n v="997"/>
    <n v="1984"/>
  </r>
  <r>
    <n v="182"/>
    <x v="3"/>
    <x v="5"/>
    <n v="1950"/>
    <n v="566147.99645390245"/>
    <n v="208491.61829899059"/>
    <n v="114"/>
    <n v="17"/>
    <n v="16.783711347613909"/>
    <n v="3.0726374843098871"/>
    <n v="251370.51988782146"/>
    <n v="24827.654526413618"/>
    <n v="0.51629307176454675"/>
    <n v="942"/>
    <n v="897"/>
  </r>
  <r>
    <n v="183"/>
    <x v="1"/>
    <x v="3"/>
    <n v="7029"/>
    <n v="646576.31262872845"/>
    <n v="333076.773281592"/>
    <n v="249"/>
    <n v="37"/>
    <n v="15.40902913917051"/>
    <n v="4.2928819844337944"/>
    <n v="289653.86758977792"/>
    <n v="419482.26488069567"/>
    <n v="1.639671689988309E-2"/>
    <n v="220"/>
    <n v="4576"/>
  </r>
  <r>
    <n v="184"/>
    <x v="1"/>
    <x v="4"/>
    <n v="995"/>
    <n v="223163.58270589841"/>
    <n v="266982.95373612043"/>
    <n v="253"/>
    <n v="10"/>
    <n v="5.8001965166488967"/>
    <n v="2.3092382054521341"/>
    <n v="428341.39640644129"/>
    <n v="315691.95217482949"/>
    <n v="0.85437194765182933"/>
    <n v="457"/>
    <n v="2486"/>
  </r>
  <r>
    <n v="185"/>
    <x v="1"/>
    <x v="2"/>
    <n v="8853"/>
    <n v="301784.92196995212"/>
    <n v="491957.07857523952"/>
    <n v="46"/>
    <n v="21"/>
    <n v="15.40902913917051"/>
    <n v="2.753282496833001"/>
    <n v="263887.42975816131"/>
    <n v="227214.22755730414"/>
    <n v="0.61628594308841089"/>
    <n v="110"/>
    <n v="268"/>
  </r>
  <r>
    <n v="186"/>
    <x v="2"/>
    <x v="2"/>
    <n v="5344"/>
    <n v="14659.83582008638"/>
    <n v="79984.182168368294"/>
    <n v="170"/>
    <n v="46"/>
    <n v="6.516013319447965"/>
    <n v="4.3690055897280313"/>
    <n v="497628.26313133963"/>
    <n v="148150.4742428771"/>
    <n v="0.20903278768683639"/>
    <n v="600"/>
    <n v="3884"/>
  </r>
  <r>
    <n v="187"/>
    <x v="0"/>
    <x v="4"/>
    <n v="9057"/>
    <n v="175746.79200632489"/>
    <n v="188314.78666089199"/>
    <n v="319"/>
    <n v="31"/>
    <n v="9.0698933118351626"/>
    <n v="4.1653913905214326"/>
    <n v="27512.343133858369"/>
    <n v="-4735.753868432781"/>
    <n v="0.82756802793228823"/>
    <n v="90"/>
    <n v="3145"/>
  </r>
  <r>
    <n v="188"/>
    <x v="4"/>
    <x v="4"/>
    <n v="4860"/>
    <n v="79585.806047400605"/>
    <n v="34121.853240396653"/>
    <n v="386"/>
    <n v="4"/>
    <n v="23.70577551837351"/>
    <n v="2.8505673357965389"/>
    <n v="209237.82905303239"/>
    <n v="202891.25503185761"/>
    <n v="0.94853090460395606"/>
    <n v="714"/>
    <n v="2526.5"/>
  </r>
  <r>
    <n v="189"/>
    <x v="3"/>
    <x v="2"/>
    <n v="1783"/>
    <n v="674680.59817301354"/>
    <n v="297596.4396166575"/>
    <n v="454"/>
    <n v="5"/>
    <n v="3.427623366072623"/>
    <n v="2.1244897905590809"/>
    <n v="251370.51988782146"/>
    <n v="42993.43791096058"/>
    <n v="0.2761527121342302"/>
    <n v="703"/>
    <n v="502"/>
  </r>
  <r>
    <n v="190"/>
    <x v="5"/>
    <x v="4"/>
    <n v="4439"/>
    <n v="595198.34949967114"/>
    <n v="405442.58499149058"/>
    <n v="440"/>
    <n v="12"/>
    <n v="15.40902913917051"/>
    <n v="4.1094563146999494"/>
    <n v="245944.61645873531"/>
    <n v="172071.4368419997"/>
    <n v="0.1751126443722586"/>
    <n v="606"/>
    <n v="668"/>
  </r>
  <r>
    <n v="191"/>
    <x v="2"/>
    <x v="3"/>
    <n v="581"/>
    <n v="873028.43717644084"/>
    <n v="258603.31664696382"/>
    <n v="62"/>
    <n v="34"/>
    <n v="9.5216450407326896"/>
    <n v="4.6593045687363173"/>
    <n v="368828.8711202094"/>
    <n v="292573.10398293758"/>
    <n v="0.76249059863698965"/>
    <n v="385"/>
    <n v="3906"/>
  </r>
  <r>
    <n v="192"/>
    <x v="5"/>
    <x v="0"/>
    <n v="9791"/>
    <n v="806660.64936767763"/>
    <n v="18990.018529281318"/>
    <n v="307"/>
    <n v="23"/>
    <n v="29.343646356225829"/>
    <n v="1.6985777807272791"/>
    <n v="483995.33952504938"/>
    <n v="238906.9363775292"/>
    <n v="4.5913096047796247E-2"/>
    <n v="265"/>
    <n v="3710"/>
  </r>
  <r>
    <n v="193"/>
    <x v="0"/>
    <x v="3"/>
    <n v="1287"/>
    <n v="291619.03817448288"/>
    <n v="248868.28955464589"/>
    <n v="437"/>
    <n v="30"/>
    <n v="21.982640783541171"/>
    <n v="3.5261661048007382"/>
    <n v="450467.60182149848"/>
    <n v="151951.74069588041"/>
    <n v="0.844162822452586"/>
    <n v="506"/>
    <n v="690"/>
  </r>
  <r>
    <n v="194"/>
    <x v="4"/>
    <x v="4"/>
    <n v="2673"/>
    <n v="523937.68905736232"/>
    <n v="179864.2146571487"/>
    <n v="108"/>
    <n v="23"/>
    <n v="24.760666950659829"/>
    <n v="2.4477683850159302"/>
    <n v="166134.65433414819"/>
    <n v="313095.9858612509"/>
    <n v="0.31229663647295802"/>
    <n v="324"/>
    <n v="3201"/>
  </r>
  <r>
    <n v="195"/>
    <x v="4"/>
    <x v="2"/>
    <n v="9931"/>
    <n v="85432.924559568914"/>
    <n v="463100.07108627667"/>
    <n v="249"/>
    <n v="42"/>
    <n v="20.720379490335159"/>
    <n v="3.2087505116877191"/>
    <n v="251370.51988782146"/>
    <n v="345445.1442540295"/>
    <n v="0.70746533041587412"/>
    <n v="151"/>
    <n v="3645"/>
  </r>
  <r>
    <n v="196"/>
    <x v="0"/>
    <x v="3"/>
    <n v="5689"/>
    <n v="664749.38857271383"/>
    <n v="41377.710109084379"/>
    <n v="9"/>
    <n v="23"/>
    <n v="22.577891733397891"/>
    <n v="3.6478729678568151"/>
    <n v="11706.059841587021"/>
    <n v="222980.61259450819"/>
    <n v="0.43883922118519042"/>
    <n v="736"/>
    <n v="3585"/>
  </r>
  <r>
    <n v="197"/>
    <x v="0"/>
    <x v="3"/>
    <n v="2456"/>
    <n v="248254.3461833981"/>
    <n v="377718.92135700228"/>
    <n v="219"/>
    <n v="11"/>
    <n v="29.19512056205205"/>
    <n v="4.142541351219279"/>
    <n v="411280.0322969277"/>
    <n v="200004.98606274711"/>
    <n v="0.56647847632466553"/>
    <n v="182"/>
    <n v="4594"/>
  </r>
  <r>
    <n v="198"/>
    <x v="1"/>
    <x v="1"/>
    <n v="5965"/>
    <n v="493559.10052633419"/>
    <n v="314848.18095566978"/>
    <n v="74"/>
    <n v="44"/>
    <n v="21.007687857338649"/>
    <n v="4.8777244089264924"/>
    <n v="22385.519520871549"/>
    <n v="202234.3578417348"/>
    <n v="0.89724315387449438"/>
    <n v="250"/>
    <n v="4047"/>
  </r>
  <r>
    <n v="199"/>
    <x v="4"/>
    <x v="2"/>
    <n v="5371"/>
    <n v="85695.553057643687"/>
    <n v="258603.31664696382"/>
    <n v="145"/>
    <n v="23"/>
    <n v="21.838239067717488"/>
    <n v="4.0467892243286361"/>
    <n v="89279.838796109834"/>
    <n v="394844.41447299568"/>
    <n v="0.14326525943830401"/>
    <n v="655"/>
    <n v="3151"/>
  </r>
  <r>
    <n v="200"/>
    <x v="3"/>
    <x v="2"/>
    <n v="3846"/>
    <n v="404419.05542413821"/>
    <n v="124976.8083485532"/>
    <n v="369"/>
    <n v="6"/>
    <n v="6.07397385299085"/>
    <n v="3.6123455073662472"/>
    <n v="32423.568584422821"/>
    <n v="254325.2677392138"/>
    <n v="1.9947757660023439E-2"/>
    <n v="810"/>
    <n v="858"/>
  </r>
  <r>
    <n v="201"/>
    <x v="4"/>
    <x v="3"/>
    <n v="3757"/>
    <n v="523576.52535688435"/>
    <n v="163298.4200390144"/>
    <n v="25"/>
    <n v="35"/>
    <n v="5.6395028799026647"/>
    <n v="1.2800730853255029"/>
    <n v="374421.70668720233"/>
    <n v="410089.29693955829"/>
    <n v="0.89964000413901746"/>
    <n v="420"/>
    <n v="3328"/>
  </r>
  <r>
    <n v="202"/>
    <x v="5"/>
    <x v="5"/>
    <n v="6653"/>
    <n v="72660.087183155978"/>
    <n v="251968.12165598781"/>
    <n v="456"/>
    <n v="4"/>
    <n v="8.9700450969071852"/>
    <n v="1.9981020132055971"/>
    <n v="165990.61207120359"/>
    <n v="153106.7474611972"/>
    <n v="0.122924098922135"/>
    <n v="134"/>
    <n v="504"/>
  </r>
  <r>
    <n v="203"/>
    <x v="2"/>
    <x v="5"/>
    <n v="1444"/>
    <n v="349863.04742249061"/>
    <n v="73996.30259026897"/>
    <n v="159"/>
    <n v="23"/>
    <n v="12.404524397520429"/>
    <n v="2.1496827015639268"/>
    <n v="99806.55433755579"/>
    <n v="1883.625186257013"/>
    <n v="0.1042506900204969"/>
    <n v="320"/>
    <n v="4246"/>
  </r>
  <r>
    <n v="204"/>
    <x v="4"/>
    <x v="5"/>
    <n v="6889"/>
    <n v="605686.72432346665"/>
    <n v="396636.32108272152"/>
    <n v="423"/>
    <n v="34"/>
    <n v="15.40902913917051"/>
    <n v="4.9334665271595846"/>
    <n v="69879.195417237323"/>
    <n v="286249.66745494457"/>
    <n v="0.37393899053958551"/>
    <n v="988"/>
    <n v="723"/>
  </r>
  <r>
    <n v="205"/>
    <x v="3"/>
    <x v="0"/>
    <n v="826"/>
    <n v="807977.63354733773"/>
    <n v="129617.0124687288"/>
    <n v="436"/>
    <n v="47"/>
    <n v="23.03881497699507"/>
    <n v="1.1335531365293019"/>
    <n v="180175.5694937045"/>
    <n v="162964.86898384889"/>
    <n v="0.94091452645091844"/>
    <n v="19"/>
    <n v="3846"/>
  </r>
  <r>
    <n v="206"/>
    <x v="2"/>
    <x v="5"/>
    <n v="8261"/>
    <n v="267896.39567617018"/>
    <n v="254417.48192653639"/>
    <n v="182"/>
    <n v="43"/>
    <n v="29.194725107297309"/>
    <n v="3.9503386040853208"/>
    <n v="206926.29541009999"/>
    <n v="227214.22755730414"/>
    <n v="0.60669952878407263"/>
    <n v="795"/>
    <n v="54"/>
  </r>
  <r>
    <n v="207"/>
    <x v="2"/>
    <x v="4"/>
    <n v="6012"/>
    <n v="592478.06266809825"/>
    <n v="78101.914497900478"/>
    <n v="82"/>
    <n v="36"/>
    <n v="26.70243301341716"/>
    <n v="1.4572317160133459"/>
    <n v="301541.08405131748"/>
    <n v="153874.6700273958"/>
    <n v="0.75946169738339686"/>
    <n v="947"/>
    <n v="1732"/>
  </r>
  <r>
    <n v="208"/>
    <x v="5"/>
    <x v="1"/>
    <n v="6248"/>
    <n v="227131.73303688961"/>
    <n v="200012.73551327889"/>
    <n v="355"/>
    <n v="16"/>
    <n v="18.71750482794625"/>
    <n v="4.508169385271378"/>
    <n v="371714.13012401678"/>
    <n v="317991.00246939919"/>
    <n v="0.55618124553801873"/>
    <n v="376"/>
    <n v="1704"/>
  </r>
  <r>
    <n v="209"/>
    <x v="0"/>
    <x v="0"/>
    <n v="4155"/>
    <n v="591017.28840340266"/>
    <n v="26406.604994286041"/>
    <n v="434"/>
    <n v="31"/>
    <n v="10.67106386564291"/>
    <n v="1.554074610673813"/>
    <n v="207364.68567377119"/>
    <n v="221355.0036535197"/>
    <n v="0.22468213044287849"/>
    <n v="481.5"/>
    <n v="1889"/>
  </r>
  <r>
    <n v="210"/>
    <x v="4"/>
    <x v="2"/>
    <n v="9814"/>
    <n v="506131.89024285332"/>
    <n v="16598.355025901848"/>
    <n v="221"/>
    <n v="38"/>
    <n v="7.6353323451639517"/>
    <n v="2.092532594541022"/>
    <n v="150542.27907832991"/>
    <n v="472025.8056976443"/>
    <n v="0.79337728822462306"/>
    <n v="80"/>
    <n v="3758"/>
  </r>
  <r>
    <n v="211"/>
    <x v="1"/>
    <x v="3"/>
    <n v="3306"/>
    <n v="846407.83921485441"/>
    <n v="20543.17025000216"/>
    <n v="372"/>
    <n v="45"/>
    <n v="12.16034866495075"/>
    <n v="2.3642926859676461"/>
    <n v="17295.3682989468"/>
    <n v="72991.039497275502"/>
    <n v="0.15473019628325499"/>
    <n v="880"/>
    <n v="2526.5"/>
  </r>
  <r>
    <n v="212"/>
    <x v="2"/>
    <x v="5"/>
    <n v="9584"/>
    <n v="189238.878162459"/>
    <n v="178565.10682958431"/>
    <n v="464"/>
    <n v="3"/>
    <n v="25.011241880601158"/>
    <n v="1.3339147016694439"/>
    <n v="434641.5585633943"/>
    <n v="311844.12204941869"/>
    <n v="0.51629307176454675"/>
    <n v="928"/>
    <n v="3765"/>
  </r>
  <r>
    <n v="213"/>
    <x v="4"/>
    <x v="4"/>
    <n v="9549"/>
    <n v="2896835.8026046669"/>
    <n v="440462.39791259292"/>
    <n v="140"/>
    <n v="8"/>
    <n v="11.85105921088264"/>
    <n v="4.6920287807950434"/>
    <n v="251370.51988782146"/>
    <n v="110294.24212694851"/>
    <n v="0.15798135480295569"/>
    <n v="529"/>
    <n v="676"/>
  </r>
  <r>
    <n v="214"/>
    <x v="0"/>
    <x v="1"/>
    <n v="9963"/>
    <n v="540531.15529322089"/>
    <n v="384922.6859545699"/>
    <n v="415"/>
    <n v="4"/>
    <n v="16.16228135793413"/>
    <n v="1.2033527201810501"/>
    <n v="55406.555222606519"/>
    <n v="474862.21726806823"/>
    <n v="0.73040387705517318"/>
    <n v="720"/>
    <n v="1675"/>
  </r>
  <r>
    <n v="215"/>
    <x v="1"/>
    <x v="1"/>
    <n v="7333"/>
    <n v="996182.20190943487"/>
    <n v="295379.4865274831"/>
    <n v="93"/>
    <n v="12"/>
    <n v="8.0420439238384649"/>
    <n v="1.9140248365528749"/>
    <n v="251370.51988782146"/>
    <n v="14268.68542642288"/>
    <n v="0.64560210460685263"/>
    <n v="783"/>
    <n v="331"/>
  </r>
  <r>
    <n v="216"/>
    <x v="4"/>
    <x v="0"/>
    <n v="2282"/>
    <n v="523576.52535688435"/>
    <n v="489061.09277191671"/>
    <n v="249"/>
    <n v="5"/>
    <n v="5.2261884632234361"/>
    <n v="1.120498222280182"/>
    <n v="309303.210027933"/>
    <n v="404224.60863668908"/>
    <n v="7.5850679670696031E-2"/>
    <n v="481.5"/>
    <n v="4371"/>
  </r>
  <r>
    <n v="217"/>
    <x v="5"/>
    <x v="4"/>
    <n v="6427"/>
    <n v="592988.86936290655"/>
    <n v="118636.15434619271"/>
    <n v="249"/>
    <n v="14"/>
    <n v="28.957740223845288"/>
    <n v="4.1150158293076249"/>
    <n v="350999.23933227349"/>
    <n v="304104.79886656342"/>
    <n v="0.61417855012937606"/>
    <n v="814"/>
    <n v="1983"/>
  </r>
  <r>
    <n v="218"/>
    <x v="2"/>
    <x v="2"/>
    <n v="5825"/>
    <n v="988258.2799642958"/>
    <n v="17272.364760644901"/>
    <n v="1"/>
    <n v="25"/>
    <n v="22.76523656952644"/>
    <n v="1.347568076870044"/>
    <n v="223369.8927698629"/>
    <n v="47743.480194436022"/>
    <n v="0.41189354459194188"/>
    <n v="421"/>
    <n v="3564"/>
  </r>
  <r>
    <n v="219"/>
    <x v="2"/>
    <x v="3"/>
    <n v="4494"/>
    <n v="628223.24124403868"/>
    <n v="287366.70842206181"/>
    <n v="249"/>
    <n v="10"/>
    <n v="15.69556085435236"/>
    <n v="2.9595578231797171"/>
    <n v="191195.34038556641"/>
    <n v="446582.73006938031"/>
    <n v="0.91705165522759724"/>
    <n v="417"/>
    <n v="2729"/>
  </r>
  <r>
    <n v="220"/>
    <x v="2"/>
    <x v="3"/>
    <n v="9690"/>
    <n v="523576.52535688435"/>
    <n v="123829.1749063087"/>
    <n v="456"/>
    <n v="12"/>
    <n v="1.3815128316292351"/>
    <n v="2.2854951834040791"/>
    <n v="204140.86462435321"/>
    <n v="369104.16245753912"/>
    <n v="0.81214332424914681"/>
    <n v="114"/>
    <n v="1478"/>
  </r>
  <r>
    <n v="221"/>
    <x v="5"/>
    <x v="2"/>
    <n v="6116"/>
    <n v="372047.9646544843"/>
    <n v="23692.75639246729"/>
    <n v="278"/>
    <n v="10"/>
    <n v="14.244800099792061"/>
    <n v="2.436029750836731"/>
    <n v="469576.29083912668"/>
    <n v="227214.22755730414"/>
    <n v="0.36589598502378617"/>
    <n v="972"/>
    <n v="2725"/>
  </r>
  <r>
    <n v="222"/>
    <x v="1"/>
    <x v="3"/>
    <n v="4349"/>
    <n v="1897937.9416549599"/>
    <n v="258603.31664696382"/>
    <n v="318"/>
    <n v="13"/>
    <n v="4.1928165407053788"/>
    <n v="3.0410928420770622"/>
    <n v="181374.03942601269"/>
    <n v="354851.12150109932"/>
    <n v="0.69510105737588068"/>
    <n v="137"/>
    <n v="3833"/>
  </r>
  <r>
    <n v="223"/>
    <x v="4"/>
    <x v="3"/>
    <n v="9156"/>
    <n v="457461.55750074692"/>
    <n v="258603.31664696382"/>
    <n v="196"/>
    <n v="18"/>
    <n v="23.898450670438582"/>
    <n v="3.4842088118558019"/>
    <n v="455637.6583871115"/>
    <n v="486519.64301660191"/>
    <n v="0.4400744243189767"/>
    <n v="827"/>
    <n v="2311"/>
  </r>
  <r>
    <n v="224"/>
    <x v="4"/>
    <x v="4"/>
    <n v="859"/>
    <n v="245727.04873660611"/>
    <n v="266048.98439124011"/>
    <n v="121"/>
    <n v="8"/>
    <n v="16.544574781023279"/>
    <n v="1.0320960791109151"/>
    <n v="251370.51988782146"/>
    <n v="172511.1924771553"/>
    <n v="0.31536218260592058"/>
    <n v="797"/>
    <n v="3076"/>
  </r>
  <r>
    <n v="225"/>
    <x v="1"/>
    <x v="3"/>
    <n v="2707"/>
    <n v="877910.18912118743"/>
    <n v="225544.5590784201"/>
    <n v="416"/>
    <n v="21"/>
    <n v="8.0876234601864603"/>
    <n v="3.5100177731199542"/>
    <n v="472421.07752880262"/>
    <n v="20917.194348236299"/>
    <n v="0.31033494627215291"/>
    <n v="346"/>
    <n v="2963"/>
  </r>
  <r>
    <n v="226"/>
    <x v="5"/>
    <x v="1"/>
    <n v="7035"/>
    <n v="730407.65619482647"/>
    <n v="39606.057641757659"/>
    <n v="411"/>
    <n v="11"/>
    <n v="7.7908190033794931"/>
    <n v="3.6080041008791262"/>
    <n v="330336.37223538553"/>
    <n v="333331.00722699641"/>
    <n v="0.9938669822116758"/>
    <n v="827"/>
    <n v="2256"/>
  </r>
  <r>
    <n v="227"/>
    <x v="1"/>
    <x v="3"/>
    <n v="3868"/>
    <n v="721411.83424188942"/>
    <n v="4717.5617022417864"/>
    <n v="140"/>
    <n v="15"/>
    <n v="7.5304607173076166"/>
    <n v="3.9070247706442629"/>
    <n v="73616.960462070667"/>
    <n v="156128.56036544"/>
    <n v="0.48836811125024521"/>
    <n v="590"/>
    <n v="2526.5"/>
  </r>
  <r>
    <n v="228"/>
    <x v="2"/>
    <x v="2"/>
    <n v="5371"/>
    <n v="184635.82547967281"/>
    <n v="258603.31664696382"/>
    <n v="85"/>
    <n v="33"/>
    <n v="16.370686173296029"/>
    <n v="2.9034848970861069"/>
    <n v="170684.32662786869"/>
    <n v="198055.5520706574"/>
    <n v="0.70536434078390708"/>
    <n v="411"/>
    <n v="4165"/>
  </r>
  <r>
    <n v="229"/>
    <x v="2"/>
    <x v="3"/>
    <n v="4106"/>
    <n v="558182.63217918342"/>
    <n v="1219137.751136791"/>
    <n v="79"/>
    <n v="9"/>
    <n v="19.807461467455699"/>
    <n v="2.3080791378845928"/>
    <n v="77517.450729664924"/>
    <n v="227214.22755730414"/>
    <n v="0.48348639783504438"/>
    <n v="677"/>
    <n v="2002"/>
  </r>
  <r>
    <n v="230"/>
    <x v="1"/>
    <x v="3"/>
    <n v="2924"/>
    <n v="200255.93845717629"/>
    <n v="427043.85501581692"/>
    <n v="454"/>
    <n v="19"/>
    <n v="12.676478444971369"/>
    <n v="2.841838357792656"/>
    <n v="199433.30216764801"/>
    <n v="-740.90285514717107"/>
    <n v="0.51402585666549627"/>
    <n v="959"/>
    <n v="2383"/>
  </r>
  <r>
    <n v="231"/>
    <x v="4"/>
    <x v="0"/>
    <n v="1005"/>
    <n v="986182.9486359118"/>
    <n v="44907.428439167707"/>
    <n v="209"/>
    <n v="39"/>
    <n v="9.5996019456961843"/>
    <n v="1.988500984629368"/>
    <n v="349091.79231307912"/>
    <n v="163517.89981946439"/>
    <n v="0.25545145932325791"/>
    <n v="996"/>
    <n v="3520"/>
  </r>
  <r>
    <n v="232"/>
    <x v="3"/>
    <x v="3"/>
    <n v="9054"/>
    <n v="77886.589862163921"/>
    <n v="258603.31664696382"/>
    <n v="359"/>
    <n v="1"/>
    <n v="16.105884948977462"/>
    <n v="1.387316429401837"/>
    <n v="76145.732573824891"/>
    <n v="405526.91527577298"/>
    <n v="0.88636885771878349"/>
    <n v="937"/>
    <n v="2526.5"/>
  </r>
  <r>
    <n v="233"/>
    <x v="3"/>
    <x v="3"/>
    <n v="5758"/>
    <n v="680333.01120255806"/>
    <n v="13037.64282682727"/>
    <n v="431"/>
    <n v="21"/>
    <n v="15.59941639268666"/>
    <n v="2.6013279993594112"/>
    <n v="258400.11753938359"/>
    <n v="71245.000709521715"/>
    <n v="0.37669301151733742"/>
    <n v="839"/>
    <n v="4742"/>
  </r>
  <r>
    <n v="234"/>
    <x v="2"/>
    <x v="4"/>
    <n v="8910"/>
    <n v="635421.64944900945"/>
    <n v="357695.71652707021"/>
    <n v="100"/>
    <n v="10"/>
    <n v="19.250818728447062"/>
    <n v="1.5767921366210851"/>
    <n v="450831.71991523181"/>
    <n v="73398.681370213744"/>
    <n v="0.80900208858202893"/>
    <n v="788"/>
    <n v="2526.5"/>
  </r>
  <r>
    <n v="235"/>
    <x v="4"/>
    <x v="3"/>
    <n v="713"/>
    <n v="135688.83455987411"/>
    <n v="499007.24383067642"/>
    <n v="249"/>
    <n v="37"/>
    <n v="24.302299851571199"/>
    <n v="2.9979926183622974"/>
    <n v="366255.00267524662"/>
    <n v="363279.68983452761"/>
    <n v="0.51629307176454675"/>
    <n v="993"/>
    <n v="2526.5"/>
  </r>
  <r>
    <n v="236"/>
    <x v="0"/>
    <x v="4"/>
    <n v="9239"/>
    <n v="767202.31990093447"/>
    <n v="347678.99249023892"/>
    <n v="373"/>
    <n v="23"/>
    <n v="6.9576743634951841"/>
    <n v="1.404276189562361"/>
    <n v="460440.61700114241"/>
    <n v="77354.836289082057"/>
    <n v="0.27670487388863219"/>
    <n v="366"/>
    <n v="1254"/>
  </r>
  <r>
    <n v="237"/>
    <x v="5"/>
    <x v="0"/>
    <n v="7691"/>
    <n v="861401.78017570334"/>
    <n v="105591.98665295031"/>
    <n v="485"/>
    <n v="46"/>
    <n v="10.467920407396919"/>
    <n v="3.452743625960657"/>
    <n v="251370.51988782146"/>
    <n v="94398.904085973627"/>
    <n v="0.51629307176454675"/>
    <n v="314"/>
    <n v="1477"/>
  </r>
  <r>
    <n v="238"/>
    <x v="2"/>
    <x v="0"/>
    <n v="9648"/>
    <n v="724583.88342359057"/>
    <n v="258603.31664696382"/>
    <n v="82"/>
    <n v="31"/>
    <n v="12.85461779882454"/>
    <n v="2.496840252953251"/>
    <n v="155185.60227634959"/>
    <n v="365579.28187039058"/>
    <n v="0.2152203421856588"/>
    <n v="958"/>
    <n v="2551"/>
  </r>
  <r>
    <n v="239"/>
    <x v="1"/>
    <x v="5"/>
    <n v="6983"/>
    <n v="643662.65746221354"/>
    <n v="405421.26922063832"/>
    <n v="375"/>
    <n v="0"/>
    <n v="17.54771186442408"/>
    <n v="2.4961445291512399"/>
    <n v="251370.51988782146"/>
    <n v="14604.973014097041"/>
    <n v="8.0233011390669295E-2"/>
    <n v="873"/>
    <n v="4640"/>
  </r>
  <r>
    <n v="240"/>
    <x v="2"/>
    <x v="1"/>
    <n v="4433"/>
    <n v="523576.52535688435"/>
    <n v="372300.91733809438"/>
    <n v="240"/>
    <n v="43"/>
    <n v="17.95076748257944"/>
    <n v="2.9979926183622974"/>
    <n v="16703.16359621628"/>
    <n v="99222.052914539818"/>
    <n v="0.5946827677390113"/>
    <n v="971"/>
    <n v="4234"/>
  </r>
  <r>
    <n v="241"/>
    <x v="1"/>
    <x v="4"/>
    <n v="1040"/>
    <n v="461205.15861621621"/>
    <n v="480302.4250763426"/>
    <n v="186"/>
    <n v="42"/>
    <n v="19.66383945377752"/>
    <n v="2.004721616555567"/>
    <n v="311648.00210346858"/>
    <n v="154668.49039345299"/>
    <n v="0.80786180573116384"/>
    <n v="656"/>
    <n v="1643"/>
  </r>
  <r>
    <n v="242"/>
    <x v="1"/>
    <x v="3"/>
    <n v="1463"/>
    <n v="523576.52535688435"/>
    <n v="414154.33707590471"/>
    <n v="344"/>
    <n v="9"/>
    <n v="3.67982839891526"/>
    <n v="4.5342605786921428"/>
    <n v="251370.51988782146"/>
    <n v="328202.05410006741"/>
    <n v="0.51526655398843757"/>
    <n v="111"/>
    <n v="1096"/>
  </r>
  <r>
    <n v="243"/>
    <x v="2"/>
    <x v="3"/>
    <n v="6290"/>
    <n v="983429.68723226222"/>
    <n v="66570.747800838115"/>
    <n v="112"/>
    <n v="25"/>
    <n v="15.40902913917051"/>
    <n v="2.529157949359957"/>
    <n v="251370.51988782146"/>
    <n v="263492.27865960012"/>
    <n v="0.7768434148466945"/>
    <n v="12"/>
    <n v="858"/>
  </r>
  <r>
    <n v="244"/>
    <x v="1"/>
    <x v="4"/>
    <n v="2331"/>
    <n v="427056.07324443507"/>
    <n v="499091.1853833404"/>
    <n v="108"/>
    <n v="32"/>
    <n v="8.6365164976952009"/>
    <n v="4.7489227102468092"/>
    <n v="356324.84038943151"/>
    <n v="58164.795557545702"/>
    <n v="0.77539388246783381"/>
    <n v="246"/>
    <n v="4470"/>
  </r>
  <r>
    <n v="245"/>
    <x v="2"/>
    <x v="1"/>
    <n v="3740"/>
    <n v="595998.0988512102"/>
    <n v="79333.283021523195"/>
    <n v="109"/>
    <n v="39"/>
    <n v="17.36836311961137"/>
    <n v="2.6008150915801558"/>
    <n v="417350.12336044532"/>
    <n v="419387.17524827702"/>
    <n v="0.16243544195328949"/>
    <n v="80"/>
    <n v="40"/>
  </r>
  <r>
    <n v="246"/>
    <x v="5"/>
    <x v="4"/>
    <n v="7534"/>
    <n v="340356.10143056029"/>
    <n v="114784.23625820249"/>
    <n v="197"/>
    <n v="3"/>
    <n v="10.265624190596521"/>
    <n v="4.9590718972346099"/>
    <n v="337270.37878924562"/>
    <n v="107341.2771718274"/>
    <n v="4.6972375706629821E-3"/>
    <n v="637"/>
    <n v="4196"/>
  </r>
  <r>
    <n v="247"/>
    <x v="1"/>
    <x v="4"/>
    <n v="5371"/>
    <n v="574824.44533540914"/>
    <n v="250244.0485922067"/>
    <n v="322"/>
    <n v="9"/>
    <n v="27.35663969594313"/>
    <n v="1.196590052889885"/>
    <n v="326903.05251594802"/>
    <n v="104156.4811576053"/>
    <n v="0.51629307176454675"/>
    <n v="526"/>
    <n v="2526.5"/>
  </r>
  <r>
    <n v="248"/>
    <x v="5"/>
    <x v="2"/>
    <n v="7512"/>
    <n v="767959.65297690255"/>
    <n v="1156849.584926751"/>
    <n v="229"/>
    <n v="47"/>
    <n v="27.317531908924352"/>
    <n v="1.4577718306055469"/>
    <n v="17107.014742652838"/>
    <n v="458526.97540420853"/>
    <n v="0.38100998542460113"/>
    <n v="803"/>
    <n v="1726"/>
  </r>
  <r>
    <n v="249"/>
    <x v="4"/>
    <x v="3"/>
    <n v="5918"/>
    <n v="623930.18560007715"/>
    <n v="352538.64452783437"/>
    <n v="278"/>
    <n v="33"/>
    <n v="3.814495018894851"/>
    <n v="1.340358870610272"/>
    <n v="205327.81697972471"/>
    <n v="325440.21054580458"/>
    <n v="2.556498980306654E-2"/>
    <n v="286"/>
    <n v="3454"/>
  </r>
  <r>
    <n v="250"/>
    <x v="2"/>
    <x v="0"/>
    <n v="8707"/>
    <n v="730269.1321233724"/>
    <n v="283601.37186348188"/>
    <n v="221"/>
    <n v="23"/>
    <n v="25.023251911844341"/>
    <n v="3.309064702176479"/>
    <n v="80007.393231510418"/>
    <n v="202507.2292264057"/>
    <n v="0.64604136910063215"/>
    <n v="24"/>
    <n v="2114"/>
  </r>
  <r>
    <n v="251"/>
    <x v="3"/>
    <x v="0"/>
    <n v="591"/>
    <n v="542162.39748568891"/>
    <n v="64685.558145516938"/>
    <n v="400"/>
    <n v="23"/>
    <n v="20.77534099974666"/>
    <n v="3.698807191794387"/>
    <n v="111694.88309323561"/>
    <n v="330426.96626715298"/>
    <n v="2.6277097434693971E-2"/>
    <n v="0"/>
    <n v="3367"/>
  </r>
  <r>
    <n v="252"/>
    <x v="3"/>
    <x v="3"/>
    <n v="5106"/>
    <n v="807300.76119083329"/>
    <n v="155158.5532420777"/>
    <n v="272"/>
    <n v="40"/>
    <n v="21.593687298668499"/>
    <n v="1.9153477712014659"/>
    <n v="449113.80289834097"/>
    <n v="390042.90626013093"/>
    <n v="0.82742867794811892"/>
    <n v="489"/>
    <n v="1983"/>
  </r>
  <r>
    <n v="253"/>
    <x v="2"/>
    <x v="1"/>
    <n v="8137"/>
    <n v="831823.79286439007"/>
    <n v="482413.26039970492"/>
    <n v="467"/>
    <n v="17"/>
    <n v="13.72399599858311"/>
    <n v="1.9841787349897591"/>
    <n v="188009.7864942055"/>
    <n v="205259.7973252619"/>
    <n v="0.49661869345905352"/>
    <n v="126"/>
    <n v="715"/>
  </r>
  <r>
    <n v="254"/>
    <x v="2"/>
    <x v="2"/>
    <n v="4496"/>
    <n v="772400.81842131121"/>
    <n v="297791.35172395583"/>
    <n v="249"/>
    <n v="30"/>
    <n v="1.626913250518059"/>
    <n v="3.9843406855737848"/>
    <n v="117128.10080241491"/>
    <n v="366204.31476294319"/>
    <n v="0.66356942607511304"/>
    <n v="481.5"/>
    <n v="2526.5"/>
  </r>
  <r>
    <n v="255"/>
    <x v="4"/>
    <x v="0"/>
    <n v="6739"/>
    <n v="462574.87882645993"/>
    <n v="122748.870943694"/>
    <n v="238"/>
    <n v="1"/>
    <n v="28.923144602580461"/>
    <n v="1.533206540950435"/>
    <n v="281725.12696694193"/>
    <n v="380673.71682407852"/>
    <n v="0.37286986906298808"/>
    <n v="649"/>
    <n v="783"/>
  </r>
  <r>
    <n v="256"/>
    <x v="2"/>
    <x v="3"/>
    <n v="3747"/>
    <n v="988894.67420060467"/>
    <n v="261924.68462091521"/>
    <n v="13"/>
    <n v="25"/>
    <n v="16.503822495726549"/>
    <n v="4.7308842672245959"/>
    <n v="396475.26196614921"/>
    <n v="255757.01711214031"/>
    <n v="0.4997263977230032"/>
    <n v="898"/>
    <n v="1268"/>
  </r>
  <r>
    <n v="257"/>
    <x v="0"/>
    <x v="2"/>
    <n v="2785"/>
    <n v="935973.41969721648"/>
    <n v="291964.45077547681"/>
    <n v="176"/>
    <n v="3"/>
    <n v="15.83752393273315"/>
    <n v="4.0496751210763549"/>
    <n v="381046.78378422599"/>
    <n v="18740.443929993311"/>
    <n v="0.24298837498379791"/>
    <n v="65"/>
    <n v="2526.5"/>
  </r>
  <r>
    <n v="258"/>
    <x v="1"/>
    <x v="4"/>
    <n v="1450"/>
    <n v="898270.88221289066"/>
    <n v="182500.79389929291"/>
    <n v="100"/>
    <n v="4"/>
    <n v="29.27337234218129"/>
    <n v="3.3830256729054731"/>
    <n v="418150.08820009319"/>
    <n v="280817.84230228083"/>
    <n v="0.51629307176454675"/>
    <n v="430"/>
    <n v="2905"/>
  </r>
  <r>
    <n v="259"/>
    <x v="1"/>
    <x v="0"/>
    <n v="2294"/>
    <n v="910847.31035427365"/>
    <n v="154830.07109903431"/>
    <n v="348"/>
    <n v="13"/>
    <n v="11.80883586459259"/>
    <n v="1.3161291749923441"/>
    <n v="155592.79888753561"/>
    <n v="181015.96145439651"/>
    <n v="0.96611770317384427"/>
    <n v="764"/>
    <n v="218"/>
  </r>
  <r>
    <n v="260"/>
    <x v="3"/>
    <x v="0"/>
    <n v="6856"/>
    <n v="523576.52535688435"/>
    <n v="258603.31664696382"/>
    <n v="277"/>
    <n v="6"/>
    <n v="25.620877138620141"/>
    <n v="2.9979926183622974"/>
    <n v="418327.10043545638"/>
    <n v="227214.22755730414"/>
    <n v="0.28687209600854768"/>
    <n v="64"/>
    <n v="1878"/>
  </r>
  <r>
    <n v="261"/>
    <x v="2"/>
    <x v="0"/>
    <n v="5213"/>
    <n v="962011.78810889437"/>
    <n v="471394.02644372941"/>
    <n v="234"/>
    <n v="29"/>
    <n v="2.6243311947104"/>
    <n v="1.4974622860323981"/>
    <n v="251370.51988782146"/>
    <n v="149714.9360481317"/>
    <n v="0.92778784234770473"/>
    <n v="104"/>
    <n v="1662"/>
  </r>
  <r>
    <n v="262"/>
    <x v="4"/>
    <x v="2"/>
    <n v="6896"/>
    <n v="58898.653149423757"/>
    <n v="470805.28487759188"/>
    <n v="249"/>
    <n v="2"/>
    <n v="18.147618841842121"/>
    <n v="4.3946567818156819"/>
    <n v="394804.69985593949"/>
    <n v="379489.27628588548"/>
    <n v="0.95159787973944532"/>
    <n v="515"/>
    <n v="4626"/>
  </r>
  <r>
    <n v="263"/>
    <x v="4"/>
    <x v="3"/>
    <n v="2149"/>
    <n v="286504.77262178389"/>
    <n v="261941.90270457251"/>
    <n v="458"/>
    <n v="6"/>
    <n v="8.1138893033245019"/>
    <n v="1.735084720501991"/>
    <n v="10575.144476686901"/>
    <n v="73268.994519430824"/>
    <n v="0.81525915054312947"/>
    <n v="481.5"/>
    <n v="1070"/>
  </r>
  <r>
    <n v="264"/>
    <x v="2"/>
    <x v="4"/>
    <n v="8669"/>
    <n v="87388.111902487653"/>
    <n v="88444.817735999939"/>
    <n v="92"/>
    <n v="11"/>
    <n v="10.380238827354811"/>
    <n v="3.8416209661516811"/>
    <n v="487606.98277880548"/>
    <n v="243429.13614925931"/>
    <n v="0.51629307176454675"/>
    <n v="241"/>
    <n v="1479"/>
  </r>
  <r>
    <n v="265"/>
    <x v="4"/>
    <x v="5"/>
    <n v="7592"/>
    <n v="286687.87596225599"/>
    <n v="192382.9766689355"/>
    <n v="379"/>
    <n v="25"/>
    <n v="7.3105889913901123"/>
    <n v="2.4544764997175732"/>
    <n v="273718.19654069969"/>
    <n v="439264.33814403648"/>
    <n v="8.0580825222937191E-2"/>
    <n v="869"/>
    <n v="496"/>
  </r>
  <r>
    <n v="266"/>
    <x v="4"/>
    <x v="3"/>
    <n v="8837"/>
    <n v="460448.96554755192"/>
    <n v="258603.31664696382"/>
    <n v="428"/>
    <n v="23"/>
    <n v="15.40902913917051"/>
    <n v="2.7727963060639218"/>
    <n v="259404.9521562703"/>
    <n v="474685.96451897081"/>
    <n v="0.1004144028690921"/>
    <n v="11"/>
    <n v="2054"/>
  </r>
  <r>
    <n v="267"/>
    <x v="3"/>
    <x v="2"/>
    <n v="5371"/>
    <n v="514770.69008613733"/>
    <n v="359493.87813569931"/>
    <n v="249"/>
    <n v="29"/>
    <n v="15.40902913917051"/>
    <n v="3.5357046838463049"/>
    <n v="323384.29800111079"/>
    <n v="383377.24626668042"/>
    <n v="0.32469971104037382"/>
    <n v="507"/>
    <n v="2578"/>
  </r>
  <r>
    <n v="268"/>
    <x v="0"/>
    <x v="2"/>
    <n v="6160"/>
    <n v="225764.4669489529"/>
    <n v="113289.9879996521"/>
    <n v="93"/>
    <n v="13"/>
    <n v="2.413163119469774"/>
    <n v="3.6908885642648448"/>
    <n v="251370.51988782146"/>
    <n v="162213.92608525179"/>
    <n v="9.9821578912547837E-2"/>
    <n v="481.5"/>
    <n v="4304"/>
  </r>
  <r>
    <n v="269"/>
    <x v="5"/>
    <x v="3"/>
    <n v="7885"/>
    <n v="453505.59795957367"/>
    <n v="258603.31664696382"/>
    <n v="172"/>
    <n v="28"/>
    <n v="14.32798046302614"/>
    <n v="2.4961018941785942"/>
    <n v="200416.6790551538"/>
    <n v="48567.394887980889"/>
    <n v="0.73559407440986424"/>
    <n v="561"/>
    <n v="1113"/>
  </r>
  <r>
    <n v="270"/>
    <x v="4"/>
    <x v="0"/>
    <n v="5210"/>
    <n v="489068.14538968762"/>
    <n v="254904.10366758739"/>
    <n v="407"/>
    <n v="23"/>
    <n v="12.971249785398919"/>
    <n v="2.9979926183622974"/>
    <n v="488792.46096509951"/>
    <n v="340895.93719993392"/>
    <n v="0.73978434922615399"/>
    <n v="905"/>
    <n v="4171"/>
  </r>
  <r>
    <n v="271"/>
    <x v="5"/>
    <x v="1"/>
    <n v="5771"/>
    <n v="657300.09470279969"/>
    <n v="220262.09894879139"/>
    <n v="424"/>
    <n v="32"/>
    <n v="3.958090788594208"/>
    <n v="3.7425507463609509"/>
    <n v="408490.12238547119"/>
    <n v="81240.388647683081"/>
    <n v="0.56773653400422408"/>
    <n v="426"/>
    <n v="2553"/>
  </r>
  <r>
    <n v="272"/>
    <x v="2"/>
    <x v="2"/>
    <n v="9893"/>
    <n v="100610.73200793919"/>
    <n v="258603.31664696382"/>
    <n v="344"/>
    <n v="39"/>
    <n v="1.7614586112938779"/>
    <n v="1.683718432210993"/>
    <n v="410690.16380876192"/>
    <n v="268670.43979378272"/>
    <n v="4.1798251850695967E-2"/>
    <n v="973"/>
    <n v="1443"/>
  </r>
  <r>
    <n v="273"/>
    <x v="5"/>
    <x v="3"/>
    <n v="8563"/>
    <n v="32206.16679970975"/>
    <n v="98057.45484828281"/>
    <n v="243"/>
    <n v="8"/>
    <n v="16.39874338020417"/>
    <n v="1.361324556333154"/>
    <n v="251370.51988782146"/>
    <n v="238523.32395908289"/>
    <n v="0.80433802204085803"/>
    <n v="245"/>
    <n v="1058"/>
  </r>
  <r>
    <n v="274"/>
    <x v="0"/>
    <x v="3"/>
    <n v="9349"/>
    <n v="542210.23295623192"/>
    <n v="119147.1132733916"/>
    <n v="311"/>
    <n v="26"/>
    <n v="8.3989973087021887"/>
    <n v="2.9979926183622974"/>
    <n v="54069.653176836902"/>
    <n v="26364.683846918881"/>
    <n v="0.38369464726201807"/>
    <n v="487"/>
    <n v="4925"/>
  </r>
  <r>
    <n v="275"/>
    <x v="5"/>
    <x v="0"/>
    <n v="3772"/>
    <n v="134607.1885876343"/>
    <n v="207924.14087095519"/>
    <n v="442"/>
    <n v="4"/>
    <n v="23.910014486966151"/>
    <n v="2.8825537709943889"/>
    <n v="426292.28970560193"/>
    <n v="254198.50521221801"/>
    <n v="0.17131517212406641"/>
    <n v="234"/>
    <n v="2967"/>
  </r>
  <r>
    <n v="276"/>
    <x v="0"/>
    <x v="3"/>
    <n v="5641"/>
    <n v="441433.57945378358"/>
    <n v="311142.27810668189"/>
    <n v="379"/>
    <n v="36"/>
    <n v="15.40902913917051"/>
    <n v="1.0563955800838789"/>
    <n v="113989.8909661217"/>
    <n v="227214.22755730414"/>
    <n v="0.31934398841136219"/>
    <n v="577"/>
    <n v="2526.5"/>
  </r>
  <r>
    <n v="277"/>
    <x v="3"/>
    <x v="5"/>
    <n v="5371"/>
    <n v="893105.13799415971"/>
    <n v="413949.12428577302"/>
    <n v="447"/>
    <n v="24"/>
    <n v="29.423423628165359"/>
    <n v="3.79764306890453"/>
    <n v="44027.394982787227"/>
    <n v="227214.22755730414"/>
    <n v="0.51629307176454675"/>
    <n v="707"/>
    <n v="1937"/>
  </r>
  <r>
    <n v="278"/>
    <x v="2"/>
    <x v="3"/>
    <n v="5037"/>
    <n v="237215.50883741729"/>
    <n v="340184.16933125351"/>
    <n v="226"/>
    <n v="22"/>
    <n v="27.653732307119121"/>
    <n v="1.7486956172052699"/>
    <n v="309443.77529523667"/>
    <n v="427471.38627260132"/>
    <n v="9.1815779077055737E-3"/>
    <n v="581"/>
    <n v="2632"/>
  </r>
  <r>
    <n v="279"/>
    <x v="1"/>
    <x v="0"/>
    <n v="8194"/>
    <n v="843766.81369168602"/>
    <n v="202530.43055119261"/>
    <n v="311"/>
    <n v="44"/>
    <n v="14.63113619010343"/>
    <n v="4.4442671569617644"/>
    <n v="327059.56405398977"/>
    <n v="-40365.652380020278"/>
    <n v="0.54475084685334862"/>
    <n v="682"/>
    <n v="3120"/>
  </r>
  <r>
    <n v="280"/>
    <x v="4"/>
    <x v="0"/>
    <n v="9832"/>
    <n v="906046.73819818348"/>
    <n v="210607.40361707061"/>
    <n v="175"/>
    <n v="5"/>
    <n v="2.0905397737411828"/>
    <n v="4.6565639460487862"/>
    <n v="330900.5877263291"/>
    <n v="44227.088791681803"/>
    <n v="0.2435494935002398"/>
    <n v="605"/>
    <n v="4083"/>
  </r>
  <r>
    <n v="281"/>
    <x v="5"/>
    <x v="1"/>
    <n v="5371"/>
    <n v="903871.68073868973"/>
    <n v="102685.95483224691"/>
    <n v="216"/>
    <n v="10"/>
    <n v="23.94689102713857"/>
    <n v="4.9950562996218117"/>
    <n v="312086.89344703971"/>
    <n v="181613.9427447886"/>
    <n v="0.22897555182308041"/>
    <n v="452"/>
    <n v="2854"/>
  </r>
  <r>
    <n v="282"/>
    <x v="4"/>
    <x v="1"/>
    <n v="5667"/>
    <n v="124861.76658229819"/>
    <n v="163457.1611492724"/>
    <n v="372"/>
    <n v="6"/>
    <n v="23.732616744795219"/>
    <n v="1.565459381409104"/>
    <n v="154179.78380088619"/>
    <n v="227214.22755730414"/>
    <n v="0.9300789153473602"/>
    <n v="345"/>
    <n v="3377"/>
  </r>
  <r>
    <n v="283"/>
    <x v="2"/>
    <x v="3"/>
    <n v="5245"/>
    <n v="427240.80431294622"/>
    <n v="211034.29764015871"/>
    <n v="102"/>
    <n v="19"/>
    <n v="19.180014582125821"/>
    <n v="4.3270469583618647"/>
    <n v="441835.49109915458"/>
    <n v="163747.73148028669"/>
    <n v="0.1060946136795059"/>
    <n v="467"/>
    <n v="4235"/>
  </r>
  <r>
    <n v="284"/>
    <x v="5"/>
    <x v="0"/>
    <n v="2664"/>
    <n v="523576.52535688435"/>
    <n v="476257.17591256328"/>
    <n v="69"/>
    <n v="23"/>
    <n v="4.1374111415029233"/>
    <n v="3.7276107076915048"/>
    <n v="98201.455349681099"/>
    <n v="246733.19220756841"/>
    <n v="0.2245640965542067"/>
    <n v="802"/>
    <n v="4612"/>
  </r>
  <r>
    <n v="285"/>
    <x v="1"/>
    <x v="0"/>
    <n v="9170"/>
    <n v="876001.15560246632"/>
    <n v="290205.10548159969"/>
    <n v="249"/>
    <n v="16"/>
    <n v="9.0847268698082164"/>
    <n v="4.0956531895427108"/>
    <n v="353681.71539105859"/>
    <n v="136537.6557776483"/>
    <n v="0.81228742098532458"/>
    <n v="623"/>
    <n v="4911"/>
  </r>
  <r>
    <n v="286"/>
    <x v="1"/>
    <x v="3"/>
    <n v="5371"/>
    <n v="658643.49807854719"/>
    <n v="249222.8040679252"/>
    <n v="336"/>
    <n v="6"/>
    <n v="4.5460753475660471"/>
    <n v="2.088661583860111"/>
    <n v="133315.53890004041"/>
    <n v="432396.33645757608"/>
    <n v="0.43188334463018191"/>
    <n v="454"/>
    <n v="2757"/>
  </r>
  <r>
    <n v="287"/>
    <x v="5"/>
    <x v="1"/>
    <n v="3622"/>
    <n v="156895.0606265424"/>
    <n v="69258.555795241671"/>
    <n v="181"/>
    <n v="33"/>
    <n v="4.7530454192884593"/>
    <n v="1.677295904358364"/>
    <n v="251370.51988782146"/>
    <n v="-5858.6848493662692"/>
    <n v="0.73291970250192295"/>
    <n v="880"/>
    <n v="795"/>
  </r>
  <r>
    <n v="288"/>
    <x v="4"/>
    <x v="4"/>
    <n v="3780"/>
    <n v="523576.52535688435"/>
    <n v="85767.887592423314"/>
    <n v="316"/>
    <n v="1"/>
    <n v="24.540032940568121"/>
    <n v="1.38721445715193"/>
    <n v="260714.02657042499"/>
    <n v="114326.26259726079"/>
    <n v="0.12673611460150841"/>
    <n v="148"/>
    <n v="438"/>
  </r>
  <r>
    <n v="289"/>
    <x v="0"/>
    <x v="2"/>
    <n v="9427"/>
    <n v="27035.335127823051"/>
    <n v="311330.94652878598"/>
    <n v="116"/>
    <n v="21"/>
    <n v="9.0707393900328253"/>
    <n v="2.8114739698264528"/>
    <n v="299779.98333641689"/>
    <n v="227214.22755730414"/>
    <n v="0.90658245274355231"/>
    <n v="53"/>
    <n v="2615"/>
  </r>
  <r>
    <n v="290"/>
    <x v="4"/>
    <x v="3"/>
    <n v="3301"/>
    <n v="232311.02769989159"/>
    <n v="425997.26473644603"/>
    <n v="147"/>
    <n v="4"/>
    <n v="5.0387336623538532"/>
    <n v="2.766576013860885"/>
    <n v="67659.655437403446"/>
    <n v="350091.16971789469"/>
    <n v="0.42856057441511752"/>
    <n v="240"/>
    <n v="3136"/>
  </r>
  <r>
    <n v="291"/>
    <x v="1"/>
    <x v="5"/>
    <n v="3532"/>
    <n v="193702.239617757"/>
    <n v="118669.7382946258"/>
    <n v="404"/>
    <n v="4"/>
    <n v="11.073983543944159"/>
    <n v="3.3614815282152639"/>
    <n v="182179.766516134"/>
    <n v="377229.05839111318"/>
    <n v="0.79057905148735985"/>
    <n v="555"/>
    <n v="1589"/>
  </r>
  <r>
    <n v="292"/>
    <x v="2"/>
    <x v="4"/>
    <n v="8045"/>
    <n v="918138.88597458869"/>
    <n v="490152.67977312818"/>
    <n v="197"/>
    <n v="36"/>
    <n v="1.520689556315306"/>
    <n v="3.0076798701567311"/>
    <n v="18513.91729133013"/>
    <n v="321234.95242397202"/>
    <n v="3.9412599722906227E-2"/>
    <n v="235"/>
    <n v="386"/>
  </r>
  <r>
    <n v="293"/>
    <x v="5"/>
    <x v="2"/>
    <n v="8634"/>
    <n v="356313.78580859897"/>
    <n v="21190.464010096159"/>
    <n v="482"/>
    <n v="42"/>
    <n v="11.41042139986873"/>
    <n v="3.206406632946373"/>
    <n v="206620.85827606911"/>
    <n v="344755.38960938092"/>
    <n v="0.52259057543408582"/>
    <n v="541"/>
    <n v="3900"/>
  </r>
  <r>
    <n v="294"/>
    <x v="3"/>
    <x v="4"/>
    <n v="9765"/>
    <n v="543178.81248495739"/>
    <n v="362233.70782709349"/>
    <n v="375"/>
    <n v="25"/>
    <n v="23.947011325198719"/>
    <n v="1.053286477304022"/>
    <n v="251509.51987283429"/>
    <n v="404765.66265853902"/>
    <n v="0.27400415110057658"/>
    <n v="339"/>
    <n v="2526.5"/>
  </r>
  <r>
    <n v="295"/>
    <x v="4"/>
    <x v="2"/>
    <n v="5371"/>
    <n v="204307.65936053841"/>
    <n v="382269.90040258563"/>
    <n v="47"/>
    <n v="23"/>
    <n v="15.40902913917051"/>
    <n v="2.170771973619213"/>
    <n v="335351.08957009448"/>
    <n v="275080.328748781"/>
    <n v="0.59010404562877139"/>
    <n v="616"/>
    <n v="2997"/>
  </r>
  <r>
    <n v="296"/>
    <x v="1"/>
    <x v="4"/>
    <n v="4348"/>
    <n v="720749.8091209518"/>
    <n v="113538.20171107211"/>
    <n v="249"/>
    <n v="48"/>
    <n v="8.2838050026356793"/>
    <n v="1.3609180987071881"/>
    <n v="251370.51988782146"/>
    <n v="341593.55252529861"/>
    <n v="0.69647139879899078"/>
    <n v="530"/>
    <n v="2428"/>
  </r>
  <r>
    <n v="297"/>
    <x v="3"/>
    <x v="1"/>
    <n v="3468"/>
    <n v="523576.52535688435"/>
    <n v="265113.72137271229"/>
    <n v="249"/>
    <n v="40"/>
    <n v="26.719241279018291"/>
    <n v="2.2146638542437769"/>
    <n v="440256.68249128899"/>
    <n v="19312.364436645479"/>
    <n v="0.51629307176454675"/>
    <n v="310"/>
    <n v="4141"/>
  </r>
  <r>
    <n v="298"/>
    <x v="1"/>
    <x v="2"/>
    <n v="2190"/>
    <n v="323400.52338806092"/>
    <n v="224252.12327174071"/>
    <n v="392"/>
    <n v="20"/>
    <n v="5.3893427129748979"/>
    <n v="1.1288228670563769"/>
    <n v="192881.8395578691"/>
    <n v="88821.766433227313"/>
    <n v="0.30278957202008439"/>
    <n v="664"/>
    <n v="431"/>
  </r>
  <r>
    <n v="299"/>
    <x v="1"/>
    <x v="3"/>
    <n v="4469"/>
    <n v="350347.62486688321"/>
    <n v="283616.24312981329"/>
    <n v="268"/>
    <n v="49"/>
    <n v="16.207081076627759"/>
    <n v="3.070799421049077"/>
    <n v="493497.40449906152"/>
    <n v="292671.78063661163"/>
    <n v="0.85668824651970732"/>
    <n v="204"/>
    <n v="4873"/>
  </r>
  <r>
    <n v="300"/>
    <x v="2"/>
    <x v="2"/>
    <n v="3442"/>
    <n v="536313.64156724897"/>
    <n v="209497.2909388371"/>
    <n v="302"/>
    <n v="39"/>
    <n v="12.02777256086824"/>
    <n v="3.1402284777226628"/>
    <n v="188776.1878023812"/>
    <n v="227214.22755730414"/>
    <n v="0.99538018272139794"/>
    <n v="730"/>
    <n v="1641"/>
  </r>
  <r>
    <n v="301"/>
    <x v="3"/>
    <x v="2"/>
    <n v="5371"/>
    <n v="923982.49320672022"/>
    <n v="7237.8262189036832"/>
    <n v="497"/>
    <n v="41"/>
    <n v="16.333951758721909"/>
    <n v="1.2836280456095901"/>
    <n v="430463.64269768441"/>
    <n v="65749.766234526222"/>
    <n v="0.6501026708063945"/>
    <n v="703"/>
    <n v="675"/>
  </r>
  <r>
    <n v="302"/>
    <x v="5"/>
    <x v="4"/>
    <n v="5457"/>
    <n v="523576.52535688435"/>
    <n v="258603.31664696382"/>
    <n v="372"/>
    <n v="20"/>
    <n v="15.40902913917051"/>
    <n v="3.902495867987898"/>
    <n v="251370.51988782146"/>
    <n v="401383.39346778812"/>
    <n v="0.51629307176454675"/>
    <n v="979"/>
    <n v="2526.5"/>
  </r>
  <r>
    <n v="303"/>
    <x v="4"/>
    <x v="2"/>
    <n v="7161"/>
    <n v="523576.52535688435"/>
    <n v="431216.40999909909"/>
    <n v="298"/>
    <n v="30"/>
    <n v="15.40902913917051"/>
    <n v="3.855326306540956"/>
    <n v="251370.51988782146"/>
    <n v="410757.13192446152"/>
    <n v="0.15204899929354379"/>
    <n v="119"/>
    <n v="1404"/>
  </r>
  <r>
    <n v="304"/>
    <x v="2"/>
    <x v="3"/>
    <n v="2177"/>
    <n v="327543.01480437838"/>
    <n v="238267.93844399991"/>
    <n v="205"/>
    <n v="21"/>
    <n v="10.913281580191439"/>
    <n v="4.0624355001093084"/>
    <n v="82898.503072138643"/>
    <n v="295600.15399408567"/>
    <n v="0.96421748214125025"/>
    <n v="359"/>
    <n v="1598"/>
  </r>
  <r>
    <n v="305"/>
    <x v="1"/>
    <x v="3"/>
    <n v="4010"/>
    <n v="555553.80809310044"/>
    <n v="58273.148270556092"/>
    <n v="413"/>
    <n v="35"/>
    <n v="9.2798247145384778"/>
    <n v="4.1518247258445058"/>
    <n v="372862.34311204538"/>
    <n v="71725.120447717709"/>
    <n v="0.13682797775360231"/>
    <n v="319"/>
    <n v="3850"/>
  </r>
  <r>
    <n v="306"/>
    <x v="2"/>
    <x v="4"/>
    <n v="5371"/>
    <n v="700077.51510514645"/>
    <n v="476931.12349170301"/>
    <n v="464"/>
    <n v="4"/>
    <n v="2.949195935875307"/>
    <n v="2.0242575281077819"/>
    <n v="182065.38146511369"/>
    <n v="362757.31886122131"/>
    <n v="0.1994461599366564"/>
    <n v="379"/>
    <n v="4204"/>
  </r>
  <r>
    <n v="307"/>
    <x v="2"/>
    <x v="1"/>
    <n v="9894"/>
    <n v="268676.28742279299"/>
    <n v="346156.12080767553"/>
    <n v="93"/>
    <n v="27"/>
    <n v="25.503548624885031"/>
    <n v="2.2938959527744149"/>
    <n v="311302.1662984037"/>
    <n v="225187.72724389061"/>
    <n v="0.94909709331094771"/>
    <n v="699"/>
    <n v="1518"/>
  </r>
  <r>
    <n v="308"/>
    <x v="2"/>
    <x v="3"/>
    <n v="690"/>
    <n v="699071.14819406928"/>
    <n v="387301.08597401477"/>
    <n v="464"/>
    <n v="23"/>
    <n v="18.557013729080779"/>
    <n v="1.01202608281588"/>
    <n v="167671.72157513199"/>
    <n v="-40788.707199852091"/>
    <n v="0.42675757861455571"/>
    <n v="481.5"/>
    <n v="2265"/>
  </r>
  <r>
    <n v="309"/>
    <x v="1"/>
    <x v="2"/>
    <n v="3056"/>
    <n v="397079.3053236655"/>
    <n v="427436.93245116301"/>
    <n v="152"/>
    <n v="27"/>
    <n v="15.40902913917051"/>
    <n v="1.0526802673293649"/>
    <n v="325869.35174550459"/>
    <n v="216264.93290998781"/>
    <n v="0.6876371734510367"/>
    <n v="940"/>
    <n v="2939"/>
  </r>
  <r>
    <n v="310"/>
    <x v="0"/>
    <x v="3"/>
    <n v="1791"/>
    <n v="544823.80507276347"/>
    <n v="32274.728121994722"/>
    <n v="249"/>
    <n v="41"/>
    <n v="24.335735307204789"/>
    <n v="3.8943926063069751"/>
    <n v="98155.219969840997"/>
    <n v="263209.04277464742"/>
    <n v="0.27587460560725258"/>
    <n v="240"/>
    <n v="2225"/>
  </r>
  <r>
    <n v="311"/>
    <x v="3"/>
    <x v="4"/>
    <n v="4815"/>
    <n v="523971.49276945507"/>
    <n v="146614.74446832921"/>
    <n v="22"/>
    <n v="44"/>
    <n v="9.7189054345401171"/>
    <n v="4.9458780790953476"/>
    <n v="306099.04806703387"/>
    <n v="252772.55102323211"/>
    <n v="0.51629307176454675"/>
    <n v="949"/>
    <n v="4309"/>
  </r>
  <r>
    <n v="312"/>
    <x v="4"/>
    <x v="3"/>
    <n v="2539"/>
    <n v="800097.28371755255"/>
    <n v="225902.4409932844"/>
    <n v="204"/>
    <n v="39"/>
    <n v="6.0548133507212141"/>
    <n v="2.449738684655868"/>
    <n v="22131.499318386879"/>
    <n v="99115.306978736189"/>
    <n v="0.23920604906573231"/>
    <n v="425"/>
    <n v="2691"/>
  </r>
  <r>
    <n v="313"/>
    <x v="5"/>
    <x v="0"/>
    <n v="1310"/>
    <n v="705804.12506907608"/>
    <n v="283801.19563924748"/>
    <n v="81"/>
    <n v="23"/>
    <n v="4.667703722192023"/>
    <n v="2.658695725860269"/>
    <n v="204570.92927085329"/>
    <n v="365252.55425852229"/>
    <n v="0.61865164955380847"/>
    <n v="709"/>
    <n v="1128"/>
  </r>
  <r>
    <n v="314"/>
    <x v="3"/>
    <x v="2"/>
    <n v="9052"/>
    <n v="350445.6151679919"/>
    <n v="147233.53580386451"/>
    <n v="443"/>
    <n v="11"/>
    <n v="2.8086096129450842"/>
    <n v="1.5882370979221661"/>
    <n v="188303.76594642829"/>
    <n v="413918.99578322412"/>
    <n v="2.3581008467498891E-2"/>
    <n v="908"/>
    <n v="4097"/>
  </r>
  <r>
    <n v="315"/>
    <x v="1"/>
    <x v="3"/>
    <n v="9188"/>
    <n v="523576.52535688435"/>
    <n v="174784.6413946393"/>
    <n v="449"/>
    <n v="11"/>
    <n v="15.40902913917051"/>
    <n v="3.751191186234053"/>
    <n v="375713.64747421793"/>
    <n v="156555.4280144005"/>
    <n v="0.1493848522559251"/>
    <n v="857"/>
    <n v="2045"/>
  </r>
  <r>
    <n v="316"/>
    <x v="1"/>
    <x v="2"/>
    <n v="9086"/>
    <n v="776990.5382910918"/>
    <n v="118300.2669313599"/>
    <n v="77"/>
    <n v="13"/>
    <n v="6.6415490024943464"/>
    <n v="4.1356607545146211"/>
    <n v="158230.85509845521"/>
    <n v="308604.27021742478"/>
    <n v="0.51629307176454675"/>
    <n v="551"/>
    <n v="2050"/>
  </r>
  <r>
    <n v="317"/>
    <x v="0"/>
    <x v="1"/>
    <n v="8525"/>
    <n v="20684.13479745937"/>
    <n v="234678.10659314709"/>
    <n v="124"/>
    <n v="23"/>
    <n v="28.760836306146849"/>
    <n v="2.403264342996998"/>
    <n v="497831.49151797401"/>
    <n v="62358.187995540429"/>
    <n v="0.1045366442701572"/>
    <n v="834"/>
    <n v="3883"/>
  </r>
  <r>
    <n v="318"/>
    <x v="5"/>
    <x v="1"/>
    <n v="7705"/>
    <n v="681363.18204284506"/>
    <n v="177474.1048279769"/>
    <n v="479"/>
    <n v="41"/>
    <n v="26.283112202024871"/>
    <n v="4.5401437762069241"/>
    <n v="251370.51988782146"/>
    <n v="227214.22755730414"/>
    <n v="0.26748136004267692"/>
    <n v="693"/>
    <n v="3597"/>
  </r>
  <r>
    <n v="319"/>
    <x v="4"/>
    <x v="0"/>
    <n v="5371"/>
    <n v="692237.73718944681"/>
    <n v="416159.78204633028"/>
    <n v="297"/>
    <n v="28"/>
    <n v="23.431737404085119"/>
    <n v="1.9622588380681081"/>
    <n v="400825.40288418421"/>
    <n v="141445.71433686471"/>
    <n v="0.62704180966962875"/>
    <n v="418"/>
    <n v="4723"/>
  </r>
  <r>
    <n v="320"/>
    <x v="1"/>
    <x v="1"/>
    <n v="4117"/>
    <n v="452129.02789768373"/>
    <n v="130803.6024912616"/>
    <n v="263"/>
    <n v="23"/>
    <n v="15.4651657470188"/>
    <n v="3.3624461212881598"/>
    <n v="340169.70508743392"/>
    <n v="32628.87035712857"/>
    <n v="0.57424274163232392"/>
    <n v="502"/>
    <n v="2526.5"/>
  </r>
  <r>
    <n v="321"/>
    <x v="5"/>
    <x v="1"/>
    <n v="4107"/>
    <n v="215394.2242705001"/>
    <n v="183907.07526458209"/>
    <n v="392"/>
    <n v="14"/>
    <n v="22.68311863383164"/>
    <n v="3.0179337433268492"/>
    <n v="77251.611129679441"/>
    <n v="-45115.299202325201"/>
    <n v="0.51629307176454675"/>
    <n v="897"/>
    <n v="1844"/>
  </r>
  <r>
    <n v="322"/>
    <x v="5"/>
    <x v="0"/>
    <n v="7422"/>
    <n v="585774.72991189291"/>
    <n v="258603.31664696382"/>
    <n v="432"/>
    <n v="15"/>
    <n v="24.212185755902809"/>
    <n v="4.4696514017744207"/>
    <n v="386169.2651226797"/>
    <n v="212233.29963411411"/>
    <n v="0.61793405797001977"/>
    <n v="259"/>
    <n v="1810"/>
  </r>
  <r>
    <n v="323"/>
    <x v="0"/>
    <x v="4"/>
    <n v="2242"/>
    <n v="756153.8060025624"/>
    <n v="6320.9105697069863"/>
    <n v="440"/>
    <n v="14"/>
    <n v="1.8804016310059131"/>
    <n v="2.4283109603009669"/>
    <n v="411835.91075221938"/>
    <n v="178254.69116724961"/>
    <n v="0.25503055912409373"/>
    <n v="561"/>
    <n v="1999"/>
  </r>
  <r>
    <n v="324"/>
    <x v="2"/>
    <x v="2"/>
    <n v="6451"/>
    <n v="241348.80976930959"/>
    <n v="432451.6502506666"/>
    <n v="241"/>
    <n v="46"/>
    <n v="29.967490598649722"/>
    <n v="2.9979926183622974"/>
    <n v="405691.61628081452"/>
    <n v="63639.051873717683"/>
    <n v="0.96309433287517376"/>
    <n v="414"/>
    <n v="4005"/>
  </r>
  <r>
    <n v="325"/>
    <x v="4"/>
    <x v="0"/>
    <n v="7486"/>
    <n v="242772.93932040679"/>
    <n v="162497.70115432449"/>
    <n v="451"/>
    <n v="8"/>
    <n v="29.416199086422289"/>
    <n v="1.668936439225333"/>
    <n v="203151.4811527328"/>
    <n v="226850.13534136931"/>
    <n v="0.51390288674344198"/>
    <n v="744"/>
    <n v="3858"/>
  </r>
  <r>
    <n v="326"/>
    <x v="5"/>
    <x v="5"/>
    <n v="5371"/>
    <n v="865025.63655905484"/>
    <n v="424886.9102396309"/>
    <n v="249"/>
    <n v="41"/>
    <n v="15.40902913917051"/>
    <n v="2.678157807998518"/>
    <n v="251370.51988782146"/>
    <n v="200789.13037240779"/>
    <n v="0.63723107954741587"/>
    <n v="377"/>
    <n v="963"/>
  </r>
  <r>
    <n v="327"/>
    <x v="1"/>
    <x v="4"/>
    <n v="3988"/>
    <n v="952626.80528965336"/>
    <n v="91407.215751669457"/>
    <n v="221"/>
    <n v="5"/>
    <n v="26.451697710408759"/>
    <n v="2.4815644192490569"/>
    <n v="288292.81858813961"/>
    <n v="193040.00503701111"/>
    <n v="0.45843189738985479"/>
    <n v="218"/>
    <n v="2526.5"/>
  </r>
  <r>
    <n v="328"/>
    <x v="4"/>
    <x v="1"/>
    <n v="6084"/>
    <n v="523576.52535688435"/>
    <n v="479216.77017939242"/>
    <n v="352"/>
    <n v="41"/>
    <n v="8.5635754210314516"/>
    <n v="2.6551152645149578"/>
    <n v="342950.13735658769"/>
    <n v="173656.61711370989"/>
    <n v="0.56083913031933308"/>
    <n v="408"/>
    <n v="1693"/>
  </r>
  <r>
    <n v="329"/>
    <x v="0"/>
    <x v="4"/>
    <n v="8628"/>
    <n v="202746.46407233321"/>
    <n v="258603.31664696382"/>
    <n v="5"/>
    <n v="23"/>
    <n v="5.6366673904986477"/>
    <n v="2.240117105300802"/>
    <n v="150943.77560096819"/>
    <n v="53928.942779883473"/>
    <n v="0.68976259459853484"/>
    <n v="790"/>
    <n v="3219"/>
  </r>
  <r>
    <n v="330"/>
    <x v="3"/>
    <x v="4"/>
    <n v="2153"/>
    <n v="757068.70958199596"/>
    <n v="412623.2672715857"/>
    <n v="201"/>
    <n v="26"/>
    <n v="19.922755664728658"/>
    <n v="1.937554075146404"/>
    <n v="246308.2482609186"/>
    <n v="363826.80652777018"/>
    <n v="0.16846604877061361"/>
    <n v="345"/>
    <n v="3748"/>
  </r>
  <r>
    <n v="331"/>
    <x v="2"/>
    <x v="0"/>
    <n v="7708"/>
    <n v="61270.368947407973"/>
    <n v="258603.31664696382"/>
    <n v="425"/>
    <n v="43"/>
    <n v="3.688241382341741"/>
    <n v="1.1736952059701879"/>
    <n v="337848.71216456842"/>
    <n v="140075.12874174819"/>
    <n v="0.51629307176454675"/>
    <n v="628"/>
    <n v="1314"/>
  </r>
  <r>
    <n v="332"/>
    <x v="3"/>
    <x v="0"/>
    <n v="6363"/>
    <n v="523576.52535688435"/>
    <n v="426932.38181845099"/>
    <n v="372"/>
    <n v="47"/>
    <n v="15.40902913917051"/>
    <n v="2.5848547457587689"/>
    <n v="37701.152733798073"/>
    <n v="310123.66722041351"/>
    <n v="0.76185777107546726"/>
    <n v="966"/>
    <n v="1630"/>
  </r>
  <r>
    <n v="333"/>
    <x v="0"/>
    <x v="3"/>
    <n v="5371"/>
    <n v="995230.05920547235"/>
    <n v="335513.56904044631"/>
    <n v="80"/>
    <n v="16"/>
    <n v="18.752860288637692"/>
    <n v="4.7138919971681217"/>
    <n v="197586.50943107231"/>
    <n v="217455.42206576251"/>
    <n v="0.96431933167002337"/>
    <n v="28"/>
    <n v="4783"/>
  </r>
  <r>
    <n v="334"/>
    <x v="0"/>
    <x v="0"/>
    <n v="8422"/>
    <n v="961710.22475109238"/>
    <n v="199456.0500169468"/>
    <n v="150"/>
    <n v="23"/>
    <n v="11.03993564429874"/>
    <n v="3.8628090263993839"/>
    <n v="487326.53359210113"/>
    <n v="108399.629362835"/>
    <n v="0.82066365943970232"/>
    <n v="107"/>
    <n v="2526.5"/>
  </r>
  <r>
    <n v="335"/>
    <x v="5"/>
    <x v="1"/>
    <n v="5777"/>
    <n v="375561.11132978788"/>
    <n v="200742.55623361081"/>
    <n v="421"/>
    <n v="42"/>
    <n v="11.61154418344422"/>
    <n v="1.8909742245986501"/>
    <n v="234435.337184951"/>
    <n v="142479.4014517797"/>
    <n v="0.95925361613466009"/>
    <n v="944"/>
    <n v="2526.5"/>
  </r>
  <r>
    <n v="336"/>
    <x v="4"/>
    <x v="3"/>
    <n v="6783"/>
    <n v="272944.69952031749"/>
    <n v="25021.174653067879"/>
    <n v="53"/>
    <n v="45"/>
    <n v="13.84943433004217"/>
    <n v="4.3270671099435054"/>
    <n v="189215.50982310489"/>
    <n v="227214.22755730414"/>
    <n v="0.51629307176454675"/>
    <n v="723"/>
    <n v="178"/>
  </r>
  <r>
    <n v="337"/>
    <x v="1"/>
    <x v="0"/>
    <n v="5371"/>
    <n v="216926.94442519391"/>
    <n v="469449.04929387808"/>
    <n v="249"/>
    <n v="28"/>
    <n v="18.548551468935148"/>
    <n v="2.3114500979969899"/>
    <n v="211474.22843673569"/>
    <n v="454846.82902149222"/>
    <n v="0.51629307176454675"/>
    <n v="135"/>
    <n v="823"/>
  </r>
  <r>
    <n v="338"/>
    <x v="3"/>
    <x v="2"/>
    <n v="5856"/>
    <n v="523576.52535688435"/>
    <n v="498003.03626513819"/>
    <n v="103"/>
    <n v="46"/>
    <n v="1.501880090994681"/>
    <n v="3.031191784397842"/>
    <n v="445150.79948758322"/>
    <n v="492228.86246717302"/>
    <n v="0.58295429506922103"/>
    <n v="73"/>
    <n v="727"/>
  </r>
  <r>
    <n v="339"/>
    <x v="5"/>
    <x v="2"/>
    <n v="3176"/>
    <n v="637401.56978952291"/>
    <n v="201126.31934618531"/>
    <n v="272"/>
    <n v="39"/>
    <n v="21.136483144942051"/>
    <n v="2.2580555008984882"/>
    <n v="223188.02436972139"/>
    <n v="45350.397137448766"/>
    <n v="0.80533921909067452"/>
    <n v="396"/>
    <n v="3333"/>
  </r>
  <r>
    <n v="340"/>
    <x v="1"/>
    <x v="0"/>
    <n v="5371"/>
    <n v="574954.62277672917"/>
    <n v="185424.29766751081"/>
    <n v="451"/>
    <n v="10"/>
    <n v="6.6059428746090889"/>
    <n v="4.5320617402301204"/>
    <n v="222348.60076020201"/>
    <n v="227214.22755730414"/>
    <n v="0.54971265346803855"/>
    <n v="880"/>
    <n v="89"/>
  </r>
  <r>
    <n v="341"/>
    <x v="0"/>
    <x v="5"/>
    <n v="981"/>
    <n v="89225.949563552509"/>
    <n v="258603.31664696382"/>
    <n v="242"/>
    <n v="25"/>
    <n v="4.0377093070612151"/>
    <n v="2.9979926183622974"/>
    <n v="175056.87255975211"/>
    <n v="294046.41435454972"/>
    <n v="0.89208715703309283"/>
    <n v="334"/>
    <n v="1192"/>
  </r>
  <r>
    <n v="342"/>
    <x v="2"/>
    <x v="4"/>
    <n v="6237"/>
    <n v="527057.51282014011"/>
    <n v="52928.342459354819"/>
    <n v="91"/>
    <n v="48"/>
    <n v="19.59108748537238"/>
    <n v="3.9639806207727881"/>
    <n v="251370.51988782146"/>
    <n v="-26549.86340261126"/>
    <n v="0.70654312289877219"/>
    <n v="743"/>
    <n v="3184"/>
  </r>
  <r>
    <n v="343"/>
    <x v="0"/>
    <x v="5"/>
    <n v="5540"/>
    <n v="925525.44062729075"/>
    <n v="134929.9059247768"/>
    <n v="462"/>
    <n v="33"/>
    <n v="4.6147396709572863"/>
    <n v="2.8371641709911661"/>
    <n v="98749.687484405862"/>
    <n v="124194.07058393551"/>
    <n v="0.8124889769613739"/>
    <n v="478"/>
    <n v="3216"/>
  </r>
  <r>
    <n v="344"/>
    <x v="1"/>
    <x v="5"/>
    <n v="1228"/>
    <n v="188748.46384974089"/>
    <n v="347484.20967541711"/>
    <n v="30"/>
    <n v="24"/>
    <n v="15.40902913917051"/>
    <n v="2.4937777081755081"/>
    <n v="407854.77417285502"/>
    <n v="109788.3748208633"/>
    <n v="0.1099957779125906"/>
    <n v="915"/>
    <n v="1160"/>
  </r>
  <r>
    <n v="345"/>
    <x v="2"/>
    <x v="3"/>
    <n v="1742"/>
    <n v="373350.42909407627"/>
    <n v="175106.88634726941"/>
    <n v="440"/>
    <n v="26"/>
    <n v="28.317394589355771"/>
    <n v="3.455984052539212"/>
    <n v="76936.7323253043"/>
    <n v="312515.78211814002"/>
    <n v="0.52075399002082756"/>
    <n v="589"/>
    <n v="3381"/>
  </r>
  <r>
    <n v="346"/>
    <x v="5"/>
    <x v="3"/>
    <n v="7359"/>
    <n v="139617.70470095251"/>
    <n v="482545.986820199"/>
    <n v="249"/>
    <n v="19"/>
    <n v="2.696129371287876"/>
    <n v="2.9979926183622974"/>
    <n v="496910.16433486092"/>
    <n v="398167.07367727591"/>
    <n v="6.3131230926916415E-2"/>
    <n v="209"/>
    <n v="3643"/>
  </r>
  <r>
    <n v="347"/>
    <x v="4"/>
    <x v="3"/>
    <n v="2969"/>
    <n v="986566.41525675729"/>
    <n v="113547.3372651088"/>
    <n v="149"/>
    <n v="3"/>
    <n v="15.40902913917051"/>
    <n v="2.9209377707035009"/>
    <n v="291052.23116053501"/>
    <n v="-29550.488295599371"/>
    <n v="0.51629307176454675"/>
    <n v="634"/>
    <n v="3078"/>
  </r>
  <r>
    <n v="348"/>
    <x v="1"/>
    <x v="3"/>
    <n v="9221"/>
    <n v="165970.42215097451"/>
    <n v="428803.77019747149"/>
    <n v="431"/>
    <n v="23"/>
    <n v="28.301112198742771"/>
    <n v="2.6548655148823528"/>
    <n v="77203.647003101374"/>
    <n v="227214.22755730414"/>
    <n v="0.64482856326719429"/>
    <n v="481.5"/>
    <n v="2522"/>
  </r>
  <r>
    <n v="349"/>
    <x v="2"/>
    <x v="1"/>
    <n v="9323"/>
    <n v="467179.56207163888"/>
    <n v="102979.20479222359"/>
    <n v="298"/>
    <n v="26"/>
    <n v="13.66119381946541"/>
    <n v="4.5685615907493151"/>
    <n v="251370.51988782146"/>
    <n v="341626.02402405051"/>
    <n v="0.82193326909584674"/>
    <n v="481.5"/>
    <n v="2333"/>
  </r>
  <r>
    <n v="350"/>
    <x v="0"/>
    <x v="4"/>
    <n v="9344"/>
    <n v="277402.53851501772"/>
    <n v="301908.52013710712"/>
    <n v="128"/>
    <n v="23"/>
    <n v="1.5068452311249469"/>
    <n v="4.3247680279559777"/>
    <n v="255147.85961517741"/>
    <n v="98204.086972669"/>
    <n v="0.69876303131500195"/>
    <n v="873"/>
    <n v="955"/>
  </r>
  <r>
    <n v="351"/>
    <x v="4"/>
    <x v="2"/>
    <n v="3251"/>
    <n v="523576.52535688435"/>
    <n v="63236.95670429022"/>
    <n v="393"/>
    <n v="42"/>
    <n v="20.10672563309884"/>
    <n v="3.2494813456557838"/>
    <n v="183290.44825600929"/>
    <n v="446407.81288475689"/>
    <n v="0.20910372637102109"/>
    <n v="187"/>
    <n v="3154"/>
  </r>
  <r>
    <n v="352"/>
    <x v="2"/>
    <x v="1"/>
    <n v="8852"/>
    <n v="87077.154487279491"/>
    <n v="289067.52269651141"/>
    <n v="88"/>
    <n v="23"/>
    <n v="18.012441696711679"/>
    <n v="3.4194922433794419"/>
    <n v="251370.51988782146"/>
    <n v="293827.87137998419"/>
    <n v="0.32436232797789821"/>
    <n v="214"/>
    <n v="4639"/>
  </r>
  <r>
    <n v="353"/>
    <x v="1"/>
    <x v="4"/>
    <n v="944"/>
    <n v="626172.71096475865"/>
    <n v="309427.48315117048"/>
    <n v="238"/>
    <n v="23"/>
    <n v="25.092688855669149"/>
    <n v="4.8359124205635906"/>
    <n v="453958.19599052012"/>
    <n v="68435.705344607108"/>
    <n v="0.2017280724338992"/>
    <n v="481.5"/>
    <n v="3075"/>
  </r>
  <r>
    <n v="354"/>
    <x v="4"/>
    <x v="1"/>
    <n v="6237"/>
    <n v="523576.52535688435"/>
    <n v="390303.74562389503"/>
    <n v="140"/>
    <n v="15"/>
    <n v="11.1496616106687"/>
    <n v="1.855024152557714"/>
    <n v="251370.51988782146"/>
    <n v="347409.76434508798"/>
    <n v="0.6991944756351457"/>
    <n v="271"/>
    <n v="4901"/>
  </r>
  <r>
    <n v="355"/>
    <x v="2"/>
    <x v="4"/>
    <n v="6559"/>
    <n v="922031.9125895988"/>
    <n v="68305.195605568442"/>
    <n v="284"/>
    <n v="1"/>
    <n v="20.184693479271711"/>
    <n v="3.3081952828364072"/>
    <n v="224782.72451609161"/>
    <n v="9524.1496007906026"/>
    <n v="0.18231542356373651"/>
    <n v="417"/>
    <n v="3940"/>
  </r>
  <r>
    <n v="356"/>
    <x v="1"/>
    <x v="1"/>
    <n v="4398"/>
    <n v="113939.72866663001"/>
    <n v="252626.0069297532"/>
    <n v="135"/>
    <n v="23"/>
    <n v="5.4626034044808494"/>
    <n v="4.768687910001713"/>
    <n v="416645.61503803718"/>
    <n v="32678.6421178499"/>
    <n v="0.51629307176454675"/>
    <n v="534"/>
    <n v="4406"/>
  </r>
  <r>
    <n v="357"/>
    <x v="1"/>
    <x v="2"/>
    <n v="5786"/>
    <n v="123880.41875327499"/>
    <n v="113837.3864807122"/>
    <n v="249"/>
    <n v="11"/>
    <n v="28.349658121006229"/>
    <n v="2.6096974642211408"/>
    <n v="485814.64896266907"/>
    <n v="95491.021576114232"/>
    <n v="0.65519673609051698"/>
    <n v="287"/>
    <n v="4680"/>
  </r>
  <r>
    <n v="358"/>
    <x v="4"/>
    <x v="2"/>
    <n v="9377"/>
    <n v="126242.3152499439"/>
    <n v="380068.30781402229"/>
    <n v="499"/>
    <n v="1"/>
    <n v="15.40902913917051"/>
    <n v="1.94806637970716"/>
    <n v="84354.593712100599"/>
    <n v="489628.05101267691"/>
    <n v="0.18969264711683859"/>
    <n v="801"/>
    <n v="4639"/>
  </r>
  <r>
    <n v="359"/>
    <x v="1"/>
    <x v="2"/>
    <n v="8179"/>
    <n v="454419.54216954042"/>
    <n v="490584.38718469179"/>
    <n v="151"/>
    <n v="23"/>
    <n v="5.8963830921561966"/>
    <n v="1.1212661283126459"/>
    <n v="375295.54255275661"/>
    <n v="67331.194032799103"/>
    <n v="5.1646901184427718E-2"/>
    <n v="971"/>
    <n v="1284"/>
  </r>
  <r>
    <n v="360"/>
    <x v="1"/>
    <x v="1"/>
    <n v="1064"/>
    <n v="106751.43785600489"/>
    <n v="280459.05280125409"/>
    <n v="314"/>
    <n v="26"/>
    <n v="10.46520503418245"/>
    <n v="2.9979926183622974"/>
    <n v="453870.91266468889"/>
    <n v="217571.3113560534"/>
    <n v="0.1155551647009191"/>
    <n v="48"/>
    <n v="3051"/>
  </r>
  <r>
    <n v="361"/>
    <x v="1"/>
    <x v="3"/>
    <n v="6410"/>
    <n v="428356.38443407242"/>
    <n v="383776.98062015208"/>
    <n v="71"/>
    <n v="32"/>
    <n v="26.238508791941641"/>
    <n v="2.358410201258605"/>
    <n v="194977.04879979961"/>
    <n v="17534.89900473498"/>
    <n v="0.66170745977280243"/>
    <n v="553"/>
    <n v="9"/>
  </r>
  <r>
    <n v="362"/>
    <x v="5"/>
    <x v="5"/>
    <n v="7807"/>
    <n v="889654.29869087075"/>
    <n v="23992.156679592332"/>
    <n v="249"/>
    <n v="22"/>
    <n v="25.279747439185119"/>
    <n v="1.9706458509696461"/>
    <n v="49675.832191514543"/>
    <n v="302764.4403573072"/>
    <n v="3.4088521262840787E-2"/>
    <n v="635"/>
    <n v="3947"/>
  </r>
  <r>
    <n v="363"/>
    <x v="2"/>
    <x v="3"/>
    <n v="8169"/>
    <n v="792830.39935031754"/>
    <n v="170873.39114349961"/>
    <n v="476"/>
    <n v="32"/>
    <n v="26.062122705557801"/>
    <n v="2.2578769304310118"/>
    <n v="251370.51988782146"/>
    <n v="324787.36602865101"/>
    <n v="0.17656730635330259"/>
    <n v="667"/>
    <n v="218"/>
  </r>
  <r>
    <n v="364"/>
    <x v="1"/>
    <x v="3"/>
    <n v="9378"/>
    <n v="430477.73626121791"/>
    <n v="370274.90297524532"/>
    <n v="256"/>
    <n v="1"/>
    <n v="18.593770077069362"/>
    <n v="3.537946082581545"/>
    <n v="144991.76849391969"/>
    <n v="489373.56329620339"/>
    <n v="0.72261592854538903"/>
    <n v="189"/>
    <n v="3172"/>
  </r>
  <r>
    <n v="365"/>
    <x v="5"/>
    <x v="1"/>
    <n v="4168"/>
    <n v="619196.06856968708"/>
    <n v="489346.26718350762"/>
    <n v="406"/>
    <n v="23"/>
    <n v="1.614499814138765"/>
    <n v="2.9979926183622974"/>
    <n v="272250.50445404608"/>
    <n v="367553.34624237142"/>
    <n v="0.51629307176454675"/>
    <n v="382"/>
    <n v="171"/>
  </r>
  <r>
    <n v="366"/>
    <x v="5"/>
    <x v="2"/>
    <n v="5371"/>
    <n v="73663.326381869789"/>
    <n v="235827.0565777524"/>
    <n v="296"/>
    <n v="20"/>
    <n v="23.88359917552518"/>
    <n v="2.2480180105432499"/>
    <n v="361353.35332231963"/>
    <n v="187111.34179547371"/>
    <n v="0.32534913560116979"/>
    <n v="105"/>
    <n v="603"/>
  </r>
  <r>
    <n v="367"/>
    <x v="4"/>
    <x v="0"/>
    <n v="534"/>
    <n v="430751.92207392101"/>
    <n v="130847.8840316651"/>
    <n v="173"/>
    <n v="31"/>
    <n v="16.094912927074741"/>
    <n v="3.9836732985470951"/>
    <n v="35275.646313325218"/>
    <n v="316049.21967072191"/>
    <n v="0.4179658433838922"/>
    <n v="580"/>
    <n v="2526.5"/>
  </r>
  <r>
    <n v="368"/>
    <x v="1"/>
    <x v="3"/>
    <n v="5756"/>
    <n v="612593.44643624127"/>
    <n v="24133.274563851421"/>
    <n v="324"/>
    <n v="2"/>
    <n v="21.470762635206881"/>
    <n v="4.5835397088596173"/>
    <n v="251370.51988782146"/>
    <n v="464435.10036682949"/>
    <n v="0.16628306319944219"/>
    <n v="31"/>
    <n v="2916"/>
  </r>
  <r>
    <n v="369"/>
    <x v="5"/>
    <x v="0"/>
    <n v="9804"/>
    <n v="574454.57322332659"/>
    <n v="204939.64273471129"/>
    <n v="6"/>
    <n v="10"/>
    <n v="22.408234537672321"/>
    <n v="2.9715958245948171"/>
    <n v="77631.068369561763"/>
    <n v="206173.21034316931"/>
    <n v="0.14285949193845121"/>
    <n v="355"/>
    <n v="2357"/>
  </r>
  <r>
    <n v="370"/>
    <x v="0"/>
    <x v="4"/>
    <n v="3590"/>
    <n v="820016.07765273494"/>
    <n v="46424.918442016773"/>
    <n v="285"/>
    <n v="6"/>
    <n v="6.7241004101964306"/>
    <n v="2.9979926183622974"/>
    <n v="180700.64278426909"/>
    <n v="-14887.554834471641"/>
    <n v="0.9783594146034108"/>
    <n v="569"/>
    <n v="2587"/>
  </r>
  <r>
    <n v="371"/>
    <x v="1"/>
    <x v="1"/>
    <n v="7682"/>
    <n v="393895.84498251969"/>
    <n v="226190.7355680709"/>
    <n v="480"/>
    <n v="10"/>
    <n v="26.902994258703799"/>
    <n v="1.4959276610261909"/>
    <n v="368596.09890293609"/>
    <n v="355761.26969195309"/>
    <n v="9.4352577496968459E-2"/>
    <n v="367"/>
    <n v="2220"/>
  </r>
  <r>
    <n v="372"/>
    <x v="0"/>
    <x v="5"/>
    <n v="7452"/>
    <n v="296421.52324909338"/>
    <n v="464845.74689209962"/>
    <n v="281"/>
    <n v="46"/>
    <n v="3.5570979448493141"/>
    <n v="4.4230901117084098"/>
    <n v="481092.88368306123"/>
    <n v="342352.21375127562"/>
    <n v="1.605557986914918E-2"/>
    <n v="75"/>
    <n v="873"/>
  </r>
  <r>
    <n v="373"/>
    <x v="2"/>
    <x v="4"/>
    <n v="5263"/>
    <n v="523576.52535688435"/>
    <n v="376720.56194438861"/>
    <n v="39"/>
    <n v="5"/>
    <n v="28.706813383292911"/>
    <n v="4.0569077672938736"/>
    <n v="369443.83044641081"/>
    <n v="-36075.799904694752"/>
    <n v="0.97979973668993836"/>
    <n v="473"/>
    <n v="2664"/>
  </r>
  <r>
    <n v="374"/>
    <x v="4"/>
    <x v="3"/>
    <n v="5371"/>
    <n v="258002.05383978621"/>
    <n v="104137.21738237111"/>
    <n v="398"/>
    <n v="44"/>
    <n v="28.113033357778459"/>
    <n v="1.9125811593722011"/>
    <n v="451870.80510277778"/>
    <n v="240534.08246752949"/>
    <n v="0.90231678444452335"/>
    <n v="481.5"/>
    <n v="2526.5"/>
  </r>
  <r>
    <n v="375"/>
    <x v="2"/>
    <x v="5"/>
    <n v="6011"/>
    <n v="523576.52535688435"/>
    <n v="334739.60897456232"/>
    <n v="432"/>
    <n v="34"/>
    <n v="13.700340127989101"/>
    <n v="2.141714987133037"/>
    <n v="481753.05229050439"/>
    <n v="26963.098559076741"/>
    <n v="0.51524016892999325"/>
    <n v="60"/>
    <n v="1344"/>
  </r>
  <r>
    <n v="376"/>
    <x v="5"/>
    <x v="2"/>
    <n v="4273"/>
    <n v="200875.23045248099"/>
    <n v="194287.25773444539"/>
    <n v="98"/>
    <n v="9"/>
    <n v="27.722275030330451"/>
    <n v="2.9979926183622974"/>
    <n v="290496.92267981177"/>
    <n v="287891.27800818998"/>
    <n v="0.54092007513111706"/>
    <n v="481.5"/>
    <n v="4604"/>
  </r>
  <r>
    <n v="377"/>
    <x v="4"/>
    <x v="3"/>
    <n v="7824"/>
    <n v="667027.9250798024"/>
    <n v="359952.85273779993"/>
    <n v="176"/>
    <n v="10"/>
    <n v="15.40902913917051"/>
    <n v="4.6604824387665937"/>
    <n v="467762.10955105722"/>
    <n v="227214.22755730414"/>
    <n v="0.35574859325521319"/>
    <n v="377"/>
    <n v="3302"/>
  </r>
  <r>
    <n v="378"/>
    <x v="2"/>
    <x v="0"/>
    <n v="3503"/>
    <n v="375761.58294192812"/>
    <n v="124810.0002284637"/>
    <n v="17"/>
    <n v="17"/>
    <n v="2.2748071918067501"/>
    <n v="4.7276542434685984"/>
    <n v="455369.47236744122"/>
    <n v="450798.078817726"/>
    <n v="2.1447214748525071E-2"/>
    <n v="206"/>
    <n v="2526.5"/>
  </r>
  <r>
    <n v="379"/>
    <x v="5"/>
    <x v="3"/>
    <n v="8226"/>
    <n v="523576.52535688435"/>
    <n v="238200.82872590769"/>
    <n v="335"/>
    <n v="44"/>
    <n v="20.050025602689669"/>
    <n v="3.1301907447712458"/>
    <n v="430955.47212049249"/>
    <n v="266165.39702961879"/>
    <n v="0.26318249572716429"/>
    <n v="982"/>
    <n v="2526.5"/>
  </r>
  <r>
    <n v="380"/>
    <x v="5"/>
    <x v="5"/>
    <n v="3269"/>
    <n v="996525.66749203985"/>
    <n v="4322108.7299109315"/>
    <n v="316"/>
    <n v="33"/>
    <n v="4.675879219566589"/>
    <n v="1.865490897764202"/>
    <n v="258225.05179016481"/>
    <n v="167935.82236361201"/>
    <n v="0.51629307176454675"/>
    <n v="386"/>
    <n v="4312"/>
  </r>
  <r>
    <n v="381"/>
    <x v="0"/>
    <x v="0"/>
    <n v="7563"/>
    <n v="285639.0115963936"/>
    <n v="142650.09165616479"/>
    <n v="110"/>
    <n v="32"/>
    <n v="21.933882199758639"/>
    <n v="1.878999797482708"/>
    <n v="115602.508995237"/>
    <n v="357607.21450778708"/>
    <n v="0.5434466768327223"/>
    <n v="980"/>
    <n v="264"/>
  </r>
  <r>
    <n v="382"/>
    <x v="2"/>
    <x v="3"/>
    <n v="4697"/>
    <n v="607405.94217884156"/>
    <n v="197655.87939882401"/>
    <n v="356"/>
    <n v="38"/>
    <n v="4.7225015994816646"/>
    <n v="2.104284650092326"/>
    <n v="169367.48577457111"/>
    <n v="-45950.55888982652"/>
    <n v="0.52951540512367978"/>
    <n v="481.5"/>
    <n v="102"/>
  </r>
  <r>
    <n v="383"/>
    <x v="0"/>
    <x v="1"/>
    <n v="4011"/>
    <n v="790488.84250526025"/>
    <n v="260773.71615622961"/>
    <n v="52"/>
    <n v="6"/>
    <n v="4.8109188943460834"/>
    <n v="2.9647706713997888"/>
    <n v="392619.85999242187"/>
    <n v="452548.18167157198"/>
    <n v="0.90684508460617064"/>
    <n v="177"/>
    <n v="3331"/>
  </r>
  <r>
    <n v="384"/>
    <x v="2"/>
    <x v="2"/>
    <n v="6172"/>
    <n v="659731.3149712478"/>
    <n v="135370.114992243"/>
    <n v="250"/>
    <n v="9"/>
    <n v="7.2863326718626844"/>
    <n v="2.425220542013264"/>
    <n v="146266.94644296481"/>
    <n v="259670.51143508311"/>
    <n v="0.62353056590940481"/>
    <n v="123"/>
    <n v="4659"/>
  </r>
  <r>
    <n v="385"/>
    <x v="0"/>
    <x v="3"/>
    <n v="998"/>
    <n v="657278.23778147262"/>
    <n v="238831.98207403801"/>
    <n v="379"/>
    <n v="19"/>
    <n v="19.49369560963769"/>
    <n v="3.8588205471403101"/>
    <n v="412263.738990755"/>
    <n v="210826.96377226469"/>
    <n v="0.84873408580846921"/>
    <n v="19"/>
    <n v="256"/>
  </r>
  <r>
    <n v="386"/>
    <x v="1"/>
    <x v="0"/>
    <n v="8720"/>
    <n v="480645.68644773337"/>
    <n v="454433.50222076761"/>
    <n v="103"/>
    <n v="34"/>
    <n v="19.26535481071404"/>
    <n v="1.0034912103240961"/>
    <n v="266639.80360104068"/>
    <n v="318598.87064957077"/>
    <n v="0.94169808360338525"/>
    <n v="372"/>
    <n v="2526.5"/>
  </r>
  <r>
    <n v="387"/>
    <x v="0"/>
    <x v="2"/>
    <n v="3836"/>
    <n v="428759.69348348508"/>
    <n v="425174.97742343461"/>
    <n v="264"/>
    <n v="10"/>
    <n v="15.40902913917051"/>
    <n v="4.9890443351268789"/>
    <n v="132475.65235905279"/>
    <n v="4199.4385541764132"/>
    <n v="2.6472387767367381E-2"/>
    <n v="515"/>
    <n v="2377"/>
  </r>
  <r>
    <n v="388"/>
    <x v="5"/>
    <x v="4"/>
    <n v="9698"/>
    <n v="946581.99495194282"/>
    <n v="496948.36655467353"/>
    <n v="191"/>
    <n v="7"/>
    <n v="16.869359178230631"/>
    <n v="1.660893340163305"/>
    <n v="381294.37522082828"/>
    <n v="-10772.872883412399"/>
    <n v="0.51629307176454675"/>
    <n v="222"/>
    <n v="3525"/>
  </r>
  <r>
    <n v="389"/>
    <x v="1"/>
    <x v="1"/>
    <n v="5250"/>
    <n v="197636.37377758371"/>
    <n v="285946.04033278069"/>
    <n v="235"/>
    <n v="7"/>
    <n v="21.52174537082729"/>
    <n v="2.9979926183622974"/>
    <n v="489500.91879679298"/>
    <n v="166338.87203968799"/>
    <n v="0.73212973455915775"/>
    <n v="391"/>
    <n v="1301"/>
  </r>
  <r>
    <n v="390"/>
    <x v="0"/>
    <x v="1"/>
    <n v="3925"/>
    <n v="711576.04631649633"/>
    <n v="80984.812829229049"/>
    <n v="301"/>
    <n v="13"/>
    <n v="22.902816251067261"/>
    <n v="3.0452447955884052"/>
    <n v="251370.51988782146"/>
    <n v="315321.86054972297"/>
    <n v="0.91247011985301729"/>
    <n v="464"/>
    <n v="2773"/>
  </r>
  <r>
    <n v="391"/>
    <x v="0"/>
    <x v="4"/>
    <n v="1859"/>
    <n v="488351.4708880267"/>
    <n v="302717.64887642598"/>
    <n v="264"/>
    <n v="30"/>
    <n v="7.9811690266346362"/>
    <n v="1.3155672494451769"/>
    <n v="24325.668441892001"/>
    <n v="387148.07838350732"/>
    <n v="0.24029265420949431"/>
    <n v="183"/>
    <n v="2176"/>
  </r>
  <r>
    <n v="392"/>
    <x v="0"/>
    <x v="1"/>
    <n v="4759"/>
    <n v="833875.70264181879"/>
    <n v="13659.909620862611"/>
    <n v="404"/>
    <n v="6"/>
    <n v="11.37191594629879"/>
    <n v="1.5301846608435969"/>
    <n v="263684.45807646232"/>
    <n v="227214.22755730414"/>
    <n v="0.36835742542735228"/>
    <n v="676"/>
    <n v="1506"/>
  </r>
  <r>
    <n v="393"/>
    <x v="2"/>
    <x v="4"/>
    <n v="749"/>
    <n v="357261.61023639707"/>
    <n v="340469.5457900319"/>
    <n v="65"/>
    <n v="34"/>
    <n v="18.1146272825954"/>
    <n v="3.254026955534489"/>
    <n v="261837.42124358649"/>
    <n v="115808.0075453504"/>
    <n v="0.92619598657670654"/>
    <n v="481.5"/>
    <n v="2526.5"/>
  </r>
  <r>
    <n v="394"/>
    <x v="2"/>
    <x v="4"/>
    <n v="9665"/>
    <n v="805105.62576719909"/>
    <n v="118361.8035316828"/>
    <n v="297"/>
    <n v="39"/>
    <n v="7.6029922160205521"/>
    <n v="4.9308515107478108"/>
    <n v="472850.38949993008"/>
    <n v="223960.92822824101"/>
    <n v="0.3208381238859328"/>
    <n v="293"/>
    <n v="4453"/>
  </r>
  <r>
    <n v="395"/>
    <x v="5"/>
    <x v="5"/>
    <n v="9825"/>
    <n v="508818.84539333137"/>
    <n v="357021.98508209578"/>
    <n v="317"/>
    <n v="13"/>
    <n v="15.40902913917051"/>
    <n v="4.370916543650857"/>
    <n v="27061.098578261739"/>
    <n v="334770.53064078093"/>
    <n v="0.51629307176454675"/>
    <n v="959"/>
    <n v="1763"/>
  </r>
  <r>
    <n v="396"/>
    <x v="1"/>
    <x v="1"/>
    <n v="5371"/>
    <n v="441415.62591239251"/>
    <n v="258603.31664696382"/>
    <n v="253"/>
    <n v="23"/>
    <n v="29.652389669665059"/>
    <n v="2.9979926183622974"/>
    <n v="390184.00609989843"/>
    <n v="304550.8544246612"/>
    <n v="0.51629307176454675"/>
    <n v="481.5"/>
    <n v="1486"/>
  </r>
  <r>
    <n v="397"/>
    <x v="1"/>
    <x v="1"/>
    <n v="4996"/>
    <n v="882885.07522089302"/>
    <n v="102752.45500456551"/>
    <n v="145"/>
    <n v="13"/>
    <n v="13.615585403415579"/>
    <n v="1.6274792700185541"/>
    <n v="221178.41488282511"/>
    <n v="87701.218409578258"/>
    <n v="0.33478897843810401"/>
    <n v="670"/>
    <n v="2055"/>
  </r>
  <r>
    <n v="398"/>
    <x v="5"/>
    <x v="5"/>
    <n v="2835"/>
    <n v="523576.52535688435"/>
    <n v="382453.23235937668"/>
    <n v="474"/>
    <n v="47"/>
    <n v="28.722267283826358"/>
    <n v="1.223576761316705"/>
    <n v="225616.48523182579"/>
    <n v="63606.903390800057"/>
    <n v="0.26751640603612481"/>
    <n v="261"/>
    <n v="3501"/>
  </r>
  <r>
    <n v="399"/>
    <x v="1"/>
    <x v="4"/>
    <n v="9853"/>
    <n v="523576.52535688435"/>
    <n v="282930.19005288929"/>
    <n v="249"/>
    <n v="35"/>
    <n v="10.10756774933153"/>
    <n v="2.9979926183622974"/>
    <n v="235580.78898509941"/>
    <n v="383801.68566561688"/>
    <n v="0.45584329703648141"/>
    <n v="434"/>
    <n v="2203"/>
  </r>
  <r>
    <n v="400"/>
    <x v="2"/>
    <x v="4"/>
    <n v="6482"/>
    <n v="746422.00349083019"/>
    <n v="355010.54316181492"/>
    <n v="202"/>
    <n v="18"/>
    <n v="20.51048903373329"/>
    <n v="3.971677662459729"/>
    <n v="114314.4187505431"/>
    <n v="257710.95468873141"/>
    <n v="0.29639104524423637"/>
    <n v="553"/>
    <n v="4964"/>
  </r>
  <r>
    <n v="401"/>
    <x v="3"/>
    <x v="4"/>
    <n v="9777"/>
    <n v="643952.93281493103"/>
    <n v="398481.68495603593"/>
    <n v="455"/>
    <n v="4"/>
    <n v="15.40902913917051"/>
    <n v="4.5298850266346351"/>
    <n v="117372.3271682371"/>
    <n v="305507.1322021638"/>
    <n v="0.56491311260169907"/>
    <n v="481.5"/>
    <n v="2979"/>
  </r>
  <r>
    <n v="402"/>
    <x v="1"/>
    <x v="4"/>
    <n v="1380"/>
    <n v="591147.70353447949"/>
    <n v="211025.32068048269"/>
    <n v="55"/>
    <n v="12"/>
    <n v="12.35617728240392"/>
    <n v="1.74887693388261"/>
    <n v="296116.92158582708"/>
    <n v="261082.6795211056"/>
    <n v="0.89163968304528729"/>
    <n v="481.5"/>
    <n v="2720"/>
  </r>
  <r>
    <n v="403"/>
    <x v="4"/>
    <x v="4"/>
    <n v="8316"/>
    <n v="523384.85163516772"/>
    <n v="251904.62684617881"/>
    <n v="174"/>
    <n v="12"/>
    <n v="24.161007192284998"/>
    <n v="2.467546230658427"/>
    <n v="277429.91576295969"/>
    <n v="190750.95500082651"/>
    <n v="0.75133250412603325"/>
    <n v="262"/>
    <n v="3051"/>
  </r>
  <r>
    <n v="404"/>
    <x v="2"/>
    <x v="3"/>
    <n v="2569"/>
    <n v="602288.47500104317"/>
    <n v="302038.13273536181"/>
    <n v="453"/>
    <n v="48"/>
    <n v="15.40902913917051"/>
    <n v="4.9049108699641799"/>
    <n v="441589.40522642317"/>
    <n v="227214.22755730414"/>
    <n v="0.1660029092701362"/>
    <n v="322"/>
    <n v="1199"/>
  </r>
  <r>
    <n v="405"/>
    <x v="2"/>
    <x v="3"/>
    <n v="5292"/>
    <n v="366223.91995664511"/>
    <n v="167046.52757954679"/>
    <n v="340"/>
    <n v="47"/>
    <n v="1.88426303477663"/>
    <n v="1.8090570268249411"/>
    <n v="83308.805015379054"/>
    <n v="247331.13863444101"/>
    <n v="0.47435242704275898"/>
    <n v="679"/>
    <n v="4267"/>
  </r>
  <r>
    <n v="406"/>
    <x v="2"/>
    <x v="4"/>
    <n v="9002"/>
    <n v="444219.99817878503"/>
    <n v="258603.31664696382"/>
    <n v="249"/>
    <n v="41"/>
    <n v="28.121000601985632"/>
    <n v="2.915146051650598"/>
    <n v="44529.770477967533"/>
    <n v="409583.47341416799"/>
    <n v="0.83500927242338996"/>
    <n v="428"/>
    <n v="2993"/>
  </r>
  <r>
    <n v="407"/>
    <x v="5"/>
    <x v="4"/>
    <n v="7853"/>
    <n v="882895.36248553114"/>
    <n v="137085.9881694366"/>
    <n v="155"/>
    <n v="34"/>
    <n v="3.5590039473198458"/>
    <n v="2.3100063052347322"/>
    <n v="251370.51988782146"/>
    <n v="484065.50542614458"/>
    <n v="0.29630134936798491"/>
    <n v="991"/>
    <n v="1190"/>
  </r>
  <r>
    <n v="408"/>
    <x v="5"/>
    <x v="2"/>
    <n v="5818"/>
    <n v="406362.19351004029"/>
    <n v="92298.458565763343"/>
    <n v="249"/>
    <n v="26"/>
    <n v="4.7398773884710756"/>
    <n v="1.17265078916782"/>
    <n v="56352.081192997903"/>
    <n v="227214.22755730414"/>
    <n v="0.7399180485059581"/>
    <n v="540"/>
    <n v="545"/>
  </r>
  <r>
    <n v="409"/>
    <x v="0"/>
    <x v="0"/>
    <n v="7205"/>
    <n v="577638.90112543921"/>
    <n v="450775.82918797969"/>
    <n v="145"/>
    <n v="23"/>
    <n v="14.21541970226456"/>
    <n v="3.6224236246200481"/>
    <n v="118273.8776682215"/>
    <n v="480954.88001633948"/>
    <n v="0.72811280869593975"/>
    <n v="248"/>
    <n v="2526.5"/>
  </r>
  <r>
    <n v="410"/>
    <x v="1"/>
    <x v="4"/>
    <n v="3139"/>
    <n v="216234.2919133587"/>
    <n v="151511.0517158944"/>
    <n v="215"/>
    <n v="28"/>
    <n v="21.87310780630251"/>
    <n v="1.957617766518176"/>
    <n v="439684.22103008698"/>
    <n v="227578.319773239"/>
    <n v="0.80172905918144644"/>
    <n v="876"/>
    <n v="1405"/>
  </r>
  <r>
    <n v="411"/>
    <x v="1"/>
    <x v="4"/>
    <n v="9521"/>
    <n v="370280.65537049668"/>
    <n v="258603.31664696382"/>
    <n v="171"/>
    <n v="17"/>
    <n v="6.5567375453801402"/>
    <n v="2.9979926183622974"/>
    <n v="213798.54651178679"/>
    <n v="434022.39876510319"/>
    <n v="0.36259112327206439"/>
    <n v="422"/>
    <n v="4722"/>
  </r>
  <r>
    <n v="412"/>
    <x v="3"/>
    <x v="1"/>
    <n v="5464"/>
    <n v="127842.4786908493"/>
    <n v="245935.41253127769"/>
    <n v="400"/>
    <n v="7"/>
    <n v="20.74289980908738"/>
    <n v="3.9863574813024378"/>
    <n v="345834.74020427739"/>
    <n v="-39261.781132121323"/>
    <n v="0.45307737381625413"/>
    <n v="116"/>
    <n v="2703"/>
  </r>
  <r>
    <n v="413"/>
    <x v="3"/>
    <x v="1"/>
    <n v="6038"/>
    <n v="240550.35275817869"/>
    <n v="255259.37140240599"/>
    <n v="382"/>
    <n v="23"/>
    <n v="14.388593780279709"/>
    <n v="4.1432479305968162"/>
    <n v="371977.11541855067"/>
    <n v="227214.22755730414"/>
    <n v="0.37741532004726031"/>
    <n v="712"/>
    <n v="248"/>
  </r>
  <r>
    <n v="414"/>
    <x v="4"/>
    <x v="3"/>
    <n v="2982"/>
    <n v="256339.22748744351"/>
    <n v="481949.30857476499"/>
    <n v="166"/>
    <n v="25"/>
    <n v="24.38216892108704"/>
    <n v="2.9979926183622974"/>
    <n v="170759.46275518389"/>
    <n v="420722.74809171708"/>
    <n v="0.40687676846521642"/>
    <n v="481.5"/>
    <n v="3966"/>
  </r>
  <r>
    <n v="415"/>
    <x v="0"/>
    <x v="5"/>
    <n v="7192"/>
    <n v="823934.78069779777"/>
    <n v="248651.70271623039"/>
    <n v="42"/>
    <n v="22"/>
    <n v="10.789137729499069"/>
    <n v="3.665208883189413"/>
    <n v="166802.3461541445"/>
    <n v="227214.22755730414"/>
    <n v="0.51629307176454675"/>
    <n v="606"/>
    <n v="1339"/>
  </r>
  <r>
    <n v="416"/>
    <x v="1"/>
    <x v="3"/>
    <n v="6479"/>
    <n v="476623.05298990139"/>
    <n v="477009.12301281141"/>
    <n v="277"/>
    <n v="38"/>
    <n v="15.40902913917051"/>
    <n v="4.9184833017834508"/>
    <n v="469723.1312810668"/>
    <n v="-39143.085979794632"/>
    <n v="0.99077183168460381"/>
    <n v="889"/>
    <n v="636"/>
  </r>
  <r>
    <n v="417"/>
    <x v="4"/>
    <x v="5"/>
    <n v="3038"/>
    <n v="122291.62194093"/>
    <n v="264000.24670409982"/>
    <n v="249"/>
    <n v="29"/>
    <n v="29.85884116465116"/>
    <n v="2.3565661040043882"/>
    <n v="437825.79968310258"/>
    <n v="457294.92519868212"/>
    <n v="0.3023157570675491"/>
    <n v="231"/>
    <n v="3929"/>
  </r>
  <r>
    <n v="418"/>
    <x v="5"/>
    <x v="1"/>
    <n v="1147"/>
    <n v="778715.21189516655"/>
    <n v="113965.6965354064"/>
    <n v="243"/>
    <n v="26"/>
    <n v="5.1141026102704537"/>
    <n v="3.1402259990821899"/>
    <n v="85473.398837581917"/>
    <n v="112684.805039092"/>
    <n v="0.9562511533359298"/>
    <n v="69"/>
    <n v="4270"/>
  </r>
  <r>
    <n v="419"/>
    <x v="4"/>
    <x v="5"/>
    <n v="7538"/>
    <n v="130336.7714275032"/>
    <n v="344180.29249985312"/>
    <n v="441"/>
    <n v="36"/>
    <n v="4.2974303342801434"/>
    <n v="2.8105404190380749"/>
    <n v="121743.30860458731"/>
    <n v="227214.22755730414"/>
    <n v="0.51629307176454675"/>
    <n v="487"/>
    <n v="2526.5"/>
  </r>
  <r>
    <n v="420"/>
    <x v="3"/>
    <x v="3"/>
    <n v="5371"/>
    <n v="278529.2641788536"/>
    <n v="258603.31664696382"/>
    <n v="102"/>
    <n v="20"/>
    <n v="5.8510155537711199"/>
    <n v="4.7238349400771718"/>
    <n v="214348.34164298259"/>
    <n v="227214.22755730414"/>
    <n v="0.71245089788134686"/>
    <n v="83"/>
    <n v="4164"/>
  </r>
  <r>
    <n v="421"/>
    <x v="5"/>
    <x v="4"/>
    <n v="3911"/>
    <n v="59816.14246819153"/>
    <n v="44402.493590248523"/>
    <n v="338"/>
    <n v="13"/>
    <n v="27.839471398681059"/>
    <n v="4.5773071867207236"/>
    <n v="190618.44454051091"/>
    <n v="-44076.847715885517"/>
    <n v="0.3099345940246433"/>
    <n v="303"/>
    <n v="846"/>
  </r>
  <r>
    <n v="422"/>
    <x v="3"/>
    <x v="5"/>
    <n v="1223"/>
    <n v="751022.71947688842"/>
    <n v="493813.40690103371"/>
    <n v="420"/>
    <n v="9"/>
    <n v="18.155366486986949"/>
    <n v="2.7098420806552661"/>
    <n v="419335.33764414903"/>
    <n v="487392.76188826823"/>
    <n v="0.39517457005070539"/>
    <n v="327"/>
    <n v="862"/>
  </r>
  <r>
    <n v="423"/>
    <x v="1"/>
    <x v="0"/>
    <n v="5213"/>
    <n v="651468.72531522461"/>
    <n v="304290.13463722361"/>
    <n v="194"/>
    <n v="23"/>
    <n v="9.8479442447019352"/>
    <n v="2.451836409009434"/>
    <n v="208197.07445011669"/>
    <n v="146551.58056944239"/>
    <n v="0.51629307176454675"/>
    <n v="200"/>
    <n v="3626"/>
  </r>
  <r>
    <n v="424"/>
    <x v="5"/>
    <x v="0"/>
    <n v="2518"/>
    <n v="869616.88113318267"/>
    <n v="479915.82424742141"/>
    <n v="429"/>
    <n v="3"/>
    <n v="24.325454922192961"/>
    <n v="4.5477320769525056"/>
    <n v="251370.51988782146"/>
    <n v="420799.55729524192"/>
    <n v="0.36272813976126189"/>
    <n v="481.5"/>
    <n v="3002"/>
  </r>
  <r>
    <n v="425"/>
    <x v="1"/>
    <x v="2"/>
    <n v="9991"/>
    <n v="724209.27496520441"/>
    <n v="176281.53229349459"/>
    <n v="171"/>
    <n v="11"/>
    <n v="4.6761578598877449"/>
    <n v="4.3369469324778169"/>
    <n v="440898.61606252397"/>
    <n v="168140.40040303499"/>
    <n v="0.3538072001027347"/>
    <n v="951"/>
    <n v="3325"/>
  </r>
  <r>
    <n v="426"/>
    <x v="0"/>
    <x v="0"/>
    <n v="9619"/>
    <n v="523576.52535688435"/>
    <n v="442722.51181592402"/>
    <n v="484"/>
    <n v="7"/>
    <n v="18.531086781915111"/>
    <n v="2.7531284856556"/>
    <n v="495738.90903923957"/>
    <n v="227214.22755730414"/>
    <n v="0.51592752687381893"/>
    <n v="176"/>
    <n v="940"/>
  </r>
  <r>
    <n v="427"/>
    <x v="4"/>
    <x v="5"/>
    <n v="5371"/>
    <n v="278816.07761346258"/>
    <n v="65793.239340065658"/>
    <n v="10"/>
    <n v="42"/>
    <n v="26.542781252926961"/>
    <n v="2.9979926183622974"/>
    <n v="178744.20384230281"/>
    <n v="445617.69453865022"/>
    <n v="0.54778881220115028"/>
    <n v="553"/>
    <n v="2641"/>
  </r>
  <r>
    <n v="428"/>
    <x v="4"/>
    <x v="5"/>
    <n v="9360"/>
    <n v="785648.59786615008"/>
    <n v="133794.59956441191"/>
    <n v="121"/>
    <n v="49"/>
    <n v="18.848071285193029"/>
    <n v="3.8120831533028738"/>
    <n v="459622.608685521"/>
    <n v="499894.87448058859"/>
    <n v="0.61101378496146863"/>
    <n v="481.5"/>
    <n v="1820"/>
  </r>
  <r>
    <n v="429"/>
    <x v="5"/>
    <x v="0"/>
    <n v="2448"/>
    <n v="965795.2000461719"/>
    <n v="270994.94821769663"/>
    <n v="139"/>
    <n v="23"/>
    <n v="22.037337075685041"/>
    <n v="2.492597897355993"/>
    <n v="457155.26159090438"/>
    <n v="19182.587281591459"/>
    <n v="0.66586020843050631"/>
    <n v="819"/>
    <n v="2948"/>
  </r>
  <r>
    <n v="430"/>
    <x v="4"/>
    <x v="4"/>
    <n v="4203"/>
    <n v="808103.38062329579"/>
    <n v="258603.31664696382"/>
    <n v="486"/>
    <n v="5"/>
    <n v="19.615774374847739"/>
    <n v="1.9633684782395799"/>
    <n v="400361.91416944092"/>
    <n v="121406.305285646"/>
    <n v="3.0871245625382682E-2"/>
    <n v="265"/>
    <n v="3029"/>
  </r>
  <r>
    <n v="431"/>
    <x v="1"/>
    <x v="2"/>
    <n v="5371"/>
    <n v="325571.76413670008"/>
    <n v="328315.78706978599"/>
    <n v="93"/>
    <n v="35"/>
    <n v="2.9288946038139678"/>
    <n v="2.2162689902485342"/>
    <n v="72635.860065510205"/>
    <n v="490840.73755485471"/>
    <n v="0.86086988945109433"/>
    <n v="635"/>
    <n v="2953"/>
  </r>
  <r>
    <n v="432"/>
    <x v="4"/>
    <x v="4"/>
    <n v="3847"/>
    <n v="523576.52535688435"/>
    <n v="428272.3984929471"/>
    <n v="197"/>
    <n v="26"/>
    <n v="2.732040211128576"/>
    <n v="1.7875574743614371"/>
    <n v="342489.77478593797"/>
    <n v="227214.22755730414"/>
    <n v="0.48751803972430041"/>
    <n v="627"/>
    <n v="284"/>
  </r>
  <r>
    <n v="433"/>
    <x v="1"/>
    <x v="3"/>
    <n v="8165"/>
    <n v="244170.6664889628"/>
    <n v="129822.6985024536"/>
    <n v="1"/>
    <n v="3"/>
    <n v="18.61422522638787"/>
    <n v="3.588559247002999"/>
    <n v="355548.70645890431"/>
    <n v="451134.60825678508"/>
    <n v="0.33040501293642288"/>
    <n v="173"/>
    <n v="3043"/>
  </r>
  <r>
    <n v="434"/>
    <x v="4"/>
    <x v="3"/>
    <n v="7784"/>
    <n v="523768.19907860103"/>
    <n v="11367.821653196301"/>
    <n v="459"/>
    <n v="13"/>
    <n v="13.587113414562561"/>
    <n v="3.37281459690539"/>
    <n v="328423.52957957849"/>
    <n v="160229.7490408966"/>
    <n v="0.60543863603539017"/>
    <n v="611"/>
    <n v="3825"/>
  </r>
  <r>
    <n v="435"/>
    <x v="2"/>
    <x v="0"/>
    <n v="6783"/>
    <n v="523576.52535688435"/>
    <n v="196060.05005235909"/>
    <n v="262"/>
    <n v="24"/>
    <n v="27.827056067090751"/>
    <n v="3.5717657303501218"/>
    <n v="427374.30548962991"/>
    <n v="403302.68261332333"/>
    <n v="0.34940946464919492"/>
    <n v="800"/>
    <n v="2977"/>
  </r>
  <r>
    <n v="436"/>
    <x v="3"/>
    <x v="0"/>
    <n v="1870"/>
    <n v="704656.72751133819"/>
    <n v="272262.1799767543"/>
    <n v="465"/>
    <n v="6"/>
    <n v="9.9836694894305236"/>
    <n v="2.778295603437444"/>
    <n v="229186.9776295039"/>
    <n v="215436.91380641409"/>
    <n v="0.41117132396449529"/>
    <n v="345"/>
    <n v="3411"/>
  </r>
  <r>
    <n v="437"/>
    <x v="1"/>
    <x v="2"/>
    <n v="8004"/>
    <n v="490097.59283820877"/>
    <n v="414862.32645501208"/>
    <n v="303"/>
    <n v="15"/>
    <n v="26.515823641145129"/>
    <n v="4.4380772782039184"/>
    <n v="107642.999562836"/>
    <n v="56241.554133763217"/>
    <n v="0.93945744630880701"/>
    <n v="692"/>
    <n v="3562"/>
  </r>
  <r>
    <n v="438"/>
    <x v="5"/>
    <x v="0"/>
    <n v="6232"/>
    <n v="290927.80838978948"/>
    <n v="75800.002129518311"/>
    <n v="133"/>
    <n v="10"/>
    <n v="22.267316542295159"/>
    <n v="1.031574926005884"/>
    <n v="152740.20834932581"/>
    <n v="437417.66171092523"/>
    <n v="1.2362460750201089E-2"/>
    <n v="674"/>
    <n v="3697"/>
  </r>
  <r>
    <n v="439"/>
    <x v="5"/>
    <x v="4"/>
    <n v="3580"/>
    <n v="657452.36391690746"/>
    <n v="1992.214001626669"/>
    <n v="100"/>
    <n v="37"/>
    <n v="6.8680366777471002"/>
    <n v="2.9979926183622974"/>
    <n v="357657.48390491109"/>
    <n v="-30561.68237825395"/>
    <n v="0.84231373259796849"/>
    <n v="272"/>
    <n v="3217"/>
  </r>
  <r>
    <n v="440"/>
    <x v="1"/>
    <x v="3"/>
    <n v="2384"/>
    <n v="693678.33154321881"/>
    <n v="66912.915407181907"/>
    <n v="6"/>
    <n v="23"/>
    <n v="15.40902913917051"/>
    <n v="2.9979926183622974"/>
    <n v="408706.97674360749"/>
    <n v="61007.696759207553"/>
    <n v="0.51629307176454675"/>
    <n v="907"/>
    <n v="2526.5"/>
  </r>
  <r>
    <n v="441"/>
    <x v="5"/>
    <x v="0"/>
    <n v="8398"/>
    <n v="302845.93414279917"/>
    <n v="258603.31664696382"/>
    <n v="45"/>
    <n v="23"/>
    <n v="8.0158553849210605"/>
    <n v="3.7489437364619249"/>
    <n v="164579.58439064311"/>
    <n v="444535.51513702481"/>
    <n v="0.2506341018380176"/>
    <n v="626"/>
    <n v="4841"/>
  </r>
  <r>
    <n v="442"/>
    <x v="0"/>
    <x v="0"/>
    <n v="5308"/>
    <n v="786860.07882559812"/>
    <n v="127737.8891546005"/>
    <n v="249"/>
    <n v="34"/>
    <n v="7.3191080712932486"/>
    <n v="4.138226478200032"/>
    <n v="411977.91934902122"/>
    <n v="482933.47887245519"/>
    <n v="0.218647981283974"/>
    <n v="481.5"/>
    <n v="4105"/>
  </r>
  <r>
    <n v="443"/>
    <x v="4"/>
    <x v="4"/>
    <n v="3816"/>
    <n v="898196.98557150038"/>
    <n v="490770.58653333603"/>
    <n v="414"/>
    <n v="40"/>
    <n v="12.665606896944491"/>
    <n v="4.8038601116312112"/>
    <n v="443565.22615414811"/>
    <n v="-15946.12670721378"/>
    <n v="0.71324695384279024"/>
    <n v="472"/>
    <n v="3225"/>
  </r>
  <r>
    <n v="444"/>
    <x v="2"/>
    <x v="5"/>
    <n v="5384"/>
    <n v="225141.4672144161"/>
    <n v="497662.38185432751"/>
    <n v="494"/>
    <n v="10"/>
    <n v="22.181117285981351"/>
    <n v="2.5787945018421818"/>
    <n v="132912.49398691949"/>
    <n v="172484.618141832"/>
    <n v="0.77255298683745122"/>
    <n v="481.5"/>
    <n v="894"/>
  </r>
  <r>
    <n v="445"/>
    <x v="2"/>
    <x v="1"/>
    <n v="3731"/>
    <n v="975919.56451922888"/>
    <n v="258603.31664696382"/>
    <n v="249"/>
    <n v="38"/>
    <n v="22.368030130225119"/>
    <n v="3.3439400249311588"/>
    <n v="155597.9722456522"/>
    <n v="306067.75496118719"/>
    <n v="0.42353506228932902"/>
    <n v="453"/>
    <n v="3191"/>
  </r>
  <r>
    <n v="446"/>
    <x v="0"/>
    <x v="4"/>
    <n v="2322"/>
    <n v="235656.97866616721"/>
    <n v="211163.02966585159"/>
    <n v="8"/>
    <n v="15"/>
    <n v="25.343088720440239"/>
    <n v="3.1001773011625771"/>
    <n v="47909.607299000367"/>
    <n v="405323.27171221131"/>
    <n v="3.2956148443815447E-2"/>
    <n v="437"/>
    <n v="943"/>
  </r>
  <r>
    <n v="447"/>
    <x v="3"/>
    <x v="2"/>
    <n v="780"/>
    <n v="893129.71323711879"/>
    <n v="357764.97481589753"/>
    <n v="89"/>
    <n v="47"/>
    <n v="4.2495290515787918"/>
    <n v="3.9435461855809519"/>
    <n v="394982.68965967972"/>
    <n v="168028.54335363541"/>
    <n v="0.71584565678874856"/>
    <n v="626"/>
    <n v="2417"/>
  </r>
  <r>
    <n v="448"/>
    <x v="5"/>
    <x v="1"/>
    <n v="7082"/>
    <n v="21593.269361407169"/>
    <n v="173346.3777477431"/>
    <n v="63"/>
    <n v="37"/>
    <n v="4.3651634584083361"/>
    <n v="2.9979926183622974"/>
    <n v="70923.024061301374"/>
    <n v="271114.81761228148"/>
    <n v="0.51629307176454675"/>
    <n v="909"/>
    <n v="1879"/>
  </r>
  <r>
    <n v="449"/>
    <x v="4"/>
    <x v="1"/>
    <n v="1972"/>
    <n v="523576.52535688435"/>
    <n v="74973.168118896894"/>
    <n v="387"/>
    <n v="7"/>
    <n v="27.738688248931421"/>
    <n v="1.6442140782607879"/>
    <n v="169936.4381848987"/>
    <n v="70760.200825563792"/>
    <n v="2.739125059106173E-2"/>
    <n v="841"/>
    <n v="4923"/>
  </r>
  <r>
    <n v="450"/>
    <x v="5"/>
    <x v="3"/>
    <n v="9197"/>
    <n v="523576.52535688435"/>
    <n v="378645.57813947188"/>
    <n v="20"/>
    <n v="7"/>
    <n v="25.207874130646431"/>
    <n v="1.3294420959126581"/>
    <n v="293307.88782171783"/>
    <n v="280886.5463818378"/>
    <n v="0.69116458076346909"/>
    <n v="521"/>
    <n v="1698"/>
  </r>
  <r>
    <n v="451"/>
    <x v="4"/>
    <x v="2"/>
    <n v="6280"/>
    <n v="716870.71627802867"/>
    <n v="258587.10369281581"/>
    <n v="249"/>
    <n v="1"/>
    <n v="28.63522068802801"/>
    <n v="1.969776752768476"/>
    <n v="251370.51988782146"/>
    <n v="26043.553584491059"/>
    <n v="2.2094140311323399E-2"/>
    <n v="536"/>
    <n v="2232"/>
  </r>
  <r>
    <n v="452"/>
    <x v="1"/>
    <x v="0"/>
    <n v="6368"/>
    <n v="536786.19841242919"/>
    <n v="378377.8861691053"/>
    <n v="283"/>
    <n v="22"/>
    <n v="23.978026061862519"/>
    <n v="1.411018082971643"/>
    <n v="400028.5458640178"/>
    <n v="98791.744224117108"/>
    <n v="0.52655539608172608"/>
    <n v="661"/>
    <n v="2642"/>
  </r>
  <r>
    <n v="453"/>
    <x v="3"/>
    <x v="4"/>
    <n v="6433"/>
    <n v="648833.35785028688"/>
    <n v="160728.65703395309"/>
    <n v="142"/>
    <n v="19"/>
    <n v="15.40902913917051"/>
    <n v="4.6571943870122716"/>
    <n v="487603.87678870087"/>
    <n v="187254.37351650509"/>
    <n v="0.74662057014879502"/>
    <n v="772"/>
    <n v="3554"/>
  </r>
  <r>
    <n v="454"/>
    <x v="2"/>
    <x v="1"/>
    <n v="5417"/>
    <n v="834208.60406626714"/>
    <n v="266517.65017926478"/>
    <n v="427"/>
    <n v="36"/>
    <n v="11.725852751767651"/>
    <n v="1.975541340662831"/>
    <n v="320499.90502190101"/>
    <n v="109745.6001459359"/>
    <n v="0.955358207986023"/>
    <n v="788"/>
    <n v="902"/>
  </r>
  <r>
    <n v="455"/>
    <x v="4"/>
    <x v="3"/>
    <n v="8074"/>
    <n v="270791.24713057862"/>
    <n v="385451.22321983142"/>
    <n v="219"/>
    <n v="6"/>
    <n v="21.76512816418991"/>
    <n v="2.7863376019507782"/>
    <n v="330080.87320258899"/>
    <n v="27702.55020122504"/>
    <n v="0.48949286864058772"/>
    <n v="958"/>
    <n v="1127"/>
  </r>
  <r>
    <n v="456"/>
    <x v="5"/>
    <x v="5"/>
    <n v="6859"/>
    <n v="864215.87146942515"/>
    <n v="414304.75665492943"/>
    <n v="311"/>
    <n v="36"/>
    <n v="11.71546065506015"/>
    <n v="2.5317458168157598"/>
    <n v="293019.89165255398"/>
    <n v="199294.89147236361"/>
    <n v="0.38336833121579889"/>
    <n v="591"/>
    <n v="2081"/>
  </r>
  <r>
    <n v="457"/>
    <x v="0"/>
    <x v="2"/>
    <n v="1664"/>
    <n v="523576.52535688435"/>
    <n v="285372.74307293538"/>
    <n v="38"/>
    <n v="32"/>
    <n v="18.707905444941861"/>
    <n v="2.9979926183622974"/>
    <n v="104158.3309152525"/>
    <n v="227214.22755730414"/>
    <n v="0.51629307176454675"/>
    <n v="481.5"/>
    <n v="4731"/>
  </r>
  <r>
    <n v="458"/>
    <x v="5"/>
    <x v="0"/>
    <n v="3584"/>
    <n v="204707.28587531549"/>
    <n v="68110.595423049381"/>
    <n v="56"/>
    <n v="20"/>
    <n v="15.40902913917051"/>
    <n v="2.9979926183622974"/>
    <n v="251370.51988782146"/>
    <n v="33348.939087200008"/>
    <n v="0.95038708744607614"/>
    <n v="273"/>
    <n v="2319"/>
  </r>
  <r>
    <n v="459"/>
    <x v="0"/>
    <x v="0"/>
    <n v="4917"/>
    <n v="123863.8964382204"/>
    <n v="22945.669532357551"/>
    <n v="284"/>
    <n v="32"/>
    <n v="2.9018198326447431"/>
    <n v="1.4564096380268521"/>
    <n v="114881.075340446"/>
    <n v="231233.5515206148"/>
    <n v="0.55483064208936239"/>
    <n v="481.5"/>
    <n v="2691"/>
  </r>
  <r>
    <n v="460"/>
    <x v="0"/>
    <x v="0"/>
    <n v="2351"/>
    <n v="523576.52535688435"/>
    <n v="41113.180175021524"/>
    <n v="257"/>
    <n v="30"/>
    <n v="15.40902913917051"/>
    <n v="4.1494988717951644"/>
    <n v="100571.13831999261"/>
    <n v="258000.3241735053"/>
    <n v="0.39005413983695819"/>
    <n v="807"/>
    <n v="2978"/>
  </r>
  <r>
    <n v="461"/>
    <x v="3"/>
    <x v="2"/>
    <n v="1942"/>
    <n v="957030.53659321426"/>
    <n v="258603.31664696382"/>
    <n v="169"/>
    <n v="48"/>
    <n v="6.2280641743575531"/>
    <n v="4.2586003466836146"/>
    <n v="193763.22753144559"/>
    <n v="-2225.9121357164481"/>
    <n v="0.98773924454691753"/>
    <n v="726"/>
    <n v="2526.5"/>
  </r>
  <r>
    <n v="462"/>
    <x v="4"/>
    <x v="3"/>
    <n v="3978"/>
    <n v="111589.7272619475"/>
    <n v="3645534.206743082"/>
    <n v="249"/>
    <n v="23"/>
    <n v="11.45284514411364"/>
    <n v="1.0087483626262479"/>
    <n v="144614.5634051603"/>
    <n v="365531.83763994672"/>
    <n v="7.5289908112189385E-2"/>
    <n v="529"/>
    <n v="2151"/>
  </r>
  <r>
    <n v="463"/>
    <x v="1"/>
    <x v="4"/>
    <n v="4821"/>
    <n v="803528.43788654555"/>
    <n v="283939.82179839979"/>
    <n v="369"/>
    <n v="34"/>
    <n v="8.0295986578934091"/>
    <n v="4.0462004805690333"/>
    <n v="313814.34867488849"/>
    <n v="227214.22755730414"/>
    <n v="0.60977655077802628"/>
    <n v="884"/>
    <n v="666"/>
  </r>
  <r>
    <n v="464"/>
    <x v="2"/>
    <x v="3"/>
    <n v="2056"/>
    <n v="617824.1640933539"/>
    <n v="180962.9557188139"/>
    <n v="338"/>
    <n v="19"/>
    <n v="13.700172697017839"/>
    <n v="2.6885835666206419"/>
    <n v="242596.18576775881"/>
    <n v="227214.22755730414"/>
    <n v="0.76774611656760805"/>
    <n v="437"/>
    <n v="4565"/>
  </r>
  <r>
    <n v="465"/>
    <x v="0"/>
    <x v="3"/>
    <n v="5648"/>
    <n v="237748.39431410021"/>
    <n v="224443.8167821457"/>
    <n v="89"/>
    <n v="45"/>
    <n v="24.445558679193219"/>
    <n v="1.9745986018981161"/>
    <n v="159872.5113117577"/>
    <n v="384921.1711114737"/>
    <n v="8.0769870912863362E-2"/>
    <n v="940"/>
    <n v="2526.5"/>
  </r>
  <r>
    <n v="466"/>
    <x v="4"/>
    <x v="1"/>
    <n v="5371"/>
    <n v="62633.139095397302"/>
    <n v="347672.15022373502"/>
    <n v="447"/>
    <n v="17"/>
    <n v="7.3270545410054284"/>
    <n v="2.8952934497050768"/>
    <n v="383174.06264291628"/>
    <n v="493980.46870425128"/>
    <n v="0.51629307176454675"/>
    <n v="574"/>
    <n v="4841"/>
  </r>
  <r>
    <n v="467"/>
    <x v="4"/>
    <x v="1"/>
    <n v="8827"/>
    <n v="647302.61308061879"/>
    <n v="35550.219102705902"/>
    <n v="213"/>
    <n v="23"/>
    <n v="15.146853455474441"/>
    <n v="2.4975702475162849"/>
    <n v="41744.823282308047"/>
    <n v="164317.72836494399"/>
    <n v="0.94636883780380143"/>
    <n v="540"/>
    <n v="510"/>
  </r>
  <r>
    <n v="468"/>
    <x v="1"/>
    <x v="4"/>
    <n v="8295"/>
    <n v="883996.44347054465"/>
    <n v="258603.31664696382"/>
    <n v="217"/>
    <n v="14"/>
    <n v="2.4225580454049762"/>
    <n v="4.3977069333799044"/>
    <n v="228784.7869308425"/>
    <n v="180529.76380971461"/>
    <n v="0.61807899448153902"/>
    <n v="958"/>
    <n v="909"/>
  </r>
  <r>
    <n v="469"/>
    <x v="5"/>
    <x v="1"/>
    <n v="6428"/>
    <n v="802800.24203107494"/>
    <n v="264536.37818613258"/>
    <n v="2"/>
    <n v="38"/>
    <n v="19.771467485119398"/>
    <n v="1.359581301348834"/>
    <n v="253165.824545888"/>
    <n v="227214.22755730414"/>
    <n v="0.51629307176454675"/>
    <n v="686"/>
    <n v="3489"/>
  </r>
  <r>
    <n v="470"/>
    <x v="3"/>
    <x v="3"/>
    <n v="2814"/>
    <n v="823121.66555833584"/>
    <n v="470221.62970452482"/>
    <n v="195"/>
    <n v="42"/>
    <n v="3.7682443404298951"/>
    <n v="1.0991659181393301"/>
    <n v="26799.77762725078"/>
    <n v="18429.240182833979"/>
    <n v="7.1498865139924539E-2"/>
    <n v="391"/>
    <n v="2365"/>
  </r>
  <r>
    <n v="471"/>
    <x v="0"/>
    <x v="2"/>
    <n v="4258"/>
    <n v="901485.34301518276"/>
    <n v="258603.31664696382"/>
    <n v="44"/>
    <n v="42"/>
    <n v="27.437453422046509"/>
    <n v="3.4438979259915592"/>
    <n v="233359.44158611121"/>
    <n v="274968.68130856613"/>
    <n v="0.18802328900503049"/>
    <n v="515"/>
    <n v="1377"/>
  </r>
  <r>
    <n v="472"/>
    <x v="4"/>
    <x v="3"/>
    <n v="2752"/>
    <n v="471624.02032322582"/>
    <n v="37228.813608651879"/>
    <n v="97"/>
    <n v="30"/>
    <n v="10.01867099115902"/>
    <n v="4.597013207216003"/>
    <n v="65495.30894650158"/>
    <n v="211561.95145770349"/>
    <n v="0.28554968173510081"/>
    <n v="948"/>
    <n v="944"/>
  </r>
  <r>
    <n v="473"/>
    <x v="5"/>
    <x v="3"/>
    <n v="5907"/>
    <n v="276508.04879286379"/>
    <n v="184845.91710582521"/>
    <n v="420"/>
    <n v="2"/>
    <n v="19.46243936033828"/>
    <n v="1.974573027541711"/>
    <n v="476975.13145030453"/>
    <n v="227214.22755730414"/>
    <n v="0.71406530818713987"/>
    <n v="350"/>
    <n v="4627"/>
  </r>
  <r>
    <n v="474"/>
    <x v="3"/>
    <x v="2"/>
    <n v="6691"/>
    <n v="647059.61092960264"/>
    <n v="185920.97728553941"/>
    <n v="448"/>
    <n v="32"/>
    <n v="6.4559549575136908"/>
    <n v="2.9979926183622974"/>
    <n v="201853.21822692681"/>
    <n v="428589.06294447678"/>
    <n v="0.66145904564398073"/>
    <n v="481.5"/>
    <n v="2887"/>
  </r>
  <r>
    <n v="475"/>
    <x v="5"/>
    <x v="2"/>
    <n v="2549"/>
    <n v="523576.52535688435"/>
    <n v="3178.8269923222451"/>
    <n v="441"/>
    <n v="13"/>
    <n v="10.988289785300561"/>
    <n v="3.8739896870949431"/>
    <n v="250804.19734712041"/>
    <n v="473978.1920706876"/>
    <n v="0.19984772928215469"/>
    <n v="665"/>
    <n v="2526.5"/>
  </r>
  <r>
    <n v="476"/>
    <x v="1"/>
    <x v="0"/>
    <n v="7236"/>
    <n v="620865.1780367312"/>
    <n v="165925.0492197976"/>
    <n v="86"/>
    <n v="10"/>
    <n v="2.8211827968660992"/>
    <n v="2.0140286811258941"/>
    <n v="342579.61360573751"/>
    <n v="200436.14717148989"/>
    <n v="0.1054677307562997"/>
    <n v="40"/>
    <n v="1336"/>
  </r>
  <r>
    <n v="477"/>
    <x v="2"/>
    <x v="1"/>
    <n v="7390"/>
    <n v="104009.0127107991"/>
    <n v="429049.00552419759"/>
    <n v="305"/>
    <n v="14"/>
    <n v="7.6461350166324191"/>
    <n v="3.841545562446933"/>
    <n v="491794.76982564299"/>
    <n v="485484.18640820589"/>
    <n v="0.8717688026455459"/>
    <n v="163"/>
    <n v="2594"/>
  </r>
  <r>
    <n v="478"/>
    <x v="2"/>
    <x v="2"/>
    <n v="3071"/>
    <n v="437878.91328148392"/>
    <n v="160087.0740537376"/>
    <n v="249"/>
    <n v="6"/>
    <n v="24.87073455431651"/>
    <n v="1.142331160793314"/>
    <n v="251370.51988782146"/>
    <n v="140181.57845758749"/>
    <n v="0.98379085010429623"/>
    <n v="747"/>
    <n v="1734"/>
  </r>
  <r>
    <n v="479"/>
    <x v="1"/>
    <x v="3"/>
    <n v="9373"/>
    <n v="672436.16402118746"/>
    <n v="226995.14482106941"/>
    <n v="6"/>
    <n v="18"/>
    <n v="7.4402819016417103"/>
    <n v="4.0852361935455779"/>
    <n v="43886.701361021027"/>
    <n v="377941.45710912388"/>
    <n v="0.26897734236160042"/>
    <n v="721"/>
    <n v="2526.5"/>
  </r>
  <r>
    <n v="480"/>
    <x v="0"/>
    <x v="5"/>
    <n v="2260"/>
    <n v="404139.13885394769"/>
    <n v="258603.31664696382"/>
    <n v="416"/>
    <n v="3"/>
    <n v="10.44984990651743"/>
    <n v="2.78099749073515"/>
    <n v="23215.944431527761"/>
    <n v="-1069.443976868351"/>
    <n v="0.78933770840157114"/>
    <n v="22"/>
    <n v="1578"/>
  </r>
  <r>
    <n v="481"/>
    <x v="0"/>
    <x v="3"/>
    <n v="7240"/>
    <n v="780100.96266883821"/>
    <n v="258603.31664696382"/>
    <n v="340"/>
    <n v="23"/>
    <n v="20.357381732553801"/>
    <n v="4.1638369666737356"/>
    <n v="485016.43853494368"/>
    <n v="280459.65127375122"/>
    <n v="0.5293779146125599"/>
    <n v="712"/>
    <n v="2526.5"/>
  </r>
  <r>
    <n v="482"/>
    <x v="1"/>
    <x v="2"/>
    <n v="2082"/>
    <n v="732403.99339043989"/>
    <n v="76588.888412844331"/>
    <n v="249"/>
    <n v="19"/>
    <n v="28.677070989757819"/>
    <n v="3.0004580026395669"/>
    <n v="251370.51988782146"/>
    <n v="218468.47443657371"/>
    <n v="5.9133294249266166E-3"/>
    <n v="641"/>
    <n v="2526.5"/>
  </r>
  <r>
    <n v="483"/>
    <x v="4"/>
    <x v="1"/>
    <n v="6095"/>
    <n v="523576.52535688435"/>
    <n v="307494.08131945989"/>
    <n v="249"/>
    <n v="21"/>
    <n v="19.920669848063309"/>
    <n v="4.3104696378979277"/>
    <n v="187716.6319929896"/>
    <n v="23543.986556715481"/>
    <n v="0.37768165926304109"/>
    <n v="4"/>
    <n v="1699"/>
  </r>
  <r>
    <n v="484"/>
    <x v="5"/>
    <x v="1"/>
    <n v="8086"/>
    <n v="339096.92171349202"/>
    <n v="495155.39344657061"/>
    <n v="236"/>
    <n v="10"/>
    <n v="25.143464890198729"/>
    <n v="1.914359330404418"/>
    <n v="347777.76767049462"/>
    <n v="289680.22570934967"/>
    <n v="0.86379326589380423"/>
    <n v="590"/>
    <n v="2336"/>
  </r>
  <r>
    <n v="485"/>
    <x v="4"/>
    <x v="4"/>
    <n v="7875"/>
    <n v="583294.90659207024"/>
    <n v="428062.38159893948"/>
    <n v="300"/>
    <n v="17"/>
    <n v="15.40902913917051"/>
    <n v="2.5080095048117901"/>
    <n v="65765.899450177065"/>
    <n v="469497.99924095918"/>
    <n v="0.63862782095287818"/>
    <n v="291"/>
    <n v="3985"/>
  </r>
  <r>
    <n v="486"/>
    <x v="3"/>
    <x v="2"/>
    <n v="3209"/>
    <n v="523576.52535688435"/>
    <n v="242755.6121678779"/>
    <n v="249"/>
    <n v="23"/>
    <n v="11.81673520552733"/>
    <n v="1.4754402364634429"/>
    <n v="173421.3381641756"/>
    <n v="28601.41290144905"/>
    <n v="0.22773851045560559"/>
    <n v="10"/>
    <n v="3489"/>
  </r>
  <r>
    <n v="487"/>
    <x v="3"/>
    <x v="3"/>
    <n v="4059"/>
    <n v="874057.75611816929"/>
    <n v="69871.819320690469"/>
    <n v="459"/>
    <n v="46"/>
    <n v="19.031849440751849"/>
    <n v="1.52450606344173"/>
    <n v="251370.51988782146"/>
    <n v="251296.8647569555"/>
    <n v="0.67477715489411549"/>
    <n v="752"/>
    <n v="1004"/>
  </r>
  <r>
    <n v="488"/>
    <x v="2"/>
    <x v="1"/>
    <n v="1069"/>
    <n v="658634.77008000913"/>
    <n v="253031.29657979991"/>
    <n v="125"/>
    <n v="46"/>
    <n v="24.55372500927362"/>
    <n v="3.7496054460614152"/>
    <n v="20750.903304043801"/>
    <n v="343890.29864578758"/>
    <n v="0.2341348060708914"/>
    <n v="60"/>
    <n v="4072"/>
  </r>
  <r>
    <n v="489"/>
    <x v="3"/>
    <x v="5"/>
    <n v="1029"/>
    <n v="298451.1166291961"/>
    <n v="276509.3639372302"/>
    <n v="460"/>
    <n v="43"/>
    <n v="8.6506240244898454"/>
    <n v="2.9979926183622974"/>
    <n v="16528.37437265414"/>
    <n v="-10915.082284062401"/>
    <n v="0.51629307176454675"/>
    <n v="130"/>
    <n v="3245"/>
  </r>
  <r>
    <n v="490"/>
    <x v="1"/>
    <x v="5"/>
    <n v="9663"/>
    <n v="492110.81803249352"/>
    <n v="79526.465768813767"/>
    <n v="53"/>
    <n v="19"/>
    <n v="17.25606006709301"/>
    <n v="1.947679828052681"/>
    <n v="410594.41832694982"/>
    <n v="319979.35421798471"/>
    <n v="0.30616619608587092"/>
    <n v="1"/>
    <n v="2526.5"/>
  </r>
  <r>
    <n v="491"/>
    <x v="1"/>
    <x v="2"/>
    <n v="7307"/>
    <n v="421433.72327300417"/>
    <n v="465051.00060475082"/>
    <n v="267"/>
    <n v="33"/>
    <n v="25.43698146291937"/>
    <n v="4.6997507224020154"/>
    <n v="132614.46576946331"/>
    <n v="227214.22755730414"/>
    <n v="0.70824011120069219"/>
    <n v="320"/>
    <n v="585"/>
  </r>
  <r>
    <n v="492"/>
    <x v="0"/>
    <x v="2"/>
    <n v="8756"/>
    <n v="967187.98931658396"/>
    <n v="258603.31664696382"/>
    <n v="90"/>
    <n v="1"/>
    <n v="18.23212992737415"/>
    <n v="2.9979926183622974"/>
    <n v="429491.96571091062"/>
    <n v="287553.62354264042"/>
    <n v="0.73702482246780743"/>
    <n v="481.5"/>
    <n v="1033"/>
  </r>
  <r>
    <n v="493"/>
    <x v="3"/>
    <x v="4"/>
    <n v="8192"/>
    <n v="571753.60030103126"/>
    <n v="191222.6277278928"/>
    <n v="460"/>
    <n v="7"/>
    <n v="12.303656361631051"/>
    <n v="3.8039562952566861"/>
    <n v="273399.66151398659"/>
    <n v="233116.98043551721"/>
    <n v="0.24441565205363"/>
    <n v="17"/>
    <n v="4199"/>
  </r>
  <r>
    <n v="494"/>
    <x v="1"/>
    <x v="4"/>
    <n v="659"/>
    <n v="414744.21081035119"/>
    <n v="385186.52170937788"/>
    <n v="370"/>
    <n v="14"/>
    <n v="8.8016111775514272"/>
    <n v="3.166098052355629"/>
    <n v="172536.737582795"/>
    <n v="247625.180458574"/>
    <n v="0.7147058415394919"/>
    <n v="261"/>
    <n v="2064"/>
  </r>
  <r>
    <n v="495"/>
    <x v="2"/>
    <x v="3"/>
    <n v="1608"/>
    <n v="327096.18531865999"/>
    <n v="367576.35006722779"/>
    <n v="325"/>
    <n v="23"/>
    <n v="29.499584479551331"/>
    <n v="4.5214413401301172"/>
    <n v="445864.42807427002"/>
    <n v="65856.4972802798"/>
    <n v="0.28817368752920258"/>
    <n v="6"/>
    <n v="1153"/>
  </r>
  <r>
    <n v="496"/>
    <x v="5"/>
    <x v="5"/>
    <n v="5371"/>
    <n v="43840.287607910017"/>
    <n v="253429.69202739949"/>
    <n v="178"/>
    <n v="23"/>
    <n v="15.40902913917051"/>
    <n v="4.6505949478484849"/>
    <n v="74004.184808653648"/>
    <n v="116488.08750246929"/>
    <n v="0.87160293964449786"/>
    <n v="481.5"/>
    <n v="1634"/>
  </r>
  <r>
    <n v="497"/>
    <x v="4"/>
    <x v="0"/>
    <n v="8390"/>
    <n v="776874.5628285947"/>
    <n v="313937.291561694"/>
    <n v="93"/>
    <n v="5"/>
    <n v="15.808012956852609"/>
    <n v="3.8926913774453018"/>
    <n v="27095.098794806519"/>
    <n v="-7511.1815312657782"/>
    <n v="9.3098887462741309E-2"/>
    <n v="340"/>
    <n v="2526.5"/>
  </r>
  <r>
    <n v="498"/>
    <x v="5"/>
    <x v="0"/>
    <n v="667"/>
    <n v="266318.08827098168"/>
    <n v="49926.688169616078"/>
    <n v="31"/>
    <n v="23"/>
    <n v="21.200646877575771"/>
    <n v="2.0242618814246738"/>
    <n v="45897.878355200781"/>
    <n v="154438.48671590781"/>
    <n v="0.78181200211698676"/>
    <n v="481.5"/>
    <n v="3579"/>
  </r>
  <r>
    <n v="499"/>
    <x v="0"/>
    <x v="4"/>
    <n v="7700"/>
    <n v="523576.52535688435"/>
    <n v="268814.42619786592"/>
    <n v="474"/>
    <n v="2"/>
    <n v="16.714113417690971"/>
    <n v="2.7985968049206198"/>
    <n v="142888.8751497565"/>
    <n v="321674.18015366892"/>
    <n v="0.51629307176454675"/>
    <n v="871"/>
    <n v="2526.5"/>
  </r>
  <r>
    <n v="500"/>
    <x v="1"/>
    <x v="3"/>
    <n v="6861"/>
    <n v="951178.60801730701"/>
    <n v="258603.31664696382"/>
    <n v="173"/>
    <n v="2"/>
    <n v="18.130746647448898"/>
    <n v="4.3881094237649387"/>
    <n v="50873.846619869451"/>
    <n v="84676.240792377503"/>
    <n v="0.662704270337232"/>
    <n v="580"/>
    <n v="4840"/>
  </r>
  <r>
    <n v="501"/>
    <x v="3"/>
    <x v="4"/>
    <n v="6760"/>
    <n v="523576.52535688435"/>
    <n v="78387.9249528988"/>
    <n v="249"/>
    <n v="11"/>
    <n v="27.044059907970489"/>
    <n v="3.4130886803271658"/>
    <n v="251370.51988782146"/>
    <n v="292934.04243066057"/>
    <n v="0.66721801869662956"/>
    <n v="212"/>
    <n v="1928"/>
  </r>
  <r>
    <n v="502"/>
    <x v="5"/>
    <x v="0"/>
    <n v="4295"/>
    <n v="523576.52535688435"/>
    <n v="314033.65963548998"/>
    <n v="482"/>
    <n v="49"/>
    <n v="10.73488962496112"/>
    <n v="1.614278893459332"/>
    <n v="280571.26232338342"/>
    <n v="423753.15183915448"/>
    <n v="0.24720157386016409"/>
    <n v="235"/>
    <n v="365"/>
  </r>
  <r>
    <n v="503"/>
    <x v="5"/>
    <x v="3"/>
    <n v="1562"/>
    <n v="770164.28352646634"/>
    <n v="185346.38058034141"/>
    <n v="399"/>
    <n v="18"/>
    <n v="9.0583256574679218"/>
    <n v="4.0793013464754138"/>
    <n v="251370.51988782146"/>
    <n v="323754.10999857698"/>
    <n v="0.24652605699777469"/>
    <n v="885"/>
    <n v="2526.5"/>
  </r>
  <r>
    <n v="504"/>
    <x v="4"/>
    <x v="2"/>
    <n v="1755"/>
    <n v="982021.12851732748"/>
    <n v="341782.25894344732"/>
    <n v="117"/>
    <n v="21"/>
    <n v="26.37612127709248"/>
    <n v="2.2616126869084812"/>
    <n v="152456.08689400641"/>
    <n v="98091.801844937931"/>
    <n v="0.69050793048021053"/>
    <n v="720"/>
    <n v="4435"/>
  </r>
  <r>
    <n v="505"/>
    <x v="4"/>
    <x v="1"/>
    <n v="5157"/>
    <n v="719450.39785846905"/>
    <n v="455882.42427388759"/>
    <n v="253"/>
    <n v="23"/>
    <n v="15.40902913917051"/>
    <n v="3.849158891594052"/>
    <n v="253378.91979317379"/>
    <n v="7896.2363561002057"/>
    <n v="0.93796971531886542"/>
    <n v="10"/>
    <n v="2190"/>
  </r>
  <r>
    <n v="506"/>
    <x v="1"/>
    <x v="5"/>
    <n v="5371"/>
    <n v="523576.52535688435"/>
    <n v="178977.40692520319"/>
    <n v="198"/>
    <n v="23"/>
    <n v="22.30058624227874"/>
    <n v="3.9748629345416711"/>
    <n v="229910.00263462661"/>
    <n v="209663.2894575301"/>
    <n v="0.2306576285830535"/>
    <n v="186"/>
    <n v="313"/>
  </r>
  <r>
    <n v="507"/>
    <x v="5"/>
    <x v="0"/>
    <n v="1698"/>
    <n v="502608.51756966353"/>
    <n v="258603.31664696382"/>
    <n v="225"/>
    <n v="42"/>
    <n v="21.876016759401381"/>
    <n v="4.8117923160428786"/>
    <n v="251370.51988782146"/>
    <n v="52113.516031535553"/>
    <n v="0.34740688391999952"/>
    <n v="725"/>
    <n v="2048"/>
  </r>
  <r>
    <n v="508"/>
    <x v="0"/>
    <x v="1"/>
    <n v="1778"/>
    <n v="645629.49402345426"/>
    <n v="16525.585253703601"/>
    <n v="180"/>
    <n v="44"/>
    <n v="13.857620783627819"/>
    <n v="2.9837663071576088"/>
    <n v="210135.28755399209"/>
    <n v="387096.35693788913"/>
    <n v="0.30368021258120731"/>
    <n v="280"/>
    <n v="730"/>
  </r>
  <r>
    <n v="509"/>
    <x v="1"/>
    <x v="1"/>
    <n v="8611"/>
    <n v="523576.52535688435"/>
    <n v="188203.84935236111"/>
    <n v="123"/>
    <n v="23"/>
    <n v="29.481182203380829"/>
    <n v="1.5891463634408181"/>
    <n v="57257.307548807199"/>
    <n v="276657.29775868717"/>
    <n v="0.32308600406084798"/>
    <n v="478"/>
    <n v="921"/>
  </r>
  <r>
    <n v="510"/>
    <x v="0"/>
    <x v="5"/>
    <n v="7289"/>
    <n v="591380.52794914588"/>
    <n v="258603.31664696382"/>
    <n v="177"/>
    <n v="37"/>
    <n v="2.7851772506690242"/>
    <n v="1.5054171682103361"/>
    <n v="112140.7295641586"/>
    <n v="227214.22755730414"/>
    <n v="0.51629307176454675"/>
    <n v="114"/>
    <n v="3750"/>
  </r>
  <r>
    <n v="511"/>
    <x v="3"/>
    <x v="0"/>
    <n v="3512"/>
    <n v="204334.86329989129"/>
    <n v="391747.75299682718"/>
    <n v="2"/>
    <n v="23"/>
    <n v="15.40902913917051"/>
    <n v="3.5729446635611919"/>
    <n v="373847.31812082819"/>
    <n v="328457.80793191819"/>
    <n v="0.46140264511890827"/>
    <n v="805"/>
    <n v="1695"/>
  </r>
  <r>
    <n v="512"/>
    <x v="5"/>
    <x v="4"/>
    <n v="9265"/>
    <n v="679217.19057352084"/>
    <n v="428551.72476880229"/>
    <n v="138"/>
    <n v="4"/>
    <n v="24.90084116896622"/>
    <n v="4.8714766163358583"/>
    <n v="347266.53694490308"/>
    <n v="276386.17723230581"/>
    <n v="0.45483016472994792"/>
    <n v="490"/>
    <n v="2526.5"/>
  </r>
  <r>
    <n v="513"/>
    <x v="5"/>
    <x v="5"/>
    <n v="2141"/>
    <n v="823882.75302163488"/>
    <n v="344290.83177892712"/>
    <n v="469"/>
    <n v="10"/>
    <n v="15.40902913917051"/>
    <n v="2.9979926183622974"/>
    <n v="357713.18302970519"/>
    <n v="301553.32484721142"/>
    <n v="0.27258112876189672"/>
    <n v="240"/>
    <n v="2422"/>
  </r>
  <r>
    <n v="514"/>
    <x v="0"/>
    <x v="0"/>
    <n v="3318"/>
    <n v="523576.52535688435"/>
    <n v="228612.09038252951"/>
    <n v="365"/>
    <n v="47"/>
    <n v="13.85114663971806"/>
    <n v="1.6779632178151851"/>
    <n v="20173.405289021481"/>
    <n v="83703.996488017525"/>
    <n v="0.75086179158778965"/>
    <n v="136"/>
    <n v="4458"/>
  </r>
  <r>
    <n v="515"/>
    <x v="5"/>
    <x v="0"/>
    <n v="2603"/>
    <n v="918410.39462476771"/>
    <n v="268036.41386317502"/>
    <n v="317"/>
    <n v="12"/>
    <n v="13.194017617820689"/>
    <n v="1.819872786369457"/>
    <n v="297948.12143097672"/>
    <n v="124701.5838306224"/>
    <n v="0.5605584386251371"/>
    <n v="396"/>
    <n v="2526.5"/>
  </r>
  <r>
    <n v="516"/>
    <x v="2"/>
    <x v="1"/>
    <n v="4006"/>
    <n v="523576.52535688435"/>
    <n v="485576.22811193689"/>
    <n v="28"/>
    <n v="43"/>
    <n v="11.4431218094649"/>
    <n v="4.3854998683010882"/>
    <n v="328948.78625411628"/>
    <n v="157128.14551957621"/>
    <n v="0.51629307176454675"/>
    <n v="348"/>
    <n v="2041"/>
  </r>
  <r>
    <n v="517"/>
    <x v="3"/>
    <x v="3"/>
    <n v="7082"/>
    <n v="616616.461387594"/>
    <n v="449929.06483988953"/>
    <n v="379"/>
    <n v="1"/>
    <n v="26.379623088230321"/>
    <n v="1.2753082615712521"/>
    <n v="78633.99508005158"/>
    <n v="478498.01776504458"/>
    <n v="0.79878419870023454"/>
    <n v="463"/>
    <n v="2860"/>
  </r>
  <r>
    <n v="518"/>
    <x v="1"/>
    <x v="0"/>
    <n v="8596"/>
    <n v="956662.55588108907"/>
    <n v="397321.45464068587"/>
    <n v="245"/>
    <n v="13"/>
    <n v="15.40902913917051"/>
    <n v="3.1013897747709209"/>
    <n v="301316.17572921677"/>
    <n v="44161.177080397698"/>
    <n v="0.39214855030285639"/>
    <n v="35"/>
    <n v="1777"/>
  </r>
  <r>
    <n v="519"/>
    <x v="2"/>
    <x v="0"/>
    <n v="4747"/>
    <n v="104778.7712054211"/>
    <n v="430267.92467430478"/>
    <n v="265"/>
    <n v="11"/>
    <n v="18.16555691632033"/>
    <n v="1.51661925877035"/>
    <n v="208020.94323684199"/>
    <n v="203024.77953586139"/>
    <n v="0.97216578374715046"/>
    <n v="481.5"/>
    <n v="1619"/>
  </r>
  <r>
    <n v="520"/>
    <x v="5"/>
    <x v="3"/>
    <n v="9550"/>
    <n v="189733.99157614491"/>
    <n v="462172.6982077409"/>
    <n v="154"/>
    <n v="19"/>
    <n v="10.01501154375674"/>
    <n v="3.2818003589285172"/>
    <n v="151786.2422042448"/>
    <n v="144933.12081559069"/>
    <n v="0.29768027286148979"/>
    <n v="512"/>
    <n v="1772"/>
  </r>
  <r>
    <n v="521"/>
    <x v="5"/>
    <x v="0"/>
    <n v="6916"/>
    <n v="42222.033182844018"/>
    <n v="429071.61081619468"/>
    <n v="168"/>
    <n v="35"/>
    <n v="16.154389257347919"/>
    <n v="2.9979926183622974"/>
    <n v="251231.51990280859"/>
    <n v="139681.34377815691"/>
    <n v="0.70434946292446388"/>
    <n v="691"/>
    <n v="3438"/>
  </r>
  <r>
    <n v="522"/>
    <x v="0"/>
    <x v="3"/>
    <n v="7550"/>
    <n v="882944.19232099457"/>
    <n v="466312.14963350538"/>
    <n v="129"/>
    <n v="12"/>
    <n v="18.589649603035841"/>
    <n v="3.736593807917874"/>
    <n v="266567.87231410632"/>
    <n v="456102.6322408471"/>
    <n v="0.51629307176454675"/>
    <n v="950"/>
    <n v="4672"/>
  </r>
  <r>
    <n v="523"/>
    <x v="2"/>
    <x v="3"/>
    <n v="8293"/>
    <n v="27405.61791419677"/>
    <n v="405480.85453315161"/>
    <n v="481"/>
    <n v="9"/>
    <n v="22.36127250849627"/>
    <n v="1.8811530886673069"/>
    <n v="34082.983230029371"/>
    <n v="382993.01526016131"/>
    <n v="0.51629307176454675"/>
    <n v="298"/>
    <n v="3621"/>
  </r>
  <r>
    <n v="524"/>
    <x v="5"/>
    <x v="0"/>
    <n v="8714"/>
    <n v="216414.50689794371"/>
    <n v="222925.35521999211"/>
    <n v="73"/>
    <n v="15"/>
    <n v="29.13378175991252"/>
    <n v="2.34888318817727"/>
    <n v="373614.77755649691"/>
    <n v="207619.66407223759"/>
    <n v="0.30749682456248578"/>
    <n v="4"/>
    <n v="2199"/>
  </r>
  <r>
    <n v="525"/>
    <x v="3"/>
    <x v="5"/>
    <n v="3745"/>
    <n v="906393.98350614717"/>
    <n v="423693.35971287411"/>
    <n v="325"/>
    <n v="1"/>
    <n v="10.303822904084431"/>
    <n v="1.411278470428297"/>
    <n v="439438.48191010609"/>
    <n v="205946.72711055449"/>
    <n v="0.95211366473024384"/>
    <n v="408"/>
    <n v="475"/>
  </r>
  <r>
    <n v="526"/>
    <x v="3"/>
    <x v="3"/>
    <n v="8402"/>
    <n v="779646.8188141617"/>
    <n v="24022.207621550959"/>
    <n v="465"/>
    <n v="8"/>
    <n v="8.3674138903540367"/>
    <n v="1.0686705053859871"/>
    <n v="293461.82786739757"/>
    <n v="232402.7316668889"/>
    <n v="0.73702792488696389"/>
    <n v="299"/>
    <n v="4291"/>
  </r>
  <r>
    <n v="527"/>
    <x v="4"/>
    <x v="1"/>
    <n v="5249"/>
    <n v="667379.35216945293"/>
    <n v="188763.1240602395"/>
    <n v="442"/>
    <n v="31"/>
    <n v="28.143420164840649"/>
    <n v="1.556913920454674"/>
    <n v="76543.514028996462"/>
    <n v="275696.40358379501"/>
    <n v="0.41057992037861613"/>
    <n v="726"/>
    <n v="2694"/>
  </r>
  <r>
    <n v="528"/>
    <x v="4"/>
    <x v="0"/>
    <n v="819"/>
    <n v="106873.80600431121"/>
    <n v="244863.9215234587"/>
    <n v="211"/>
    <n v="27"/>
    <n v="12.01171919019961"/>
    <n v="3.279701616182126"/>
    <n v="99699.819686606483"/>
    <n v="371733.03786631807"/>
    <n v="0.74236555641491042"/>
    <n v="24"/>
    <n v="50"/>
  </r>
  <r>
    <n v="529"/>
    <x v="2"/>
    <x v="3"/>
    <n v="5067"/>
    <n v="864489.35837977473"/>
    <n v="426091.11297865922"/>
    <n v="428"/>
    <n v="23"/>
    <n v="15.40902913917051"/>
    <n v="2.0042616658908101"/>
    <n v="251370.51988782146"/>
    <n v="290621.30369670747"/>
    <n v="0.5813045881899126"/>
    <n v="47"/>
    <n v="1866"/>
  </r>
  <r>
    <n v="530"/>
    <x v="5"/>
    <x v="2"/>
    <n v="5571"/>
    <n v="523576.52535688435"/>
    <n v="43286.295155437692"/>
    <n v="249"/>
    <n v="24"/>
    <n v="6.1200870078281469"/>
    <n v="2.9979926183622974"/>
    <n v="183934.73313269339"/>
    <n v="268174.56179719791"/>
    <n v="0.39983250645889901"/>
    <n v="280"/>
    <n v="4138"/>
  </r>
  <r>
    <n v="531"/>
    <x v="2"/>
    <x v="3"/>
    <n v="7317"/>
    <n v="428219.93659394857"/>
    <n v="104131.163466725"/>
    <n v="287"/>
    <n v="46"/>
    <n v="5.1240590928762986"/>
    <n v="4.7426690479905318"/>
    <n v="236257.7768280117"/>
    <n v="456156.30341154791"/>
    <n v="0.51629307176454675"/>
    <n v="755"/>
    <n v="2526.5"/>
  </r>
  <r>
    <n v="532"/>
    <x v="2"/>
    <x v="1"/>
    <n v="1857"/>
    <n v="729713.81728603528"/>
    <n v="417993.40630445379"/>
    <n v="16"/>
    <n v="14"/>
    <n v="17.55969737611904"/>
    <n v="2.4041949619066498"/>
    <n v="378399.16662692669"/>
    <n v="199200.6187752242"/>
    <n v="0.88687460293457099"/>
    <n v="485"/>
    <n v="3643"/>
  </r>
  <r>
    <n v="533"/>
    <x v="1"/>
    <x v="0"/>
    <n v="5409"/>
    <n v="508979.55355023372"/>
    <n v="358837.79607669433"/>
    <n v="129"/>
    <n v="7"/>
    <n v="15.40902913917051"/>
    <n v="4.8560556431869752"/>
    <n v="251370.51988782146"/>
    <n v="398404.32952678262"/>
    <n v="0.24353405374086079"/>
    <n v="297"/>
    <n v="3282"/>
  </r>
  <r>
    <n v="534"/>
    <x v="5"/>
    <x v="2"/>
    <n v="9397"/>
    <n v="694723.15420146822"/>
    <n v="288184.18436714861"/>
    <n v="292"/>
    <n v="36"/>
    <n v="2.399898903374825"/>
    <n v="1.946682175975968"/>
    <n v="390830.65890392812"/>
    <n v="22177.948503654261"/>
    <n v="0.67063438928312014"/>
    <n v="574"/>
    <n v="2272"/>
  </r>
  <r>
    <n v="535"/>
    <x v="0"/>
    <x v="0"/>
    <n v="5448"/>
    <n v="268342.0855680129"/>
    <n v="463849.33728188142"/>
    <n v="292"/>
    <n v="39"/>
    <n v="15.40902913917051"/>
    <n v="4.7732248973365392"/>
    <n v="33763.613020911318"/>
    <n v="188880.58716951651"/>
    <n v="0.91386544047751717"/>
    <n v="587"/>
    <n v="2428"/>
  </r>
  <r>
    <n v="536"/>
    <x v="5"/>
    <x v="2"/>
    <n v="7636"/>
    <n v="552394.83379575459"/>
    <n v="475317.51054321713"/>
    <n v="278"/>
    <n v="38"/>
    <n v="9.4747350058910111"/>
    <n v="4.2153132479323618"/>
    <n v="225029.44721504569"/>
    <n v="224327.5050645055"/>
    <n v="0.59643369937410962"/>
    <n v="181"/>
    <n v="3017"/>
  </r>
  <r>
    <n v="537"/>
    <x v="2"/>
    <x v="1"/>
    <n v="4345"/>
    <n v="523576.52535688435"/>
    <n v="258603.31664696382"/>
    <n v="35"/>
    <n v="42"/>
    <n v="3.6984069275732181"/>
    <n v="2.2746719375935398"/>
    <n v="386501.39782270422"/>
    <n v="447942.51670658891"/>
    <n v="6.9802601494766692E-2"/>
    <n v="295"/>
    <n v="4000"/>
  </r>
  <r>
    <n v="538"/>
    <x v="4"/>
    <x v="3"/>
    <n v="2911"/>
    <n v="560975.50053774961"/>
    <n v="331933.81789403223"/>
    <n v="0"/>
    <n v="20"/>
    <n v="18.67856382741849"/>
    <n v="4.6634853458820889"/>
    <n v="85120.456027953434"/>
    <n v="16854.158586291229"/>
    <n v="0.37636719891089793"/>
    <n v="243"/>
    <n v="2689"/>
  </r>
  <r>
    <n v="539"/>
    <x v="2"/>
    <x v="1"/>
    <n v="5371"/>
    <n v="523576.52535688435"/>
    <n v="497125.49065968208"/>
    <n v="403"/>
    <n v="17"/>
    <n v="15.40902913917051"/>
    <n v="3.400451770046788"/>
    <n v="177412.44899617619"/>
    <n v="158068.08049615051"/>
    <n v="0.86799551626901361"/>
    <n v="127"/>
    <n v="733"/>
  </r>
  <r>
    <n v="540"/>
    <x v="5"/>
    <x v="0"/>
    <n v="6203"/>
    <n v="324928.11241978552"/>
    <n v="354014.37354586401"/>
    <n v="31"/>
    <n v="39"/>
    <n v="23.897574296018309"/>
    <n v="2.9979926183622974"/>
    <n v="122766.033706453"/>
    <n v="495773.58179449569"/>
    <n v="0.85245168881848687"/>
    <n v="7"/>
    <n v="2438"/>
  </r>
  <r>
    <n v="541"/>
    <x v="3"/>
    <x v="1"/>
    <n v="1719"/>
    <n v="799530.57209617016"/>
    <n v="466352.03695055068"/>
    <n v="250"/>
    <n v="36"/>
    <n v="7.70848735589189"/>
    <n v="2.9979926183622974"/>
    <n v="469931.83178695268"/>
    <n v="430240.4614525541"/>
    <n v="0.33379941736065721"/>
    <n v="631"/>
    <n v="3852"/>
  </r>
  <r>
    <n v="542"/>
    <x v="1"/>
    <x v="4"/>
    <n v="6048"/>
    <n v="523576.52535688435"/>
    <n v="258603.31664696382"/>
    <n v="418"/>
    <n v="5"/>
    <n v="15.40902913917051"/>
    <n v="4.3601627763203794"/>
    <n v="399119.98334289849"/>
    <n v="407549.33318849362"/>
    <n v="0.26733350713137988"/>
    <n v="350"/>
    <n v="3958"/>
  </r>
  <r>
    <n v="543"/>
    <x v="4"/>
    <x v="4"/>
    <n v="9802"/>
    <n v="132650.18464062331"/>
    <n v="22106.833446996709"/>
    <n v="0"/>
    <n v="23"/>
    <n v="15.12090339729081"/>
    <n v="4.1172530449797549"/>
    <n v="458541.12222874857"/>
    <n v="61785.307167962499"/>
    <n v="0.13473775227239099"/>
    <n v="703"/>
    <n v="3281"/>
  </r>
  <r>
    <n v="544"/>
    <x v="3"/>
    <x v="0"/>
    <n v="1412"/>
    <n v="273974.74230524409"/>
    <n v="294755.83583314758"/>
    <n v="472"/>
    <n v="1"/>
    <n v="10.970111997751371"/>
    <n v="1.5877086776113609"/>
    <n v="419573.4815561765"/>
    <n v="454483.97556750441"/>
    <n v="0.58763485099671242"/>
    <n v="588"/>
    <n v="4424"/>
  </r>
  <r>
    <n v="545"/>
    <x v="1"/>
    <x v="3"/>
    <n v="4449"/>
    <n v="366998.86671640788"/>
    <n v="439274.90145294223"/>
    <n v="10"/>
    <n v="15"/>
    <n v="7.1076968891267542"/>
    <n v="3.8201567213902141"/>
    <n v="30803.960668295211"/>
    <n v="84353.958981741947"/>
    <n v="0.5461711540325217"/>
    <n v="107"/>
    <n v="4706"/>
  </r>
  <r>
    <n v="546"/>
    <x v="1"/>
    <x v="0"/>
    <n v="9991"/>
    <n v="686513.76674521319"/>
    <n v="195343.725339895"/>
    <n v="416"/>
    <n v="19"/>
    <n v="16.767083016948419"/>
    <n v="1.407124684728116"/>
    <n v="251370.51988782146"/>
    <n v="173214.73737767379"/>
    <n v="0.21112960241555259"/>
    <n v="418"/>
    <n v="3754"/>
  </r>
  <r>
    <n v="547"/>
    <x v="4"/>
    <x v="1"/>
    <n v="7692"/>
    <n v="267021.46494307532"/>
    <n v="251139.34953599249"/>
    <n v="100"/>
    <n v="23"/>
    <n v="21.420216356493238"/>
    <n v="2.1708710219383591"/>
    <n v="248928.42645732971"/>
    <n v="163675.634653538"/>
    <n v="0.75182821615942275"/>
    <n v="438"/>
    <n v="4939"/>
  </r>
  <r>
    <n v="548"/>
    <x v="3"/>
    <x v="2"/>
    <n v="7136"/>
    <n v="747899.9587248232"/>
    <n v="230810.0305508633"/>
    <n v="266"/>
    <n v="24"/>
    <n v="27.67824788934136"/>
    <n v="1.2058786842751239"/>
    <n v="423999.89706675953"/>
    <n v="256133.6908982333"/>
    <n v="4.6567160400311169E-2"/>
    <n v="93"/>
    <n v="2349"/>
  </r>
  <r>
    <n v="549"/>
    <x v="3"/>
    <x v="4"/>
    <n v="3520"/>
    <n v="805699.19807109353"/>
    <n v="385520.5948961273"/>
    <n v="103"/>
    <n v="14"/>
    <n v="26.438330581712631"/>
    <n v="4.581133943491924"/>
    <n v="78419.847566130687"/>
    <n v="55929.213686145224"/>
    <n v="0.99252787041181023"/>
    <n v="107"/>
    <n v="1788"/>
  </r>
  <r>
    <n v="550"/>
    <x v="3"/>
    <x v="3"/>
    <n v="3387"/>
    <n v="661462.91118701978"/>
    <n v="258603.31664696382"/>
    <n v="467"/>
    <n v="23"/>
    <n v="17.879039467445072"/>
    <n v="2.9979926183622974"/>
    <n v="251370.51988782146"/>
    <n v="212442.34757445951"/>
    <n v="0.30611670752510961"/>
    <n v="69"/>
    <n v="1878"/>
  </r>
  <r>
    <n v="551"/>
    <x v="0"/>
    <x v="2"/>
    <n v="3338"/>
    <n v="312423.44387057098"/>
    <n v="258603.31664696382"/>
    <n v="301"/>
    <n v="29"/>
    <n v="23.71260761009642"/>
    <n v="2.098040551776382"/>
    <n v="240262.94498819101"/>
    <n v="227214.22755730414"/>
    <n v="0.66859155951522875"/>
    <n v="665"/>
    <n v="3150"/>
  </r>
  <r>
    <n v="552"/>
    <x v="2"/>
    <x v="3"/>
    <n v="4905"/>
    <n v="49003.370572833723"/>
    <n v="312366.2465192317"/>
    <n v="198"/>
    <n v="41"/>
    <n v="21.07011186681871"/>
    <n v="1.6046482560896329"/>
    <n v="413775.85810832039"/>
    <n v="226536.48254001469"/>
    <n v="0.44128359387555888"/>
    <n v="519"/>
    <n v="2526.5"/>
  </r>
  <r>
    <n v="553"/>
    <x v="1"/>
    <x v="3"/>
    <n v="6045"/>
    <n v="533541.70872221678"/>
    <n v="219251.11032192429"/>
    <n v="236"/>
    <n v="44"/>
    <n v="11.379678455160761"/>
    <n v="2.566344194260874"/>
    <n v="137020.22163383881"/>
    <n v="167988.8062361239"/>
    <n v="0.59033506556598137"/>
    <n v="481.5"/>
    <n v="4956"/>
  </r>
  <r>
    <n v="554"/>
    <x v="0"/>
    <x v="3"/>
    <n v="9893"/>
    <n v="924264.34237685718"/>
    <n v="412743.42315806821"/>
    <n v="138"/>
    <n v="31"/>
    <n v="28.7512311606691"/>
    <n v="2.4243458330389451"/>
    <n v="201906.10320947709"/>
    <n v="404148.57935532049"/>
    <n v="0.89957809808029554"/>
    <n v="804"/>
    <n v="434"/>
  </r>
  <r>
    <n v="555"/>
    <x v="5"/>
    <x v="2"/>
    <n v="2657"/>
    <n v="871114.31024763943"/>
    <n v="120320.41571379711"/>
    <n v="304"/>
    <n v="25"/>
    <n v="19.25981083755072"/>
    <n v="1.4799883969992469"/>
    <n v="168146.7792302095"/>
    <n v="227214.22755730414"/>
    <n v="0.23931677228268031"/>
    <n v="734"/>
    <n v="4016"/>
  </r>
  <r>
    <n v="556"/>
    <x v="1"/>
    <x v="0"/>
    <n v="5965"/>
    <n v="200262.17757749261"/>
    <n v="213358.95020585679"/>
    <n v="423"/>
    <n v="20"/>
    <n v="12.67035180289295"/>
    <n v="2.6322998878156501"/>
    <n v="251370.51988782146"/>
    <n v="123444.5352354863"/>
    <n v="0.86265366857080261"/>
    <n v="445"/>
    <n v="1615"/>
  </r>
  <r>
    <n v="557"/>
    <x v="4"/>
    <x v="5"/>
    <n v="4642"/>
    <n v="794867.62427482731"/>
    <n v="258603.31664696382"/>
    <n v="212"/>
    <n v="3"/>
    <n v="7.0454391535011016"/>
    <n v="2.4138147184800358"/>
    <n v="177105.6767346141"/>
    <n v="359301.24074332922"/>
    <n v="0.85497006804584474"/>
    <n v="901"/>
    <n v="4438"/>
  </r>
  <r>
    <n v="558"/>
    <x v="4"/>
    <x v="0"/>
    <n v="5672"/>
    <n v="523576.52535688435"/>
    <n v="289511.64571122878"/>
    <n v="30"/>
    <n v="20"/>
    <n v="13.43007071980834"/>
    <n v="3.5191142377639859"/>
    <n v="251370.51988782146"/>
    <n v="205553.94344936879"/>
    <n v="0.2371830391470825"/>
    <n v="481.5"/>
    <n v="4870"/>
  </r>
  <r>
    <n v="559"/>
    <x v="4"/>
    <x v="4"/>
    <n v="7033"/>
    <n v="134392.07244742621"/>
    <n v="258603.31664696382"/>
    <n v="368"/>
    <n v="10"/>
    <n v="29.13194431757832"/>
    <n v="2.8213066528383299"/>
    <n v="217295.9174791424"/>
    <n v="131080.68429329299"/>
    <n v="0.57166589968144266"/>
    <n v="99"/>
    <n v="4056"/>
  </r>
  <r>
    <n v="560"/>
    <x v="0"/>
    <x v="3"/>
    <n v="5262"/>
    <n v="817323.03538474964"/>
    <n v="23676.04654734334"/>
    <n v="132"/>
    <n v="29"/>
    <n v="14.825647937583859"/>
    <n v="1.9861206487910059"/>
    <n v="183300.47458420281"/>
    <n v="223747.16450409469"/>
    <n v="0.868668459083346"/>
    <n v="682"/>
    <n v="1225"/>
  </r>
  <r>
    <n v="561"/>
    <x v="4"/>
    <x v="2"/>
    <n v="4018"/>
    <n v="787535.71109863592"/>
    <n v="491914.62557758129"/>
    <n v="249"/>
    <n v="41"/>
    <n v="23.550690785402001"/>
    <n v="2.9979926183622974"/>
    <n v="113269.1031045674"/>
    <n v="675.15847462902457"/>
    <n v="0.88248068696563742"/>
    <n v="821"/>
    <n v="2681"/>
  </r>
  <r>
    <n v="562"/>
    <x v="3"/>
    <x v="2"/>
    <n v="5034"/>
    <n v="819868.76592929265"/>
    <n v="447073.8587011763"/>
    <n v="309"/>
    <n v="38"/>
    <n v="21.97228641192201"/>
    <n v="1.9852371520295251"/>
    <n v="244439.31687040819"/>
    <n v="444019.80310870061"/>
    <n v="0.337310963165528"/>
    <n v="416"/>
    <n v="2892"/>
  </r>
  <r>
    <n v="563"/>
    <x v="3"/>
    <x v="0"/>
    <n v="2939"/>
    <n v="256716.84968873841"/>
    <n v="214694.10344056541"/>
    <n v="345"/>
    <n v="16"/>
    <n v="21.00329906122791"/>
    <n v="3.553701504232269"/>
    <n v="127472.0385649143"/>
    <n v="-4882.6493243522273"/>
    <n v="0.22482976512543651"/>
    <n v="840"/>
    <n v="63"/>
  </r>
  <r>
    <n v="564"/>
    <x v="3"/>
    <x v="0"/>
    <n v="5371"/>
    <n v="781377.98512271163"/>
    <n v="355295.87630572403"/>
    <n v="350"/>
    <n v="5"/>
    <n v="17.110529205290099"/>
    <n v="2.9979926183622974"/>
    <n v="432744.25647993147"/>
    <n v="137493.89327126791"/>
    <n v="0.97221190466663665"/>
    <n v="481.5"/>
    <n v="2471"/>
  </r>
  <r>
    <n v="565"/>
    <x v="0"/>
    <x v="4"/>
    <n v="5112"/>
    <n v="293158.38193735492"/>
    <n v="406211.6515338539"/>
    <n v="124"/>
    <n v="29"/>
    <n v="3.9990627548537261"/>
    <n v="1.5283655837720449"/>
    <n v="452406.28599138389"/>
    <n v="477998.96439829149"/>
    <n v="0.51629307176454675"/>
    <n v="610"/>
    <n v="272"/>
  </r>
  <r>
    <n v="566"/>
    <x v="4"/>
    <x v="3"/>
    <n v="5538"/>
    <n v="523576.52535688435"/>
    <n v="258603.31664696382"/>
    <n v="398"/>
    <n v="5"/>
    <n v="15.40902913917051"/>
    <n v="4.1086093143920088"/>
    <n v="396891.93948506692"/>
    <n v="91228.067536213668"/>
    <n v="5.7095852431660599E-2"/>
    <n v="211"/>
    <n v="601"/>
  </r>
  <r>
    <n v="567"/>
    <x v="5"/>
    <x v="0"/>
    <n v="5371"/>
    <n v="454773.06990949158"/>
    <n v="120789.3031558971"/>
    <n v="189"/>
    <n v="15"/>
    <n v="9.4841396346401226"/>
    <n v="2.9979926183622974"/>
    <n v="251370.51988782146"/>
    <n v="227214.22755730414"/>
    <n v="0.55426056938215151"/>
    <n v="790"/>
    <n v="4892"/>
  </r>
  <r>
    <n v="568"/>
    <x v="4"/>
    <x v="5"/>
    <n v="9772"/>
    <n v="885029.10128514923"/>
    <n v="494953.13573843281"/>
    <n v="100"/>
    <n v="49"/>
    <n v="22.682558447904619"/>
    <n v="4.481492506075301"/>
    <n v="209245.48496980159"/>
    <n v="218437.1620486663"/>
    <n v="0.82337783073077864"/>
    <n v="961"/>
    <n v="1639"/>
  </r>
  <r>
    <n v="569"/>
    <x v="1"/>
    <x v="1"/>
    <n v="5371"/>
    <n v="686832.97543593601"/>
    <n v="166649.65687575389"/>
    <n v="127"/>
    <n v="42"/>
    <n v="4.7171904292385429"/>
    <n v="3.307935334222996"/>
    <n v="248460.76344628239"/>
    <n v="275663.15592167393"/>
    <n v="0.80709255712181938"/>
    <n v="647"/>
    <n v="1866"/>
  </r>
  <r>
    <n v="570"/>
    <x v="0"/>
    <x v="2"/>
    <n v="5495"/>
    <n v="748437.13357942353"/>
    <n v="415851.00615383341"/>
    <n v="321"/>
    <n v="2"/>
    <n v="20.53086389691628"/>
    <n v="2.1080584441503021"/>
    <n v="56185.830383650682"/>
    <n v="133629.19189739291"/>
    <n v="0.73187871907525381"/>
    <n v="591"/>
    <n v="2912"/>
  </r>
  <r>
    <n v="571"/>
    <x v="1"/>
    <x v="0"/>
    <n v="4935"/>
    <n v="243026.94921099121"/>
    <n v="279512.07371345488"/>
    <n v="430"/>
    <n v="33"/>
    <n v="24.861827365460119"/>
    <n v="4.8462659159493544"/>
    <n v="448572.02662034682"/>
    <n v="111871.4702054255"/>
    <n v="0.25470710332555779"/>
    <n v="269"/>
    <n v="2526.5"/>
  </r>
  <r>
    <n v="572"/>
    <x v="4"/>
    <x v="3"/>
    <n v="8405"/>
    <n v="884337.09674006642"/>
    <n v="13516.48107481123"/>
    <n v="160"/>
    <n v="38"/>
    <n v="14.943093059086779"/>
    <n v="4.0367718678211144"/>
    <n v="251370.51988782146"/>
    <n v="395204.92157954368"/>
    <n v="3.9132419806121477E-2"/>
    <n v="481.5"/>
    <n v="1430"/>
  </r>
  <r>
    <n v="573"/>
    <x v="2"/>
    <x v="2"/>
    <n v="8321"/>
    <n v="84993.785014359877"/>
    <n v="355627.24387978448"/>
    <n v="78"/>
    <n v="15"/>
    <n v="15.2897165172459"/>
    <n v="1.5055507674249471"/>
    <n v="160192.72452181391"/>
    <n v="227214.22755730414"/>
    <n v="0.80379375108177142"/>
    <n v="731"/>
    <n v="2502"/>
  </r>
  <r>
    <n v="574"/>
    <x v="2"/>
    <x v="2"/>
    <n v="3662"/>
    <n v="736334.62193164532"/>
    <n v="421552.91504461871"/>
    <n v="245"/>
    <n v="36"/>
    <n v="2.212176679316332"/>
    <n v="3.6459192585305842"/>
    <n v="332225.2428360004"/>
    <n v="397835.4945098547"/>
    <n v="0.46662631694405088"/>
    <n v="236"/>
    <n v="1050"/>
  </r>
  <r>
    <n v="575"/>
    <x v="0"/>
    <x v="0"/>
    <n v="4538"/>
    <n v="154554.91467725081"/>
    <n v="258603.31664696382"/>
    <n v="423"/>
    <n v="42"/>
    <n v="14.937950099602251"/>
    <n v="3.7334958856183631"/>
    <n v="251370.51988782146"/>
    <n v="437812.59084783349"/>
    <n v="0.86125543933501181"/>
    <n v="749"/>
    <n v="3115"/>
  </r>
  <r>
    <n v="576"/>
    <x v="2"/>
    <x v="2"/>
    <n v="9289"/>
    <n v="676009.05279871798"/>
    <n v="447784.71158913488"/>
    <n v="428"/>
    <n v="24"/>
    <n v="15.40902913917051"/>
    <n v="3.752379852768478"/>
    <n v="203604.71955552511"/>
    <n v="322392.04253292771"/>
    <n v="0.96232064187107713"/>
    <n v="97"/>
    <n v="3696"/>
  </r>
  <r>
    <n v="577"/>
    <x v="5"/>
    <x v="3"/>
    <n v="4423"/>
    <n v="633473.329936428"/>
    <n v="329206.64644732792"/>
    <n v="444"/>
    <n v="6"/>
    <n v="27.60142265680059"/>
    <n v="1.1025398008689"/>
    <n v="175339.6231481967"/>
    <n v="465983.0920116363"/>
    <n v="0.13383996436170489"/>
    <n v="440"/>
    <n v="2526.5"/>
  </r>
  <r>
    <n v="578"/>
    <x v="2"/>
    <x v="3"/>
    <n v="5977"/>
    <n v="120969.82066878751"/>
    <n v="102878.00022418609"/>
    <n v="44"/>
    <n v="43"/>
    <n v="1.3013043429142701"/>
    <n v="1.0600811895526741"/>
    <n v="245552.06854174979"/>
    <n v="445457.69526229671"/>
    <n v="0.91801614706263046"/>
    <n v="98"/>
    <n v="964"/>
  </r>
  <r>
    <n v="579"/>
    <x v="2"/>
    <x v="1"/>
    <n v="7257"/>
    <n v="808947.90692484332"/>
    <n v="250571.4367440473"/>
    <n v="249"/>
    <n v="43"/>
    <n v="29.168045555293531"/>
    <n v="2.9979926183622974"/>
    <n v="420327.81408305018"/>
    <n v="227214.22755730414"/>
    <n v="8.2384087240848003E-2"/>
    <n v="110"/>
    <n v="3543"/>
  </r>
  <r>
    <n v="580"/>
    <x v="1"/>
    <x v="0"/>
    <n v="5119"/>
    <n v="816778.72882636287"/>
    <n v="391682.89031861228"/>
    <n v="195"/>
    <n v="43"/>
    <n v="29.405145158647141"/>
    <n v="3.085987625470592"/>
    <n v="244872.76632952859"/>
    <n v="90488.119497269945"/>
    <n v="4.4410337686433099E-2"/>
    <n v="769"/>
    <n v="2526.5"/>
  </r>
  <r>
    <n v="581"/>
    <x v="0"/>
    <x v="0"/>
    <n v="726"/>
    <n v="974346.01921387529"/>
    <n v="294864.4116494584"/>
    <n v="130"/>
    <n v="23"/>
    <n v="23.049881738314401"/>
    <n v="1.558320194034581"/>
    <n v="319689.62392377667"/>
    <n v="-31057.63687646333"/>
    <n v="0.4034052083808598"/>
    <n v="613"/>
    <n v="2435"/>
  </r>
  <r>
    <n v="582"/>
    <x v="3"/>
    <x v="1"/>
    <n v="5371"/>
    <n v="776555.69628715562"/>
    <n v="9800.8171671947366"/>
    <n v="444"/>
    <n v="38"/>
    <n v="24.404349994311708"/>
    <n v="4.7640648299567827"/>
    <n v="306424.420941333"/>
    <n v="-4153.5751126564428"/>
    <n v="0.51629307176454675"/>
    <n v="699"/>
    <n v="4193"/>
  </r>
  <r>
    <n v="583"/>
    <x v="1"/>
    <x v="0"/>
    <n v="6417"/>
    <n v="428531.49000317563"/>
    <n v="294003.2574822313"/>
    <n v="65"/>
    <n v="0"/>
    <n v="12.62687695933147"/>
    <n v="3.8151798465852429"/>
    <n v="60966.492762533962"/>
    <n v="312597.47084309568"/>
    <n v="5.4357257794208191E-2"/>
    <n v="413"/>
    <n v="2526.5"/>
  </r>
  <r>
    <n v="584"/>
    <x v="5"/>
    <x v="3"/>
    <n v="8316"/>
    <n v="990102.16092837416"/>
    <n v="8177.7539217127151"/>
    <n v="65"/>
    <n v="23"/>
    <n v="9.7221041103838779"/>
    <n v="1.568578240691211"/>
    <n v="461728.47794425831"/>
    <n v="227214.22755730414"/>
    <n v="0.85515807427728596"/>
    <n v="118"/>
    <n v="380"/>
  </r>
  <r>
    <n v="585"/>
    <x v="4"/>
    <x v="1"/>
    <n v="3634"/>
    <n v="698178.61683216563"/>
    <n v="486263.38435209508"/>
    <n v="211"/>
    <n v="2"/>
    <n v="2.9682634613541201"/>
    <n v="3.337258112650074"/>
    <n v="72724.084831173386"/>
    <n v="165531.7183843613"/>
    <n v="0.90773580772596463"/>
    <n v="587"/>
    <n v="2526.5"/>
  </r>
  <r>
    <n v="586"/>
    <x v="5"/>
    <x v="4"/>
    <n v="7350"/>
    <n v="965354.37529070966"/>
    <n v="258603.31664696382"/>
    <n v="420"/>
    <n v="48"/>
    <n v="6.8505323177518278"/>
    <n v="3.0234568908869308"/>
    <n v="223805.96279291669"/>
    <n v="254852.46326595001"/>
    <n v="5.6912263401823981E-2"/>
    <n v="280"/>
    <n v="3242"/>
  </r>
  <r>
    <n v="587"/>
    <x v="0"/>
    <x v="4"/>
    <n v="2696"/>
    <n v="378203.17267568782"/>
    <n v="389057.47815419472"/>
    <n v="340"/>
    <n v="30"/>
    <n v="6.7299082548814333"/>
    <n v="2.9979926183622974"/>
    <n v="333700.30528594938"/>
    <n v="238768.1713913581"/>
    <n v="5.985732211544792E-2"/>
    <n v="103"/>
    <n v="4482"/>
  </r>
  <r>
    <n v="588"/>
    <x v="1"/>
    <x v="1"/>
    <n v="3382"/>
    <n v="961771.37983093422"/>
    <n v="209960.9954683281"/>
    <n v="472"/>
    <n v="20"/>
    <n v="16.001298754989261"/>
    <n v="1.1069700061735921"/>
    <n v="94248.756612450903"/>
    <n v="94853.995553351502"/>
    <n v="2.1261420436691662E-2"/>
    <n v="361"/>
    <n v="4261"/>
  </r>
  <r>
    <n v="589"/>
    <x v="5"/>
    <x v="0"/>
    <n v="7508"/>
    <n v="526651.85106279585"/>
    <n v="72257.508149947244"/>
    <n v="287"/>
    <n v="23"/>
    <n v="17.860345468184441"/>
    <n v="2.343936177188207"/>
    <n v="343944.59163073858"/>
    <n v="253902.90598969729"/>
    <n v="0.35687461494869188"/>
    <n v="705"/>
    <n v="2312"/>
  </r>
  <r>
    <n v="590"/>
    <x v="1"/>
    <x v="3"/>
    <n v="2725"/>
    <n v="8175052.8084100373"/>
    <n v="153436.57371975799"/>
    <n v="100"/>
    <n v="17"/>
    <n v="23.405798463139909"/>
    <n v="1.8520274018517719"/>
    <n v="172010.28891374441"/>
    <n v="88862.088083850045"/>
    <n v="0.8613679681274915"/>
    <n v="756"/>
    <n v="2526.5"/>
  </r>
  <r>
    <n v="591"/>
    <x v="0"/>
    <x v="2"/>
    <n v="2357"/>
    <n v="523576.52535688435"/>
    <n v="140027.31762486239"/>
    <n v="427"/>
    <n v="27"/>
    <n v="23.800133767563288"/>
    <n v="3.4741917238927469"/>
    <n v="58135.685208237759"/>
    <n v="242806.46100849501"/>
    <n v="0.83699997402519033"/>
    <n v="332"/>
    <n v="3105"/>
  </r>
  <r>
    <n v="592"/>
    <x v="4"/>
    <x v="5"/>
    <n v="6560"/>
    <n v="266729.85612005409"/>
    <n v="320025.20760417369"/>
    <n v="246"/>
    <n v="21"/>
    <n v="6.7357752547167369"/>
    <n v="2.9979926183622974"/>
    <n v="205520.6944625137"/>
    <n v="227214.22755730414"/>
    <n v="0.4349824708739628"/>
    <n v="501"/>
    <n v="4282"/>
  </r>
  <r>
    <n v="593"/>
    <x v="4"/>
    <x v="0"/>
    <n v="9996"/>
    <n v="619212.48835189245"/>
    <n v="258603.31664696382"/>
    <n v="249"/>
    <n v="31"/>
    <n v="8.284311192914835"/>
    <n v="4.4925199138349257"/>
    <n v="122787.62161273119"/>
    <n v="227214.22755730414"/>
    <n v="0.51629307176454675"/>
    <n v="482"/>
    <n v="3579"/>
  </r>
  <r>
    <n v="594"/>
    <x v="2"/>
    <x v="3"/>
    <n v="6658"/>
    <n v="859822.28960285266"/>
    <n v="65974.434363862034"/>
    <n v="294"/>
    <n v="46"/>
    <n v="27.105740177694141"/>
    <n v="1.566758179050342"/>
    <n v="26429.701735352159"/>
    <n v="109435.7708263133"/>
    <n v="0.51629307176454675"/>
    <n v="52"/>
    <n v="3512"/>
  </r>
  <r>
    <n v="595"/>
    <x v="1"/>
    <x v="2"/>
    <n v="5968"/>
    <n v="525114.57271688036"/>
    <n v="258603.31664696382"/>
    <n v="364"/>
    <n v="29"/>
    <n v="12.44566306070125"/>
    <n v="2.163743986083523"/>
    <n v="54662.539458906511"/>
    <n v="151549.3272859604"/>
    <n v="0.33091385326145573"/>
    <n v="966"/>
    <n v="1251"/>
  </r>
  <r>
    <n v="596"/>
    <x v="2"/>
    <x v="2"/>
    <n v="4364"/>
    <n v="861767.93451465154"/>
    <n v="258603.31664696382"/>
    <n v="392"/>
    <n v="49"/>
    <n v="13.58298836221654"/>
    <n v="3.3575748678187121"/>
    <n v="310712.65030378627"/>
    <n v="442249.13973454869"/>
    <n v="0.43874670994542642"/>
    <n v="994"/>
    <n v="677"/>
  </r>
  <r>
    <n v="597"/>
    <x v="4"/>
    <x v="0"/>
    <n v="6352"/>
    <n v="729020.93134995829"/>
    <n v="195185.69196037549"/>
    <n v="391"/>
    <n v="13"/>
    <n v="6.5768564677925383"/>
    <n v="2.860402523025789"/>
    <n v="203302.55939253961"/>
    <n v="21188.71528425338"/>
    <n v="9.4898516297461377E-2"/>
    <n v="881"/>
    <n v="1131"/>
  </r>
  <r>
    <n v="598"/>
    <x v="1"/>
    <x v="1"/>
    <n v="4108"/>
    <n v="903317.36061126553"/>
    <n v="335630.7165288282"/>
    <n v="487"/>
    <n v="2"/>
    <n v="29.120066605137641"/>
    <n v="3.8152748402318619"/>
    <n v="361246.17035042722"/>
    <n v="459922.01230600092"/>
    <n v="0.1620694575309071"/>
    <n v="613"/>
    <n v="1517"/>
  </r>
  <r>
    <n v="599"/>
    <x v="4"/>
    <x v="4"/>
    <n v="1299"/>
    <n v="348630.10403173231"/>
    <n v="450534.03859069978"/>
    <n v="297"/>
    <n v="39"/>
    <n v="14.84718503340477"/>
    <n v="4.3706059558922838"/>
    <n v="405664.4029300054"/>
    <n v="276988.17053238419"/>
    <n v="7.7260173443107427E-2"/>
    <n v="975"/>
    <n v="2250"/>
  </r>
  <r>
    <n v="600"/>
    <x v="5"/>
    <x v="4"/>
    <n v="2384"/>
    <n v="597169.82948716532"/>
    <n v="177044.6827676589"/>
    <n v="191"/>
    <n v="5"/>
    <n v="18.311101685258929"/>
    <n v="1.4731949478641"/>
    <n v="105462.66939595299"/>
    <n v="296685.47628108133"/>
    <n v="5.6543534386094829E-2"/>
    <n v="296"/>
    <n v="2863"/>
  </r>
  <r>
    <n v="601"/>
    <x v="5"/>
    <x v="0"/>
    <n v="9835"/>
    <n v="627829.36376706057"/>
    <n v="286911.92520898773"/>
    <n v="79"/>
    <n v="7"/>
    <n v="23.925121519839479"/>
    <n v="1.6821921392273049"/>
    <n v="123405.87943059079"/>
    <n v="133321.38536320679"/>
    <n v="0.98373547958834451"/>
    <n v="978"/>
    <n v="3593"/>
  </r>
  <r>
    <n v="602"/>
    <x v="0"/>
    <x v="2"/>
    <n v="2760"/>
    <n v="300543.57785980869"/>
    <n v="254630.06665195629"/>
    <n v="40"/>
    <n v="20"/>
    <n v="18.839437062503279"/>
    <n v="4.3559371777638098"/>
    <n v="31463.080716208489"/>
    <n v="135193.79971649349"/>
    <n v="0.93449413878292198"/>
    <n v="657"/>
    <n v="1033"/>
  </r>
  <r>
    <n v="603"/>
    <x v="1"/>
    <x v="1"/>
    <n v="7219"/>
    <n v="48485.00647307426"/>
    <n v="477177.25352476031"/>
    <n v="314"/>
    <n v="23"/>
    <n v="12.42966196205602"/>
    <n v="2.9979926183622974"/>
    <n v="247810.43677161291"/>
    <n v="185163.48992325229"/>
    <n v="0.46035085957826449"/>
    <n v="45"/>
    <n v="4927"/>
  </r>
  <r>
    <n v="604"/>
    <x v="0"/>
    <x v="4"/>
    <n v="9766"/>
    <n v="523576.52535688435"/>
    <n v="126835.6008423068"/>
    <n v="478"/>
    <n v="23"/>
    <n v="23.48772044979404"/>
    <n v="2.9979926183622974"/>
    <n v="330805.30026062188"/>
    <n v="227918.8361269825"/>
    <n v="0.87873994548393641"/>
    <n v="318"/>
    <n v="2526.5"/>
  </r>
  <r>
    <n v="605"/>
    <x v="5"/>
    <x v="0"/>
    <n v="2472"/>
    <n v="364074.39723449451"/>
    <n v="3672490.5381055372"/>
    <n v="339"/>
    <n v="3"/>
    <n v="9.4282180143715326"/>
    <n v="2.9979926183622974"/>
    <n v="251370.51988782146"/>
    <n v="429388.52341534803"/>
    <n v="0.45772395087151102"/>
    <n v="522"/>
    <n v="3448"/>
  </r>
  <r>
    <n v="606"/>
    <x v="4"/>
    <x v="3"/>
    <n v="5696"/>
    <n v="214984.74942493381"/>
    <n v="190506.97033622849"/>
    <n v="42"/>
    <n v="29"/>
    <n v="15.40902913917051"/>
    <n v="1.3261111983735721"/>
    <n v="429539.73864816682"/>
    <n v="323803.87183486309"/>
    <n v="0.31726139317280572"/>
    <n v="977"/>
    <n v="1384"/>
  </r>
  <r>
    <n v="607"/>
    <x v="4"/>
    <x v="5"/>
    <n v="8206"/>
    <n v="143682.09427666999"/>
    <n v="206769.10092524829"/>
    <n v="477"/>
    <n v="14"/>
    <n v="26.578043419617369"/>
    <n v="2.0630994837848768"/>
    <n v="256708.51898261579"/>
    <n v="59127.386222810113"/>
    <n v="0.40165014854615139"/>
    <n v="732"/>
    <n v="2526.5"/>
  </r>
  <r>
    <n v="608"/>
    <x v="1"/>
    <x v="5"/>
    <n v="2727"/>
    <n v="523576.52535688435"/>
    <n v="282875.97271677328"/>
    <n v="404"/>
    <n v="23"/>
    <n v="12.516590970461319"/>
    <n v="4.4111283718775987"/>
    <n v="348926.19869806198"/>
    <n v="465882.62060196197"/>
    <n v="0.7127230088880453"/>
    <n v="790"/>
    <n v="2630"/>
  </r>
  <r>
    <n v="609"/>
    <x v="2"/>
    <x v="1"/>
    <n v="5204"/>
    <n v="523576.52535688435"/>
    <n v="367468.45489180897"/>
    <n v="264"/>
    <n v="7"/>
    <n v="10.664156066471371"/>
    <n v="3.430006826743877"/>
    <n v="48942.328370098781"/>
    <n v="381932.75228657608"/>
    <n v="0.57396167091397099"/>
    <n v="684"/>
    <n v="4523"/>
  </r>
  <r>
    <n v="610"/>
    <x v="2"/>
    <x v="3"/>
    <n v="1299"/>
    <n v="26255.215801443181"/>
    <n v="499525.80564333219"/>
    <n v="264"/>
    <n v="35"/>
    <n v="28.402693193706899"/>
    <n v="3.581489555862079"/>
    <n v="251370.51988782146"/>
    <n v="316127.41082210728"/>
    <n v="0.88124834457413048"/>
    <n v="408"/>
    <n v="1241"/>
  </r>
  <r>
    <n v="611"/>
    <x v="4"/>
    <x v="0"/>
    <n v="4041"/>
    <n v="27586.036369924841"/>
    <n v="245511.52268566331"/>
    <n v="327"/>
    <n v="23"/>
    <n v="20.44182900648234"/>
    <n v="3.7624024441914652"/>
    <n v="29834.704738570079"/>
    <n v="340866.57683815702"/>
    <n v="0.72453400196459761"/>
    <n v="462"/>
    <n v="455"/>
  </r>
  <r>
    <n v="612"/>
    <x v="0"/>
    <x v="0"/>
    <n v="7202"/>
    <n v="381499.85482305213"/>
    <n v="435665.33925807773"/>
    <n v="25"/>
    <n v="28"/>
    <n v="26.560568003238672"/>
    <n v="3.8044292192282949"/>
    <n v="203028.0333959696"/>
    <n v="422201.32092840638"/>
    <n v="0.16722068607907661"/>
    <n v="557"/>
    <n v="3946"/>
  </r>
  <r>
    <n v="613"/>
    <x v="4"/>
    <x v="1"/>
    <n v="7000"/>
    <n v="45828.44545732734"/>
    <n v="177131.5642262249"/>
    <n v="441"/>
    <n v="11"/>
    <n v="23.711443810443949"/>
    <n v="4.5602517712905639"/>
    <n v="35468.279939521693"/>
    <n v="497485.91296145471"/>
    <n v="0.8563684416884525"/>
    <n v="824"/>
    <n v="4309"/>
  </r>
  <r>
    <n v="614"/>
    <x v="2"/>
    <x v="4"/>
    <n v="7453"/>
    <n v="68330.249066507327"/>
    <n v="253063.3722974243"/>
    <n v="18"/>
    <n v="22"/>
    <n v="10.143115199231721"/>
    <n v="2.9979926183622974"/>
    <n v="50212.315531756132"/>
    <n v="144726.18543717309"/>
    <n v="0.57045702663956044"/>
    <n v="191"/>
    <n v="4447"/>
  </r>
  <r>
    <n v="615"/>
    <x v="5"/>
    <x v="4"/>
    <n v="5371"/>
    <n v="18014.84981654854"/>
    <n v="315526.91224914452"/>
    <n v="155"/>
    <n v="9"/>
    <n v="28.767120454773998"/>
    <n v="3.1185640258083942"/>
    <n v="106461.9386561702"/>
    <n v="144077.07667242279"/>
    <n v="0.31726269109941058"/>
    <n v="32"/>
    <n v="2338"/>
  </r>
  <r>
    <n v="616"/>
    <x v="1"/>
    <x v="0"/>
    <n v="1255"/>
    <n v="39872.044779032571"/>
    <n v="210361.02973315181"/>
    <n v="392"/>
    <n v="30"/>
    <n v="10.39652061047587"/>
    <n v="2.9979926183622974"/>
    <n v="480877.43176887062"/>
    <n v="-36056.139961244648"/>
    <n v="0.52769689874777659"/>
    <n v="295"/>
    <n v="1997"/>
  </r>
  <r>
    <n v="617"/>
    <x v="3"/>
    <x v="3"/>
    <n v="2800"/>
    <n v="964447.44118728756"/>
    <n v="396586.13040739961"/>
    <n v="364"/>
    <n v="19"/>
    <n v="15.88789998393279"/>
    <n v="3.258299814243705"/>
    <n v="471690.30037125171"/>
    <n v="227214.22755730414"/>
    <n v="0.51629307176454675"/>
    <n v="228"/>
    <n v="4483"/>
  </r>
  <r>
    <n v="618"/>
    <x v="2"/>
    <x v="1"/>
    <n v="8051"/>
    <n v="782832.24982846319"/>
    <n v="13376.53122161761"/>
    <n v="428"/>
    <n v="21"/>
    <n v="22.578878428027188"/>
    <n v="4.585475296822132"/>
    <n v="22735.12541864959"/>
    <n v="411246.08292502008"/>
    <n v="0.85903189421935389"/>
    <n v="628"/>
    <n v="3391"/>
  </r>
  <r>
    <n v="619"/>
    <x v="2"/>
    <x v="2"/>
    <n v="5371"/>
    <n v="310262.42791798932"/>
    <n v="485390.4941625396"/>
    <n v="6"/>
    <n v="9"/>
    <n v="13.59032661706598"/>
    <n v="3.485322752155227"/>
    <n v="387019.08154311369"/>
    <n v="227214.22755730414"/>
    <n v="0.6134120540850474"/>
    <n v="481.5"/>
    <n v="4641"/>
  </r>
  <r>
    <n v="620"/>
    <x v="1"/>
    <x v="4"/>
    <n v="6982"/>
    <n v="297090.86214953841"/>
    <n v="337663.84764024912"/>
    <n v="78"/>
    <n v="23"/>
    <n v="6.7609424872527102"/>
    <n v="2.9979926183622974"/>
    <n v="83789.765702754754"/>
    <n v="333015.3334892987"/>
    <n v="0.46022704243995088"/>
    <n v="85"/>
    <n v="4481"/>
  </r>
  <r>
    <n v="621"/>
    <x v="2"/>
    <x v="0"/>
    <n v="1480"/>
    <n v="874469.21759640146"/>
    <n v="439849.25167978299"/>
    <n v="249"/>
    <n v="39"/>
    <n v="15.40902913917051"/>
    <n v="4.3567856437903316"/>
    <n v="32638.74607912745"/>
    <n v="28207.867398856179"/>
    <n v="0.12590831939689409"/>
    <n v="386"/>
    <n v="756"/>
  </r>
  <r>
    <n v="622"/>
    <x v="2"/>
    <x v="4"/>
    <n v="5542"/>
    <n v="471478.18426167022"/>
    <n v="135256.19061961991"/>
    <n v="66"/>
    <n v="11"/>
    <n v="6.5969020530642313"/>
    <n v="2.9979926183622974"/>
    <n v="13285.855544743041"/>
    <n v="307600.51101100812"/>
    <n v="0.29709892585829761"/>
    <n v="741"/>
    <n v="765"/>
  </r>
  <r>
    <n v="623"/>
    <x v="0"/>
    <x v="1"/>
    <n v="7938"/>
    <n v="166774.38075137039"/>
    <n v="287008.61052902788"/>
    <n v="432"/>
    <n v="18"/>
    <n v="21.819575368275451"/>
    <n v="3.750658574735124"/>
    <n v="455033.06944604957"/>
    <n v="187190.81207210419"/>
    <n v="0.73517120506687916"/>
    <n v="656"/>
    <n v="6"/>
  </r>
  <r>
    <n v="624"/>
    <x v="2"/>
    <x v="3"/>
    <n v="4343"/>
    <n v="373491.52934596973"/>
    <n v="202583.82179791239"/>
    <n v="78"/>
    <n v="3"/>
    <n v="4.836012889504465"/>
    <n v="4.7556335327748869"/>
    <n v="18507.739683999291"/>
    <n v="334040.97627352673"/>
    <n v="0.88677542862545966"/>
    <n v="223"/>
    <n v="4003"/>
  </r>
  <r>
    <n v="625"/>
    <x v="0"/>
    <x v="0"/>
    <n v="6119"/>
    <n v="842898.69914738787"/>
    <n v="258603.31664696382"/>
    <n v="249"/>
    <n v="21"/>
    <n v="2.9808111751913451"/>
    <n v="3.4679893740929288"/>
    <n v="431514.74444640911"/>
    <n v="-45903.379992356153"/>
    <n v="0.10070454644290119"/>
    <n v="871"/>
    <n v="1544"/>
  </r>
  <r>
    <n v="626"/>
    <x v="5"/>
    <x v="0"/>
    <n v="5231"/>
    <n v="196555.970801813"/>
    <n v="229743.38048111391"/>
    <n v="249"/>
    <n v="43"/>
    <n v="21.695083880354101"/>
    <n v="3.4686577528634142"/>
    <n v="65725.481180796938"/>
    <n v="300945.9666770476"/>
    <n v="0.69606133459456709"/>
    <n v="70"/>
    <n v="768"/>
  </r>
  <r>
    <n v="627"/>
    <x v="2"/>
    <x v="2"/>
    <n v="3013"/>
    <n v="90195.765236552295"/>
    <n v="360975.33451634448"/>
    <n v="27"/>
    <n v="19"/>
    <n v="21.121498273710721"/>
    <n v="4.379175380632164"/>
    <n v="434275.18126970698"/>
    <n v="134669.13152023751"/>
    <n v="0.47640060234410009"/>
    <n v="785"/>
    <n v="3880"/>
  </r>
  <r>
    <n v="628"/>
    <x v="5"/>
    <x v="2"/>
    <n v="3160"/>
    <n v="452690.51440873079"/>
    <n v="397184.18560454831"/>
    <n v="249"/>
    <n v="18"/>
    <n v="15.40902913917051"/>
    <n v="2.8269512474099372"/>
    <n v="70461.094312335248"/>
    <n v="211878.7696448529"/>
    <n v="0.29052280712099171"/>
    <n v="343"/>
    <n v="3668"/>
  </r>
  <r>
    <n v="629"/>
    <x v="4"/>
    <x v="0"/>
    <n v="3303"/>
    <n v="870044.207383967"/>
    <n v="103388.54059257251"/>
    <n v="74"/>
    <n v="47"/>
    <n v="18.38113979150793"/>
    <n v="1.142898481220763"/>
    <n v="113606.0033270244"/>
    <n v="242037.20555380589"/>
    <n v="0.48730790831556431"/>
    <n v="50"/>
    <n v="2912"/>
  </r>
  <r>
    <n v="630"/>
    <x v="1"/>
    <x v="4"/>
    <n v="7474"/>
    <n v="570786.45571153751"/>
    <n v="291795.41743728769"/>
    <n v="134"/>
    <n v="45"/>
    <n v="18.954981964218788"/>
    <n v="3.736649746498101"/>
    <n v="187331.5362861497"/>
    <n v="215971.86778091849"/>
    <n v="0.51629307176454675"/>
    <n v="386"/>
    <n v="3073"/>
  </r>
  <r>
    <n v="631"/>
    <x v="3"/>
    <x v="5"/>
    <n v="961"/>
    <n v="205956.01340747569"/>
    <n v="192231.62486933591"/>
    <n v="195"/>
    <n v="23"/>
    <n v="6.318952225058033"/>
    <n v="4.3311049359691349"/>
    <n v="214805.87757686229"/>
    <n v="287286.48743949289"/>
    <n v="0.51629307176454675"/>
    <n v="270"/>
    <n v="2877"/>
  </r>
  <r>
    <n v="632"/>
    <x v="5"/>
    <x v="1"/>
    <n v="3068"/>
    <n v="852707.2655417393"/>
    <n v="398605.89211812278"/>
    <n v="296"/>
    <n v="6"/>
    <n v="7.5624732908618482"/>
    <n v="1.270286433933449"/>
    <n v="171932.2471053662"/>
    <n v="381062.57577979501"/>
    <n v="0.98836678993043381"/>
    <n v="923"/>
    <n v="2611"/>
  </r>
  <r>
    <n v="633"/>
    <x v="5"/>
    <x v="1"/>
    <n v="7375"/>
    <n v="437547.89877655299"/>
    <n v="354529.93290730688"/>
    <n v="107"/>
    <n v="9"/>
    <n v="23.144344056601529"/>
    <n v="1.5513962070391101"/>
    <n v="172612.0363937293"/>
    <n v="362604.52052439912"/>
    <n v="0.51533170768156389"/>
    <n v="806"/>
    <n v="1644"/>
  </r>
  <r>
    <n v="634"/>
    <x v="2"/>
    <x v="2"/>
    <n v="2439"/>
    <n v="9402818.611010531"/>
    <n v="43522.981789225392"/>
    <n v="249"/>
    <n v="19"/>
    <n v="15.163130932845389"/>
    <n v="3.3650342790916499"/>
    <n v="63048.636712212283"/>
    <n v="227214.22755730414"/>
    <n v="0.15344084889452539"/>
    <n v="918"/>
    <n v="499"/>
  </r>
  <r>
    <n v="635"/>
    <x v="1"/>
    <x v="4"/>
    <n v="1188"/>
    <n v="887867.46511345345"/>
    <n v="243066.22637067761"/>
    <n v="13"/>
    <n v="33"/>
    <n v="22.521880521482661"/>
    <n v="4.9103131007538643"/>
    <n v="100625.3465455416"/>
    <n v="53346.805995788607"/>
    <n v="0.4903546978186617"/>
    <n v="761"/>
    <n v="1207"/>
  </r>
  <r>
    <n v="636"/>
    <x v="0"/>
    <x v="0"/>
    <n v="1714"/>
    <n v="155674.9426927095"/>
    <n v="259267.49605557029"/>
    <n v="26"/>
    <n v="23"/>
    <n v="8.3975556349804599"/>
    <n v="2.371813121503648"/>
    <n v="47292.212356638323"/>
    <n v="5671.4823367200806"/>
    <n v="0.87387760363205169"/>
    <n v="813"/>
    <n v="3802"/>
  </r>
  <r>
    <n v="637"/>
    <x v="1"/>
    <x v="3"/>
    <n v="3915"/>
    <n v="387203.49125339102"/>
    <n v="329819.3130730734"/>
    <n v="249"/>
    <n v="23"/>
    <n v="16.698764070777951"/>
    <n v="1.986748113088409"/>
    <n v="468267.18986705231"/>
    <n v="471714.87497984478"/>
    <n v="0.40476034473164019"/>
    <n v="781"/>
    <n v="1374"/>
  </r>
  <r>
    <n v="638"/>
    <x v="5"/>
    <x v="5"/>
    <n v="5371"/>
    <n v="665775.81166646746"/>
    <n v="174070.31975394461"/>
    <n v="86"/>
    <n v="38"/>
    <n v="4.5043887794983366"/>
    <n v="4.1530748837183147"/>
    <n v="219656.7310029389"/>
    <n v="210222.46648475889"/>
    <n v="0.49414214509624399"/>
    <n v="437"/>
    <n v="2592"/>
  </r>
  <r>
    <n v="639"/>
    <x v="0"/>
    <x v="0"/>
    <n v="2302"/>
    <n v="776379.05845056672"/>
    <n v="169669.42144649831"/>
    <n v="432"/>
    <n v="23"/>
    <n v="1.949326806461452"/>
    <n v="2.9979926183622974"/>
    <n v="111922.52918184111"/>
    <n v="259787.47442144109"/>
    <n v="0.42756204978801948"/>
    <n v="230"/>
    <n v="2020"/>
  </r>
  <r>
    <n v="640"/>
    <x v="5"/>
    <x v="1"/>
    <n v="3374"/>
    <n v="915866.78763316106"/>
    <n v="169812.07460445439"/>
    <n v="249"/>
    <n v="8"/>
    <n v="15.40902913917051"/>
    <n v="4.0824510658818092"/>
    <n v="251370.51988782146"/>
    <n v="227214.22755730414"/>
    <n v="0.1322806874388793"/>
    <n v="202"/>
    <n v="2527"/>
  </r>
  <r>
    <n v="641"/>
    <x v="2"/>
    <x v="0"/>
    <n v="3677"/>
    <n v="822210.38353138999"/>
    <n v="266838.44027855142"/>
    <n v="476"/>
    <n v="3"/>
    <n v="15.40902913917051"/>
    <n v="2.0720171653003798"/>
    <n v="194460.72553283651"/>
    <n v="227214.22755730414"/>
    <n v="0.51629307176454675"/>
    <n v="929"/>
    <n v="2526.5"/>
  </r>
  <r>
    <n v="642"/>
    <x v="5"/>
    <x v="4"/>
    <n v="1939"/>
    <n v="109695.5418901657"/>
    <n v="211683.41568805251"/>
    <n v="138"/>
    <n v="23"/>
    <n v="10.58385131717303"/>
    <n v="3.7299770336094178"/>
    <n v="124253.61914596939"/>
    <n v="21078.469070987001"/>
    <n v="0.19047300038147741"/>
    <n v="481.5"/>
    <n v="1011"/>
  </r>
  <r>
    <n v="643"/>
    <x v="1"/>
    <x v="0"/>
    <n v="3254"/>
    <n v="77289.38758786481"/>
    <n v="248211.16441885961"/>
    <n v="249"/>
    <n v="44"/>
    <n v="12.468705393977791"/>
    <n v="4.1123486546218047"/>
    <n v="51176.819136924008"/>
    <n v="417021.9028001437"/>
    <n v="0.5398922647053952"/>
    <n v="494"/>
    <n v="1042"/>
  </r>
  <r>
    <n v="644"/>
    <x v="5"/>
    <x v="0"/>
    <n v="7124"/>
    <n v="101425.19212730171"/>
    <n v="143662.60498143369"/>
    <n v="352"/>
    <n v="23"/>
    <n v="25.46998443863697"/>
    <n v="3.54627730383777"/>
    <n v="345128.97141394927"/>
    <n v="364571.24327190459"/>
    <n v="0.84643438493067846"/>
    <n v="210"/>
    <n v="3333"/>
  </r>
  <r>
    <n v="645"/>
    <x v="1"/>
    <x v="2"/>
    <n v="1859"/>
    <n v="105133.39474541059"/>
    <n v="74720.79081738228"/>
    <n v="459"/>
    <n v="10"/>
    <n v="15.58067255431615"/>
    <n v="2.8430689262075242"/>
    <n v="380053.97379864892"/>
    <n v="159121.17983703531"/>
    <n v="0.77388824164951309"/>
    <n v="470"/>
    <n v="2015"/>
  </r>
  <r>
    <n v="646"/>
    <x v="1"/>
    <x v="3"/>
    <n v="1192"/>
    <n v="648523.72248306393"/>
    <n v="337818.79456848942"/>
    <n v="438"/>
    <n v="49"/>
    <n v="11.003731571950411"/>
    <n v="2.0120462048529042"/>
    <n v="266451.41719900031"/>
    <n v="204735.07380778569"/>
    <n v="0.51629307176454675"/>
    <n v="439"/>
    <n v="1014"/>
  </r>
  <r>
    <n v="647"/>
    <x v="2"/>
    <x v="0"/>
    <n v="8544"/>
    <n v="662048.7975878258"/>
    <n v="415255.88756013411"/>
    <n v="249"/>
    <n v="35"/>
    <n v="21.862680120830429"/>
    <n v="2.6159713873246648"/>
    <n v="468436.595721499"/>
    <n v="227214.22755730414"/>
    <n v="0.51629307176454675"/>
    <n v="498"/>
    <n v="1201"/>
  </r>
  <r>
    <n v="648"/>
    <x v="1"/>
    <x v="1"/>
    <n v="1451"/>
    <n v="218767.60192481551"/>
    <n v="92472.463231503876"/>
    <n v="190"/>
    <n v="13"/>
    <n v="10.28531947360487"/>
    <n v="4.0968061820413997"/>
    <n v="302341.15243181738"/>
    <n v="420990.37514261738"/>
    <n v="0.1402682900545805"/>
    <n v="287"/>
    <n v="1512"/>
  </r>
  <r>
    <n v="649"/>
    <x v="5"/>
    <x v="0"/>
    <n v="1354"/>
    <n v="523576.52535688435"/>
    <n v="454998.07273136021"/>
    <n v="439"/>
    <n v="47"/>
    <n v="28.05013184241545"/>
    <n v="2.9979926183622974"/>
    <n v="321412.20037140697"/>
    <n v="343037.79376708361"/>
    <n v="0.35899802044829371"/>
    <n v="921"/>
    <n v="2526.5"/>
  </r>
  <r>
    <n v="650"/>
    <x v="5"/>
    <x v="0"/>
    <n v="3199"/>
    <n v="366585.10240452312"/>
    <n v="189150.14157392201"/>
    <n v="162"/>
    <n v="49"/>
    <n v="24.691252494455458"/>
    <n v="1.675242096793105"/>
    <n v="364446.4629039233"/>
    <n v="420256.48536523612"/>
    <n v="0.53530368205307965"/>
    <n v="537"/>
    <n v="4671"/>
  </r>
  <r>
    <n v="651"/>
    <x v="2"/>
    <x v="3"/>
    <n v="784"/>
    <n v="835983.11393854511"/>
    <n v="259965.3135892174"/>
    <n v="307"/>
    <n v="0"/>
    <n v="18.722878956099649"/>
    <n v="1.4599311051000761"/>
    <n v="415994.33391814388"/>
    <n v="227214.22755730414"/>
    <n v="0.71594158138263753"/>
    <n v="153"/>
    <n v="165"/>
  </r>
  <r>
    <n v="652"/>
    <x v="4"/>
    <x v="1"/>
    <n v="2855"/>
    <n v="592861.13199104648"/>
    <n v="258603.31664696382"/>
    <n v="463"/>
    <n v="19"/>
    <n v="15.352892531322221"/>
    <n v="1.7574273997492531"/>
    <n v="229140.32940652099"/>
    <n v="236521.90488511379"/>
    <n v="0.79227715842075386"/>
    <n v="384"/>
    <n v="1489"/>
  </r>
  <r>
    <n v="653"/>
    <x v="0"/>
    <x v="2"/>
    <n v="7569"/>
    <n v="884586.73267609312"/>
    <n v="46536.918918587187"/>
    <n v="348"/>
    <n v="39"/>
    <n v="11.76732843966256"/>
    <n v="4.3515368290652301"/>
    <n v="215025.17241826639"/>
    <n v="73836.114487304672"/>
    <n v="6.4777937365304239E-2"/>
    <n v="720"/>
    <n v="1378"/>
  </r>
  <r>
    <n v="654"/>
    <x v="3"/>
    <x v="0"/>
    <n v="6966"/>
    <n v="668928.6918375768"/>
    <n v="442600.25532707939"/>
    <n v="249"/>
    <n v="15"/>
    <n v="1.6419352334967181"/>
    <n v="4.7945583728020464"/>
    <n v="166977.07108094051"/>
    <n v="227214.22755730414"/>
    <n v="0.50445726964638282"/>
    <n v="400"/>
    <n v="2560"/>
  </r>
  <r>
    <n v="655"/>
    <x v="5"/>
    <x v="2"/>
    <n v="974"/>
    <n v="881495.6311570307"/>
    <n v="487385.56991875829"/>
    <n v="337"/>
    <n v="21"/>
    <n v="14.87456498508096"/>
    <n v="3.158254086401838"/>
    <n v="347867.28165428038"/>
    <n v="147028.5735963787"/>
    <n v="0.97738451146530081"/>
    <n v="248"/>
    <n v="3251"/>
  </r>
  <r>
    <n v="656"/>
    <x v="4"/>
    <x v="5"/>
    <n v="7159"/>
    <n v="351086.45846326009"/>
    <n v="202064.66808179219"/>
    <n v="350"/>
    <n v="23"/>
    <n v="25.13625227565824"/>
    <n v="4.9055262788085896"/>
    <n v="12824.32295342295"/>
    <n v="435667.75321027142"/>
    <n v="0.92408449475650578"/>
    <n v="199"/>
    <n v="1435"/>
  </r>
  <r>
    <n v="657"/>
    <x v="5"/>
    <x v="3"/>
    <n v="722"/>
    <n v="837514.43449061713"/>
    <n v="258603.31664696382"/>
    <n v="436"/>
    <n v="12"/>
    <n v="29.200405543919139"/>
    <n v="4.4565629801401343"/>
    <n v="71876.324834745494"/>
    <n v="396190.28814760147"/>
    <n v="0.97122027535662681"/>
    <n v="743"/>
    <n v="4879"/>
  </r>
  <r>
    <n v="658"/>
    <x v="2"/>
    <x v="0"/>
    <n v="5141"/>
    <n v="661057.52902619424"/>
    <n v="263059.65019488771"/>
    <n v="454"/>
    <n v="20"/>
    <n v="21.479983491669369"/>
    <n v="2.9979926183622974"/>
    <n v="233466.70769759041"/>
    <n v="10281.13025397276"/>
    <n v="0.1303498304957901"/>
    <n v="978"/>
    <n v="1725"/>
  </r>
  <r>
    <n v="659"/>
    <x v="1"/>
    <x v="4"/>
    <n v="1776"/>
    <n v="945014.70294243551"/>
    <n v="150700.3572284533"/>
    <n v="293"/>
    <n v="11"/>
    <n v="5.8060158620772313"/>
    <n v="4.0092402699704897"/>
    <n v="66672.892797934794"/>
    <n v="194332.0212277617"/>
    <n v="0.82886933422109021"/>
    <n v="870"/>
    <n v="29"/>
  </r>
  <r>
    <n v="660"/>
    <x v="2"/>
    <x v="4"/>
    <n v="9959"/>
    <n v="229817.0880897131"/>
    <n v="97041.000604283458"/>
    <n v="302"/>
    <n v="37"/>
    <n v="29.833645861326222"/>
    <n v="3.5050570199453142"/>
    <n v="329212.1235870219"/>
    <n v="192441.37855681151"/>
    <n v="6.5170054463441476E-3"/>
    <n v="124"/>
    <n v="89"/>
  </r>
  <r>
    <n v="661"/>
    <x v="0"/>
    <x v="0"/>
    <n v="5009"/>
    <n v="523576.52535688435"/>
    <n v="295507.3884347282"/>
    <n v="300"/>
    <n v="23"/>
    <n v="11.15198336329316"/>
    <n v="2.223713696569388"/>
    <n v="494923.69704272039"/>
    <n v="482605.84182725649"/>
    <n v="0.51629307176454675"/>
    <n v="25"/>
    <n v="328"/>
  </r>
  <r>
    <n v="662"/>
    <x v="4"/>
    <x v="1"/>
    <n v="9695"/>
    <n v="981869.77676503488"/>
    <n v="313918.90867002838"/>
    <n v="46"/>
    <n v="11"/>
    <n v="10.80907275347387"/>
    <n v="4.2205006504026858"/>
    <n v="325051.02567097038"/>
    <n v="227214.22755730414"/>
    <n v="0.51629307176454675"/>
    <n v="817"/>
    <n v="2526.5"/>
  </r>
  <r>
    <n v="663"/>
    <x v="0"/>
    <x v="2"/>
    <n v="9418"/>
    <n v="108908.01258646281"/>
    <n v="128079.3308875462"/>
    <n v="468"/>
    <n v="23"/>
    <n v="28.882425285092381"/>
    <n v="2.9979926183622974"/>
    <n v="256207.5861504807"/>
    <n v="394410.61595854542"/>
    <n v="0.92475168223846627"/>
    <n v="293"/>
    <n v="2127"/>
  </r>
  <r>
    <n v="664"/>
    <x v="0"/>
    <x v="1"/>
    <n v="5371"/>
    <n v="884635.7768470142"/>
    <n v="147771.59693537149"/>
    <n v="249"/>
    <n v="10"/>
    <n v="15.40902913917051"/>
    <n v="1.193271448687065"/>
    <n v="206332.06370202531"/>
    <n v="329217.11248069338"/>
    <n v="0.97488006110104275"/>
    <n v="954"/>
    <n v="679"/>
  </r>
  <r>
    <n v="665"/>
    <x v="1"/>
    <x v="4"/>
    <n v="566"/>
    <n v="926478.368712369"/>
    <n v="163258.68840414661"/>
    <n v="137"/>
    <n v="20"/>
    <n v="7.6815384194373424"/>
    <n v="4.6566064174957802"/>
    <n v="422960.44975914649"/>
    <n v="207260.57490622791"/>
    <n v="0.48551886654716858"/>
    <n v="262"/>
    <n v="3286"/>
  </r>
  <r>
    <n v="666"/>
    <x v="0"/>
    <x v="3"/>
    <n v="723"/>
    <n v="523576.52535688435"/>
    <n v="78267.297670637068"/>
    <n v="4"/>
    <n v="10"/>
    <n v="26.58155531908033"/>
    <n v="3.3134730617037742"/>
    <n v="328350.95234756789"/>
    <n v="399626.63465558662"/>
    <n v="0.48758439621670241"/>
    <n v="419"/>
    <n v="4352"/>
  </r>
  <r>
    <n v="667"/>
    <x v="1"/>
    <x v="2"/>
    <n v="5397"/>
    <n v="668019.45460598706"/>
    <n v="272823.56374665111"/>
    <n v="281"/>
    <n v="37"/>
    <n v="3.435788140012356"/>
    <n v="1.7613972882808011"/>
    <n v="326751.09581950301"/>
    <n v="14263.403579123689"/>
    <n v="0.2002330783082846"/>
    <n v="762"/>
    <n v="4815"/>
  </r>
  <r>
    <n v="668"/>
    <x v="2"/>
    <x v="0"/>
    <n v="9955"/>
    <n v="402080.2210633888"/>
    <n v="218455.15835867001"/>
    <n v="249"/>
    <n v="12"/>
    <n v="14.66563891440771"/>
    <n v="2.1041131365259989"/>
    <n v="52708.859902097931"/>
    <n v="265641.344220681"/>
    <n v="0.92690053845720966"/>
    <n v="481.5"/>
    <n v="798"/>
  </r>
  <r>
    <n v="669"/>
    <x v="3"/>
    <x v="2"/>
    <n v="7548"/>
    <n v="219871.14622437709"/>
    <n v="198173.16583732629"/>
    <n v="342"/>
    <n v="42"/>
    <n v="5.2734499655786662"/>
    <n v="1.1233705810793559"/>
    <n v="251370.51988782146"/>
    <n v="227214.22755730414"/>
    <n v="0.1472319616733517"/>
    <n v="272"/>
    <n v="1728"/>
  </r>
  <r>
    <n v="670"/>
    <x v="1"/>
    <x v="2"/>
    <n v="6266"/>
    <n v="185003.45583337449"/>
    <n v="123276.5446797646"/>
    <n v="311"/>
    <n v="17"/>
    <n v="24.94845935831577"/>
    <n v="2.8127449086293961"/>
    <n v="468199.64833437651"/>
    <n v="498167.09778262023"/>
    <n v="0.8768956876578835"/>
    <n v="994"/>
    <n v="2728"/>
  </r>
  <r>
    <n v="671"/>
    <x v="5"/>
    <x v="0"/>
    <n v="8134"/>
    <n v="106256.0786379004"/>
    <n v="258603.31664696382"/>
    <n v="249"/>
    <n v="29"/>
    <n v="17.70306442041112"/>
    <n v="2.9979926183622974"/>
    <n v="176812.04294910061"/>
    <n v="-36311.415308890471"/>
    <n v="0.37962706290469561"/>
    <n v="992"/>
    <n v="3195"/>
  </r>
  <r>
    <n v="672"/>
    <x v="1"/>
    <x v="5"/>
    <n v="8299"/>
    <n v="212306.2606748571"/>
    <n v="258603.31664696382"/>
    <n v="140"/>
    <n v="1"/>
    <n v="13.94628574445103"/>
    <n v="2.8465343679270969"/>
    <n v="117214.8826388094"/>
    <n v="104835.02800500669"/>
    <n v="0.47567546935150551"/>
    <n v="530"/>
    <n v="3794"/>
  </r>
  <r>
    <n v="673"/>
    <x v="5"/>
    <x v="2"/>
    <n v="9463"/>
    <n v="319643.4431958606"/>
    <n v="304066.50853788271"/>
    <n v="134"/>
    <n v="40"/>
    <n v="15.40902913917051"/>
    <n v="3.415412704004622"/>
    <n v="389202.93873227882"/>
    <n v="38180.273063049834"/>
    <n v="0.84164103364232989"/>
    <n v="672"/>
    <n v="2792"/>
  </r>
  <r>
    <n v="674"/>
    <x v="3"/>
    <x v="0"/>
    <n v="3827"/>
    <n v="458722.44411311822"/>
    <n v="425111.14552768768"/>
    <n v="499"/>
    <n v="4"/>
    <n v="5.637504763715091"/>
    <n v="1.909374087185346"/>
    <n v="496139.09122818807"/>
    <n v="227214.22755730414"/>
    <n v="0.29628309870571262"/>
    <n v="383"/>
    <n v="792"/>
  </r>
  <r>
    <n v="675"/>
    <x v="1"/>
    <x v="0"/>
    <n v="5178"/>
    <n v="309907.74015131668"/>
    <n v="482793.38578080619"/>
    <n v="99"/>
    <n v="15"/>
    <n v="8.1477374887287493"/>
    <n v="3.717733145483515"/>
    <n v="213379.66980708181"/>
    <n v="84007.808711963415"/>
    <n v="4.2486448162262214E-3"/>
    <n v="767"/>
    <n v="3247"/>
  </r>
  <r>
    <n v="676"/>
    <x v="0"/>
    <x v="0"/>
    <n v="2014"/>
    <n v="593632.05067887285"/>
    <n v="258603.31664696382"/>
    <n v="249"/>
    <n v="18"/>
    <n v="27.647781583658141"/>
    <n v="2.3608685976426789"/>
    <n v="259450.58942034579"/>
    <n v="260457.18327556859"/>
    <n v="0.34519575955520099"/>
    <n v="350"/>
    <n v="2305"/>
  </r>
  <r>
    <n v="677"/>
    <x v="4"/>
    <x v="2"/>
    <n v="5371"/>
    <n v="795379.76162988984"/>
    <n v="96365.78198995562"/>
    <n v="405"/>
    <n v="10"/>
    <n v="13.57205667265878"/>
    <n v="3.1472959083224432"/>
    <n v="171608.83357902049"/>
    <n v="222938.28044242339"/>
    <n v="5.1332248123031173E-2"/>
    <n v="914"/>
    <n v="1061"/>
  </r>
  <r>
    <n v="678"/>
    <x v="2"/>
    <x v="2"/>
    <n v="5613"/>
    <n v="394973.83233809657"/>
    <n v="402271.35177071538"/>
    <n v="249"/>
    <n v="29"/>
    <n v="10.197074625121539"/>
    <n v="4.7586960557702067"/>
    <n v="297109.32472002541"/>
    <n v="227214.22755730414"/>
    <n v="0.91145928133235676"/>
    <n v="488"/>
    <n v="1118"/>
  </r>
  <r>
    <n v="679"/>
    <x v="4"/>
    <x v="0"/>
    <n v="7938"/>
    <n v="326821.90665871109"/>
    <n v="228285.05662197259"/>
    <n v="265"/>
    <n v="29"/>
    <n v="17.459817881149739"/>
    <n v="2.794146294134626"/>
    <n v="384588.21288198052"/>
    <n v="251786.59451796769"/>
    <n v="0.29620353063784122"/>
    <n v="8"/>
    <n v="3151"/>
  </r>
  <r>
    <n v="680"/>
    <x v="1"/>
    <x v="5"/>
    <n v="8296"/>
    <n v="747013.39666139917"/>
    <n v="39033.326181547032"/>
    <n v="132"/>
    <n v="39"/>
    <n v="15.40902913917051"/>
    <n v="4.0717154956089114"/>
    <n v="188275.20519827839"/>
    <n v="77299.176832663041"/>
    <n v="0.1363828801119743"/>
    <n v="31"/>
    <n v="2526.5"/>
  </r>
  <r>
    <n v="681"/>
    <x v="0"/>
    <x v="3"/>
    <n v="3734"/>
    <n v="373763.50196987868"/>
    <n v="445340.4950571456"/>
    <n v="263"/>
    <n v="29"/>
    <n v="10.063735937269209"/>
    <n v="3.83299853211384"/>
    <n v="428943.97361039248"/>
    <n v="141623.64050824399"/>
    <n v="0.17760658581932601"/>
    <n v="880"/>
    <n v="4970"/>
  </r>
  <r>
    <n v="682"/>
    <x v="1"/>
    <x v="3"/>
    <n v="634"/>
    <n v="11516.55767068866"/>
    <n v="421044.23751134367"/>
    <n v="2"/>
    <n v="4"/>
    <n v="3.8956640695970002"/>
    <n v="3.948998835238156"/>
    <n v="460867.12881101208"/>
    <n v="11141.601347658239"/>
    <n v="0.93210523266039225"/>
    <n v="7"/>
    <n v="1729"/>
  </r>
  <r>
    <n v="683"/>
    <x v="0"/>
    <x v="2"/>
    <n v="874"/>
    <n v="563267.45665922307"/>
    <n v="465875.94123906759"/>
    <n v="295"/>
    <n v="42"/>
    <n v="2.6344678586711279"/>
    <n v="3.3074745026307339"/>
    <n v="423331.83008598111"/>
    <n v="-27621.07184791179"/>
    <n v="0.81367051478327312"/>
    <n v="481.5"/>
    <n v="4512"/>
  </r>
  <r>
    <n v="684"/>
    <x v="3"/>
    <x v="0"/>
    <n v="2190"/>
    <n v="20889.835778508561"/>
    <n v="466477.14868904429"/>
    <n v="336"/>
    <n v="8"/>
    <n v="2.361596229723562"/>
    <n v="4.676896075666825"/>
    <n v="122762.63811976281"/>
    <n v="227214.22755730414"/>
    <n v="0.36399693413430012"/>
    <n v="823"/>
    <n v="4287"/>
  </r>
  <r>
    <n v="685"/>
    <x v="3"/>
    <x v="0"/>
    <n v="7599"/>
    <n v="486109.6656302216"/>
    <n v="164677.54242927601"/>
    <n v="135"/>
    <n v="12"/>
    <n v="20.513705158627861"/>
    <n v="2.9979926183622974"/>
    <n v="181761.96470753761"/>
    <n v="41025.988270545233"/>
    <n v="0.38033588546882652"/>
    <n v="388"/>
    <n v="2526.5"/>
  </r>
  <r>
    <n v="686"/>
    <x v="4"/>
    <x v="3"/>
    <n v="5283"/>
    <n v="96853.715110563135"/>
    <n v="283794.07197423629"/>
    <n v="408"/>
    <n v="37"/>
    <n v="10.97050468571072"/>
    <n v="3.4678115301778312"/>
    <n v="251370.51988782146"/>
    <n v="157830.80132177001"/>
    <n v="8.4207619819869128E-2"/>
    <n v="481.5"/>
    <n v="1183"/>
  </r>
  <r>
    <n v="687"/>
    <x v="2"/>
    <x v="3"/>
    <n v="3011"/>
    <n v="877597.10897481209"/>
    <n v="428885.60900838563"/>
    <n v="61"/>
    <n v="22"/>
    <n v="4.7153893337685249"/>
    <n v="1.6422275588199899"/>
    <n v="89286.327145186355"/>
    <n v="227214.22755730414"/>
    <n v="0.83471981014531904"/>
    <n v="68"/>
    <n v="4753"/>
  </r>
  <r>
    <n v="688"/>
    <x v="4"/>
    <x v="2"/>
    <n v="6385"/>
    <n v="258591.93179164419"/>
    <n v="53700.557556858177"/>
    <n v="444"/>
    <n v="44"/>
    <n v="19.59651465607395"/>
    <n v="3.2487786634833071"/>
    <n v="175401.37086730479"/>
    <n v="299004.3917315646"/>
    <n v="0.25596920121199151"/>
    <n v="180"/>
    <n v="494"/>
  </r>
  <r>
    <n v="689"/>
    <x v="1"/>
    <x v="3"/>
    <n v="2651"/>
    <n v="179027.854794838"/>
    <n v="161369.83058403619"/>
    <n v="249"/>
    <n v="19"/>
    <n v="29.978379388760661"/>
    <n v="2.7828784279863021"/>
    <n v="251370.51988782146"/>
    <n v="285116.63091582409"/>
    <n v="0.46409596783539492"/>
    <n v="481.5"/>
    <n v="3552"/>
  </r>
  <r>
    <n v="690"/>
    <x v="3"/>
    <x v="3"/>
    <n v="7573"/>
    <n v="282585.97538173862"/>
    <n v="391890.43428004492"/>
    <n v="268"/>
    <n v="7"/>
    <n v="18.923275154890341"/>
    <n v="2.017590885935018"/>
    <n v="392027.31141198002"/>
    <n v="410762.10035832401"/>
    <n v="6.754823488337558E-2"/>
    <n v="83"/>
    <n v="3455"/>
  </r>
  <r>
    <n v="691"/>
    <x v="2"/>
    <x v="0"/>
    <n v="738"/>
    <n v="299701.66887858033"/>
    <n v="363408.31937229453"/>
    <n v="129"/>
    <n v="23"/>
    <n v="4.5056152942588046"/>
    <n v="4.2968972776349919"/>
    <n v="119575.0101243395"/>
    <n v="468242.02665903472"/>
    <n v="0.51629307176454675"/>
    <n v="390"/>
    <n v="4244"/>
  </r>
  <r>
    <n v="692"/>
    <x v="1"/>
    <x v="3"/>
    <n v="6925"/>
    <n v="492737.21715809061"/>
    <n v="234959.35864315479"/>
    <n v="374"/>
    <n v="12"/>
    <n v="22.748426653502349"/>
    <n v="3.1761571302838738"/>
    <n v="302171.88714539999"/>
    <n v="127170.8076830693"/>
    <n v="0.74736477538480894"/>
    <n v="702"/>
    <n v="888"/>
  </r>
  <r>
    <n v="693"/>
    <x v="0"/>
    <x v="4"/>
    <n v="1480"/>
    <n v="48560.449740247161"/>
    <n v="227720.07298189151"/>
    <n v="244"/>
    <n v="23"/>
    <n v="11.484975473381059"/>
    <n v="4.1469628705716346"/>
    <n v="377125.56906710227"/>
    <n v="396314.44670716277"/>
    <n v="0.72330516468750861"/>
    <n v="41"/>
    <n v="3336"/>
  </r>
  <r>
    <n v="694"/>
    <x v="5"/>
    <x v="2"/>
    <n v="4235"/>
    <n v="185846.0141611023"/>
    <n v="258603.31664696382"/>
    <n v="79"/>
    <n v="18"/>
    <n v="10.770724477954071"/>
    <n v="2.2070592287713331"/>
    <n v="88365.497134271078"/>
    <n v="347513.11322221567"/>
    <n v="0.24377440664924391"/>
    <n v="646"/>
    <n v="2639"/>
  </r>
  <r>
    <n v="695"/>
    <x v="4"/>
    <x v="0"/>
    <n v="936"/>
    <n v="144336.0969792101"/>
    <n v="30075.249366537861"/>
    <n v="249"/>
    <n v="30"/>
    <n v="16.673909193572641"/>
    <n v="4.0890219265637819"/>
    <n v="86514.026721638584"/>
    <n v="162561.17102460511"/>
    <n v="0.99992952043916672"/>
    <n v="288"/>
    <n v="2526.5"/>
  </r>
  <r>
    <n v="696"/>
    <x v="2"/>
    <x v="3"/>
    <n v="3041"/>
    <n v="744253.10389250063"/>
    <n v="329895.57345962903"/>
    <n v="433"/>
    <n v="31"/>
    <n v="25.957982406715601"/>
    <n v="4.5654592934689484"/>
    <n v="324604.28471365658"/>
    <n v="262195.32245913759"/>
    <n v="0.51629307176454675"/>
    <n v="732"/>
    <n v="2332"/>
  </r>
  <r>
    <n v="697"/>
    <x v="0"/>
    <x v="1"/>
    <n v="7123"/>
    <n v="595153.07266014302"/>
    <n v="105960.0192142787"/>
    <n v="262"/>
    <n v="47"/>
    <n v="19.065873417817489"/>
    <n v="3.4301757870679039"/>
    <n v="406471.86725527362"/>
    <n v="470548.36766051181"/>
    <n v="0.401146237315396"/>
    <n v="507"/>
    <n v="2698"/>
  </r>
  <r>
    <n v="698"/>
    <x v="1"/>
    <x v="0"/>
    <n v="5371"/>
    <n v="569010.43285298406"/>
    <n v="1398924.3511077601"/>
    <n v="249"/>
    <n v="13"/>
    <n v="10.90503712605798"/>
    <n v="4.6582034040860014"/>
    <n v="251370.51988782146"/>
    <n v="397909.510949597"/>
    <n v="0.15979071677903339"/>
    <n v="184"/>
    <n v="621"/>
  </r>
  <r>
    <n v="699"/>
    <x v="4"/>
    <x v="0"/>
    <n v="4965"/>
    <n v="484172.86562832212"/>
    <n v="423875.32767654891"/>
    <n v="316"/>
    <n v="37"/>
    <n v="29.284703095755919"/>
    <n v="4.6215213789146112"/>
    <n v="390485.13752577931"/>
    <n v="181864.79207133819"/>
    <n v="0.78078529551834019"/>
    <n v="711"/>
    <n v="3796"/>
  </r>
  <r>
    <n v="700"/>
    <x v="0"/>
    <x v="2"/>
    <n v="8542"/>
    <n v="577347.44067604584"/>
    <n v="12990.05694590605"/>
    <n v="202"/>
    <n v="23"/>
    <n v="28.042140078139219"/>
    <n v="2.7681723208033442"/>
    <n v="260194.95891212419"/>
    <n v="280737.25788199442"/>
    <n v="1.5170229104491621E-2"/>
    <n v="984"/>
    <n v="4026"/>
  </r>
  <r>
    <n v="701"/>
    <x v="3"/>
    <x v="1"/>
    <n v="1768"/>
    <n v="889185.68098918535"/>
    <n v="189183.0105707421"/>
    <n v="151"/>
    <n v="18"/>
    <n v="11.52977988792269"/>
    <n v="3.2077247029027798"/>
    <n v="60244.316913247887"/>
    <n v="198745.96715608271"/>
    <n v="9.7767454041256974E-2"/>
    <n v="481.5"/>
    <n v="2871"/>
  </r>
  <r>
    <n v="702"/>
    <x v="4"/>
    <x v="4"/>
    <n v="5232"/>
    <n v="197814.21950637989"/>
    <n v="272535.38191442279"/>
    <n v="363"/>
    <n v="2"/>
    <n v="7.5691005078896403"/>
    <n v="2.9979926183622974"/>
    <n v="251370.51988782146"/>
    <n v="55128.976062072143"/>
    <n v="0.55497359691297543"/>
    <n v="303"/>
    <n v="4112"/>
  </r>
  <r>
    <n v="703"/>
    <x v="0"/>
    <x v="1"/>
    <n v="2434"/>
    <n v="49047.26017655449"/>
    <n v="202368.7530070277"/>
    <n v="43"/>
    <n v="29"/>
    <n v="3.3278843624485668"/>
    <n v="1.179329582683611"/>
    <n v="184218.22837589489"/>
    <n v="480265.72502120858"/>
    <n v="0.95295825672413981"/>
    <n v="546"/>
    <n v="3988"/>
  </r>
  <r>
    <n v="704"/>
    <x v="0"/>
    <x v="2"/>
    <n v="3117"/>
    <n v="750189.16950044082"/>
    <n v="35907.892185507968"/>
    <n v="204"/>
    <n v="14"/>
    <n v="17.558861828334589"/>
    <n v="1.658135447190928"/>
    <n v="422548.85770335409"/>
    <n v="122317.1033398307"/>
    <n v="0.1451437524973038"/>
    <n v="781"/>
    <n v="3073"/>
  </r>
  <r>
    <n v="705"/>
    <x v="2"/>
    <x v="3"/>
    <n v="2598"/>
    <n v="523576.52535688435"/>
    <n v="295235.58266534028"/>
    <n v="81"/>
    <n v="26"/>
    <n v="15.1509137157146"/>
    <n v="1.9632741208419371"/>
    <n v="189204.4011492776"/>
    <n v="325920.99789398263"/>
    <n v="0.61222048189928946"/>
    <n v="789"/>
    <n v="3875"/>
  </r>
  <r>
    <n v="706"/>
    <x v="4"/>
    <x v="0"/>
    <n v="1001"/>
    <n v="887348.70745048928"/>
    <n v="492508.22082588251"/>
    <n v="249"/>
    <n v="45"/>
    <n v="12.670979137409979"/>
    <n v="3.9115015913859419"/>
    <n v="179529.18345184799"/>
    <n v="459887.7707080777"/>
    <n v="2.386577940601298E-2"/>
    <n v="356"/>
    <n v="2526.5"/>
  </r>
  <r>
    <n v="707"/>
    <x v="1"/>
    <x v="1"/>
    <n v="5371"/>
    <n v="444529.63531936228"/>
    <n v="315866.66105969477"/>
    <n v="290"/>
    <n v="18"/>
    <n v="13.26104140419007"/>
    <n v="1.817267013154253"/>
    <n v="405494.07685823319"/>
    <n v="498594.3390085334"/>
    <n v="0.50288412608664868"/>
    <n v="417"/>
    <n v="1328"/>
  </r>
  <r>
    <n v="708"/>
    <x v="2"/>
    <x v="0"/>
    <n v="5246"/>
    <n v="995549.59483225923"/>
    <n v="363157.78521427867"/>
    <n v="387"/>
    <n v="19"/>
    <n v="22.719885073594391"/>
    <n v="2.3686613135397661"/>
    <n v="371954.29481224192"/>
    <n v="241466.54652307869"/>
    <n v="0.38033402733177502"/>
    <n v="481.5"/>
    <n v="381"/>
  </r>
  <r>
    <n v="709"/>
    <x v="1"/>
    <x v="5"/>
    <n v="4568"/>
    <n v="269845.43440895883"/>
    <n v="124399.5456371177"/>
    <n v="491"/>
    <n v="34"/>
    <n v="3.3088550634325631"/>
    <n v="1.4016198195824521"/>
    <n v="154962.78614856239"/>
    <n v="386675.01704195712"/>
    <n v="0.5623671462796056"/>
    <n v="5"/>
    <n v="1699"/>
  </r>
  <r>
    <n v="710"/>
    <x v="4"/>
    <x v="2"/>
    <n v="8848"/>
    <n v="154471.66815333831"/>
    <n v="217870.91424721669"/>
    <n v="47"/>
    <n v="18"/>
    <n v="29.562217263057079"/>
    <n v="2.276484365689138"/>
    <n v="479196.28649877879"/>
    <n v="24790.793313580962"/>
    <n v="0.58382383250950065"/>
    <n v="121"/>
    <n v="703"/>
  </r>
  <r>
    <n v="711"/>
    <x v="0"/>
    <x v="4"/>
    <n v="9554"/>
    <n v="811671.91470161406"/>
    <n v="258603.31664696382"/>
    <n v="249"/>
    <n v="34"/>
    <n v="3.691455562563088"/>
    <n v="2.7000693378307332"/>
    <n v="116210.9927530092"/>
    <n v="-46916.9106320766"/>
    <n v="0.84618993831299938"/>
    <n v="481"/>
    <n v="2526.5"/>
  </r>
  <r>
    <n v="712"/>
    <x v="4"/>
    <x v="1"/>
    <n v="5740"/>
    <n v="890738.02308640012"/>
    <n v="183995.23466558021"/>
    <n v="120"/>
    <n v="15"/>
    <n v="11.81038178648252"/>
    <n v="3.248030874500289"/>
    <n v="61278.66919693094"/>
    <n v="28585.412311277611"/>
    <n v="0.89813258287269249"/>
    <n v="894"/>
    <n v="3751"/>
  </r>
  <r>
    <n v="713"/>
    <x v="1"/>
    <x v="5"/>
    <n v="4875"/>
    <n v="744844.79903125647"/>
    <n v="67086.457422378444"/>
    <n v="486"/>
    <n v="23"/>
    <n v="24.78997742735638"/>
    <n v="2.3031143866861048"/>
    <n v="451876.82908648462"/>
    <n v="411027.35156528308"/>
    <n v="0.56779008293797162"/>
    <n v="953"/>
    <n v="1303"/>
  </r>
  <r>
    <n v="714"/>
    <x v="0"/>
    <x v="3"/>
    <n v="1735"/>
    <n v="478741.17284760252"/>
    <n v="1143.485331026907"/>
    <n v="31"/>
    <n v="45"/>
    <n v="13.6127424019628"/>
    <n v="2.7939025001660309"/>
    <n v="324144.12819418829"/>
    <n v="336297.36439147597"/>
    <n v="0.1593746068352683"/>
    <n v="784"/>
    <n v="3550"/>
  </r>
  <r>
    <n v="715"/>
    <x v="2"/>
    <x v="5"/>
    <n v="9986"/>
    <n v="184506.0131042045"/>
    <n v="146457.96841235369"/>
    <n v="318"/>
    <n v="44"/>
    <n v="14.111207137733681"/>
    <n v="1.2408774840187451"/>
    <n v="401597.43069758458"/>
    <n v="227214.22755730414"/>
    <n v="0.51629307176454675"/>
    <n v="941"/>
    <n v="2937"/>
  </r>
  <r>
    <n v="716"/>
    <x v="2"/>
    <x v="2"/>
    <n v="5371"/>
    <n v="816557.12739466794"/>
    <n v="321137.51697737537"/>
    <n v="167"/>
    <n v="17"/>
    <n v="10.41030756691452"/>
    <n v="4.7692286552546133"/>
    <n v="388483.42022828339"/>
    <n v="397827.5942380976"/>
    <n v="0.3619622365059203"/>
    <n v="724"/>
    <n v="941"/>
  </r>
  <r>
    <n v="717"/>
    <x v="1"/>
    <x v="0"/>
    <n v="8108"/>
    <n v="220435.50006302111"/>
    <n v="423686.23974874668"/>
    <n v="32"/>
    <n v="38"/>
    <n v="23.14875716507742"/>
    <n v="2.898600919967854"/>
    <n v="251370.51988782146"/>
    <n v="464842.42005546257"/>
    <n v="0.58027079023862815"/>
    <n v="973"/>
    <n v="4401"/>
  </r>
  <r>
    <n v="718"/>
    <x v="2"/>
    <x v="2"/>
    <n v="571"/>
    <n v="655823.90584527759"/>
    <n v="466548.57790128491"/>
    <n v="246"/>
    <n v="23"/>
    <n v="17.237286149405069"/>
    <n v="1.0636781259189569"/>
    <n v="449124.80514254392"/>
    <n v="190109.4996807446"/>
    <n v="0.68797263290663369"/>
    <n v="474"/>
    <n v="791"/>
  </r>
  <r>
    <n v="719"/>
    <x v="1"/>
    <x v="1"/>
    <n v="4059"/>
    <n v="523576.52535688435"/>
    <n v="134075.18277766561"/>
    <n v="139"/>
    <n v="47"/>
    <n v="15.40902913917051"/>
    <n v="4.1589915970363194"/>
    <n v="125397.8535752685"/>
    <n v="212897.8489890231"/>
    <n v="0.99919045014986141"/>
    <n v="446"/>
    <n v="1401"/>
  </r>
  <r>
    <n v="720"/>
    <x v="4"/>
    <x v="4"/>
    <n v="8510"/>
    <n v="641732.83451606717"/>
    <n v="258603.31664696382"/>
    <n v="63"/>
    <n v="20"/>
    <n v="15.40902913917051"/>
    <n v="3.061023321009031"/>
    <n v="390136.41609981842"/>
    <n v="227214.22755730414"/>
    <n v="0.59449921590797228"/>
    <n v="544"/>
    <n v="4749"/>
  </r>
  <r>
    <n v="721"/>
    <x v="0"/>
    <x v="4"/>
    <n v="3584"/>
    <n v="523576.52535688435"/>
    <n v="476855.63727071969"/>
    <n v="392"/>
    <n v="8"/>
    <n v="11.44617235669031"/>
    <n v="4.3402987265537716"/>
    <n v="74348.303434558213"/>
    <n v="493346.49011908931"/>
    <n v="0.31766502546392739"/>
    <n v="577"/>
    <n v="3142"/>
  </r>
  <r>
    <n v="722"/>
    <x v="1"/>
    <x v="1"/>
    <n v="5371"/>
    <n v="501566.25614618562"/>
    <n v="251998.4185594914"/>
    <n v="110"/>
    <n v="33"/>
    <n v="29.776516205468219"/>
    <n v="1.8275538613918589"/>
    <n v="151538.10209623451"/>
    <n v="227214.22755730414"/>
    <n v="0.51629307176454675"/>
    <n v="10"/>
    <n v="2974"/>
  </r>
  <r>
    <n v="723"/>
    <x v="5"/>
    <x v="4"/>
    <n v="1081"/>
    <n v="181587.93018685971"/>
    <n v="102083.18209436721"/>
    <n v="131"/>
    <n v="49"/>
    <n v="4.2939779600659573"/>
    <n v="4.5845172720860141"/>
    <n v="336398.60451080272"/>
    <n v="148068.2109367025"/>
    <n v="0.76935221680026955"/>
    <n v="388"/>
    <n v="4310"/>
  </r>
  <r>
    <n v="724"/>
    <x v="3"/>
    <x v="0"/>
    <n v="7505"/>
    <n v="837645.94486423384"/>
    <n v="175931.65480045509"/>
    <n v="212"/>
    <n v="26"/>
    <n v="23.61025655998661"/>
    <n v="2.686304051337991"/>
    <n v="251370.51988782146"/>
    <n v="244556.92954891271"/>
    <n v="0.41813015070160048"/>
    <n v="193"/>
    <n v="2526.5"/>
  </r>
  <r>
    <n v="725"/>
    <x v="3"/>
    <x v="3"/>
    <n v="4560"/>
    <n v="622172.92873643793"/>
    <n v="146612.96794284141"/>
    <n v="53"/>
    <n v="3"/>
    <n v="25.043637462744549"/>
    <n v="4.7100067471361191"/>
    <n v="419595.68279149861"/>
    <n v="487819.98835943901"/>
    <n v="0.39752357308450448"/>
    <n v="880"/>
    <n v="1765"/>
  </r>
  <r>
    <n v="726"/>
    <x v="1"/>
    <x v="3"/>
    <n v="9873"/>
    <n v="523576.52535688435"/>
    <n v="258603.31664696382"/>
    <n v="345"/>
    <n v="5"/>
    <n v="28.958043876232679"/>
    <n v="4.8931137980268726"/>
    <n v="86987.768036077396"/>
    <n v="227214.22755730414"/>
    <n v="0.74459222292941252"/>
    <n v="196"/>
    <n v="2441"/>
  </r>
  <r>
    <n v="727"/>
    <x v="1"/>
    <x v="4"/>
    <n v="5634"/>
    <n v="928585.28144217562"/>
    <n v="258603.31664696382"/>
    <n v="131"/>
    <n v="6"/>
    <n v="7.7220606712091264"/>
    <n v="2.9979926183622974"/>
    <n v="385540.71532085427"/>
    <n v="-49532.431428167278"/>
    <n v="0.51629307176454675"/>
    <n v="865"/>
    <n v="2526.5"/>
  </r>
  <r>
    <n v="728"/>
    <x v="5"/>
    <x v="0"/>
    <n v="5371"/>
    <n v="546660.47561274946"/>
    <n v="477975.55717217148"/>
    <n v="114"/>
    <n v="14"/>
    <n v="14.65780687724642"/>
    <n v="2.5965603808939548"/>
    <n v="317769.61909925978"/>
    <n v="227214.22755730414"/>
    <n v="0.24237248790789059"/>
    <n v="452"/>
    <n v="3404"/>
  </r>
  <r>
    <n v="729"/>
    <x v="1"/>
    <x v="3"/>
    <n v="2166"/>
    <n v="530989.36761474714"/>
    <n v="368793.48524768988"/>
    <n v="247"/>
    <n v="26"/>
    <n v="15.40902913917051"/>
    <n v="1.3101221089455111"/>
    <n v="397824.62596772722"/>
    <n v="183971.2535795492"/>
    <n v="0.30305197367206571"/>
    <n v="225"/>
    <n v="1951"/>
  </r>
  <r>
    <n v="730"/>
    <x v="5"/>
    <x v="1"/>
    <n v="5371"/>
    <n v="868036.46317211119"/>
    <n v="52833.208750112557"/>
    <n v="96"/>
    <n v="7"/>
    <n v="20.210140260371411"/>
    <n v="2.891142475892118"/>
    <n v="251370.51988782146"/>
    <n v="476646.65167770098"/>
    <n v="0.90767815075514968"/>
    <n v="369"/>
    <n v="3633"/>
  </r>
  <r>
    <n v="731"/>
    <x v="5"/>
    <x v="4"/>
    <n v="4105"/>
    <n v="763249.29824373708"/>
    <n v="233067.98843064049"/>
    <n v="249"/>
    <n v="13"/>
    <n v="28.570188143134189"/>
    <n v="3.0805389155689138"/>
    <n v="357703.41370597808"/>
    <n v="-25606.34094656066"/>
    <n v="0.34460914544735372"/>
    <n v="300"/>
    <n v="2526.5"/>
  </r>
  <r>
    <n v="732"/>
    <x v="1"/>
    <x v="5"/>
    <n v="5371"/>
    <n v="753005.25360207632"/>
    <n v="127015.6388201832"/>
    <n v="116"/>
    <n v="6"/>
    <n v="25.30849782143795"/>
    <n v="2.9979926183622974"/>
    <n v="253106.00305032171"/>
    <n v="227214.22755730414"/>
    <n v="0.67198419989638469"/>
    <n v="484"/>
    <n v="3936"/>
  </r>
  <r>
    <n v="733"/>
    <x v="1"/>
    <x v="3"/>
    <n v="3919"/>
    <n v="424069.94936104468"/>
    <n v="56881.543824292283"/>
    <n v="213"/>
    <n v="11"/>
    <n v="15.40902913917051"/>
    <n v="3.592682039757932"/>
    <n v="382155.5002676305"/>
    <n v="160323.65840319189"/>
    <n v="0.76248990766332514"/>
    <n v="93"/>
    <n v="4487"/>
  </r>
  <r>
    <n v="734"/>
    <x v="3"/>
    <x v="1"/>
    <n v="8703"/>
    <n v="987169.59820693883"/>
    <n v="137953.44619081041"/>
    <n v="439"/>
    <n v="18"/>
    <n v="27.48970762683776"/>
    <n v="2.9979926183622974"/>
    <n v="266902.28300826729"/>
    <n v="55681.370045917203"/>
    <n v="2.4012255020083969E-2"/>
    <n v="43"/>
    <n v="4799"/>
  </r>
  <r>
    <n v="735"/>
    <x v="3"/>
    <x v="0"/>
    <n v="2575"/>
    <n v="983918.16180876398"/>
    <n v="167992.40341451409"/>
    <n v="383"/>
    <n v="32"/>
    <n v="3.965086725892077"/>
    <n v="1.194728257021819"/>
    <n v="251370.51988782146"/>
    <n v="227214.22755730414"/>
    <n v="0.6379088651667707"/>
    <n v="619"/>
    <n v="2020"/>
  </r>
  <r>
    <n v="736"/>
    <x v="3"/>
    <x v="2"/>
    <n v="1393"/>
    <n v="209010.64544792709"/>
    <n v="180577.72860735131"/>
    <n v="15"/>
    <n v="49"/>
    <n v="11.59198454154453"/>
    <n v="4.3067938915472244"/>
    <n v="400417.87880264077"/>
    <n v="246971.4601544092"/>
    <n v="0.2603096831927707"/>
    <n v="846"/>
    <n v="1706"/>
  </r>
  <r>
    <n v="737"/>
    <x v="5"/>
    <x v="2"/>
    <n v="7814"/>
    <n v="435823.30371324439"/>
    <n v="13546.61862783124"/>
    <n v="171"/>
    <n v="10"/>
    <n v="24.198923006990771"/>
    <n v="1.265110064517788"/>
    <n v="288661.99914115708"/>
    <n v="147734.71503354679"/>
    <n v="7.4727452100171621E-2"/>
    <n v="44"/>
    <n v="3326"/>
  </r>
  <r>
    <n v="738"/>
    <x v="5"/>
    <x v="4"/>
    <n v="3102"/>
    <n v="577470.65774137515"/>
    <n v="431179.32820216648"/>
    <n v="399"/>
    <n v="5"/>
    <n v="10.57733585822904"/>
    <n v="1.6880174500076039"/>
    <n v="136717.65688727671"/>
    <n v="75476.534523580456"/>
    <n v="0.64468428835763969"/>
    <n v="153"/>
    <n v="4930"/>
  </r>
  <r>
    <n v="739"/>
    <x v="1"/>
    <x v="1"/>
    <n v="6492"/>
    <n v="523576.52535688435"/>
    <n v="401161.91020349669"/>
    <n v="359"/>
    <n v="32"/>
    <n v="24.13892728932295"/>
    <n v="2.4900261242716031"/>
    <n v="310988.99627138529"/>
    <n v="139485.16342477099"/>
    <n v="0.61629012331901034"/>
    <n v="481.5"/>
    <n v="73"/>
  </r>
  <r>
    <n v="740"/>
    <x v="4"/>
    <x v="2"/>
    <n v="5653"/>
    <n v="970745.97346571775"/>
    <n v="265460.76595127198"/>
    <n v="167"/>
    <n v="9"/>
    <n v="13.761051326185679"/>
    <n v="3.1140420163136819"/>
    <n v="157119.93168019311"/>
    <n v="399627.34011958953"/>
    <n v="0.67378019464942318"/>
    <n v="950"/>
    <n v="2816"/>
  </r>
  <r>
    <n v="741"/>
    <x v="1"/>
    <x v="3"/>
    <n v="5371"/>
    <n v="523576.52535688435"/>
    <n v="222582.69631734511"/>
    <n v="32"/>
    <n v="4"/>
    <n v="27.23138922321932"/>
    <n v="3.397556859720452"/>
    <n v="251370.51988782146"/>
    <n v="397005.62360670947"/>
    <n v="9.7242160813596268E-2"/>
    <n v="306"/>
    <n v="781"/>
  </r>
  <r>
    <n v="742"/>
    <x v="0"/>
    <x v="1"/>
    <n v="4822"/>
    <n v="954164.31796795561"/>
    <n v="406769.21030965581"/>
    <n v="249"/>
    <n v="11"/>
    <n v="17.491574841164049"/>
    <n v="2.3246596535552659"/>
    <n v="257471.54675473971"/>
    <n v="486193.01404455223"/>
    <n v="0.51629307176454675"/>
    <n v="874"/>
    <n v="4554"/>
  </r>
  <r>
    <n v="743"/>
    <x v="1"/>
    <x v="1"/>
    <n v="5371"/>
    <n v="210624.36113157641"/>
    <n v="397981.79631417972"/>
    <n v="283"/>
    <n v="7"/>
    <n v="13.91151410387932"/>
    <n v="3.1265409079958491"/>
    <n v="251370.51988782146"/>
    <n v="143541.76581563961"/>
    <n v="0.18654350056068161"/>
    <n v="97"/>
    <n v="3376"/>
  </r>
  <r>
    <n v="744"/>
    <x v="4"/>
    <x v="2"/>
    <n v="1906"/>
    <n v="685719.67627108295"/>
    <n v="335947.50212551682"/>
    <n v="309"/>
    <n v="29"/>
    <n v="21.931666765808529"/>
    <n v="2.5871566516633799"/>
    <n v="226954.98379886951"/>
    <n v="476760.6158911644"/>
    <n v="0.57049316136513695"/>
    <n v="388"/>
    <n v="2526.5"/>
  </r>
  <r>
    <n v="745"/>
    <x v="5"/>
    <x v="3"/>
    <n v="1612"/>
    <n v="167119.67090924029"/>
    <n v="195031.65707613979"/>
    <n v="485"/>
    <n v="37"/>
    <n v="15.40902913917051"/>
    <n v="3.7129350841220439"/>
    <n v="245101.18031788399"/>
    <n v="824.12255199815991"/>
    <n v="0.196952386530062"/>
    <n v="714"/>
    <n v="4907"/>
  </r>
  <r>
    <n v="746"/>
    <x v="1"/>
    <x v="0"/>
    <n v="7531"/>
    <n v="523576.52535688435"/>
    <n v="422008.42016058142"/>
    <n v="1"/>
    <n v="32"/>
    <n v="29.714617063196268"/>
    <n v="2.9979926183622974"/>
    <n v="36381.510650776458"/>
    <n v="-41339.276201494351"/>
    <n v="0.99119104584606532"/>
    <n v="917"/>
    <n v="4083"/>
  </r>
  <r>
    <n v="747"/>
    <x v="4"/>
    <x v="4"/>
    <n v="4721"/>
    <n v="450683.01884355821"/>
    <n v="258603.31664696382"/>
    <n v="239"/>
    <n v="7"/>
    <n v="8.4296495402116083"/>
    <n v="1.463233739428927"/>
    <n v="251370.51988782146"/>
    <n v="446584.46845274989"/>
    <n v="0.77790047945785257"/>
    <n v="782"/>
    <n v="2526.5"/>
  </r>
  <r>
    <n v="748"/>
    <x v="4"/>
    <x v="1"/>
    <n v="4461"/>
    <n v="449042.93038009992"/>
    <n v="145702.50971459129"/>
    <n v="249"/>
    <n v="4"/>
    <n v="24.963679297232211"/>
    <n v="1.0664316475840161"/>
    <n v="361294.01134668902"/>
    <n v="242012.40610081179"/>
    <n v="2.512662361855034E-2"/>
    <n v="481.5"/>
    <n v="1124"/>
  </r>
  <r>
    <n v="749"/>
    <x v="5"/>
    <x v="3"/>
    <n v="5371"/>
    <n v="877678.9511760209"/>
    <n v="203150.86004748641"/>
    <n v="102"/>
    <n v="0"/>
    <n v="26.455733257938832"/>
    <n v="2.9979926183622974"/>
    <n v="407998.03294155572"/>
    <n v="330183.28919117048"/>
    <n v="0.89285071179530029"/>
    <n v="261"/>
    <n v="2829"/>
  </r>
  <r>
    <n v="750"/>
    <x v="2"/>
    <x v="1"/>
    <n v="9930"/>
    <n v="968196.2181172577"/>
    <n v="83831.568118597104"/>
    <n v="249"/>
    <n v="23"/>
    <n v="29.274165221028301"/>
    <n v="2.9979926183622974"/>
    <n v="11689.923809850619"/>
    <n v="275693.41566226428"/>
    <n v="0.56191671438162838"/>
    <n v="814"/>
    <n v="2139"/>
  </r>
  <r>
    <n v="751"/>
    <x v="5"/>
    <x v="4"/>
    <n v="8118"/>
    <n v="50441.274279934332"/>
    <n v="170761.22629776009"/>
    <n v="457"/>
    <n v="12"/>
    <n v="26.1303057320325"/>
    <n v="2.9979926183622974"/>
    <n v="31358.034767079091"/>
    <n v="78144.596219551764"/>
    <n v="0.59590708658694702"/>
    <n v="481.5"/>
    <n v="92"/>
  </r>
  <r>
    <n v="752"/>
    <x v="2"/>
    <x v="4"/>
    <n v="8179"/>
    <n v="650008.93395445857"/>
    <n v="152153.23739040791"/>
    <n v="3"/>
    <n v="23"/>
    <n v="28.286927483353331"/>
    <n v="1.0317326701589791"/>
    <n v="46350.097455780437"/>
    <n v="227214.22755730414"/>
    <n v="0.42750843240556979"/>
    <n v="860"/>
    <n v="1347"/>
  </r>
  <r>
    <n v="753"/>
    <x v="3"/>
    <x v="3"/>
    <n v="7752"/>
    <n v="461772.25002867082"/>
    <n v="20313.747852878128"/>
    <n v="150"/>
    <n v="36"/>
    <n v="15.40902913917051"/>
    <n v="2.7061746581724901"/>
    <n v="101651.5416289994"/>
    <n v="164725.59212103681"/>
    <n v="0.57691716552940853"/>
    <n v="670"/>
    <n v="1974"/>
  </r>
  <r>
    <n v="754"/>
    <x v="5"/>
    <x v="2"/>
    <n v="7349"/>
    <n v="277414.30311807332"/>
    <n v="251171.82509758091"/>
    <n v="249"/>
    <n v="22"/>
    <n v="14.32972066831644"/>
    <n v="2.8933806989217818"/>
    <n v="476472.49919171637"/>
    <n v="132065.02899460209"/>
    <n v="0.8236010070172034"/>
    <n v="477"/>
    <n v="1127"/>
  </r>
  <r>
    <n v="755"/>
    <x v="5"/>
    <x v="0"/>
    <n v="5371"/>
    <n v="801417.13499658718"/>
    <n v="70299.95436535553"/>
    <n v="275"/>
    <n v="1"/>
    <n v="28.132324969530941"/>
    <n v="1.438436178437656"/>
    <n v="154348.1033270114"/>
    <n v="428774.77932411223"/>
    <n v="0.51629307176454675"/>
    <n v="467"/>
    <n v="2265"/>
  </r>
  <r>
    <n v="756"/>
    <x v="4"/>
    <x v="1"/>
    <n v="4996"/>
    <n v="87663.966949371243"/>
    <n v="110664.3801321948"/>
    <n v="439"/>
    <n v="26"/>
    <n v="13.34805092810571"/>
    <n v="2.9979926183622974"/>
    <n v="317407.68819224893"/>
    <n v="369466.42192133958"/>
    <n v="0.51629307176454675"/>
    <n v="221"/>
    <n v="4887"/>
  </r>
  <r>
    <n v="757"/>
    <x v="5"/>
    <x v="1"/>
    <n v="699"/>
    <n v="660172.57045749482"/>
    <n v="324064.87914441078"/>
    <n v="378"/>
    <n v="21"/>
    <n v="15.40902913917051"/>
    <n v="3.0124653611519112"/>
    <n v="285382.88672197901"/>
    <n v="115284.8914267815"/>
    <n v="6.1481998649804082E-2"/>
    <n v="683"/>
    <n v="1838"/>
  </r>
  <r>
    <n v="758"/>
    <x v="2"/>
    <x v="4"/>
    <n v="2070"/>
    <n v="454974.19624361099"/>
    <n v="405724.70443164749"/>
    <n v="155"/>
    <n v="5"/>
    <n v="3.753660203762347"/>
    <n v="3.7445403519048681"/>
    <n v="208592.18580521471"/>
    <n v="424259.77521162241"/>
    <n v="0.42035178143581248"/>
    <n v="888"/>
    <n v="1058"/>
  </r>
  <r>
    <n v="759"/>
    <x v="2"/>
    <x v="1"/>
    <n v="9999"/>
    <n v="786415.13716737926"/>
    <n v="447433.5819667395"/>
    <n v="36"/>
    <n v="23"/>
    <n v="9.8703192605882233"/>
    <n v="3.7074069639726321"/>
    <n v="167914.0914260603"/>
    <n v="-1679.2749306381961"/>
    <n v="2.3623974951401779E-2"/>
    <n v="512"/>
    <n v="4704"/>
  </r>
  <r>
    <n v="760"/>
    <x v="5"/>
    <x v="1"/>
    <n v="4032"/>
    <n v="296515.73302920838"/>
    <n v="440123.13905385212"/>
    <n v="184"/>
    <n v="21"/>
    <n v="14.264838740588271"/>
    <n v="1.239991355036222"/>
    <n v="448666.53806115693"/>
    <n v="346243.48536436388"/>
    <n v="0.98219625638860242"/>
    <n v="439"/>
    <n v="1996"/>
  </r>
  <r>
    <n v="761"/>
    <x v="2"/>
    <x v="4"/>
    <n v="8647"/>
    <n v="523576.52535688435"/>
    <n v="125173.73405302969"/>
    <n v="124"/>
    <n v="27"/>
    <n v="2.785780173584087"/>
    <n v="3.212583823083011"/>
    <n v="228554.97033333141"/>
    <n v="91830.366067486757"/>
    <n v="0.59809728169215548"/>
    <n v="373"/>
    <n v="1595"/>
  </r>
  <r>
    <n v="762"/>
    <x v="5"/>
    <x v="1"/>
    <n v="5423"/>
    <n v="216747.77494300579"/>
    <n v="53567.700355237823"/>
    <n v="227"/>
    <n v="16"/>
    <n v="12.810740545243821"/>
    <n v="4.7502804383710284"/>
    <n v="457785.37923818908"/>
    <n v="436455.80537105218"/>
    <n v="0.55998245303671335"/>
    <n v="449"/>
    <n v="1278"/>
  </r>
  <r>
    <n v="763"/>
    <x v="4"/>
    <x v="2"/>
    <n v="3060"/>
    <n v="172474.23635247891"/>
    <n v="370512.33061944821"/>
    <n v="243"/>
    <n v="12"/>
    <n v="27.085729630655941"/>
    <n v="4.4410583752109503"/>
    <n v="468518.48349302547"/>
    <n v="65745.336198493227"/>
    <n v="0.27249183132976801"/>
    <n v="242"/>
    <n v="2222"/>
  </r>
  <r>
    <n v="764"/>
    <x v="5"/>
    <x v="2"/>
    <n v="2793"/>
    <n v="793402.85032710503"/>
    <n v="360199.58422914421"/>
    <n v="55"/>
    <n v="13"/>
    <n v="14.317794360518359"/>
    <n v="1.7691979168824199"/>
    <n v="457220.08029040898"/>
    <n v="459251.57465127378"/>
    <n v="0.66874770594974264"/>
    <n v="257"/>
    <n v="3354"/>
  </r>
  <r>
    <n v="765"/>
    <x v="4"/>
    <x v="1"/>
    <n v="1886"/>
    <n v="830434.73404871509"/>
    <n v="176833.18652763451"/>
    <n v="454"/>
    <n v="7"/>
    <n v="13.32593508888392"/>
    <n v="2.9979926183622974"/>
    <n v="191225.006835173"/>
    <n v="460792.54664313578"/>
    <n v="5.1510202284165467E-2"/>
    <n v="352"/>
    <n v="3484"/>
  </r>
  <r>
    <n v="766"/>
    <x v="3"/>
    <x v="0"/>
    <n v="7206"/>
    <n v="599035.14557055035"/>
    <n v="391373.74380539032"/>
    <n v="249"/>
    <n v="40"/>
    <n v="27.942435936685669"/>
    <n v="1.136105973487737"/>
    <n v="365943.76874456002"/>
    <n v="269156.38000109303"/>
    <n v="0.7804521842191291"/>
    <n v="913"/>
    <n v="4592"/>
  </r>
  <r>
    <n v="767"/>
    <x v="3"/>
    <x v="1"/>
    <n v="2978"/>
    <n v="523576.52535688435"/>
    <n v="208365.5918643419"/>
    <n v="274"/>
    <n v="8"/>
    <n v="6.9161478799209997"/>
    <n v="3.122032475175462"/>
    <n v="486056.80228955729"/>
    <n v="241257.89511009591"/>
    <n v="0.9361046266423797"/>
    <n v="481.5"/>
    <n v="2527"/>
  </r>
  <r>
    <n v="768"/>
    <x v="0"/>
    <x v="5"/>
    <n v="7357"/>
    <n v="851084.50799205527"/>
    <n v="167361.69945934619"/>
    <n v="308"/>
    <n v="17"/>
    <n v="15.40902913917051"/>
    <n v="4.9634413520717011"/>
    <n v="333956.25119790301"/>
    <n v="442051.00458438281"/>
    <n v="0.57751031573738287"/>
    <n v="933"/>
    <n v="858"/>
  </r>
  <r>
    <n v="769"/>
    <x v="4"/>
    <x v="0"/>
    <n v="9630"/>
    <n v="6018644.4795383178"/>
    <n v="153764.29776356189"/>
    <n v="296"/>
    <n v="7"/>
    <n v="11.10182096453169"/>
    <n v="2.2060816615821981"/>
    <n v="463121.62547923281"/>
    <n v="-31704.617116907579"/>
    <n v="0.90257979551665191"/>
    <n v="151"/>
    <n v="877"/>
  </r>
  <r>
    <n v="770"/>
    <x v="4"/>
    <x v="3"/>
    <n v="5195"/>
    <n v="836083.66057240125"/>
    <n v="258603.31664696382"/>
    <n v="249"/>
    <n v="23"/>
    <n v="29.563642169593649"/>
    <n v="2.8537538516634862"/>
    <n v="329360.24222396233"/>
    <n v="479253.32221261167"/>
    <n v="0.96799508991356709"/>
    <n v="304"/>
    <n v="4717"/>
  </r>
  <r>
    <n v="771"/>
    <x v="4"/>
    <x v="2"/>
    <n v="7437"/>
    <n v="984157.29343538091"/>
    <n v="194953.86873577829"/>
    <n v="249"/>
    <n v="0"/>
    <n v="14.99539915961158"/>
    <n v="3.0232041644650329"/>
    <n v="251370.51988782146"/>
    <n v="206940.99554166981"/>
    <n v="0.25617301115129631"/>
    <n v="997"/>
    <n v="1720"/>
  </r>
  <r>
    <n v="772"/>
    <x v="4"/>
    <x v="1"/>
    <n v="5131"/>
    <n v="629980.15073997807"/>
    <n v="304002.36622705573"/>
    <n v="450"/>
    <n v="10"/>
    <n v="17.72587951006653"/>
    <n v="4.6818130332348984"/>
    <n v="251370.51988782146"/>
    <n v="219279.119227736"/>
    <n v="0.78528498401105495"/>
    <n v="86"/>
    <n v="3237"/>
  </r>
  <r>
    <n v="773"/>
    <x v="0"/>
    <x v="0"/>
    <n v="1610"/>
    <n v="625101.48115592462"/>
    <n v="474572.67306891241"/>
    <n v="344"/>
    <n v="40"/>
    <n v="15.40902913917051"/>
    <n v="3.1318771957953269"/>
    <n v="454669.02914378338"/>
    <n v="55013.954438536523"/>
    <n v="0.60044175070591466"/>
    <n v="822"/>
    <n v="2837"/>
  </r>
  <r>
    <n v="774"/>
    <x v="4"/>
    <x v="3"/>
    <n v="7091"/>
    <n v="151087.3390935036"/>
    <n v="114654.1265691338"/>
    <n v="249"/>
    <n v="23"/>
    <n v="23.50151198381139"/>
    <n v="2.5295895669300701"/>
    <n v="300189.87448976282"/>
    <n v="230910.87807017509"/>
    <n v="0.32624526063969111"/>
    <n v="576"/>
    <n v="2526.5"/>
  </r>
  <r>
    <n v="775"/>
    <x v="5"/>
    <x v="0"/>
    <n v="5161"/>
    <n v="669818.03755988623"/>
    <n v="165005.3596149965"/>
    <n v="2"/>
    <n v="16"/>
    <n v="13.654986953925681"/>
    <n v="4.9099998819701778"/>
    <n v="457261.19403070991"/>
    <n v="-22936.54240217778"/>
    <n v="0.53440425725164309"/>
    <n v="732"/>
    <n v="2381"/>
  </r>
  <r>
    <n v="776"/>
    <x v="4"/>
    <x v="1"/>
    <n v="9899"/>
    <n v="56190.94531236594"/>
    <n v="314785.83350286842"/>
    <n v="111"/>
    <n v="44"/>
    <n v="22.40431576861933"/>
    <n v="4.7080109009200193"/>
    <n v="251370.51988782146"/>
    <n v="286063.74563242937"/>
    <n v="4.4752054763412041E-2"/>
    <n v="341"/>
    <n v="3964"/>
  </r>
  <r>
    <n v="777"/>
    <x v="5"/>
    <x v="0"/>
    <n v="3568"/>
    <n v="770145.80851353251"/>
    <n v="415047.38547484559"/>
    <n v="228"/>
    <n v="36"/>
    <n v="15.40902913917051"/>
    <n v="2.2635994451819652"/>
    <n v="120666.48675165619"/>
    <n v="479085.50809750968"/>
    <n v="0.48558318234766218"/>
    <n v="104"/>
    <n v="4013"/>
  </r>
  <r>
    <n v="778"/>
    <x v="2"/>
    <x v="2"/>
    <n v="2963"/>
    <n v="173592.5066574738"/>
    <n v="62127.293350741471"/>
    <n v="183"/>
    <n v="21"/>
    <n v="16.828315411081071"/>
    <n v="2.440500788532225"/>
    <n v="324262.10851158091"/>
    <n v="31734.854878399809"/>
    <n v="0.87155749793858683"/>
    <n v="323"/>
    <n v="2374"/>
  </r>
  <r>
    <n v="779"/>
    <x v="0"/>
    <x v="2"/>
    <n v="2107"/>
    <n v="780619.04605398001"/>
    <n v="379105.44236030767"/>
    <n v="249"/>
    <n v="9"/>
    <n v="11.926183039892789"/>
    <n v="2.9979926183622974"/>
    <n v="14404.28459032729"/>
    <n v="478788.09513600939"/>
    <n v="0.51629307176454675"/>
    <n v="82"/>
    <n v="2445"/>
  </r>
  <r>
    <n v="780"/>
    <x v="5"/>
    <x v="3"/>
    <n v="4282"/>
    <n v="469849.55524390738"/>
    <n v="317746.32350324013"/>
    <n v="437"/>
    <n v="5"/>
    <n v="21.793742986177861"/>
    <n v="4.594896806695985"/>
    <n v="439435.92303765408"/>
    <n v="75428.904842770789"/>
    <n v="9.5074654142042969E-2"/>
    <n v="110"/>
    <n v="1473"/>
  </r>
  <r>
    <n v="781"/>
    <x v="2"/>
    <x v="2"/>
    <n v="6348"/>
    <n v="50513.076925674672"/>
    <n v="13515.644358097939"/>
    <n v="249"/>
    <n v="9"/>
    <n v="14.1330597418966"/>
    <n v="2.713834432160636"/>
    <n v="251370.51988782146"/>
    <n v="454738.69450571592"/>
    <n v="0.51629307176454675"/>
    <n v="285"/>
    <n v="112"/>
  </r>
  <r>
    <n v="782"/>
    <x v="3"/>
    <x v="0"/>
    <n v="1394"/>
    <n v="676564.30335024209"/>
    <n v="324820.0802609172"/>
    <n v="378"/>
    <n v="43"/>
    <n v="1.662319524790506"/>
    <n v="1.3572827945009991"/>
    <n v="354999.6970919391"/>
    <n v="452054.38999547699"/>
    <n v="0.83647002838533469"/>
    <n v="234"/>
    <n v="4967"/>
  </r>
  <r>
    <n v="783"/>
    <x v="0"/>
    <x v="2"/>
    <n v="1557"/>
    <n v="665638.23706036736"/>
    <n v="67408.451928538256"/>
    <n v="288"/>
    <n v="7"/>
    <n v="29.347093914930639"/>
    <n v="2.891237146841743"/>
    <n v="98979.181251023852"/>
    <n v="215440.82346470939"/>
    <n v="0.47988357910754048"/>
    <n v="371"/>
    <n v="1626"/>
  </r>
  <r>
    <n v="784"/>
    <x v="2"/>
    <x v="5"/>
    <n v="3112"/>
    <n v="691626.28887848218"/>
    <n v="21924.44360387254"/>
    <n v="353"/>
    <n v="12"/>
    <n v="6.8222061214498249"/>
    <n v="2.477068195177007"/>
    <n v="352334.08603814128"/>
    <n v="131786.81946431359"/>
    <n v="0.53783049657608895"/>
    <n v="691"/>
    <n v="1731"/>
  </r>
  <r>
    <n v="785"/>
    <x v="5"/>
    <x v="4"/>
    <n v="6338"/>
    <n v="161155.54711927529"/>
    <n v="428452.57835105568"/>
    <n v="217"/>
    <n v="26"/>
    <n v="23.251409036267361"/>
    <n v="1.6658836646540109"/>
    <n v="285281.45924437692"/>
    <n v="191885.380509137"/>
    <n v="0.51629307176454675"/>
    <n v="867"/>
    <n v="1847"/>
  </r>
  <r>
    <n v="786"/>
    <x v="0"/>
    <x v="0"/>
    <n v="4977"/>
    <n v="445110.053598531"/>
    <n v="193700.94954677581"/>
    <n v="28"/>
    <n v="27"/>
    <n v="5.6719821117390801"/>
    <n v="4.1793270793701547"/>
    <n v="80408.167980665414"/>
    <n v="406465.49036765879"/>
    <n v="0.26918053214224158"/>
    <n v="149"/>
    <n v="1708"/>
  </r>
  <r>
    <n v="787"/>
    <x v="1"/>
    <x v="1"/>
    <n v="7612"/>
    <n v="610400.58656312537"/>
    <n v="258603.31664696382"/>
    <n v="249"/>
    <n v="10"/>
    <n v="18.699195087017181"/>
    <n v="4.2771549904845738"/>
    <n v="154037.63776134019"/>
    <n v="51418.034226558797"/>
    <n v="0.54704046056111943"/>
    <n v="720"/>
    <n v="2526.5"/>
  </r>
  <r>
    <n v="788"/>
    <x v="4"/>
    <x v="5"/>
    <n v="6467"/>
    <n v="380336.6095829407"/>
    <n v="150075.96157586281"/>
    <n v="143"/>
    <n v="46"/>
    <n v="6.8099271086328184"/>
    <n v="3.519222524899603"/>
    <n v="29023.878990873189"/>
    <n v="3902.739873018349"/>
    <n v="0.15920982625803901"/>
    <n v="665"/>
    <n v="4704"/>
  </r>
  <r>
    <n v="789"/>
    <x v="5"/>
    <x v="5"/>
    <n v="1037"/>
    <n v="879365.52774110425"/>
    <n v="138047.63256134631"/>
    <n v="191"/>
    <n v="19"/>
    <n v="24.6502575894743"/>
    <n v="3.4969405303615768"/>
    <n v="251370.51988782146"/>
    <n v="112474.6849580058"/>
    <n v="0.64525502463582662"/>
    <n v="716"/>
    <n v="2422"/>
  </r>
  <r>
    <n v="790"/>
    <x v="1"/>
    <x v="1"/>
    <n v="7153"/>
    <n v="772223.83940480242"/>
    <n v="416100.59930076363"/>
    <n v="176"/>
    <n v="49"/>
    <n v="23.296727028551469"/>
    <n v="4.8856823210411306"/>
    <n v="314559.76855766261"/>
    <n v="487802.58516644279"/>
    <n v="0.64187226605625647"/>
    <n v="481.5"/>
    <n v="1704"/>
  </r>
  <r>
    <n v="791"/>
    <x v="0"/>
    <x v="0"/>
    <n v="1609"/>
    <n v="66002.086474141135"/>
    <n v="26765.701451897981"/>
    <n v="66"/>
    <n v="23"/>
    <n v="6.9192078807349553"/>
    <n v="4.4431485948395704"/>
    <n v="203349.5460814437"/>
    <n v="385201.4191275058"/>
    <n v="0.7353463026858964"/>
    <n v="85"/>
    <n v="4766"/>
  </r>
  <r>
    <n v="792"/>
    <x v="0"/>
    <x v="0"/>
    <n v="3113"/>
    <n v="19296.302617450001"/>
    <n v="406199.33951515221"/>
    <n v="214"/>
    <n v="19"/>
    <n v="15.40902913917051"/>
    <n v="2.9979926183622974"/>
    <n v="251370.51988782146"/>
    <n v="77637.702875482588"/>
    <n v="0.10133657155774441"/>
    <n v="808"/>
    <n v="3125"/>
  </r>
  <r>
    <n v="793"/>
    <x v="4"/>
    <x v="0"/>
    <n v="5371"/>
    <n v="120889.31790437701"/>
    <n v="150006.52612306009"/>
    <n v="496"/>
    <n v="49"/>
    <n v="1.6547212369019171"/>
    <n v="3.2949186812577871"/>
    <n v="350371.53537960071"/>
    <n v="264515.53826204658"/>
    <n v="0.15296867535144701"/>
    <n v="481.5"/>
    <n v="3219"/>
  </r>
  <r>
    <n v="794"/>
    <x v="4"/>
    <x v="1"/>
    <n v="6197"/>
    <n v="573511.71461250237"/>
    <n v="253191.6102315709"/>
    <n v="464"/>
    <n v="38"/>
    <n v="21.927125681079239"/>
    <n v="4.1247102420528439"/>
    <n v="200649.85220064389"/>
    <n v="161837.15881638631"/>
    <n v="0.56122435781192215"/>
    <n v="117"/>
    <n v="2676"/>
  </r>
  <r>
    <n v="795"/>
    <x v="3"/>
    <x v="0"/>
    <n v="4195"/>
    <n v="989402.3130916775"/>
    <n v="490961.43711238448"/>
    <n v="487"/>
    <n v="0"/>
    <n v="15.40902913917051"/>
    <n v="4.4338257453101324"/>
    <n v="142646.78283016101"/>
    <n v="465363.58378622582"/>
    <n v="0.31792486915199197"/>
    <n v="436"/>
    <n v="4535"/>
  </r>
  <r>
    <n v="796"/>
    <x v="0"/>
    <x v="1"/>
    <n v="6962"/>
    <n v="788178.94466164836"/>
    <n v="18869.694449349881"/>
    <n v="147"/>
    <n v="24"/>
    <n v="29.458514225828701"/>
    <n v="3.8114069510115272"/>
    <n v="304391.43841214839"/>
    <n v="195241.5992256687"/>
    <n v="0.82340114266549669"/>
    <n v="139"/>
    <n v="785"/>
  </r>
  <r>
    <n v="797"/>
    <x v="0"/>
    <x v="2"/>
    <n v="5371"/>
    <n v="8137616.7360830484"/>
    <n v="348709.88801589602"/>
    <n v="50"/>
    <n v="47"/>
    <n v="17.251750903812141"/>
    <n v="1.4120463175350171"/>
    <n v="448882.42741365178"/>
    <n v="116575.7861085449"/>
    <n v="0.1231654470808063"/>
    <n v="488"/>
    <n v="367"/>
  </r>
  <r>
    <n v="798"/>
    <x v="2"/>
    <x v="3"/>
    <n v="6088"/>
    <n v="445760.21148762509"/>
    <n v="415258.71001696668"/>
    <n v="249"/>
    <n v="48"/>
    <n v="10.245434594992039"/>
    <n v="4.9456682284258502"/>
    <n v="83595.583859825871"/>
    <n v="396403.05479739432"/>
    <n v="0.71277253641518801"/>
    <n v="864"/>
    <n v="2670"/>
  </r>
  <r>
    <n v="799"/>
    <x v="5"/>
    <x v="0"/>
    <n v="7665"/>
    <n v="523576.52535688435"/>
    <n v="258603.31664696382"/>
    <n v="85"/>
    <n v="38"/>
    <n v="22.34653482504671"/>
    <n v="3.781553527523799"/>
    <n v="268498.9184672134"/>
    <n v="55717.284505304277"/>
    <n v="4.5554397147873023E-2"/>
    <n v="475"/>
    <n v="3007"/>
  </r>
  <r>
    <n v="800"/>
    <x v="0"/>
    <x v="5"/>
    <n v="2841"/>
    <n v="951284.32496619911"/>
    <n v="258603.31664696382"/>
    <n v="416"/>
    <n v="21"/>
    <n v="14.34963932314677"/>
    <n v="4.0045059201154496"/>
    <n v="229384.12684715321"/>
    <n v="471045.97046201618"/>
    <n v="0.25303098538684821"/>
    <n v="863"/>
    <n v="1450"/>
  </r>
  <r>
    <n v="801"/>
    <x v="2"/>
    <x v="0"/>
    <n v="5371"/>
    <n v="439728.17424943083"/>
    <n v="15084.32184752198"/>
    <n v="286"/>
    <n v="24"/>
    <n v="15.40902913917051"/>
    <n v="4.8533342388175198"/>
    <n v="396515.45369875612"/>
    <n v="227214.22755730414"/>
    <n v="0.36748839229767649"/>
    <n v="501"/>
    <n v="2672"/>
  </r>
  <r>
    <n v="802"/>
    <x v="1"/>
    <x v="0"/>
    <n v="5012"/>
    <n v="666128.28114684322"/>
    <n v="7334.9507071052167"/>
    <n v="94"/>
    <n v="39"/>
    <n v="18.500486524456569"/>
    <n v="2.9979926183622974"/>
    <n v="255009.55697681359"/>
    <n v="464839.3002958711"/>
    <n v="0.35821899973094068"/>
    <n v="481.5"/>
    <n v="101"/>
  </r>
  <r>
    <n v="803"/>
    <x v="0"/>
    <x v="2"/>
    <n v="2012"/>
    <n v="776887.33374438388"/>
    <n v="485138.50092184241"/>
    <n v="271"/>
    <n v="44"/>
    <n v="18.275817732809319"/>
    <n v="3.4845078746715892"/>
    <n v="348039.96289031551"/>
    <n v="227214.22755730414"/>
    <n v="0.73447951310237358"/>
    <n v="887"/>
    <n v="1871"/>
  </r>
  <r>
    <n v="804"/>
    <x v="1"/>
    <x v="5"/>
    <n v="5371"/>
    <n v="453435.04910652898"/>
    <n v="56236.70223141522"/>
    <n v="411"/>
    <n v="26"/>
    <n v="4.7770994678072354"/>
    <n v="2.9979926183622974"/>
    <n v="172181.97335241249"/>
    <n v="57155.730207161258"/>
    <n v="0.69826285598390914"/>
    <n v="731"/>
    <n v="2526.5"/>
  </r>
  <r>
    <n v="805"/>
    <x v="1"/>
    <x v="2"/>
    <n v="4741"/>
    <n v="348044.18741498841"/>
    <n v="258603.31664696382"/>
    <n v="219"/>
    <n v="37"/>
    <n v="28.71178731090318"/>
    <n v="1.068168206409978"/>
    <n v="251370.51988782146"/>
    <n v="336774.76084737282"/>
    <n v="0.92209296201181712"/>
    <n v="481.5"/>
    <n v="3041"/>
  </r>
  <r>
    <n v="806"/>
    <x v="2"/>
    <x v="4"/>
    <n v="9689"/>
    <n v="418208.93840265431"/>
    <n v="130532.4814986714"/>
    <n v="93"/>
    <n v="49"/>
    <n v="3.5758890516322239"/>
    <n v="4.6470468957032658"/>
    <n v="390747.97011904628"/>
    <n v="-33172.686674127748"/>
    <n v="9.9326594285714109E-2"/>
    <n v="481.5"/>
    <n v="4513"/>
  </r>
  <r>
    <n v="807"/>
    <x v="0"/>
    <x v="5"/>
    <n v="3831"/>
    <n v="49077.329633517111"/>
    <n v="493719.11572475277"/>
    <n v="132"/>
    <n v="26"/>
    <n v="15.40902913917051"/>
    <n v="3.937040308012997"/>
    <n v="136843.4654790404"/>
    <n v="127466.0300556158"/>
    <n v="0.3165613399601046"/>
    <n v="92"/>
    <n v="2841"/>
  </r>
  <r>
    <n v="808"/>
    <x v="0"/>
    <x v="0"/>
    <n v="9963"/>
    <n v="547507.46469936951"/>
    <n v="99563.0982708058"/>
    <n v="231"/>
    <n v="16"/>
    <n v="9.3112295145042054"/>
    <n v="3.1788666271099371"/>
    <n v="443850.74993371317"/>
    <n v="23246.16447278671"/>
    <n v="0.46908025973225093"/>
    <n v="283"/>
    <n v="3732"/>
  </r>
  <r>
    <n v="809"/>
    <x v="2"/>
    <x v="3"/>
    <n v="9562"/>
    <n v="187548.34936975979"/>
    <n v="99400.175820599572"/>
    <n v="249"/>
    <n v="2"/>
    <n v="7.287073427110859"/>
    <n v="3.9621316797825612"/>
    <n v="484406.70348430122"/>
    <n v="95786.228124796704"/>
    <n v="0.74658350967304221"/>
    <n v="720"/>
    <n v="3731"/>
  </r>
  <r>
    <n v="810"/>
    <x v="5"/>
    <x v="1"/>
    <n v="9525"/>
    <n v="218714.46840148111"/>
    <n v="34665.029256312853"/>
    <n v="19"/>
    <n v="18"/>
    <n v="3.328817818818083"/>
    <n v="1.2587272983625819"/>
    <n v="411853.20177554153"/>
    <n v="342240.62894229637"/>
    <n v="0.51629307176454675"/>
    <n v="481.5"/>
    <n v="2526.5"/>
  </r>
  <r>
    <n v="811"/>
    <x v="2"/>
    <x v="2"/>
    <n v="9232"/>
    <n v="464460.74986868352"/>
    <n v="422515.64521376108"/>
    <n v="249"/>
    <n v="23"/>
    <n v="8.9191276462338571"/>
    <n v="4.9265357235415674"/>
    <n v="262770.66282822471"/>
    <n v="-42075.476037739543"/>
    <n v="0.61027955291291947"/>
    <n v="698"/>
    <n v="819"/>
  </r>
  <r>
    <n v="812"/>
    <x v="1"/>
    <x v="5"/>
    <n v="5371"/>
    <n v="588642.95539730485"/>
    <n v="91105.78810064678"/>
    <n v="435"/>
    <n v="6"/>
    <n v="27.361400390689081"/>
    <n v="2.633300227718109"/>
    <n v="70991.159971327535"/>
    <n v="482046.33699436148"/>
    <n v="0.49916622276610728"/>
    <n v="97"/>
    <n v="3172"/>
  </r>
  <r>
    <n v="813"/>
    <x v="0"/>
    <x v="5"/>
    <n v="6565"/>
    <n v="366587.16967027471"/>
    <n v="351492.93853634357"/>
    <n v="280"/>
    <n v="35"/>
    <n v="5.0904662997668257"/>
    <n v="1.6002783723714991"/>
    <n v="55826.281472766968"/>
    <n v="366620.95736833202"/>
    <n v="0.10025479876877511"/>
    <n v="237"/>
    <n v="4664"/>
  </r>
  <r>
    <n v="814"/>
    <x v="2"/>
    <x v="1"/>
    <n v="1465"/>
    <n v="48977.132789363473"/>
    <n v="135212.8091501637"/>
    <n v="455"/>
    <n v="13"/>
    <n v="11.97068866013927"/>
    <n v="1.953481535538768"/>
    <n v="276840.98934430617"/>
    <n v="87527.777667058544"/>
    <n v="4.3261285479965883E-2"/>
    <n v="49"/>
    <n v="2526.5"/>
  </r>
  <r>
    <n v="815"/>
    <x v="1"/>
    <x v="0"/>
    <n v="5371"/>
    <n v="329797.38165902341"/>
    <n v="294449.57771668001"/>
    <n v="107"/>
    <n v="35"/>
    <n v="5.9056098178840717"/>
    <n v="2.136572293579909"/>
    <n v="471376.70170162327"/>
    <n v="194972.79946753269"/>
    <n v="0.51629307176454675"/>
    <n v="682"/>
    <n v="2278"/>
  </r>
  <r>
    <n v="816"/>
    <x v="1"/>
    <x v="1"/>
    <n v="8938"/>
    <n v="338178.62191273691"/>
    <n v="381825.75352665217"/>
    <n v="154"/>
    <n v="20"/>
    <n v="9.5778641390195389"/>
    <n v="4.1511295857412787"/>
    <n v="30173.71858710553"/>
    <n v="33368.457329368379"/>
    <n v="0.30941637068227318"/>
    <n v="689"/>
    <n v="4304"/>
  </r>
  <r>
    <n v="817"/>
    <x v="5"/>
    <x v="5"/>
    <n v="5371"/>
    <n v="529737.13676595525"/>
    <n v="114278.4804280078"/>
    <n v="110"/>
    <n v="8"/>
    <n v="6.0376128203605521"/>
    <n v="4.2997672290844537"/>
    <n v="302324.23959510587"/>
    <n v="227214.22755730414"/>
    <n v="0.4757783404166992"/>
    <n v="102"/>
    <n v="1874"/>
  </r>
  <r>
    <n v="818"/>
    <x v="3"/>
    <x v="1"/>
    <n v="8125"/>
    <n v="274952.7904717577"/>
    <n v="473967.76126063138"/>
    <n v="249"/>
    <n v="13"/>
    <n v="10.9956523746554"/>
    <n v="4.8560149788696627"/>
    <n v="50506.958306262139"/>
    <n v="244228.33462203859"/>
    <n v="0.49371021501798062"/>
    <n v="934"/>
    <n v="2526.5"/>
  </r>
  <r>
    <n v="819"/>
    <x v="3"/>
    <x v="1"/>
    <n v="5371"/>
    <n v="608074.02323556819"/>
    <n v="258603.31664696382"/>
    <n v="2"/>
    <n v="33"/>
    <n v="23.38717806102008"/>
    <n v="4.1053994894503152"/>
    <n v="13643.7653929798"/>
    <n v="67512.645080325427"/>
    <n v="0.53582461920522395"/>
    <n v="897"/>
    <n v="844"/>
  </r>
  <r>
    <n v="820"/>
    <x v="0"/>
    <x v="5"/>
    <n v="6119"/>
    <n v="542540.51760085521"/>
    <n v="258603.31664696382"/>
    <n v="249"/>
    <n v="43"/>
    <n v="3.546875896208086"/>
    <n v="3.3471487291448372"/>
    <n v="48252.194787590081"/>
    <n v="452887.12170708098"/>
    <n v="1.4139718523582871E-2"/>
    <n v="875"/>
    <n v="464"/>
  </r>
  <r>
    <n v="821"/>
    <x v="5"/>
    <x v="2"/>
    <n v="7419"/>
    <n v="681892.91679087793"/>
    <n v="21677.957336526972"/>
    <n v="113"/>
    <n v="33"/>
    <n v="19.565716304510079"/>
    <n v="2.9979926183622974"/>
    <n v="357246.93182035128"/>
    <n v="134631.65928491871"/>
    <n v="0.36600431182756421"/>
    <n v="39"/>
    <n v="1283"/>
  </r>
  <r>
    <n v="822"/>
    <x v="1"/>
    <x v="2"/>
    <n v="9623"/>
    <n v="396621.69160598068"/>
    <n v="258603.31664696382"/>
    <n v="342"/>
    <n v="6"/>
    <n v="14.65122750194978"/>
    <n v="3.4543048786575921"/>
    <n v="116802.39676774151"/>
    <n v="78759.071029176397"/>
    <n v="0.7609514398476076"/>
    <n v="301"/>
    <n v="2865"/>
  </r>
  <r>
    <n v="823"/>
    <x v="2"/>
    <x v="1"/>
    <n v="798"/>
    <n v="80769.760012043145"/>
    <n v="270334.7735057238"/>
    <n v="353"/>
    <n v="20"/>
    <n v="15.15054677613738"/>
    <n v="2.9979926183622974"/>
    <n v="165854.5794354867"/>
    <n v="117680.3646182732"/>
    <n v="0.49729137929856282"/>
    <n v="27"/>
    <n v="3696"/>
  </r>
  <r>
    <n v="824"/>
    <x v="2"/>
    <x v="4"/>
    <n v="6276"/>
    <n v="189251.4474251658"/>
    <n v="64479.558558503617"/>
    <n v="444"/>
    <n v="3"/>
    <n v="12.64485745583433"/>
    <n v="4.547934604246171"/>
    <n v="391425.80461404478"/>
    <n v="457220.73813359952"/>
    <n v="0.45043845790026288"/>
    <n v="155"/>
    <n v="2208"/>
  </r>
  <r>
    <n v="825"/>
    <x v="2"/>
    <x v="0"/>
    <n v="9059"/>
    <n v="356326.59928698692"/>
    <n v="403098.55453354621"/>
    <n v="0"/>
    <n v="28"/>
    <n v="1.2417531096210439"/>
    <n v="4.5738580557903443"/>
    <n v="237412.28630439361"/>
    <n v="254424.76114173009"/>
    <n v="0.15845150026089089"/>
    <n v="891"/>
    <n v="2845"/>
  </r>
  <r>
    <n v="826"/>
    <x v="4"/>
    <x v="4"/>
    <n v="5371"/>
    <n v="523576.52535688435"/>
    <n v="8160.5370495652887"/>
    <n v="433"/>
    <n v="15"/>
    <n v="11.763718852024869"/>
    <n v="1.526820924693622"/>
    <n v="430007.61403691501"/>
    <n v="445837.68848590518"/>
    <n v="0.51629307176454675"/>
    <n v="278"/>
    <n v="4210"/>
  </r>
  <r>
    <n v="827"/>
    <x v="1"/>
    <x v="5"/>
    <n v="5371"/>
    <n v="881528.71215597261"/>
    <n v="463581.70153823361"/>
    <n v="249"/>
    <n v="44"/>
    <n v="4.7717255034726787"/>
    <n v="2.2722766951714259"/>
    <n v="491209.54109767801"/>
    <n v="29969.86723741009"/>
    <n v="0.73483281404619361"/>
    <n v="805"/>
    <n v="4770"/>
  </r>
  <r>
    <n v="828"/>
    <x v="2"/>
    <x v="0"/>
    <n v="2222"/>
    <n v="681472.58884472726"/>
    <n v="441873.883473936"/>
    <n v="127"/>
    <n v="32"/>
    <n v="11.671502094390959"/>
    <n v="4.3750760135180364"/>
    <n v="335580.18137451849"/>
    <n v="470547.88431196823"/>
    <n v="0.51629307176454675"/>
    <n v="685"/>
    <n v="31"/>
  </r>
  <r>
    <n v="829"/>
    <x v="1"/>
    <x v="2"/>
    <n v="8586"/>
    <n v="772218.16277056467"/>
    <n v="374613.01189214241"/>
    <n v="66"/>
    <n v="14"/>
    <n v="20.193389794542831"/>
    <n v="3.0524284127770431"/>
    <n v="167905.38551794141"/>
    <n v="112305.7272172177"/>
    <n v="0.81934703266142528"/>
    <n v="913"/>
    <n v="2285"/>
  </r>
  <r>
    <n v="830"/>
    <x v="0"/>
    <x v="4"/>
    <n v="8896"/>
    <n v="499191.79805396323"/>
    <n v="339452.4026593403"/>
    <n v="405"/>
    <n v="8"/>
    <n v="5.0621290040487121"/>
    <n v="3.07117128943651"/>
    <n v="72054.543971334468"/>
    <n v="101288.9446741221"/>
    <n v="0.17940963290471909"/>
    <n v="481.5"/>
    <n v="3537"/>
  </r>
  <r>
    <n v="831"/>
    <x v="0"/>
    <x v="5"/>
    <n v="4958"/>
    <n v="523576.52535688435"/>
    <n v="301980.60499226837"/>
    <n v="133"/>
    <n v="18"/>
    <n v="15.40902913917051"/>
    <n v="1.304626952212337"/>
    <n v="309475.82593294763"/>
    <n v="258200.19368760381"/>
    <n v="0.1831679782542103"/>
    <n v="763"/>
    <n v="2128"/>
  </r>
  <r>
    <n v="832"/>
    <x v="5"/>
    <x v="0"/>
    <n v="7699"/>
    <n v="18544.13794444775"/>
    <n v="284773.47198389418"/>
    <n v="292"/>
    <n v="12"/>
    <n v="6.6325586019936784"/>
    <n v="3.2302104935107518"/>
    <n v="321031.44584955648"/>
    <n v="401994.70138760732"/>
    <n v="0.29950474791805259"/>
    <n v="481.5"/>
    <n v="2632"/>
  </r>
  <r>
    <n v="833"/>
    <x v="1"/>
    <x v="0"/>
    <n v="4043"/>
    <n v="449589.56391211093"/>
    <n v="496598.85733228747"/>
    <n v="408"/>
    <n v="26"/>
    <n v="28.226910135056471"/>
    <n v="2.83501432926563"/>
    <n v="466961.83574682008"/>
    <n v="40096.497374225903"/>
    <n v="0.9874882310331865"/>
    <n v="151"/>
    <n v="4231"/>
  </r>
  <r>
    <n v="834"/>
    <x v="4"/>
    <x v="0"/>
    <n v="5371"/>
    <n v="827851.84536223591"/>
    <n v="37385.753527836838"/>
    <n v="274"/>
    <n v="33"/>
    <n v="8.3055798669421073"/>
    <n v="2.2858230677345279"/>
    <n v="249901.341952116"/>
    <n v="430245.58850475558"/>
    <n v="0.88693598605894086"/>
    <n v="481.5"/>
    <n v="3388"/>
  </r>
  <r>
    <n v="835"/>
    <x v="5"/>
    <x v="1"/>
    <n v="7476"/>
    <n v="523576.52535688435"/>
    <n v="419098.46467591048"/>
    <n v="361"/>
    <n v="23"/>
    <n v="7.9358087124393144"/>
    <n v="4.1289740428570223"/>
    <n v="267811.37647625722"/>
    <n v="117769.5547031702"/>
    <n v="0.5505376530048931"/>
    <n v="838"/>
    <n v="883"/>
  </r>
  <r>
    <n v="836"/>
    <x v="0"/>
    <x v="3"/>
    <n v="2616"/>
    <n v="523576.52535688435"/>
    <n v="258603.31664696382"/>
    <n v="47"/>
    <n v="31"/>
    <n v="28.826124407689129"/>
    <n v="2.3017187588877031"/>
    <n v="50658.618595801621"/>
    <n v="432817.29664684489"/>
    <n v="0.51269142476117502"/>
    <n v="102"/>
    <n v="2924"/>
  </r>
  <r>
    <n v="837"/>
    <x v="2"/>
    <x v="2"/>
    <n v="1039"/>
    <n v="447458.47292549838"/>
    <n v="235702.00544944921"/>
    <n v="249"/>
    <n v="44"/>
    <n v="28.017098747536231"/>
    <n v="2.2823972996809081"/>
    <n v="106780.0243049719"/>
    <n v="434049.23133366951"/>
    <n v="0.43398997475047268"/>
    <n v="920"/>
    <n v="3578"/>
  </r>
  <r>
    <n v="838"/>
    <x v="1"/>
    <x v="3"/>
    <n v="9475"/>
    <n v="523576.52535688435"/>
    <n v="118438.583266288"/>
    <n v="9"/>
    <n v="23"/>
    <n v="4.3447518295405896"/>
    <n v="1.4044193790892281"/>
    <n v="251370.51988782146"/>
    <n v="95863.863487602386"/>
    <n v="0.95533787877945731"/>
    <n v="546"/>
    <n v="2526.5"/>
  </r>
  <r>
    <n v="839"/>
    <x v="2"/>
    <x v="4"/>
    <n v="5371"/>
    <n v="661498.30741840985"/>
    <n v="360506.26958334458"/>
    <n v="354"/>
    <n v="36"/>
    <n v="11.243927756121771"/>
    <n v="4.1014869840886474"/>
    <n v="321453.14578782913"/>
    <n v="273581.07210916292"/>
    <n v="0.53956486838629791"/>
    <n v="802"/>
    <n v="2526.5"/>
  </r>
  <r>
    <n v="840"/>
    <x v="3"/>
    <x v="2"/>
    <n v="4744"/>
    <n v="181662.1209889203"/>
    <n v="37295.208452854757"/>
    <n v="181"/>
    <n v="14"/>
    <n v="27.82577969275151"/>
    <n v="2.3253518261206869"/>
    <n v="37504.782205200987"/>
    <n v="227214.22755730414"/>
    <n v="0.35720776807843058"/>
    <n v="658"/>
    <n v="3476"/>
  </r>
  <r>
    <n v="841"/>
    <x v="2"/>
    <x v="2"/>
    <n v="6465"/>
    <n v="272937.60740332957"/>
    <n v="287951.57602547889"/>
    <n v="454"/>
    <n v="32"/>
    <n v="10.35354248993605"/>
    <n v="3.2489082185307789"/>
    <n v="234131.484603002"/>
    <n v="162534.92901175559"/>
    <n v="0.61985461976418055"/>
    <n v="30"/>
    <n v="2074"/>
  </r>
  <r>
    <n v="842"/>
    <x v="0"/>
    <x v="4"/>
    <n v="7613"/>
    <n v="470921.65970981342"/>
    <n v="297241.05670927849"/>
    <n v="491"/>
    <n v="38"/>
    <n v="15.304206255047649"/>
    <n v="4.8388246387740592"/>
    <n v="456591.59993948141"/>
    <n v="180258.1191910776"/>
    <n v="0.33692298615620953"/>
    <n v="738"/>
    <n v="4692"/>
  </r>
  <r>
    <n v="843"/>
    <x v="4"/>
    <x v="1"/>
    <n v="8168"/>
    <n v="982615.33229403093"/>
    <n v="116621.9407288275"/>
    <n v="455"/>
    <n v="38"/>
    <n v="8.6255038615205741"/>
    <n v="2.4701670792721488"/>
    <n v="169564.02313469071"/>
    <n v="131273.26792023651"/>
    <n v="0.88510675245317705"/>
    <n v="481.5"/>
    <n v="2067"/>
  </r>
  <r>
    <n v="844"/>
    <x v="4"/>
    <x v="3"/>
    <n v="8992"/>
    <n v="964297.43122311239"/>
    <n v="42963.82424139815"/>
    <n v="337"/>
    <n v="24"/>
    <n v="23.883834953952881"/>
    <n v="4.7164359046967483"/>
    <n v="446713.18222773069"/>
    <n v="388998.20359305968"/>
    <n v="0.51629307176454675"/>
    <n v="369"/>
    <n v="963"/>
  </r>
  <r>
    <n v="845"/>
    <x v="4"/>
    <x v="3"/>
    <n v="8825"/>
    <n v="53422.421483021419"/>
    <n v="480422.43295260018"/>
    <n v="433"/>
    <n v="9"/>
    <n v="18.754095430141142"/>
    <n v="2.4767029508458931"/>
    <n v="58496.25636849767"/>
    <n v="116669.498126518"/>
    <n v="0.64161857142634149"/>
    <n v="486"/>
    <n v="4216"/>
  </r>
  <r>
    <n v="846"/>
    <x v="1"/>
    <x v="4"/>
    <n v="4311"/>
    <n v="757865.46675956005"/>
    <n v="77124.862972481234"/>
    <n v="462"/>
    <n v="17"/>
    <n v="12.069916736733109"/>
    <n v="4.7078584130723478"/>
    <n v="407097.29429397843"/>
    <n v="262748.6560346405"/>
    <n v="0.51629307176454675"/>
    <n v="271"/>
    <n v="2526.5"/>
  </r>
  <r>
    <n v="847"/>
    <x v="0"/>
    <x v="1"/>
    <n v="4813"/>
    <n v="523576.52535688435"/>
    <n v="325554.11321104341"/>
    <n v="102"/>
    <n v="31"/>
    <n v="23.481965644165761"/>
    <n v="1.4618056730177951"/>
    <n v="293907.32999713818"/>
    <n v="196790.7791733171"/>
    <n v="0.30096935859931112"/>
    <n v="40"/>
    <n v="2840"/>
  </r>
  <r>
    <n v="848"/>
    <x v="5"/>
    <x v="2"/>
    <n v="9750"/>
    <n v="4173733.5477018571"/>
    <n v="464046.33767626522"/>
    <n v="152"/>
    <n v="45"/>
    <n v="18.586954548826391"/>
    <n v="1.7042676531450609"/>
    <n v="251370.51988782146"/>
    <n v="265226.65136027441"/>
    <n v="0.48307607585216961"/>
    <n v="999"/>
    <n v="2112"/>
  </r>
  <r>
    <n v="849"/>
    <x v="4"/>
    <x v="5"/>
    <n v="3925"/>
    <n v="305138.45759362221"/>
    <n v="23166.134255628021"/>
    <n v="6"/>
    <n v="45"/>
    <n v="3.2020866660976508"/>
    <n v="4.6666174170103218"/>
    <n v="251370.51988782146"/>
    <n v="-16738.322831033711"/>
    <n v="0.41198555286453142"/>
    <n v="481.5"/>
    <n v="4122"/>
  </r>
  <r>
    <n v="850"/>
    <x v="4"/>
    <x v="0"/>
    <n v="6446"/>
    <n v="54268.625623312713"/>
    <n v="319920.73711827322"/>
    <n v="333"/>
    <n v="28"/>
    <n v="6.5364033280637486"/>
    <n v="1.5892559315734749"/>
    <n v="498461.35655256698"/>
    <n v="47027.273077843362"/>
    <n v="0.20211401637497861"/>
    <n v="115"/>
    <n v="4494"/>
  </r>
  <r>
    <n v="851"/>
    <x v="3"/>
    <x v="1"/>
    <n v="5371"/>
    <n v="297860.2144157596"/>
    <n v="311347.44763773348"/>
    <n v="5"/>
    <n v="9"/>
    <n v="18.044230714098049"/>
    <n v="2.4075624151332722"/>
    <n v="342649.46990676923"/>
    <n v="179662.83346338401"/>
    <n v="1.658558864824855E-2"/>
    <n v="481.5"/>
    <n v="947"/>
  </r>
  <r>
    <n v="852"/>
    <x v="4"/>
    <x v="0"/>
    <n v="7569"/>
    <n v="652448.46670960868"/>
    <n v="197806.15257004919"/>
    <n v="221"/>
    <n v="23"/>
    <n v="7.3175743317899533"/>
    <n v="4.4117725055497052"/>
    <n v="391508.40432519338"/>
    <n v="120354.42248193979"/>
    <n v="0.2539544723683308"/>
    <n v="780"/>
    <n v="2190"/>
  </r>
  <r>
    <n v="853"/>
    <x v="2"/>
    <x v="2"/>
    <n v="3757"/>
    <n v="628613.16702276969"/>
    <n v="246433.72495936521"/>
    <n v="15"/>
    <n v="22"/>
    <n v="16.14332670896945"/>
    <n v="3.920049048292523"/>
    <n v="51629.533134644989"/>
    <n v="99847.132840050064"/>
    <n v="0.51629307176454675"/>
    <n v="615"/>
    <n v="2129"/>
  </r>
  <r>
    <n v="854"/>
    <x v="5"/>
    <x v="3"/>
    <n v="8507"/>
    <n v="983004.84074923547"/>
    <n v="220707.3178811502"/>
    <n v="121"/>
    <n v="26"/>
    <n v="22.40008293767719"/>
    <n v="3.7503418751582749"/>
    <n v="251370.51988782146"/>
    <n v="336031.99859095411"/>
    <n v="0.8691302280985691"/>
    <n v="394"/>
    <n v="842"/>
  </r>
  <r>
    <n v="855"/>
    <x v="2"/>
    <x v="2"/>
    <n v="9119"/>
    <n v="995285.93669577874"/>
    <n v="392285.75080545008"/>
    <n v="364"/>
    <n v="48"/>
    <n v="26.162796652935519"/>
    <n v="2.9979926183622974"/>
    <n v="135764.04120620151"/>
    <n v="336369.1482408694"/>
    <n v="0.77092486590507259"/>
    <n v="7"/>
    <n v="1733"/>
  </r>
  <r>
    <n v="856"/>
    <x v="4"/>
    <x v="4"/>
    <n v="8261"/>
    <n v="523576.52535688435"/>
    <n v="385243.16507067537"/>
    <n v="89"/>
    <n v="8"/>
    <n v="19.868630704048421"/>
    <n v="1.954584491014399"/>
    <n v="41412.692477337943"/>
    <n v="408373.54308940307"/>
    <n v="0.59860126420883752"/>
    <n v="821"/>
    <n v="265"/>
  </r>
  <r>
    <n v="857"/>
    <x v="3"/>
    <x v="1"/>
    <n v="5371"/>
    <n v="504617.56346677273"/>
    <n v="276901.98581756762"/>
    <n v="201"/>
    <n v="43"/>
    <n v="15.40902913917051"/>
    <n v="2.64557911461592"/>
    <n v="415590.97249579942"/>
    <n v="350399.82358384383"/>
    <n v="0.25182496495096229"/>
    <n v="77"/>
    <n v="1325"/>
  </r>
  <r>
    <n v="858"/>
    <x v="0"/>
    <x v="3"/>
    <n v="2040"/>
    <n v="618758.48883879534"/>
    <n v="139500.614797613"/>
    <n v="106"/>
    <n v="1"/>
    <n v="25.29034828094553"/>
    <n v="3.4897527940151232"/>
    <n v="464234.76874267799"/>
    <n v="408713.60731016268"/>
    <n v="0.98114126233005416"/>
    <n v="196"/>
    <n v="1918"/>
  </r>
  <r>
    <n v="859"/>
    <x v="5"/>
    <x v="2"/>
    <n v="4543"/>
    <n v="622507.72479532484"/>
    <n v="371839.31862923573"/>
    <n v="427"/>
    <n v="0"/>
    <n v="26.17479782387808"/>
    <n v="4.8522653042484833"/>
    <n v="282500.5781627004"/>
    <n v="18437.28865538615"/>
    <n v="0.62130102110733043"/>
    <n v="268"/>
    <n v="2526.5"/>
  </r>
  <r>
    <n v="860"/>
    <x v="4"/>
    <x v="4"/>
    <n v="7469"/>
    <n v="955783.85107487114"/>
    <n v="258603.31664696382"/>
    <n v="258"/>
    <n v="7"/>
    <n v="2.7756751455489082"/>
    <n v="4.9999462492862747"/>
    <n v="446913.79595265229"/>
    <n v="353274.40863309411"/>
    <n v="0.94744839619134069"/>
    <n v="418"/>
    <n v="4672"/>
  </r>
  <r>
    <n v="861"/>
    <x v="0"/>
    <x v="1"/>
    <n v="5071"/>
    <n v="244677.4272133917"/>
    <n v="129229.5420513744"/>
    <n v="133"/>
    <n v="26"/>
    <n v="7.2056971844679714"/>
    <n v="2.9979926183622974"/>
    <n v="295067.73336818488"/>
    <n v="227214.22755730414"/>
    <n v="0.85353448581119695"/>
    <n v="390"/>
    <n v="973"/>
  </r>
  <r>
    <n v="862"/>
    <x v="0"/>
    <x v="2"/>
    <n v="2702"/>
    <n v="761621.5740766502"/>
    <n v="322321.61403903522"/>
    <n v="409"/>
    <n v="14"/>
    <n v="26.423595866125911"/>
    <n v="1.24662976560753"/>
    <n v="251370.51988782146"/>
    <n v="250582.2783538794"/>
    <n v="0.8112684120514958"/>
    <n v="481.5"/>
    <n v="1440"/>
  </r>
  <r>
    <n v="863"/>
    <x v="4"/>
    <x v="2"/>
    <n v="8102"/>
    <n v="571744.15908804792"/>
    <n v="251964.61224386201"/>
    <n v="329"/>
    <n v="37"/>
    <n v="3.4793318056270852"/>
    <n v="1.3788623279296279"/>
    <n v="172891.72229037469"/>
    <n v="374468.00097654841"/>
    <n v="0.31182559371032209"/>
    <n v="953"/>
    <n v="3457"/>
  </r>
  <r>
    <n v="864"/>
    <x v="0"/>
    <x v="1"/>
    <n v="1806"/>
    <n v="860373.98105094861"/>
    <n v="290638.98568408762"/>
    <n v="43"/>
    <n v="2"/>
    <n v="12.1395439569436"/>
    <n v="2.9979926183622974"/>
    <n v="265729.64819679729"/>
    <n v="238650.70582501261"/>
    <n v="0.41221271125231412"/>
    <n v="397"/>
    <n v="4966"/>
  </r>
  <r>
    <n v="865"/>
    <x v="0"/>
    <x v="2"/>
    <n v="1544"/>
    <n v="228837.63220201159"/>
    <n v="268093.00142915302"/>
    <n v="249"/>
    <n v="29"/>
    <n v="15.40902913917051"/>
    <n v="3.8306090311369352"/>
    <n v="473277.58026975981"/>
    <n v="316430.91371293663"/>
    <n v="0.51629307176454675"/>
    <n v="481.5"/>
    <n v="487"/>
  </r>
  <r>
    <n v="866"/>
    <x v="5"/>
    <x v="1"/>
    <n v="5371"/>
    <n v="599311.23736530112"/>
    <n v="434820.41574304271"/>
    <n v="383"/>
    <n v="48"/>
    <n v="15.40902913917051"/>
    <n v="1.818644820392761"/>
    <n v="240187.0062490881"/>
    <n v="90158.246853403049"/>
    <n v="0.22252588547326849"/>
    <n v="258"/>
    <n v="2526.5"/>
  </r>
  <r>
    <n v="867"/>
    <x v="4"/>
    <x v="1"/>
    <n v="4632"/>
    <n v="562578.83903924143"/>
    <n v="258603.31664696382"/>
    <n v="114"/>
    <n v="43"/>
    <n v="24.441200468209669"/>
    <n v="2.9979926183622974"/>
    <n v="334157.16564871272"/>
    <n v="413787.08809455519"/>
    <n v="0.95830269565791404"/>
    <n v="678"/>
    <n v="4051"/>
  </r>
  <r>
    <n v="868"/>
    <x v="2"/>
    <x v="2"/>
    <n v="5371"/>
    <n v="95080.737844633361"/>
    <n v="267301.6140873963"/>
    <n v="79"/>
    <n v="31"/>
    <n v="4.0988455172998481"/>
    <n v="2.9979926183622974"/>
    <n v="431447.48384055932"/>
    <n v="-41910.614518621041"/>
    <n v="1.096801500282796E-3"/>
    <n v="343"/>
    <n v="4721"/>
  </r>
  <r>
    <n v="869"/>
    <x v="3"/>
    <x v="1"/>
    <n v="5371"/>
    <n v="399430.58879611263"/>
    <n v="6835.7915931296366"/>
    <n v="173"/>
    <n v="49"/>
    <n v="4.3304598239808119"/>
    <n v="1.4531422518377639"/>
    <n v="340954.58883528638"/>
    <n v="438759.29233149881"/>
    <n v="0.30544647657886559"/>
    <n v="844"/>
    <n v="4078"/>
  </r>
  <r>
    <n v="870"/>
    <x v="4"/>
    <x v="0"/>
    <n v="5371"/>
    <n v="337305.98413104791"/>
    <n v="485883.7493816425"/>
    <n v="353"/>
    <n v="16"/>
    <n v="25.664467689036641"/>
    <n v="1.197472722672891"/>
    <n v="222075.14266847441"/>
    <n v="154488.81061598161"/>
    <n v="0.5225924219275927"/>
    <n v="481.5"/>
    <n v="1495"/>
  </r>
  <r>
    <n v="871"/>
    <x v="5"/>
    <x v="5"/>
    <n v="6384"/>
    <n v="168916.4976090214"/>
    <n v="230458.45072087119"/>
    <n v="6"/>
    <n v="47"/>
    <n v="22.167646586853831"/>
    <n v="2.9979926183622974"/>
    <n v="107971.68522253921"/>
    <n v="292348.98564973142"/>
    <n v="0.46549807000714039"/>
    <n v="397"/>
    <n v="1773"/>
  </r>
  <r>
    <n v="872"/>
    <x v="3"/>
    <x v="4"/>
    <n v="1417"/>
    <n v="53854.387114316138"/>
    <n v="205174.96692816401"/>
    <n v="183"/>
    <n v="13"/>
    <n v="21.526056899889191"/>
    <n v="3.6582738454134529"/>
    <n v="287393.32883891481"/>
    <n v="145747.18615835911"/>
    <n v="0.85173922827042869"/>
    <n v="222"/>
    <n v="2526.5"/>
  </r>
  <r>
    <n v="873"/>
    <x v="1"/>
    <x v="4"/>
    <n v="9431"/>
    <n v="760746.37337589636"/>
    <n v="478786.87015165237"/>
    <n v="97"/>
    <n v="18"/>
    <n v="18.58978863686254"/>
    <n v="2.2304647749623352"/>
    <n v="104100.51299013221"/>
    <n v="378978.65077548643"/>
    <n v="0.375767844359714"/>
    <n v="142"/>
    <n v="987"/>
  </r>
  <r>
    <n v="874"/>
    <x v="1"/>
    <x v="2"/>
    <n v="4444"/>
    <n v="523576.52535688435"/>
    <n v="387348.06049648311"/>
    <n v="407"/>
    <n v="45"/>
    <n v="4.8982992484532177"/>
    <n v="3.3649554693178718"/>
    <n v="322473.94773879152"/>
    <n v="400069.6763060253"/>
    <n v="0.8954057851499827"/>
    <n v="693"/>
    <n v="2693"/>
  </r>
  <r>
    <n v="875"/>
    <x v="0"/>
    <x v="2"/>
    <n v="5371"/>
    <n v="631449.73362414038"/>
    <n v="416098.96360419021"/>
    <n v="266"/>
    <n v="1"/>
    <n v="27.490245555637081"/>
    <n v="1.5202726744865001"/>
    <n v="370907.0531366652"/>
    <n v="385309.64666633029"/>
    <n v="0.77551954359296071"/>
    <n v="380"/>
    <n v="1042"/>
  </r>
  <r>
    <n v="876"/>
    <x v="1"/>
    <x v="0"/>
    <n v="6384"/>
    <n v="523576.52535688435"/>
    <n v="418196.72681444709"/>
    <n v="417"/>
    <n v="6"/>
    <n v="23.406499842339649"/>
    <n v="3.722415011172711"/>
    <n v="251370.51988782146"/>
    <n v="146760.24590229031"/>
    <n v="0.21552801673543931"/>
    <n v="539"/>
    <n v="3705"/>
  </r>
  <r>
    <n v="877"/>
    <x v="0"/>
    <x v="3"/>
    <n v="1650"/>
    <n v="692080.56396575109"/>
    <n v="301415.11222612252"/>
    <n v="242"/>
    <n v="23"/>
    <n v="12.84870387608491"/>
    <n v="1.6131679173460569"/>
    <n v="474971.01269879122"/>
    <n v="408587.30498772889"/>
    <n v="0.31003117846930212"/>
    <n v="804"/>
    <n v="3000"/>
  </r>
  <r>
    <n v="878"/>
    <x v="4"/>
    <x v="5"/>
    <n v="9739"/>
    <n v="138171.15678092581"/>
    <n v="258603.31664696382"/>
    <n v="400"/>
    <n v="40"/>
    <n v="4.7178849329428623"/>
    <n v="4.0510540816598306"/>
    <n v="46283.308367158643"/>
    <n v="123451.7887762602"/>
    <n v="0.83711901068581207"/>
    <n v="647"/>
    <n v="230"/>
  </r>
  <r>
    <n v="879"/>
    <x v="1"/>
    <x v="0"/>
    <n v="3950"/>
    <n v="94661.048434813696"/>
    <n v="1259711.7264412751"/>
    <n v="171"/>
    <n v="6"/>
    <n v="15.40902913917051"/>
    <n v="1.3049537124113271"/>
    <n v="339302.95902551198"/>
    <n v="458493.71618713718"/>
    <n v="0.40781046108255398"/>
    <n v="28"/>
    <n v="3078"/>
  </r>
  <r>
    <n v="880"/>
    <x v="0"/>
    <x v="0"/>
    <n v="5450"/>
    <n v="764392.13494536502"/>
    <n v="440205.21119775658"/>
    <n v="249"/>
    <n v="11"/>
    <n v="15.40902913917051"/>
    <n v="3.798460494516736"/>
    <n v="160140.82524787579"/>
    <n v="-48488.136774793151"/>
    <n v="0.51629307176454675"/>
    <n v="987"/>
    <n v="618"/>
  </r>
  <r>
    <n v="881"/>
    <x v="1"/>
    <x v="4"/>
    <n v="9535"/>
    <n v="466558.46642739221"/>
    <n v="457520.00675056188"/>
    <n v="77"/>
    <n v="43"/>
    <n v="26.977199057124409"/>
    <n v="2.9979926183622974"/>
    <n v="165862.07714080359"/>
    <n v="457906.21416637779"/>
    <n v="0.83576998298849359"/>
    <n v="799"/>
    <n v="2830"/>
  </r>
  <r>
    <n v="882"/>
    <x v="5"/>
    <x v="4"/>
    <n v="1192"/>
    <n v="405550.70102603227"/>
    <n v="305824.73561326781"/>
    <n v="372"/>
    <n v="23"/>
    <n v="8.4827999149659661"/>
    <n v="1.9732024574111511"/>
    <n v="295773.81773287902"/>
    <n v="236758.60500502461"/>
    <n v="0.85799472534752108"/>
    <n v="188"/>
    <n v="3130"/>
  </r>
  <r>
    <n v="883"/>
    <x v="0"/>
    <x v="0"/>
    <n v="5371"/>
    <n v="383711.61396522191"/>
    <n v="258603.31664696382"/>
    <n v="461"/>
    <n v="23"/>
    <n v="24.2681129975593"/>
    <n v="3.1329531683808249"/>
    <n v="464408.56853134843"/>
    <n v="218632.07064312219"/>
    <n v="1.7119314573911248E-2"/>
    <n v="874"/>
    <n v="603"/>
  </r>
  <r>
    <n v="884"/>
    <x v="2"/>
    <x v="3"/>
    <n v="9234"/>
    <n v="523576.52535688435"/>
    <n v="396126.71807015681"/>
    <n v="311"/>
    <n v="34"/>
    <n v="1.5991797258970819"/>
    <n v="1.1195320660521679"/>
    <n v="341182.09691809391"/>
    <n v="61372.657171331331"/>
    <n v="0.88353439156754898"/>
    <n v="659"/>
    <n v="4231"/>
  </r>
  <r>
    <n v="885"/>
    <x v="5"/>
    <x v="3"/>
    <n v="5380"/>
    <n v="230771.88076534789"/>
    <n v="112564.3750108495"/>
    <n v="272"/>
    <n v="23"/>
    <n v="20.909054172371629"/>
    <n v="1.7635204441148431"/>
    <n v="106306.7613639292"/>
    <n v="370727.08037284412"/>
    <n v="2.5523939287221079E-2"/>
    <n v="918"/>
    <n v="584"/>
  </r>
  <r>
    <n v="886"/>
    <x v="2"/>
    <x v="3"/>
    <n v="6279"/>
    <n v="644328.6852710651"/>
    <n v="148936.85002470651"/>
    <n v="186"/>
    <n v="3"/>
    <n v="24.272465594166849"/>
    <n v="4.2519697656074724"/>
    <n v="430985.93439644901"/>
    <n v="19573.679700404391"/>
    <n v="0.45932397001691788"/>
    <n v="713"/>
    <n v="4211"/>
  </r>
  <r>
    <n v="887"/>
    <x v="0"/>
    <x v="5"/>
    <n v="5371"/>
    <n v="732661.66870739625"/>
    <n v="23235.035551127541"/>
    <n v="327"/>
    <n v="35"/>
    <n v="14.65122570470418"/>
    <n v="3.0984659368895291"/>
    <n v="313864.63382725231"/>
    <n v="484810.96051777119"/>
    <n v="0.55099417347508506"/>
    <n v="451"/>
    <n v="3000"/>
  </r>
  <r>
    <n v="888"/>
    <x v="2"/>
    <x v="1"/>
    <n v="6545"/>
    <n v="954878.95058025816"/>
    <n v="202022.31062128241"/>
    <n v="377"/>
    <n v="0"/>
    <n v="1.3364619658877199"/>
    <n v="2.9979926183622974"/>
    <n v="415162.21034370281"/>
    <n v="485790.23024323839"/>
    <n v="0.72987222634223514"/>
    <n v="129"/>
    <n v="3432"/>
  </r>
  <r>
    <n v="889"/>
    <x v="4"/>
    <x v="2"/>
    <n v="9308"/>
    <n v="190228.5626077583"/>
    <n v="290401.00028269383"/>
    <n v="75"/>
    <n v="9"/>
    <n v="13.004953996637649"/>
    <n v="3.721296830062347"/>
    <n v="251370.51988782146"/>
    <n v="375452.61052521941"/>
    <n v="0.51629307176454675"/>
    <n v="115"/>
    <n v="1444"/>
  </r>
  <r>
    <n v="890"/>
    <x v="4"/>
    <x v="4"/>
    <n v="7500"/>
    <n v="991606.16667100217"/>
    <n v="90838.091706614912"/>
    <n v="463"/>
    <n v="17"/>
    <n v="29.356690703573062"/>
    <n v="1.2319908475868311"/>
    <n v="10629.46881392246"/>
    <n v="75124.227945042177"/>
    <n v="0.40997831088220771"/>
    <n v="88"/>
    <n v="289"/>
  </r>
  <r>
    <n v="891"/>
    <x v="2"/>
    <x v="5"/>
    <n v="7950"/>
    <n v="57507.328903118883"/>
    <n v="240636.6743581951"/>
    <n v="136"/>
    <n v="35"/>
    <n v="15.40902913917051"/>
    <n v="4.3506082914900119"/>
    <n v="282824.13141998241"/>
    <n v="400578.5603047926"/>
    <n v="0.63149818368881372"/>
    <n v="635"/>
    <n v="4319"/>
  </r>
  <r>
    <n v="892"/>
    <x v="0"/>
    <x v="5"/>
    <n v="2053"/>
    <n v="527052.30246737367"/>
    <n v="39772.978192839328"/>
    <n v="58"/>
    <n v="19"/>
    <n v="4.0184619398395833"/>
    <n v="2.4557148337021961"/>
    <n v="254869.03643040659"/>
    <n v="243418.1372566089"/>
    <n v="0.40756746687750228"/>
    <n v="723"/>
    <n v="4803"/>
  </r>
  <r>
    <n v="893"/>
    <x v="5"/>
    <x v="2"/>
    <n v="2350"/>
    <n v="328593.01703004527"/>
    <n v="169153.06811566409"/>
    <n v="450"/>
    <n v="0"/>
    <n v="27.289251309555439"/>
    <n v="3.1648114143737192"/>
    <n v="120212.01900990951"/>
    <n v="115490.8792602567"/>
    <n v="0.74123163106656786"/>
    <n v="720"/>
    <n v="749"/>
  </r>
  <r>
    <n v="894"/>
    <x v="5"/>
    <x v="5"/>
    <n v="1092"/>
    <n v="949895.48596611095"/>
    <n v="246394.67756106181"/>
    <n v="24"/>
    <n v="23"/>
    <n v="26.45136927460436"/>
    <n v="2.923722901300994"/>
    <n v="316372.02440918522"/>
    <n v="267826.18905080482"/>
    <n v="0.3606373697679488"/>
    <n v="481.5"/>
    <n v="3052"/>
  </r>
  <r>
    <n v="895"/>
    <x v="5"/>
    <x v="3"/>
    <n v="4879"/>
    <n v="869257.61014493916"/>
    <n v="314135.42781174998"/>
    <n v="471"/>
    <n v="33"/>
    <n v="28.104190422657911"/>
    <n v="4.2325526532534203"/>
    <n v="371087.46863116202"/>
    <n v="23890.09401324885"/>
    <n v="0.17146233071680181"/>
    <n v="430"/>
    <n v="1346"/>
  </r>
  <r>
    <n v="896"/>
    <x v="3"/>
    <x v="3"/>
    <n v="7346"/>
    <n v="265851.45043813501"/>
    <n v="148740.18720104161"/>
    <n v="231"/>
    <n v="5"/>
    <n v="3.448359788762593"/>
    <n v="2.9979926183622974"/>
    <n v="478891.04935683508"/>
    <n v="287333.61041505472"/>
    <n v="0.51629307176454675"/>
    <n v="905"/>
    <n v="4634"/>
  </r>
  <r>
    <n v="897"/>
    <x v="1"/>
    <x v="2"/>
    <n v="5371"/>
    <n v="354345.5124875831"/>
    <n v="324558.80422298901"/>
    <n v="206"/>
    <n v="15"/>
    <n v="15.40902913917051"/>
    <n v="2.9979926183622974"/>
    <n v="212656.2782467707"/>
    <n v="277561.19427323202"/>
    <n v="0.51629307176454675"/>
    <n v="54"/>
    <n v="4967"/>
  </r>
  <r>
    <n v="898"/>
    <x v="5"/>
    <x v="3"/>
    <n v="8255"/>
    <n v="67460.501647541401"/>
    <n v="267947.40454999148"/>
    <n v="278"/>
    <n v="44"/>
    <n v="15.40902913917051"/>
    <n v="3.3013559088461051"/>
    <n v="242048.29200009719"/>
    <n v="227214.22755730414"/>
    <n v="0.52327422562319148"/>
    <n v="213"/>
    <n v="2526.5"/>
  </r>
  <r>
    <n v="899"/>
    <x v="3"/>
    <x v="2"/>
    <n v="4911"/>
    <n v="747615.85706349777"/>
    <n v="343728.52556764282"/>
    <n v="249"/>
    <n v="18"/>
    <n v="17.83973809394185"/>
    <n v="3.1158014154593898"/>
    <n v="188687.5593712478"/>
    <n v="-7773.9873745157092"/>
    <n v="0.95396061767250329"/>
    <n v="861"/>
    <n v="997"/>
  </r>
  <r>
    <n v="900"/>
    <x v="0"/>
    <x v="4"/>
    <n v="8373"/>
    <n v="689949.23387183936"/>
    <n v="495510.19218823168"/>
    <n v="244"/>
    <n v="34"/>
    <n v="3.503335346817495"/>
    <n v="2.2998507443884502"/>
    <n v="101427.12207685709"/>
    <n v="29749.571105851061"/>
    <n v="0.99817133647923029"/>
    <n v="915"/>
    <n v="3754"/>
  </r>
  <r>
    <n v="901"/>
    <x v="5"/>
    <x v="3"/>
    <n v="9790"/>
    <n v="273698.77202402672"/>
    <n v="258603.31664696382"/>
    <n v="433"/>
    <n v="48"/>
    <n v="15.263803957791101"/>
    <n v="3.164932182706786"/>
    <n v="417756.31178201787"/>
    <n v="-14271.978155818821"/>
    <n v="0.92916031287311995"/>
    <n v="99"/>
    <n v="2484"/>
  </r>
  <r>
    <n v="902"/>
    <x v="0"/>
    <x v="3"/>
    <n v="2462"/>
    <n v="275799.37763187411"/>
    <n v="327243.82446832652"/>
    <n v="100"/>
    <n v="14"/>
    <n v="15.765204626959839"/>
    <n v="3.2248623088565962"/>
    <n v="493999.86255000351"/>
    <n v="396767.38151148881"/>
    <n v="0.86594989913563991"/>
    <n v="367"/>
    <n v="201"/>
  </r>
  <r>
    <n v="903"/>
    <x v="1"/>
    <x v="4"/>
    <n v="5371"/>
    <n v="766813.71692001028"/>
    <n v="258603.31664696382"/>
    <n v="80"/>
    <n v="35"/>
    <n v="16.25503221601528"/>
    <n v="1.702675780331214"/>
    <n v="471790.14598740212"/>
    <n v="420856.24283734558"/>
    <n v="0.4970731782812482"/>
    <n v="481.5"/>
    <n v="2526.5"/>
  </r>
  <r>
    <n v="904"/>
    <x v="4"/>
    <x v="5"/>
    <n v="7824"/>
    <n v="717027.06017709139"/>
    <n v="423303.25388871698"/>
    <n v="8"/>
    <n v="24"/>
    <n v="26.105625254014601"/>
    <n v="4.706456106316927"/>
    <n v="251370.51988782146"/>
    <n v="409349.72162125108"/>
    <n v="0.34859248217107858"/>
    <n v="602"/>
    <n v="2046"/>
  </r>
  <r>
    <n v="905"/>
    <x v="1"/>
    <x v="1"/>
    <n v="7633"/>
    <n v="190603.20940701189"/>
    <n v="425328.71003119153"/>
    <n v="84"/>
    <n v="47"/>
    <n v="3.8951718084335361"/>
    <n v="1.548647046322448"/>
    <n v="189526.98440638831"/>
    <n v="165172.3430069754"/>
    <n v="0.68514426415033169"/>
    <n v="286"/>
    <n v="4365"/>
  </r>
  <r>
    <n v="906"/>
    <x v="4"/>
    <x v="0"/>
    <n v="8639"/>
    <n v="351334.81227667059"/>
    <n v="424166.78421869589"/>
    <n v="49"/>
    <n v="7"/>
    <n v="7.8305348178165399"/>
    <n v="4.255351539553196"/>
    <n v="405668.37532544928"/>
    <n v="93638.949463235855"/>
    <n v="0.48429723726526952"/>
    <n v="148"/>
    <n v="2526.5"/>
  </r>
  <r>
    <n v="907"/>
    <x v="5"/>
    <x v="0"/>
    <n v="5371"/>
    <n v="726700.43614107429"/>
    <n v="349319.05882699991"/>
    <n v="138"/>
    <n v="23"/>
    <n v="7.8722013085113858"/>
    <n v="3.350158619603071"/>
    <n v="162092.2815381246"/>
    <n v="295607.35214479011"/>
    <n v="0.97270375933752851"/>
    <n v="302"/>
    <n v="1091"/>
  </r>
  <r>
    <n v="908"/>
    <x v="1"/>
    <x v="3"/>
    <n v="9710"/>
    <n v="812240.65014370659"/>
    <n v="289133.37544770172"/>
    <n v="86"/>
    <n v="23"/>
    <n v="10.875423126663391"/>
    <n v="3.3719225822026591"/>
    <n v="127687.6242826883"/>
    <n v="337856.3982779425"/>
    <n v="0.99652548887059478"/>
    <n v="65"/>
    <n v="4857"/>
  </r>
  <r>
    <n v="909"/>
    <x v="4"/>
    <x v="2"/>
    <n v="4432"/>
    <n v="426863.93027480069"/>
    <n v="18460.75378142031"/>
    <n v="488"/>
    <n v="25"/>
    <n v="15.606780437040131"/>
    <n v="1.5653661248875519"/>
    <n v="57486.696684781062"/>
    <n v="-41678.61634871181"/>
    <n v="5.2771450715348722E-2"/>
    <n v="481.5"/>
    <n v="1077"/>
  </r>
  <r>
    <n v="910"/>
    <x v="1"/>
    <x v="3"/>
    <n v="5345"/>
    <n v="172169.4955561081"/>
    <n v="409732.41008048027"/>
    <n v="33"/>
    <n v="30"/>
    <n v="17.055873011489311"/>
    <n v="2.5349200808161001"/>
    <n v="153166.7305650154"/>
    <n v="227214.22755730414"/>
    <n v="0.51629307176454675"/>
    <n v="39"/>
    <n v="3749"/>
  </r>
  <r>
    <n v="911"/>
    <x v="4"/>
    <x v="5"/>
    <n v="6809"/>
    <n v="771689.94583550585"/>
    <n v="164003.50922485389"/>
    <n v="111"/>
    <n v="4"/>
    <n v="15.40902913917051"/>
    <n v="3.0066539624992981"/>
    <n v="251370.51988782146"/>
    <n v="-16693.069407946339"/>
    <n v="0.62895813002530576"/>
    <n v="975"/>
    <n v="2761"/>
  </r>
  <r>
    <n v="912"/>
    <x v="5"/>
    <x v="0"/>
    <n v="6126"/>
    <n v="790528.56273916562"/>
    <n v="352787.37116296019"/>
    <n v="320"/>
    <n v="39"/>
    <n v="28.979432216157822"/>
    <n v="2.606446812973477"/>
    <n v="285130.43651085708"/>
    <n v="400275.13138113229"/>
    <n v="0.82926385360935817"/>
    <n v="937"/>
    <n v="2526.5"/>
  </r>
  <r>
    <n v="913"/>
    <x v="1"/>
    <x v="4"/>
    <n v="6160"/>
    <n v="780093.201149981"/>
    <n v="116591.75454297911"/>
    <n v="377"/>
    <n v="46"/>
    <n v="2.4426886769598561"/>
    <n v="2.9979926183622974"/>
    <n v="306983.72741542722"/>
    <n v="182168.09960167971"/>
    <n v="0.23703602534447279"/>
    <n v="597"/>
    <n v="1769"/>
  </r>
  <r>
    <n v="914"/>
    <x v="4"/>
    <x v="1"/>
    <n v="8713"/>
    <n v="796271.17575007095"/>
    <n v="224793.5442213093"/>
    <n v="99"/>
    <n v="37"/>
    <n v="22.210493171423579"/>
    <n v="3.1638060233207299"/>
    <n v="407043.57979855518"/>
    <n v="266320.26730764972"/>
    <n v="0.7497557037615632"/>
    <n v="248"/>
    <n v="1978"/>
  </r>
  <r>
    <n v="915"/>
    <x v="3"/>
    <x v="3"/>
    <n v="3932"/>
    <n v="635496.38988036674"/>
    <n v="283165.80017210537"/>
    <n v="174"/>
    <n v="49"/>
    <n v="6.5534716841732159"/>
    <n v="2.8666483931241999"/>
    <n v="497270.17219057528"/>
    <n v="239626.43503929439"/>
    <n v="0.6421044614163568"/>
    <n v="481.5"/>
    <n v="1951"/>
  </r>
  <r>
    <n v="916"/>
    <x v="5"/>
    <x v="0"/>
    <n v="6948"/>
    <n v="462484.48275225639"/>
    <n v="462679.56384592428"/>
    <n v="36"/>
    <n v="2"/>
    <n v="8.9281792422689321"/>
    <n v="2.1505636492433311"/>
    <n v="97946.148706980355"/>
    <n v="259529.74409365351"/>
    <n v="0.91015253019448106"/>
    <n v="872"/>
    <n v="437"/>
  </r>
  <r>
    <n v="917"/>
    <x v="0"/>
    <x v="3"/>
    <n v="690"/>
    <n v="520865.6717683436"/>
    <n v="5874.7898091224706"/>
    <n v="192"/>
    <n v="29"/>
    <n v="29.910261276706041"/>
    <n v="2.6023829292150631"/>
    <n v="237781.2771308076"/>
    <n v="257242.93398886101"/>
    <n v="0.56465506154583189"/>
    <n v="687"/>
    <n v="1461"/>
  </r>
  <r>
    <n v="918"/>
    <x v="2"/>
    <x v="5"/>
    <n v="6229"/>
    <n v="988258.02253165469"/>
    <n v="92179.537980689332"/>
    <n v="391"/>
    <n v="45"/>
    <n v="11.309480319332859"/>
    <n v="1.5980876427941519"/>
    <n v="442999.05276839522"/>
    <n v="209224.50515369119"/>
    <n v="0.58514258514993245"/>
    <n v="481.5"/>
    <n v="3095"/>
  </r>
  <r>
    <n v="919"/>
    <x v="5"/>
    <x v="5"/>
    <n v="7092"/>
    <n v="681652.40817186481"/>
    <n v="89597.362412980685"/>
    <n v="116"/>
    <n v="42"/>
    <n v="21.730772235353381"/>
    <n v="2.7489655835782321"/>
    <n v="453520.68671169609"/>
    <n v="188692.03630391159"/>
    <n v="0.95194538987051314"/>
    <n v="260"/>
    <n v="328"/>
  </r>
  <r>
    <n v="920"/>
    <x v="3"/>
    <x v="1"/>
    <n v="6255"/>
    <n v="252835.47459013859"/>
    <n v="499562.82983800961"/>
    <n v="137"/>
    <n v="49"/>
    <n v="12.16291872413032"/>
    <n v="1.1376023217500799"/>
    <n v="33402.365622420577"/>
    <n v="227214.22755730414"/>
    <n v="0.99884635754714579"/>
    <n v="560"/>
    <n v="4408"/>
  </r>
  <r>
    <n v="921"/>
    <x v="0"/>
    <x v="1"/>
    <n v="5371"/>
    <n v="186907.1715895051"/>
    <n v="355168.52284441062"/>
    <n v="419"/>
    <n v="1"/>
    <n v="15.40902913917051"/>
    <n v="2.8971733070811219"/>
    <n v="172738.8683041585"/>
    <n v="465798.66977393068"/>
    <n v="0.34446137345837752"/>
    <n v="210"/>
    <n v="2526.5"/>
  </r>
  <r>
    <n v="922"/>
    <x v="5"/>
    <x v="0"/>
    <n v="6487"/>
    <n v="609066.02690129436"/>
    <n v="329552.98459815542"/>
    <n v="249"/>
    <n v="38"/>
    <n v="23.587290080271629"/>
    <n v="1.7516945826738639"/>
    <n v="438266.94473984442"/>
    <n v="359297.030874177"/>
    <n v="0.12667293736160101"/>
    <n v="339"/>
    <n v="1456"/>
  </r>
  <r>
    <n v="923"/>
    <x v="5"/>
    <x v="5"/>
    <n v="823"/>
    <n v="594972.33138997562"/>
    <n v="408829.1787538777"/>
    <n v="3"/>
    <n v="44"/>
    <n v="15.2473130221722"/>
    <n v="1.418405460053781"/>
    <n v="394332.08477264148"/>
    <n v="138263.07042600311"/>
    <n v="0.44667415948689021"/>
    <n v="290"/>
    <n v="809"/>
  </r>
  <r>
    <n v="924"/>
    <x v="0"/>
    <x v="2"/>
    <n v="3981"/>
    <n v="787830.48116745206"/>
    <n v="128399.6190847377"/>
    <n v="382"/>
    <n v="3"/>
    <n v="1.5543067635329519"/>
    <n v="1.377781860047899"/>
    <n v="157638.82434532329"/>
    <n v="473122.7904090021"/>
    <n v="0.95215575998608559"/>
    <n v="463"/>
    <n v="3520"/>
  </r>
  <r>
    <n v="925"/>
    <x v="1"/>
    <x v="1"/>
    <n v="9868"/>
    <n v="127412.3398882012"/>
    <n v="78523.420384852114"/>
    <n v="415"/>
    <n v="28"/>
    <n v="14.340915058293101"/>
    <n v="4.615774590441907"/>
    <n v="155505.85449890391"/>
    <n v="394586.86574983213"/>
    <n v="0.22284829364832151"/>
    <n v="466"/>
    <n v="2526.5"/>
  </r>
  <r>
    <n v="926"/>
    <x v="5"/>
    <x v="2"/>
    <n v="7056"/>
    <n v="72343.507517891878"/>
    <n v="258603.31664696382"/>
    <n v="40"/>
    <n v="5"/>
    <n v="25.42501164499593"/>
    <n v="3.8931250455576749"/>
    <n v="251370.51988782146"/>
    <n v="-41257.621245224138"/>
    <n v="0.84260782139873736"/>
    <n v="729"/>
    <n v="1290"/>
  </r>
  <r>
    <n v="927"/>
    <x v="4"/>
    <x v="0"/>
    <n v="8847"/>
    <n v="191294.4450229611"/>
    <n v="326939.30973547202"/>
    <n v="346"/>
    <n v="23"/>
    <n v="27.084758006359831"/>
    <n v="3.6925939473899119"/>
    <n v="197819.43792004531"/>
    <n v="153657.28114054431"/>
    <n v="0.35261318328673957"/>
    <n v="382"/>
    <n v="2847"/>
  </r>
  <r>
    <n v="928"/>
    <x v="3"/>
    <x v="2"/>
    <n v="2201"/>
    <n v="523576.52535688435"/>
    <n v="62366.836204616913"/>
    <n v="341"/>
    <n v="47"/>
    <n v="7.4255388934876123"/>
    <n v="3.5519432894615219"/>
    <n v="370027.08700640552"/>
    <n v="497315.03678087692"/>
    <n v="0.18502430232279099"/>
    <n v="376"/>
    <n v="2945"/>
  </r>
  <r>
    <n v="929"/>
    <x v="0"/>
    <x v="3"/>
    <n v="8971"/>
    <n v="395293.09615295951"/>
    <n v="74098.610340525876"/>
    <n v="344"/>
    <n v="23"/>
    <n v="9.3797845028628526"/>
    <n v="1.84138420880124"/>
    <n v="257681.41915043449"/>
    <n v="302149.15857070818"/>
    <n v="8.0069947442069411E-2"/>
    <n v="948"/>
    <n v="1556"/>
  </r>
  <r>
    <n v="930"/>
    <x v="0"/>
    <x v="4"/>
    <n v="3672"/>
    <n v="306677.7464713949"/>
    <n v="275854.33999465668"/>
    <n v="299"/>
    <n v="22"/>
    <n v="1.723969671524995"/>
    <n v="1.1192571608287549"/>
    <n v="314336.85372907971"/>
    <n v="227214.22755730414"/>
    <n v="0.55610020437669272"/>
    <n v="189"/>
    <n v="3163"/>
  </r>
  <r>
    <n v="931"/>
    <x v="2"/>
    <x v="5"/>
    <n v="9080"/>
    <n v="770387.33266473131"/>
    <n v="283191.51371306513"/>
    <n v="184"/>
    <n v="34"/>
    <n v="19.63849338083828"/>
    <n v="1.445236119170654"/>
    <n v="364067.53259223083"/>
    <n v="28651.607835710602"/>
    <n v="0.15112736103023949"/>
    <n v="269"/>
    <n v="941"/>
  </r>
  <r>
    <n v="932"/>
    <x v="3"/>
    <x v="2"/>
    <n v="3442"/>
    <n v="194778.84761489779"/>
    <n v="428186.34656954062"/>
    <n v="103"/>
    <n v="21"/>
    <n v="21.954444961680029"/>
    <n v="2.823931252327847"/>
    <n v="197155.4243718397"/>
    <n v="227214.22755730414"/>
    <n v="4.5423824493197262E-2"/>
    <n v="615"/>
    <n v="3485"/>
  </r>
  <r>
    <n v="933"/>
    <x v="1"/>
    <x v="0"/>
    <n v="8677"/>
    <n v="933296.74844478327"/>
    <n v="352536.07398822811"/>
    <n v="264"/>
    <n v="22"/>
    <n v="22.77925719928399"/>
    <n v="2.9979926183622974"/>
    <n v="47533.926615643381"/>
    <n v="492651.70231846411"/>
    <n v="0.91552813859156523"/>
    <n v="772"/>
    <n v="217"/>
  </r>
  <r>
    <n v="934"/>
    <x v="2"/>
    <x v="2"/>
    <n v="7140"/>
    <n v="296181.12090269069"/>
    <n v="209313.9913811195"/>
    <n v="443"/>
    <n v="39"/>
    <n v="19.18621514177584"/>
    <n v="1.248659914764324"/>
    <n v="391363.97061060742"/>
    <n v="484850.52998220758"/>
    <n v="0.67341405981083158"/>
    <n v="466"/>
    <n v="2080"/>
  </r>
  <r>
    <n v="935"/>
    <x v="2"/>
    <x v="4"/>
    <n v="1338"/>
    <n v="649144.34613640304"/>
    <n v="101446.9057908486"/>
    <n v="353"/>
    <n v="27"/>
    <n v="15.40902913917051"/>
    <n v="2.761356689340805"/>
    <n v="100389.74795890501"/>
    <n v="450246.32123499672"/>
    <n v="0.71055750588000155"/>
    <n v="210"/>
    <n v="1197"/>
  </r>
  <r>
    <n v="936"/>
    <x v="5"/>
    <x v="0"/>
    <n v="5371"/>
    <n v="419765.09517032851"/>
    <n v="394849.94628228212"/>
    <n v="473"/>
    <n v="28"/>
    <n v="14.223406415011519"/>
    <n v="3.833574069934365"/>
    <n v="462679.48520385922"/>
    <n v="360477.07480696682"/>
    <n v="0.91877584712110805"/>
    <n v="308"/>
    <n v="2258"/>
  </r>
  <r>
    <n v="937"/>
    <x v="4"/>
    <x v="3"/>
    <n v="4457"/>
    <n v="736724.12942378956"/>
    <n v="497399.76966250571"/>
    <n v="108"/>
    <n v="31"/>
    <n v="24.294857388569721"/>
    <n v="2.5419070464778808"/>
    <n v="463137.3389060754"/>
    <n v="227214.22755730414"/>
    <n v="0.95841169653248914"/>
    <n v="98"/>
    <n v="4291"/>
  </r>
  <r>
    <n v="938"/>
    <x v="1"/>
    <x v="2"/>
    <n v="6571"/>
    <n v="685368.85064336169"/>
    <n v="498551.76541573688"/>
    <n v="264"/>
    <n v="13"/>
    <n v="9.890588422011346"/>
    <n v="3.1985420906740099"/>
    <n v="346113.01211285632"/>
    <n v="227214.22755730414"/>
    <n v="0.51629307176454675"/>
    <n v="281"/>
    <n v="810"/>
  </r>
  <r>
    <n v="939"/>
    <x v="4"/>
    <x v="5"/>
    <n v="2590"/>
    <n v="54066.933834530493"/>
    <n v="112249.84018590191"/>
    <n v="467"/>
    <n v="23"/>
    <n v="1.513854545718077"/>
    <n v="4.4564245834037433"/>
    <n v="116597.3068065121"/>
    <n v="116211.1383844025"/>
    <n v="0.1140016067765643"/>
    <n v="76"/>
    <n v="4671"/>
  </r>
  <r>
    <n v="940"/>
    <x v="2"/>
    <x v="4"/>
    <n v="5612"/>
    <n v="246032.21293341639"/>
    <n v="476095.84593233909"/>
    <n v="215"/>
    <n v="4"/>
    <n v="1.0503738347945699"/>
    <n v="4.7119349791968528"/>
    <n v="353634.32883018808"/>
    <n v="39317.090784480773"/>
    <n v="0.57905225836141805"/>
    <n v="239"/>
    <n v="2526.5"/>
  </r>
  <r>
    <n v="941"/>
    <x v="0"/>
    <x v="2"/>
    <n v="723"/>
    <n v="924823.52538475627"/>
    <n v="60270.866227962331"/>
    <n v="340"/>
    <n v="26"/>
    <n v="20.393839616874949"/>
    <n v="1.7693322883942151"/>
    <n v="422099.5522324458"/>
    <n v="227214.22755730414"/>
    <n v="0.77239792006122499"/>
    <n v="748"/>
    <n v="2989"/>
  </r>
  <r>
    <n v="942"/>
    <x v="2"/>
    <x v="0"/>
    <n v="9268"/>
    <n v="931492.38080734399"/>
    <n v="258603.31664696382"/>
    <n v="468"/>
    <n v="36"/>
    <n v="25.334699709854561"/>
    <n v="3.6482250980412232"/>
    <n v="251370.51988782146"/>
    <n v="8793.3359117879227"/>
    <n v="5.3549976841499543E-2"/>
    <n v="481.5"/>
    <n v="3828"/>
  </r>
  <r>
    <n v="943"/>
    <x v="2"/>
    <x v="1"/>
    <n v="5371"/>
    <n v="696497.12014909496"/>
    <n v="258603.31664696382"/>
    <n v="303"/>
    <n v="36"/>
    <n v="19.762586103255881"/>
    <n v="4.0814394035216583"/>
    <n v="251370.51988782146"/>
    <n v="466484.86927378469"/>
    <n v="0.40872519779815403"/>
    <n v="868"/>
    <n v="4149"/>
  </r>
  <r>
    <n v="944"/>
    <x v="0"/>
    <x v="2"/>
    <n v="5371"/>
    <n v="341986.5375602179"/>
    <n v="11301.293312321721"/>
    <n v="463"/>
    <n v="12"/>
    <n v="26.637743773132961"/>
    <n v="2.2589936145220229"/>
    <n v="251370.51988782146"/>
    <n v="222909.48295734919"/>
    <n v="0.79659725486610977"/>
    <n v="747"/>
    <n v="3350"/>
  </r>
  <r>
    <n v="945"/>
    <x v="3"/>
    <x v="0"/>
    <n v="793"/>
    <n v="221457.48048101901"/>
    <n v="125874.38995973631"/>
    <n v="211"/>
    <n v="1"/>
    <n v="5.4385350058225521"/>
    <n v="2.8741868279407372"/>
    <n v="14391.919252651291"/>
    <n v="205686.87526157021"/>
    <n v="5.1345608171596391E-2"/>
    <n v="277"/>
    <n v="503"/>
  </r>
  <r>
    <n v="946"/>
    <x v="2"/>
    <x v="1"/>
    <n v="5371"/>
    <n v="623204.66501312261"/>
    <n v="37832.271640198"/>
    <n v="40"/>
    <n v="6"/>
    <n v="26.994800177798719"/>
    <n v="3.3754519674080781"/>
    <n v="430235.0420407147"/>
    <n v="92309.73282984845"/>
    <n v="0.64348012293410795"/>
    <n v="439"/>
    <n v="4309"/>
  </r>
  <r>
    <n v="947"/>
    <x v="5"/>
    <x v="4"/>
    <n v="5430"/>
    <n v="523576.52535688435"/>
    <n v="473233.39822771132"/>
    <n v="262"/>
    <n v="19"/>
    <n v="11.951832220096399"/>
    <n v="2.9979926183622974"/>
    <n v="59394.356769485901"/>
    <n v="-16424.92348629799"/>
    <n v="0.70849343241299034"/>
    <n v="481.5"/>
    <n v="2526.5"/>
  </r>
  <r>
    <n v="948"/>
    <x v="4"/>
    <x v="3"/>
    <n v="904"/>
    <n v="975325.65567107638"/>
    <n v="493389.58366996888"/>
    <n v="213"/>
    <n v="32"/>
    <n v="3.6706546480582012"/>
    <n v="2.3084700551946802"/>
    <n v="379736.41922109062"/>
    <n v="118428.3896933427"/>
    <n v="0.70352733047617766"/>
    <n v="142"/>
    <n v="1343"/>
  </r>
  <r>
    <n v="949"/>
    <x v="0"/>
    <x v="3"/>
    <n v="5371"/>
    <n v="312472.34130599519"/>
    <n v="306922.73410746781"/>
    <n v="256"/>
    <n v="11"/>
    <n v="24.462884344983578"/>
    <n v="3.56888926258546"/>
    <n v="414031.58754991839"/>
    <n v="136814.59586863991"/>
    <n v="0.83026128279657085"/>
    <n v="197"/>
    <n v="196"/>
  </r>
  <r>
    <n v="950"/>
    <x v="5"/>
    <x v="3"/>
    <n v="5371"/>
    <n v="811154.41192935233"/>
    <n v="172937.61630256561"/>
    <n v="135"/>
    <n v="23"/>
    <n v="13.40548879861343"/>
    <n v="3.9471620753801808"/>
    <n v="482666.06370719668"/>
    <n v="161278.83598562051"/>
    <n v="0.74845067946874022"/>
    <n v="758"/>
    <n v="1469"/>
  </r>
  <r>
    <n v="951"/>
    <x v="0"/>
    <x v="1"/>
    <n v="5881"/>
    <n v="523576.52535688435"/>
    <n v="89001.079776654908"/>
    <n v="251"/>
    <n v="18"/>
    <n v="10.9837037771662"/>
    <n v="3.5182058420086051"/>
    <n v="26462.925053250521"/>
    <n v="251627.5039430187"/>
    <n v="0.54999539234475037"/>
    <n v="878"/>
    <n v="3473"/>
  </r>
  <r>
    <n v="952"/>
    <x v="4"/>
    <x v="2"/>
    <n v="7382"/>
    <n v="146948.86750956401"/>
    <n v="22984.640165569381"/>
    <n v="187"/>
    <n v="17"/>
    <n v="13.765222688148659"/>
    <n v="4.808704425315721"/>
    <n v="120088.143458463"/>
    <n v="483954.8004566835"/>
    <n v="0.1231005530225476"/>
    <n v="74"/>
    <n v="3723"/>
  </r>
  <r>
    <n v="953"/>
    <x v="1"/>
    <x v="2"/>
    <n v="8287"/>
    <n v="40626.358014416852"/>
    <n v="489812.72635381512"/>
    <n v="352"/>
    <n v="30"/>
    <n v="1.3791471113930771"/>
    <n v="1.9720205567594431"/>
    <n v="152381.1446781969"/>
    <n v="208184.0643009418"/>
    <n v="9.7840181967087769E-2"/>
    <n v="615"/>
    <n v="242"/>
  </r>
  <r>
    <n v="954"/>
    <x v="0"/>
    <x v="3"/>
    <n v="6194"/>
    <n v="691446.03117878281"/>
    <n v="340301.8590882913"/>
    <n v="142"/>
    <n v="13"/>
    <n v="27.705747905669849"/>
    <n v="2.857499871942732"/>
    <n v="482164.93653135968"/>
    <n v="141849.18578248049"/>
    <n v="0.51629307176454675"/>
    <n v="145"/>
    <n v="2526.5"/>
  </r>
  <r>
    <n v="955"/>
    <x v="1"/>
    <x v="2"/>
    <n v="9439"/>
    <n v="154463.06184868631"/>
    <n v="157148.0896272313"/>
    <n v="60"/>
    <n v="8"/>
    <n v="13.0647749431824"/>
    <n v="3.8396847552495341"/>
    <n v="207456.80741415391"/>
    <n v="179932.17412945881"/>
    <n v="0.2217994089825687"/>
    <n v="699"/>
    <n v="2864"/>
  </r>
  <r>
    <n v="956"/>
    <x v="5"/>
    <x v="5"/>
    <n v="1720"/>
    <n v="839677.08725356869"/>
    <n v="198974.24326012129"/>
    <n v="84"/>
    <n v="23"/>
    <n v="28.575822562718152"/>
    <n v="1.7508857439817771"/>
    <n v="477929.1873138746"/>
    <n v="327852.59260244679"/>
    <n v="0.85753738299704996"/>
    <n v="847"/>
    <n v="1920"/>
  </r>
  <r>
    <n v="957"/>
    <x v="5"/>
    <x v="3"/>
    <n v="5236"/>
    <n v="174238.30531946899"/>
    <n v="127663.00554641589"/>
    <n v="225"/>
    <n v="27"/>
    <n v="15.40902913917051"/>
    <n v="2.980207916774769"/>
    <n v="35139.479638146382"/>
    <n v="426905.33597378258"/>
    <n v="0.52892426922126512"/>
    <n v="954"/>
    <n v="1123"/>
  </r>
  <r>
    <n v="958"/>
    <x v="0"/>
    <x v="0"/>
    <n v="7875"/>
    <n v="227336.20429584381"/>
    <n v="142161.25604576501"/>
    <n v="192"/>
    <n v="38"/>
    <n v="17.823590399065711"/>
    <n v="1.7926688293053969"/>
    <n v="251370.51988782146"/>
    <n v="442336.66436172067"/>
    <n v="0.49131284932747871"/>
    <n v="580"/>
    <n v="4783"/>
  </r>
  <r>
    <n v="959"/>
    <x v="2"/>
    <x v="2"/>
    <n v="2238"/>
    <n v="24549.083952256231"/>
    <n v="277014.30199346092"/>
    <n v="114"/>
    <n v="45"/>
    <n v="19.866302842173361"/>
    <n v="4.5320842900045646"/>
    <n v="235031.88003326219"/>
    <n v="198490.04848761269"/>
    <n v="0.53519120375629059"/>
    <n v="481.5"/>
    <n v="43"/>
  </r>
  <r>
    <n v="960"/>
    <x v="5"/>
    <x v="5"/>
    <n v="8116"/>
    <n v="580749.50084375637"/>
    <n v="51642.136453745581"/>
    <n v="249"/>
    <n v="35"/>
    <n v="21.071348981299401"/>
    <n v="1.251983667351747"/>
    <n v="266905.45079076203"/>
    <n v="494944.79819383891"/>
    <n v="0.21071875160221801"/>
    <n v="481.5"/>
    <n v="1280"/>
  </r>
  <r>
    <n v="961"/>
    <x v="4"/>
    <x v="5"/>
    <n v="7434"/>
    <n v="629037.32968871144"/>
    <n v="181613.4204773214"/>
    <n v="30"/>
    <n v="45"/>
    <n v="9.5640064442619277"/>
    <n v="2.858398713933572"/>
    <n v="370272.75450010772"/>
    <n v="99685.896259099507"/>
    <n v="0.81001438120752334"/>
    <n v="317"/>
    <n v="4145"/>
  </r>
  <r>
    <n v="962"/>
    <x v="5"/>
    <x v="3"/>
    <n v="3640"/>
    <n v="491992.5605392463"/>
    <n v="334334.79551771382"/>
    <n v="193"/>
    <n v="42"/>
    <n v="17.712288375209109"/>
    <n v="1.781314312864442"/>
    <n v="53764.840531875401"/>
    <n v="227214.22755730414"/>
    <n v="0.1136500153632416"/>
    <n v="408"/>
    <n v="1277"/>
  </r>
  <r>
    <n v="963"/>
    <x v="4"/>
    <x v="3"/>
    <n v="3848"/>
    <n v="993802.79252458969"/>
    <n v="298988.17148798722"/>
    <n v="472"/>
    <n v="0"/>
    <n v="17.474003930143681"/>
    <n v="4.2366641094023851"/>
    <n v="256574.24851887519"/>
    <n v="127687.7949397543"/>
    <n v="0.16989193254491219"/>
    <n v="939"/>
    <n v="2050"/>
  </r>
  <r>
    <n v="964"/>
    <x v="5"/>
    <x v="2"/>
    <n v="8361"/>
    <n v="420768.64126355539"/>
    <n v="387071.89490577951"/>
    <n v="148"/>
    <n v="21"/>
    <n v="15.40902913917051"/>
    <n v="2.9979926183622974"/>
    <n v="457283.42834108107"/>
    <n v="382274.22630159347"/>
    <n v="0.80381018706223351"/>
    <n v="407"/>
    <n v="537"/>
  </r>
  <r>
    <n v="965"/>
    <x v="4"/>
    <x v="3"/>
    <n v="2120"/>
    <n v="952615.54579974653"/>
    <n v="154235.87375464771"/>
    <n v="170"/>
    <n v="44"/>
    <n v="16.036564010726359"/>
    <n v="2.6405822405403478"/>
    <n v="125740.96658762109"/>
    <n v="-14124.10917474983"/>
    <n v="3.4805295352476007E-2"/>
    <n v="481.5"/>
    <n v="1581"/>
  </r>
  <r>
    <n v="966"/>
    <x v="2"/>
    <x v="4"/>
    <n v="8988"/>
    <n v="444136.48177126632"/>
    <n v="330494.1718921045"/>
    <n v="209"/>
    <n v="16"/>
    <n v="1.6355949697067049"/>
    <n v="3.8158982473592449"/>
    <n v="114563.8643402122"/>
    <n v="92179.068652694696"/>
    <n v="0.76549462656255007"/>
    <n v="726"/>
    <n v="631"/>
  </r>
  <r>
    <n v="967"/>
    <x v="3"/>
    <x v="1"/>
    <n v="805"/>
    <n v="359446.54492292053"/>
    <n v="333194.16630003002"/>
    <n v="304"/>
    <n v="40"/>
    <n v="16.835506086118929"/>
    <n v="4.545633596305521"/>
    <n v="251370.51988782146"/>
    <n v="28274.420422950909"/>
    <n v="0.86612900320393826"/>
    <n v="689"/>
    <n v="1104"/>
  </r>
  <r>
    <n v="968"/>
    <x v="0"/>
    <x v="2"/>
    <n v="1419"/>
    <n v="200911.7307523253"/>
    <n v="262439.76641712157"/>
    <n v="79"/>
    <n v="37"/>
    <n v="18.491876013512169"/>
    <n v="3.539777850223325"/>
    <n v="163382.5264956069"/>
    <n v="386945.31195789442"/>
    <n v="0.77389007139370991"/>
    <n v="873"/>
    <n v="1582"/>
  </r>
  <r>
    <n v="969"/>
    <x v="2"/>
    <x v="3"/>
    <n v="8918"/>
    <n v="427844.76694554661"/>
    <n v="401434.60068982939"/>
    <n v="132"/>
    <n v="29"/>
    <n v="11.072900396089549"/>
    <n v="1.7327275605611141"/>
    <n v="251370.51988782146"/>
    <n v="236679.6847759563"/>
    <n v="0.40264186264995111"/>
    <n v="700"/>
    <n v="2526.5"/>
  </r>
  <r>
    <n v="970"/>
    <x v="2"/>
    <x v="2"/>
    <n v="2447"/>
    <n v="452616.41769417771"/>
    <n v="462680.60120778892"/>
    <n v="226"/>
    <n v="0"/>
    <n v="13.74519085241803"/>
    <n v="4.1105834855582462"/>
    <n v="328008.61810011469"/>
    <n v="210164.58728282171"/>
    <n v="0.1066022520241269"/>
    <n v="461"/>
    <n v="1715"/>
  </r>
  <r>
    <n v="971"/>
    <x v="5"/>
    <x v="0"/>
    <n v="9762"/>
    <n v="67623.500421048171"/>
    <n v="258603.31664696382"/>
    <n v="30"/>
    <n v="8"/>
    <n v="15.40902913917051"/>
    <n v="3.303212883875601"/>
    <n v="340391.72150713648"/>
    <n v="340252.95332530042"/>
    <n v="0.29984993171580721"/>
    <n v="996"/>
    <n v="3270"/>
  </r>
  <r>
    <n v="972"/>
    <x v="3"/>
    <x v="0"/>
    <n v="2292"/>
    <n v="758431.54322778829"/>
    <n v="258603.31664696382"/>
    <n v="126"/>
    <n v="41"/>
    <n v="5.4524996017864638"/>
    <n v="3.1347619608910362"/>
    <n v="374752.84650315368"/>
    <n v="484736.95633505902"/>
    <n v="0.23336612644502419"/>
    <n v="481.5"/>
    <n v="4785"/>
  </r>
  <r>
    <n v="973"/>
    <x v="1"/>
    <x v="5"/>
    <n v="8587"/>
    <n v="678633.15627341683"/>
    <n v="279269.61711155908"/>
    <n v="414"/>
    <n v="21"/>
    <n v="12.245582715886901"/>
    <n v="2.721908824404538"/>
    <n v="392823.36986221041"/>
    <n v="367443.62036721298"/>
    <n v="0.26756313392737091"/>
    <n v="331"/>
    <n v="2526.5"/>
  </r>
  <r>
    <n v="974"/>
    <x v="5"/>
    <x v="1"/>
    <n v="1692"/>
    <n v="984900.52259358531"/>
    <n v="430769.8651275236"/>
    <n v="175"/>
    <n v="31"/>
    <n v="8.6354574534635908"/>
    <n v="3.4104009670586972"/>
    <n v="76185.791382976808"/>
    <n v="227214.22755730414"/>
    <n v="0.51629307176454675"/>
    <n v="481.5"/>
    <n v="470"/>
  </r>
  <r>
    <n v="975"/>
    <x v="3"/>
    <x v="2"/>
    <n v="9953"/>
    <n v="139093.9885994959"/>
    <n v="87479.241648160561"/>
    <n v="491"/>
    <n v="4"/>
    <n v="18.849086520073971"/>
    <n v="1.464508969628854"/>
    <n v="299874.29420711542"/>
    <n v="221517.32715480731"/>
    <n v="0.53708652843531812"/>
    <n v="317"/>
    <n v="2298"/>
  </r>
  <r>
    <n v="976"/>
    <x v="0"/>
    <x v="3"/>
    <n v="5255"/>
    <n v="721347.67627323745"/>
    <n v="456199.69865965808"/>
    <n v="176"/>
    <n v="25"/>
    <n v="15.33075474427269"/>
    <n v="2.977014801473453"/>
    <n v="442696.32977307361"/>
    <n v="359718.85222714639"/>
    <n v="0.13184646159570859"/>
    <n v="55"/>
    <n v="2317"/>
  </r>
  <r>
    <n v="977"/>
    <x v="4"/>
    <x v="1"/>
    <n v="8747"/>
    <n v="325902.15802996262"/>
    <n v="279944.73596810579"/>
    <n v="318"/>
    <n v="23"/>
    <n v="13.51511161555517"/>
    <n v="2.2740230996480859"/>
    <n v="27130.417229729512"/>
    <n v="94792.644572988851"/>
    <n v="0.1011917374810635"/>
    <n v="187"/>
    <n v="738"/>
  </r>
  <r>
    <n v="978"/>
    <x v="4"/>
    <x v="2"/>
    <n v="9566"/>
    <n v="76131.960876491939"/>
    <n v="201822.78435242921"/>
    <n v="258"/>
    <n v="47"/>
    <n v="8.9122539721782772"/>
    <n v="3.9061447778642848"/>
    <n v="251370.51988782146"/>
    <n v="227214.22755730414"/>
    <n v="0.16796868770887199"/>
    <n v="799"/>
    <n v="2155"/>
  </r>
  <r>
    <n v="979"/>
    <x v="4"/>
    <x v="1"/>
    <n v="6886"/>
    <n v="135132.48172740429"/>
    <n v="225305.85045247339"/>
    <n v="259"/>
    <n v="23"/>
    <n v="23.100069853411629"/>
    <n v="1.666666595986527"/>
    <n v="139385.12536603739"/>
    <n v="292516.46264280658"/>
    <n v="0.23209753282440379"/>
    <n v="829"/>
    <n v="105"/>
  </r>
  <r>
    <n v="980"/>
    <x v="0"/>
    <x v="1"/>
    <n v="7895"/>
    <n v="58060.725655648712"/>
    <n v="488257.09313620132"/>
    <n v="203"/>
    <n v="30"/>
    <n v="18.33496141229406"/>
    <n v="1.0791711158680179"/>
    <n v="498219.30452199251"/>
    <n v="227214.22755730414"/>
    <n v="0.28983831513979508"/>
    <n v="250"/>
    <n v="4259"/>
  </r>
  <r>
    <n v="981"/>
    <x v="5"/>
    <x v="1"/>
    <n v="6455"/>
    <n v="985742.81373041228"/>
    <n v="11453.613105390021"/>
    <n v="432"/>
    <n v="49"/>
    <n v="14.60100889923665"/>
    <n v="2.4354042510568559"/>
    <n v="384007.91572720738"/>
    <n v="19351.801265573329"/>
    <n v="0.32178620750050713"/>
    <n v="315"/>
    <n v="927"/>
  </r>
  <r>
    <n v="982"/>
    <x v="0"/>
    <x v="2"/>
    <n v="5713"/>
    <n v="359896.64168084442"/>
    <n v="448724.61580922472"/>
    <n v="249"/>
    <n v="5"/>
    <n v="19.9069434075784"/>
    <n v="2.5544835688721861"/>
    <n v="89402.390281850589"/>
    <n v="344982.68024917901"/>
    <n v="0.36737069185383908"/>
    <n v="22"/>
    <n v="2284"/>
  </r>
  <r>
    <n v="983"/>
    <x v="1"/>
    <x v="5"/>
    <n v="8980"/>
    <n v="523576.52535688435"/>
    <n v="429452.71286486328"/>
    <n v="218"/>
    <n v="30"/>
    <n v="14.56053468100507"/>
    <n v="2.9979926183622974"/>
    <n v="63791.336728299502"/>
    <n v="227214.22755730414"/>
    <n v="9.2184286482622779E-3"/>
    <n v="265"/>
    <n v="4100"/>
  </r>
  <r>
    <n v="984"/>
    <x v="5"/>
    <x v="2"/>
    <n v="6227"/>
    <n v="523576.52535688435"/>
    <n v="273450.05617713538"/>
    <n v="477"/>
    <n v="12"/>
    <n v="25.9416807567614"/>
    <n v="2.3844781351469968"/>
    <n v="106842.9343808681"/>
    <n v="413146.0729332121"/>
    <n v="0.18284168291735539"/>
    <n v="98"/>
    <n v="1325"/>
  </r>
  <r>
    <n v="985"/>
    <x v="4"/>
    <x v="0"/>
    <n v="3519"/>
    <n v="842496.76122238603"/>
    <n v="385449.43605870072"/>
    <n v="85"/>
    <n v="39"/>
    <n v="18.505140363726429"/>
    <n v="3.96806491173531"/>
    <n v="122342.6356457652"/>
    <n v="337784.81268226122"/>
    <n v="0.87766416038942152"/>
    <n v="34"/>
    <n v="4442"/>
  </r>
  <r>
    <n v="986"/>
    <x v="0"/>
    <x v="4"/>
    <n v="4739"/>
    <n v="217227.97446546651"/>
    <n v="258603.31664696382"/>
    <n v="424"/>
    <n v="23"/>
    <n v="6.0582950380843004"/>
    <n v="2.8007420268047891"/>
    <n v="112429.31408137811"/>
    <n v="104248.6517441558"/>
    <n v="0.92601668293111783"/>
    <n v="887"/>
    <n v="4913"/>
  </r>
  <r>
    <n v="987"/>
    <x v="4"/>
    <x v="5"/>
    <n v="4722"/>
    <n v="697734.3335207284"/>
    <n v="258603.31664696382"/>
    <n v="398"/>
    <n v="44"/>
    <n v="15.40902913917051"/>
    <n v="3.9421139817646562"/>
    <n v="297226.82282495248"/>
    <n v="244522.95719013459"/>
    <n v="0.51629307176454675"/>
    <n v="81"/>
    <n v="993"/>
  </r>
  <r>
    <n v="988"/>
    <x v="2"/>
    <x v="1"/>
    <n v="8387"/>
    <n v="272148.1016989802"/>
    <n v="91004.78244654974"/>
    <n v="249"/>
    <n v="27"/>
    <n v="10.342373668657711"/>
    <n v="4.7528937422062327"/>
    <n v="47593.546526750033"/>
    <n v="-38897.605985966176"/>
    <n v="0.63767345375575013"/>
    <n v="481.5"/>
    <n v="1190"/>
  </r>
  <r>
    <n v="989"/>
    <x v="0"/>
    <x v="0"/>
    <n v="9709"/>
    <n v="894444.62025778322"/>
    <n v="258603.31664696382"/>
    <n v="198"/>
    <n v="38"/>
    <n v="2.4928172190284652"/>
    <n v="4.5435310596983216"/>
    <n v="69838.84936866592"/>
    <n v="89303.400134555966"/>
    <n v="0.21241701705335159"/>
    <n v="481.5"/>
    <n v="3177"/>
  </r>
  <r>
    <n v="990"/>
    <x v="3"/>
    <x v="4"/>
    <n v="5371"/>
    <n v="25092.383282461458"/>
    <n v="413333.08208186802"/>
    <n v="249"/>
    <n v="6"/>
    <n v="1.7229836827044269"/>
    <n v="2.9979926183622974"/>
    <n v="50375.801395439041"/>
    <n v="227214.22755730414"/>
    <n v="0.217593843721963"/>
    <n v="348"/>
    <n v="852"/>
  </r>
  <r>
    <n v="991"/>
    <x v="5"/>
    <x v="0"/>
    <n v="5371"/>
    <n v="523576.52535688435"/>
    <n v="182054.37107838769"/>
    <n v="274"/>
    <n v="31"/>
    <n v="11.50314745874824"/>
    <n v="1.3368502490400109"/>
    <n v="129104.4776900142"/>
    <n v="132130.35747114819"/>
    <n v="0.35080138791069831"/>
    <n v="598"/>
    <n v="87"/>
  </r>
  <r>
    <n v="992"/>
    <x v="4"/>
    <x v="3"/>
    <n v="2472"/>
    <n v="523576.52535688435"/>
    <n v="258603.31664696382"/>
    <n v="249"/>
    <n v="39"/>
    <n v="15.732752422464619"/>
    <n v="3.6251718121964518"/>
    <n v="23941.10477822505"/>
    <n v="248795.1717381943"/>
    <n v="0.57929900067268003"/>
    <n v="566"/>
    <n v="4070"/>
  </r>
  <r>
    <n v="993"/>
    <x v="1"/>
    <x v="4"/>
    <n v="5371"/>
    <n v="256439.42288926299"/>
    <n v="103258.3566344219"/>
    <n v="218"/>
    <n v="44"/>
    <n v="26.006971965533431"/>
    <n v="2.9979926183622974"/>
    <n v="191007.18645464559"/>
    <n v="88077.667451477086"/>
    <n v="0.25078820649685002"/>
    <n v="209"/>
    <n v="4522"/>
  </r>
  <r>
    <n v="994"/>
    <x v="1"/>
    <x v="3"/>
    <n v="8200"/>
    <n v="146944.8679952425"/>
    <n v="28236.16934745176"/>
    <n v="107"/>
    <n v="23"/>
    <n v="10.19479319817696"/>
    <n v="4.4287561691240871"/>
    <n v="368699.06041504611"/>
    <n v="156581.74509492359"/>
    <n v="0.51629307176454675"/>
    <n v="210"/>
    <n v="3065"/>
  </r>
  <r>
    <n v="995"/>
    <x v="0"/>
    <x v="3"/>
    <n v="8979"/>
    <n v="38730.091090728063"/>
    <n v="417970.86005519331"/>
    <n v="249"/>
    <n v="44"/>
    <n v="23.495681390205132"/>
    <n v="2.9979926183622974"/>
    <n v="71265.169735445408"/>
    <n v="124.4615961649542"/>
    <n v="0.51629307176454675"/>
    <n v="79"/>
    <n v="4631"/>
  </r>
  <r>
    <n v="996"/>
    <x v="2"/>
    <x v="0"/>
    <n v="5362"/>
    <n v="316293.7236545342"/>
    <n v="34986.749336398818"/>
    <n v="364"/>
    <n v="11"/>
    <n v="13.07674523153656"/>
    <n v="1.9199024613080991"/>
    <n v="462229.26802510489"/>
    <n v="146886.40563770969"/>
    <n v="0.33968793371271122"/>
    <n v="481.5"/>
    <n v="4601"/>
  </r>
  <r>
    <n v="997"/>
    <x v="2"/>
    <x v="1"/>
    <n v="8135"/>
    <n v="633884.16265280743"/>
    <n v="231638.885207563"/>
    <n v="395"/>
    <n v="28"/>
    <n v="6.9478032674409"/>
    <n v="1.5187082819543469"/>
    <n v="476358.93117303948"/>
    <n v="307644.11625996977"/>
    <n v="5.726129462060503E-2"/>
    <n v="451"/>
    <n v="1956"/>
  </r>
  <r>
    <n v="998"/>
    <x v="4"/>
    <x v="3"/>
    <n v="1240"/>
    <n v="833198.49015339068"/>
    <n v="447059.83465628402"/>
    <n v="468"/>
    <n v="41"/>
    <n v="7.5978220096780777"/>
    <n v="4.6053813783200006"/>
    <n v="231119.1521639007"/>
    <n v="54573.670824338988"/>
    <n v="0.52567401842623573"/>
    <n v="993"/>
    <n v="642"/>
  </r>
  <r>
    <n v="999"/>
    <x v="1"/>
    <x v="2"/>
    <n v="952"/>
    <n v="338442.75515701767"/>
    <n v="314270.23043927283"/>
    <n v="70"/>
    <n v="23"/>
    <n v="6.8997985835915259"/>
    <n v="2.02538257785289"/>
    <n v="158113.53107831921"/>
    <n v="150773.9005883318"/>
    <n v="0.78977392637043919"/>
    <n v="303"/>
    <n v="445"/>
  </r>
  <r>
    <n v="1000"/>
    <x v="0"/>
    <x v="5"/>
    <n v="972"/>
    <n v="499629.69797699229"/>
    <n v="99293.298891832164"/>
    <n v="401"/>
    <n v="1"/>
    <n v="28.947274746049271"/>
    <n v="1.642750602861782"/>
    <n v="342810.32851548988"/>
    <n v="227214.22755730414"/>
    <n v="0.66249514565831868"/>
    <n v="611"/>
    <n v="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0DEB7-0B40-4A53-8CE3-A555172A7C7A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Branch Location">
  <location ref="A3:G10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 Transactions" fld="0" baseField="0" baseItem="0"/>
    <dataField name="Sum of Total Deposits" fld="2" baseField="0" baseItem="0"/>
    <dataField name="Sum of Number of New Accounts" fld="3" baseField="0" baseItem="0"/>
    <dataField name="Sum of Average Customer Wait Time" fld="4" baseField="0" baseItem="0"/>
    <dataField name="Sum of Customer Complaints" fld="5" baseField="0" baseItem="0"/>
    <dataField name="Sum of Total Withdrawals" fld="6" baseField="0" baseItem="0"/>
  </dataFields>
  <formats count="11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_performance_analysis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FF9CF-D6EE-4927-8DA0-6D080F69AA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Location">
  <location ref="A12:J19" firstHeaderRow="0" firstDataRow="1" firstDataCol="1"/>
  <pivotFields count="15">
    <pivotField showAll="0"/>
    <pivotField axis="axisRow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umber of New Accounts" fld="6" baseField="0" baseItem="0"/>
    <dataField name="Sum of Customer Complaints" fld="7" baseField="0" baseItem="0"/>
    <dataField name="Sum of Average Customer Wait Time" fld="8" baseField="0" baseItem="0"/>
    <dataField name="Sum of Employee Satisfaction Score" fld="9" baseField="0" baseItem="0"/>
    <dataField name="Sum of Monthly Operating Costs" fld="10" baseField="0" baseItem="0"/>
    <dataField name="Sum of Net Profit" fld="11" baseField="0" baseItem="0"/>
    <dataField name="Sum of Loan Approval Rate" fld="12" baseField="0" baseItem="0"/>
    <dataField name="Sum of Credit Card Applications" fld="13" baseField="0" baseItem="0"/>
    <dataField name="Sum of ATM Usage" fld="14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77F4A-87BD-47E2-862F-1CC78E5924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Manager">
  <location ref="A21:B28" firstHeaderRow="1" firstDataRow="1" firstDataCol="1"/>
  <pivotFields count="15">
    <pivotField showAll="0"/>
    <pivotField showAll="0"/>
    <pivotField axis="axisRow" showAll="0">
      <items count="7"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onthly Operating Costs" fld="10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41499-B5B0-4F7F-B7B2-00CD1E357BEF}" name="Table13" displayName="Table13" ref="A1:O1001" totalsRowShown="0" headerRowDxfId="41" headerRowBorderDxfId="40" tableBorderDxfId="39" totalsRowBorderDxfId="38">
  <tableColumns count="15">
    <tableColumn id="1" xr3:uid="{29BB07F1-2DE5-43C8-BB6C-148F4E594A7C}" name="Branch ID" dataDxfId="37"/>
    <tableColumn id="2" xr3:uid="{96936C18-4FD4-49D8-90BF-7BD9C414FDED}" name="Branch Location" dataDxfId="36"/>
    <tableColumn id="3" xr3:uid="{2B5D3D2E-4F08-4CC8-8A49-7EB110DD5C3F}" name="Branch Manager" dataDxfId="35"/>
    <tableColumn id="4" xr3:uid="{A67FE80B-4DFE-4467-9234-B7A102A81F13}" name="Total Transactions" dataDxfId="34"/>
    <tableColumn id="5" xr3:uid="{501684AA-CF8E-4E4D-8A39-E45B7E9046C7}" name="Total Deposits" dataDxfId="33"/>
    <tableColumn id="6" xr3:uid="{4EF4D581-DD9D-41D7-A371-BF8ACD0969CD}" name="Total Withdrawals" dataDxfId="32"/>
    <tableColumn id="7" xr3:uid="{B6B67F77-DDCD-4C41-8C2C-E861E333935E}" name="Number of New Accounts" dataDxfId="31"/>
    <tableColumn id="8" xr3:uid="{05337FE3-9A58-41E8-8A42-E5DD51B6FC64}" name="Customer Complaints" dataDxfId="30"/>
    <tableColumn id="9" xr3:uid="{C3F9D4D7-8D1B-4982-972B-BEE9DA3323AE}" name="Average Customer Wait Time" dataDxfId="2"/>
    <tableColumn id="10" xr3:uid="{10FB8C74-7AAD-415F-8F90-00948D7D9594}" name="Employee Satisfaction Score" dataDxfId="0"/>
    <tableColumn id="11" xr3:uid="{635F5326-B912-435B-AC11-913E76F4CC03}" name="Monthly Operating Costs" dataDxfId="1"/>
    <tableColumn id="12" xr3:uid="{8DD77440-8AA8-4AA5-82E2-D66F495E4EF3}" name="Net Profit" dataDxfId="29"/>
    <tableColumn id="13" xr3:uid="{B80EACFB-0C2F-4F85-9873-90C75D54C2FA}" name="Loan Approval Rate" dataDxfId="28" dataCellStyle="Percent"/>
    <tableColumn id="14" xr3:uid="{3EC4397E-D241-432F-A6E6-DB30D8F74D91}" name="Credit Card Applications" dataDxfId="27"/>
    <tableColumn id="15" xr3:uid="{AFF84706-7C32-4AE0-B601-D5C5F0DFA0BC}" name="ATM Usage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A84A-94E7-482D-B712-96C41A38EC0E}">
  <dimension ref="A1:O1001"/>
  <sheetViews>
    <sheetView tabSelected="1" zoomScale="85" zoomScaleNormal="85" workbookViewId="0">
      <selection activeCell="F21" sqref="F21"/>
    </sheetView>
  </sheetViews>
  <sheetFormatPr defaultRowHeight="14.4" x14ac:dyDescent="0.3"/>
  <cols>
    <col min="1" max="1" width="11" customWidth="1"/>
    <col min="2" max="2" width="16.44140625" customWidth="1"/>
    <col min="3" max="3" width="16.77734375" customWidth="1"/>
    <col min="4" max="4" width="18.109375" customWidth="1"/>
    <col min="5" max="5" width="14.6640625" customWidth="1"/>
    <col min="6" max="6" width="18" customWidth="1"/>
    <col min="7" max="7" width="24.44140625" customWidth="1"/>
    <col min="8" max="8" width="20.88671875" customWidth="1"/>
    <col min="9" max="9" width="27.21875" customWidth="1"/>
    <col min="10" max="10" width="26.5546875" customWidth="1"/>
    <col min="11" max="11" width="23.77734375" customWidth="1"/>
    <col min="12" max="12" width="12.6640625" bestFit="1" customWidth="1"/>
    <col min="13" max="13" width="19.33203125" customWidth="1"/>
    <col min="14" max="14" width="23" customWidth="1"/>
    <col min="15" max="15" width="12.44140625" customWidth="1"/>
  </cols>
  <sheetData>
    <row r="1" spans="1:15" x14ac:dyDescent="0.3">
      <c r="A1" s="5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</row>
    <row r="2" spans="1:15" x14ac:dyDescent="0.3">
      <c r="A2" s="7">
        <v>1</v>
      </c>
      <c r="B2" s="4" t="s">
        <v>15</v>
      </c>
      <c r="C2" s="4" t="s">
        <v>20</v>
      </c>
      <c r="D2" s="4">
        <v>696</v>
      </c>
      <c r="E2" s="4">
        <v>659348.22679118754</v>
      </c>
      <c r="F2" s="4">
        <v>478788.25318666402</v>
      </c>
      <c r="G2" s="4">
        <v>246</v>
      </c>
      <c r="H2" s="4">
        <v>28</v>
      </c>
      <c r="I2" s="4">
        <v>28.988831083055292</v>
      </c>
      <c r="J2" s="23">
        <v>2.0632650585031662</v>
      </c>
      <c r="K2" s="4">
        <v>348931.66138722602</v>
      </c>
      <c r="L2" s="4">
        <v>315744.13898649812</v>
      </c>
      <c r="M2" s="18">
        <v>0.43267762019910239</v>
      </c>
      <c r="N2" s="8">
        <v>420</v>
      </c>
      <c r="O2" s="9">
        <v>1230</v>
      </c>
    </row>
    <row r="3" spans="1:15" x14ac:dyDescent="0.3">
      <c r="A3" s="7">
        <v>2</v>
      </c>
      <c r="B3" s="4" t="s">
        <v>16</v>
      </c>
      <c r="C3" s="4" t="s">
        <v>20</v>
      </c>
      <c r="D3" s="4">
        <v>4327</v>
      </c>
      <c r="E3" s="4">
        <v>45619.718276014362</v>
      </c>
      <c r="F3" s="4">
        <f ca="1">MEDIAN($F:$F)</f>
        <v>258603.31664696382</v>
      </c>
      <c r="G3" s="4">
        <v>12</v>
      </c>
      <c r="H3" s="4">
        <v>27</v>
      </c>
      <c r="I3" s="4">
        <f ca="1">MEDIAN($I:$I)</f>
        <v>15.40902913917051</v>
      </c>
      <c r="J3" s="23">
        <v>1.996127816260165</v>
      </c>
      <c r="K3" s="4">
        <v>171078.6198277018</v>
      </c>
      <c r="L3" s="4">
        <v>398714.10578706308</v>
      </c>
      <c r="M3" s="18">
        <v>0.51665861665527457</v>
      </c>
      <c r="N3" s="8">
        <v>358</v>
      </c>
      <c r="O3" s="9">
        <f ca="1">MEDIAN($O:$O)</f>
        <v>2526.5</v>
      </c>
    </row>
    <row r="4" spans="1:15" x14ac:dyDescent="0.3">
      <c r="A4" s="7">
        <v>3</v>
      </c>
      <c r="B4" s="4" t="s">
        <v>16</v>
      </c>
      <c r="C4" s="4" t="s">
        <v>21</v>
      </c>
      <c r="D4" s="4">
        <v>2991</v>
      </c>
      <c r="E4" s="4">
        <v>620278.84814006893</v>
      </c>
      <c r="F4" s="4">
        <v>350295.52581161167</v>
      </c>
      <c r="G4" s="4">
        <v>482</v>
      </c>
      <c r="H4" s="4">
        <v>36</v>
      </c>
      <c r="I4" s="4">
        <v>27.285938969768651</v>
      </c>
      <c r="J4" s="23">
        <v>1.3969153716684239</v>
      </c>
      <c r="K4" s="4">
        <v>211512.13135093829</v>
      </c>
      <c r="L4" s="4">
        <v>292082.84094144072</v>
      </c>
      <c r="M4" s="18">
        <f ca="1">MEDIAN($M:$M)</f>
        <v>0.51629307176454675</v>
      </c>
      <c r="N4" s="8">
        <v>523</v>
      </c>
      <c r="O4" s="9">
        <v>1370</v>
      </c>
    </row>
    <row r="5" spans="1:15" x14ac:dyDescent="0.3">
      <c r="A5" s="7">
        <v>4</v>
      </c>
      <c r="B5" s="4" t="s">
        <v>17</v>
      </c>
      <c r="C5" s="4" t="s">
        <v>22</v>
      </c>
      <c r="D5" s="4">
        <v>1786</v>
      </c>
      <c r="E5" s="4">
        <f ca="1">MEDIAN($E$2:$E$1001)</f>
        <v>523576.52535688435</v>
      </c>
      <c r="F5" s="4">
        <v>180638.93682821441</v>
      </c>
      <c r="G5" s="4">
        <v>352</v>
      </c>
      <c r="H5" s="4">
        <v>26</v>
      </c>
      <c r="I5" s="4">
        <v>20.305323993302679</v>
      </c>
      <c r="J5" s="23">
        <v>2.3112940231845038</v>
      </c>
      <c r="K5" s="4">
        <v>431968.76883345819</v>
      </c>
      <c r="L5" s="4">
        <v>486053.95320378098</v>
      </c>
      <c r="M5" s="18">
        <v>0.68874860676172633</v>
      </c>
      <c r="N5" s="8">
        <f ca="1">MEDIAN($N:$N)</f>
        <v>481.5</v>
      </c>
      <c r="O5" s="9">
        <v>1965</v>
      </c>
    </row>
    <row r="6" spans="1:15" x14ac:dyDescent="0.3">
      <c r="A6" s="7">
        <v>5</v>
      </c>
      <c r="B6" s="4" t="s">
        <v>16</v>
      </c>
      <c r="C6" s="4" t="s">
        <v>22</v>
      </c>
      <c r="D6" s="4">
        <v>5850</v>
      </c>
      <c r="E6" s="4">
        <v>151816.5796999562</v>
      </c>
      <c r="F6" s="4">
        <v>185758.38753273769</v>
      </c>
      <c r="G6" s="4">
        <v>256</v>
      </c>
      <c r="H6" s="4">
        <v>2</v>
      </c>
      <c r="I6" s="4">
        <v>8.3336908361041679</v>
      </c>
      <c r="J6" s="23">
        <v>3.3057296305726629</v>
      </c>
      <c r="K6" s="4">
        <v>168486.74456107451</v>
      </c>
      <c r="L6" s="4">
        <v>-35446.778395883732</v>
      </c>
      <c r="M6" s="18">
        <v>0.70822048699151796</v>
      </c>
      <c r="N6" s="8">
        <v>638</v>
      </c>
      <c r="O6" s="9">
        <f ca="1">MEDIAN($O:$O)</f>
        <v>2526.5</v>
      </c>
    </row>
    <row r="7" spans="1:15" x14ac:dyDescent="0.3">
      <c r="A7" s="7">
        <v>6</v>
      </c>
      <c r="B7" s="4" t="s">
        <v>17</v>
      </c>
      <c r="C7" s="4" t="s">
        <v>22</v>
      </c>
      <c r="D7" s="4">
        <v>6618</v>
      </c>
      <c r="E7" s="4">
        <v>166770.5924838894</v>
      </c>
      <c r="F7" s="4">
        <v>37849.692265475147</v>
      </c>
      <c r="G7" s="4">
        <v>74</v>
      </c>
      <c r="H7" s="4">
        <f ca="1">MEDIAN($H:$H)</f>
        <v>23</v>
      </c>
      <c r="I7" s="4">
        <v>10.34818533188497</v>
      </c>
      <c r="J7" s="23">
        <v>4.1777261676207589</v>
      </c>
      <c r="K7" s="4">
        <v>321656.60258231882</v>
      </c>
      <c r="L7" s="4">
        <v>-29358.18154770515</v>
      </c>
      <c r="M7" s="18">
        <v>0.62932991433987295</v>
      </c>
      <c r="N7" s="8">
        <v>822</v>
      </c>
      <c r="O7" s="9">
        <v>2125</v>
      </c>
    </row>
    <row r="8" spans="1:15" x14ac:dyDescent="0.3">
      <c r="A8" s="7">
        <v>7</v>
      </c>
      <c r="B8" s="10" t="s">
        <v>59</v>
      </c>
      <c r="C8" s="4" t="s">
        <v>20</v>
      </c>
      <c r="D8" s="4">
        <v>6036</v>
      </c>
      <c r="E8" s="4">
        <v>792074.46954192407</v>
      </c>
      <c r="F8" s="4">
        <v>321110.46356546017</v>
      </c>
      <c r="G8" s="4">
        <v>434</v>
      </c>
      <c r="H8" s="4">
        <v>21</v>
      </c>
      <c r="I8" s="4">
        <v>24.06188362791131</v>
      </c>
      <c r="J8" s="23">
        <v>4.4929594595658404</v>
      </c>
      <c r="K8" s="4">
        <v>220788.03932569601</v>
      </c>
      <c r="L8" s="4">
        <f ca="1">MEDIAN($L:$L)</f>
        <v>227214.22755730414</v>
      </c>
      <c r="M8" s="18">
        <v>0.25778878171055869</v>
      </c>
      <c r="N8" s="8">
        <f ca="1">MEDIAN($N:$N)</f>
        <v>481.5</v>
      </c>
      <c r="O8" s="9">
        <v>867</v>
      </c>
    </row>
    <row r="9" spans="1:15" x14ac:dyDescent="0.3">
      <c r="A9" s="7">
        <v>8</v>
      </c>
      <c r="B9" s="4" t="s">
        <v>16</v>
      </c>
      <c r="C9" s="4" t="s">
        <v>23</v>
      </c>
      <c r="D9" s="4">
        <v>2555</v>
      </c>
      <c r="E9" s="4">
        <v>479396.63181315409</v>
      </c>
      <c r="F9" s="4">
        <v>354274.36061426398</v>
      </c>
      <c r="G9" s="4">
        <v>145</v>
      </c>
      <c r="H9" s="4">
        <v>42</v>
      </c>
      <c r="I9" s="4">
        <v>19.272132628319849</v>
      </c>
      <c r="J9" s="23">
        <v>4.1143392292377712</v>
      </c>
      <c r="K9" s="4">
        <v>273895.32080754498</v>
      </c>
      <c r="L9" s="4">
        <v>255550.83489746769</v>
      </c>
      <c r="M9" s="18">
        <v>0.46781831017561798</v>
      </c>
      <c r="N9" s="8">
        <v>233</v>
      </c>
      <c r="O9" s="9">
        <v>3695</v>
      </c>
    </row>
    <row r="10" spans="1:15" x14ac:dyDescent="0.3">
      <c r="A10" s="7">
        <v>9</v>
      </c>
      <c r="B10" s="4" t="s">
        <v>17</v>
      </c>
      <c r="C10" s="4" t="s">
        <v>21</v>
      </c>
      <c r="D10" s="4">
        <v>9851</v>
      </c>
      <c r="E10" s="4">
        <v>399329.91304291692</v>
      </c>
      <c r="F10" s="4">
        <f ca="1">MEDIAN($F:$F)</f>
        <v>258603.31664696382</v>
      </c>
      <c r="G10" s="4">
        <v>263</v>
      </c>
      <c r="H10" s="4">
        <v>0</v>
      </c>
      <c r="I10" s="4">
        <v>22.101037326161929</v>
      </c>
      <c r="J10" s="23">
        <v>2.097796327517909</v>
      </c>
      <c r="K10" s="4">
        <v>450218.11872087931</v>
      </c>
      <c r="L10" s="4">
        <v>-43020.143714827609</v>
      </c>
      <c r="M10" s="18">
        <v>0.1205768652098296</v>
      </c>
      <c r="N10" s="8">
        <v>796</v>
      </c>
      <c r="O10" s="9">
        <v>789</v>
      </c>
    </row>
    <row r="11" spans="1:15" x14ac:dyDescent="0.3">
      <c r="A11" s="7">
        <v>10</v>
      </c>
      <c r="B11" s="4" t="s">
        <v>15</v>
      </c>
      <c r="C11" s="4" t="s">
        <v>23</v>
      </c>
      <c r="D11" s="4">
        <v>4297</v>
      </c>
      <c r="E11" s="4">
        <v>717568.09090219659</v>
      </c>
      <c r="F11" s="4">
        <v>457053.87186822633</v>
      </c>
      <c r="G11" s="4">
        <v>405</v>
      </c>
      <c r="H11" s="4">
        <v>20</v>
      </c>
      <c r="I11" s="4">
        <f ca="1">MEDIAN($I:$I)</f>
        <v>15.40902913917051</v>
      </c>
      <c r="J11" s="23">
        <v>4.3899715637024128</v>
      </c>
      <c r="K11" s="4">
        <v>105033.3717082409</v>
      </c>
      <c r="L11" s="4">
        <v>113908.9404368641</v>
      </c>
      <c r="M11" s="18">
        <v>0.29640140094110923</v>
      </c>
      <c r="N11" s="8">
        <v>661</v>
      </c>
      <c r="O11" s="9">
        <v>2504</v>
      </c>
    </row>
    <row r="12" spans="1:15" x14ac:dyDescent="0.3">
      <c r="A12" s="7">
        <v>11</v>
      </c>
      <c r="B12" s="4" t="s">
        <v>15</v>
      </c>
      <c r="C12" s="4" t="s">
        <v>24</v>
      </c>
      <c r="D12" s="4">
        <v>6865</v>
      </c>
      <c r="E12" s="4">
        <v>145001.2869868821</v>
      </c>
      <c r="F12" s="4">
        <f ca="1">MEDIAN($F:$F)</f>
        <v>258603.31664696382</v>
      </c>
      <c r="G12" s="4">
        <v>413</v>
      </c>
      <c r="H12" s="4">
        <v>49</v>
      </c>
      <c r="I12" s="4">
        <f ca="1">MEDIAN($I:$I)</f>
        <v>15.40902913917051</v>
      </c>
      <c r="J12" s="23">
        <v>2.3692509599034381</v>
      </c>
      <c r="K12" s="4">
        <f ca="1">MEDIAN($K:$K)</f>
        <v>251370.51988782146</v>
      </c>
      <c r="L12" s="4">
        <v>485789.48011422798</v>
      </c>
      <c r="M12" s="18">
        <v>0.26848221640693559</v>
      </c>
      <c r="N12" s="8">
        <v>242</v>
      </c>
      <c r="O12" s="9">
        <v>752</v>
      </c>
    </row>
    <row r="13" spans="1:15" x14ac:dyDescent="0.3">
      <c r="A13" s="7">
        <v>12</v>
      </c>
      <c r="B13" s="4" t="s">
        <v>17</v>
      </c>
      <c r="C13" s="4" t="s">
        <v>22</v>
      </c>
      <c r="D13" s="4">
        <v>1641</v>
      </c>
      <c r="E13" s="4">
        <v>223335.40119538011</v>
      </c>
      <c r="F13" s="4">
        <v>122020.97330325939</v>
      </c>
      <c r="G13" s="4">
        <v>251</v>
      </c>
      <c r="H13" s="4">
        <v>4</v>
      </c>
      <c r="I13" s="4">
        <v>16.38678337181765</v>
      </c>
      <c r="J13" s="23">
        <v>4.4454974634351636</v>
      </c>
      <c r="K13" s="4">
        <v>135884.230900833</v>
      </c>
      <c r="L13" s="4">
        <v>374490.32758675772</v>
      </c>
      <c r="M13" s="18">
        <v>0.6023879435558237</v>
      </c>
      <c r="N13" s="8">
        <v>879</v>
      </c>
      <c r="O13" s="9">
        <v>4771</v>
      </c>
    </row>
    <row r="14" spans="1:15" x14ac:dyDescent="0.3">
      <c r="A14" s="7">
        <v>13</v>
      </c>
      <c r="B14" s="10" t="s">
        <v>59</v>
      </c>
      <c r="C14" s="4" t="s">
        <v>21</v>
      </c>
      <c r="D14" s="4">
        <v>4754</v>
      </c>
      <c r="E14" s="4">
        <v>754391.2844559002</v>
      </c>
      <c r="F14" s="4">
        <v>3009922.987478964</v>
      </c>
      <c r="G14" s="4">
        <v>321</v>
      </c>
      <c r="H14" s="4">
        <v>20</v>
      </c>
      <c r="I14" s="4">
        <v>8.5698549319631212</v>
      </c>
      <c r="J14" s="23">
        <v>2.7545493141657351</v>
      </c>
      <c r="K14" s="4">
        <v>375761.84908415389</v>
      </c>
      <c r="L14" s="4">
        <v>317081.6273941602</v>
      </c>
      <c r="M14" s="18">
        <v>0.37508705679745341</v>
      </c>
      <c r="N14" s="8">
        <f ca="1">MEDIAN($N:$N)</f>
        <v>481.5</v>
      </c>
      <c r="O14" s="9">
        <f ca="1">MEDIAN($O:$O)</f>
        <v>2526.5</v>
      </c>
    </row>
    <row r="15" spans="1:15" x14ac:dyDescent="0.3">
      <c r="A15" s="7">
        <v>14</v>
      </c>
      <c r="B15" s="4" t="s">
        <v>18</v>
      </c>
      <c r="C15" s="4" t="s">
        <v>24</v>
      </c>
      <c r="D15" s="4">
        <v>6767</v>
      </c>
      <c r="E15" s="4">
        <v>441493.76745409111</v>
      </c>
      <c r="F15" s="4">
        <v>254744.31480312289</v>
      </c>
      <c r="G15" s="4">
        <f ca="1">MEDIAN($G:$G)</f>
        <v>249</v>
      </c>
      <c r="H15" s="4">
        <f ca="1">MEDIAN($H:$H)</f>
        <v>23</v>
      </c>
      <c r="I15" s="4">
        <v>29.416972622839289</v>
      </c>
      <c r="J15" s="23">
        <v>3.018902556259528</v>
      </c>
      <c r="K15" s="4">
        <f ca="1">MEDIAN($K:$K)</f>
        <v>251370.51988782146</v>
      </c>
      <c r="L15" s="4">
        <v>97881.992663081299</v>
      </c>
      <c r="M15" s="18">
        <v>0.1625975081437587</v>
      </c>
      <c r="N15" s="8">
        <v>939</v>
      </c>
      <c r="O15" s="9">
        <v>2835</v>
      </c>
    </row>
    <row r="16" spans="1:15" x14ac:dyDescent="0.3">
      <c r="A16" s="7">
        <v>15</v>
      </c>
      <c r="B16" s="4" t="s">
        <v>17</v>
      </c>
      <c r="C16" s="4" t="s">
        <v>22</v>
      </c>
      <c r="D16" s="4">
        <v>7725</v>
      </c>
      <c r="E16" s="4">
        <v>925204.50223104178</v>
      </c>
      <c r="F16" s="4">
        <v>457405.15982102242</v>
      </c>
      <c r="G16" s="4">
        <v>52</v>
      </c>
      <c r="H16" s="4">
        <v>30</v>
      </c>
      <c r="I16" s="4">
        <v>7.0743965777198063</v>
      </c>
      <c r="J16" s="23">
        <v>4.1262525641736891</v>
      </c>
      <c r="K16" s="4">
        <v>78742.811977833786</v>
      </c>
      <c r="L16" s="4">
        <v>-21337.545032616301</v>
      </c>
      <c r="M16" s="18">
        <v>0.98140519805587489</v>
      </c>
      <c r="N16" s="8">
        <f ca="1">MEDIAN($N:$N)</f>
        <v>481.5</v>
      </c>
      <c r="O16" s="9">
        <v>3236</v>
      </c>
    </row>
    <row r="17" spans="1:15" x14ac:dyDescent="0.3">
      <c r="A17" s="7">
        <v>16</v>
      </c>
      <c r="B17" s="4" t="s">
        <v>17</v>
      </c>
      <c r="C17" s="4" t="s">
        <v>23</v>
      </c>
      <c r="D17" s="4">
        <v>6327</v>
      </c>
      <c r="E17" s="4">
        <v>312317.68307446188</v>
      </c>
      <c r="F17" s="4">
        <v>91612.372290578613</v>
      </c>
      <c r="G17" s="4">
        <v>485</v>
      </c>
      <c r="H17" s="4">
        <v>12</v>
      </c>
      <c r="I17" s="4">
        <v>2.355445582671245</v>
      </c>
      <c r="J17" s="23">
        <v>1.092534107375049</v>
      </c>
      <c r="K17" s="4">
        <v>322948.46022026287</v>
      </c>
      <c r="L17" s="4">
        <v>390497.83626490919</v>
      </c>
      <c r="M17" s="18">
        <v>0.95282392692397067</v>
      </c>
      <c r="N17" s="8">
        <v>497</v>
      </c>
      <c r="O17" s="9">
        <v>3942</v>
      </c>
    </row>
    <row r="18" spans="1:15" x14ac:dyDescent="0.3">
      <c r="A18" s="7">
        <v>17</v>
      </c>
      <c r="B18" s="4" t="s">
        <v>15</v>
      </c>
      <c r="C18" s="4" t="s">
        <v>21</v>
      </c>
      <c r="D18" s="4">
        <v>4078</v>
      </c>
      <c r="E18" s="4">
        <v>755929.56545041944</v>
      </c>
      <c r="F18" s="4">
        <v>141270.22029043749</v>
      </c>
      <c r="G18" s="4">
        <v>53</v>
      </c>
      <c r="H18" s="4">
        <v>37</v>
      </c>
      <c r="I18" s="4">
        <v>24.279266296807808</v>
      </c>
      <c r="J18" s="23">
        <v>4.9881131292094372</v>
      </c>
      <c r="K18" s="4">
        <v>494622.67687963962</v>
      </c>
      <c r="L18" s="4">
        <v>428325.90982810868</v>
      </c>
      <c r="M18" s="18">
        <v>7.4106686476021033E-2</v>
      </c>
      <c r="N18" s="8">
        <v>958</v>
      </c>
      <c r="O18" s="9">
        <v>4346</v>
      </c>
    </row>
    <row r="19" spans="1:15" x14ac:dyDescent="0.3">
      <c r="A19" s="7">
        <v>18</v>
      </c>
      <c r="B19" s="4" t="s">
        <v>16</v>
      </c>
      <c r="C19" s="4" t="s">
        <v>22</v>
      </c>
      <c r="D19" s="4">
        <v>8048</v>
      </c>
      <c r="E19" s="4">
        <v>833145.5161053068</v>
      </c>
      <c r="F19" s="4">
        <v>20373.028513040372</v>
      </c>
      <c r="G19" s="4">
        <f ca="1">MEDIAN($G:$G)</f>
        <v>249</v>
      </c>
      <c r="H19" s="4">
        <f ca="1">MEDIAN($H:$H)</f>
        <v>23</v>
      </c>
      <c r="I19" s="4">
        <f ca="1">MEDIAN($I:$I)</f>
        <v>15.40902913917051</v>
      </c>
      <c r="J19" s="23">
        <v>3.4681790181295029</v>
      </c>
      <c r="K19" s="4">
        <v>399267.71495590208</v>
      </c>
      <c r="L19" s="4">
        <v>94801.84659752177</v>
      </c>
      <c r="M19" s="18">
        <v>0.32218664096247979</v>
      </c>
      <c r="N19" s="8">
        <v>439</v>
      </c>
      <c r="O19" s="9">
        <v>3913</v>
      </c>
    </row>
    <row r="20" spans="1:15" x14ac:dyDescent="0.3">
      <c r="A20" s="7">
        <v>19</v>
      </c>
      <c r="B20" s="4" t="s">
        <v>17</v>
      </c>
      <c r="C20" s="4" t="s">
        <v>22</v>
      </c>
      <c r="D20" s="4">
        <v>1415</v>
      </c>
      <c r="E20" s="4">
        <v>55807.210469669502</v>
      </c>
      <c r="F20" s="4">
        <v>1939670.019185703</v>
      </c>
      <c r="G20" s="4">
        <v>166</v>
      </c>
      <c r="H20" s="4">
        <v>7</v>
      </c>
      <c r="I20" s="4">
        <v>12.104193291294431</v>
      </c>
      <c r="J20" s="23">
        <v>1.3243125762020229</v>
      </c>
      <c r="K20" s="4">
        <v>176414.55285020731</v>
      </c>
      <c r="L20" s="4">
        <v>-17164.136606521301</v>
      </c>
      <c r="M20" s="18">
        <f ca="1">MEDIAN($M:$M)</f>
        <v>0.51629307176454675</v>
      </c>
      <c r="N20" s="8">
        <v>623</v>
      </c>
      <c r="O20" s="9">
        <v>4084</v>
      </c>
    </row>
    <row r="21" spans="1:15" x14ac:dyDescent="0.3">
      <c r="A21" s="7">
        <v>20</v>
      </c>
      <c r="B21" s="4" t="s">
        <v>16</v>
      </c>
      <c r="C21" s="4" t="s">
        <v>20</v>
      </c>
      <c r="D21" s="4">
        <v>4400</v>
      </c>
      <c r="E21" s="4">
        <v>422714.15078661032</v>
      </c>
      <c r="F21" s="4">
        <v>498447.59356584301</v>
      </c>
      <c r="G21" s="4">
        <v>280</v>
      </c>
      <c r="H21" s="4">
        <v>4</v>
      </c>
      <c r="I21" s="4">
        <v>14.142938147116009</v>
      </c>
      <c r="J21" s="23">
        <v>1.3337601791789899</v>
      </c>
      <c r="K21" s="4">
        <v>258630.24036766021</v>
      </c>
      <c r="L21" s="4">
        <v>176387.7183200104</v>
      </c>
      <c r="M21" s="18">
        <f ca="1">MEDIAN($M:$M)</f>
        <v>0.51629307176454675</v>
      </c>
      <c r="N21" s="8">
        <v>828</v>
      </c>
      <c r="O21" s="9">
        <v>1300</v>
      </c>
    </row>
    <row r="22" spans="1:15" x14ac:dyDescent="0.3">
      <c r="A22" s="7">
        <v>21</v>
      </c>
      <c r="B22" s="4" t="s">
        <v>15</v>
      </c>
      <c r="C22" s="4" t="s">
        <v>21</v>
      </c>
      <c r="D22" s="4">
        <v>5355</v>
      </c>
      <c r="E22" s="4">
        <v>726158.42980565585</v>
      </c>
      <c r="F22" s="4">
        <f ca="1">MEDIAN($F:$F)</f>
        <v>258603.31664696382</v>
      </c>
      <c r="G22" s="4">
        <v>51</v>
      </c>
      <c r="H22" s="4">
        <v>38</v>
      </c>
      <c r="I22" s="4">
        <v>23.31339778154388</v>
      </c>
      <c r="J22" s="23">
        <v>3.3570456048438588</v>
      </c>
      <c r="K22" s="4">
        <v>365829.45695971837</v>
      </c>
      <c r="L22" s="4">
        <v>29071.252221193881</v>
      </c>
      <c r="M22" s="18">
        <v>0.84346331016517717</v>
      </c>
      <c r="N22" s="8">
        <v>829</v>
      </c>
      <c r="O22" s="9">
        <v>3600</v>
      </c>
    </row>
    <row r="23" spans="1:15" x14ac:dyDescent="0.3">
      <c r="A23" s="7">
        <v>22</v>
      </c>
      <c r="B23" s="4" t="s">
        <v>15</v>
      </c>
      <c r="C23" s="4" t="s">
        <v>24</v>
      </c>
      <c r="D23" s="4">
        <f ca="1">MEDIAN($D$2:$D$1001)</f>
        <v>5371</v>
      </c>
      <c r="E23" s="4">
        <v>287962.39172854269</v>
      </c>
      <c r="F23" s="4">
        <v>325080.46832492237</v>
      </c>
      <c r="G23" s="4">
        <v>172</v>
      </c>
      <c r="H23" s="4">
        <v>19</v>
      </c>
      <c r="I23" s="4">
        <v>3.0133013531150219</v>
      </c>
      <c r="J23" s="23">
        <v>2.920485203062797</v>
      </c>
      <c r="K23" s="4">
        <v>122344.5617951094</v>
      </c>
      <c r="L23" s="4">
        <v>312085.35425433278</v>
      </c>
      <c r="M23" s="18">
        <f ca="1">MEDIAN($M:$M)</f>
        <v>0.51629307176454675</v>
      </c>
      <c r="N23" s="8">
        <v>892</v>
      </c>
      <c r="O23" s="9">
        <v>4742</v>
      </c>
    </row>
    <row r="24" spans="1:15" x14ac:dyDescent="0.3">
      <c r="A24" s="7">
        <v>23</v>
      </c>
      <c r="B24" s="4" t="s">
        <v>15</v>
      </c>
      <c r="C24" s="4" t="s">
        <v>21</v>
      </c>
      <c r="D24" s="4">
        <v>1878</v>
      </c>
      <c r="E24" s="4">
        <v>148213.1785907305</v>
      </c>
      <c r="F24" s="4">
        <v>361867.88201997412</v>
      </c>
      <c r="G24" s="4">
        <v>184</v>
      </c>
      <c r="H24" s="4">
        <v>21</v>
      </c>
      <c r="I24" s="4">
        <v>19.356325221358659</v>
      </c>
      <c r="J24" s="23">
        <v>2.5875653904778741</v>
      </c>
      <c r="K24" s="4">
        <f ca="1">MEDIAN($K:$K)</f>
        <v>251370.51988782146</v>
      </c>
      <c r="L24" s="4">
        <f ca="1">MEDIAN($L:$L)</f>
        <v>227214.22755730414</v>
      </c>
      <c r="M24" s="18">
        <v>0.85976035218458269</v>
      </c>
      <c r="N24" s="8">
        <v>516</v>
      </c>
      <c r="O24" s="9">
        <v>4656</v>
      </c>
    </row>
    <row r="25" spans="1:15" x14ac:dyDescent="0.3">
      <c r="A25" s="7">
        <v>24</v>
      </c>
      <c r="B25" s="4" t="s">
        <v>17</v>
      </c>
      <c r="C25" s="4" t="s">
        <v>20</v>
      </c>
      <c r="D25" s="4">
        <f ca="1">MEDIAN($D$2:$D$1001)</f>
        <v>5371</v>
      </c>
      <c r="E25" s="4">
        <v>238431.1138437117</v>
      </c>
      <c r="F25" s="4">
        <v>360712.69608886068</v>
      </c>
      <c r="G25" s="4">
        <v>467</v>
      </c>
      <c r="H25" s="4">
        <f ca="1">MEDIAN($H:$H)</f>
        <v>23</v>
      </c>
      <c r="I25" s="4">
        <v>27.101168411909409</v>
      </c>
      <c r="J25" s="23">
        <v>2.002228911787129</v>
      </c>
      <c r="K25" s="4">
        <v>66282.577148534067</v>
      </c>
      <c r="L25" s="4">
        <f ca="1">MEDIAN($L:$L)</f>
        <v>227214.22755730414</v>
      </c>
      <c r="M25" s="18">
        <v>0.67865887831642968</v>
      </c>
      <c r="N25" s="8">
        <v>483</v>
      </c>
      <c r="O25" s="9">
        <v>424</v>
      </c>
    </row>
    <row r="26" spans="1:15" x14ac:dyDescent="0.3">
      <c r="A26" s="7">
        <v>25</v>
      </c>
      <c r="B26" s="4" t="s">
        <v>16</v>
      </c>
      <c r="C26" s="4" t="s">
        <v>24</v>
      </c>
      <c r="D26" s="4">
        <v>505</v>
      </c>
      <c r="E26" s="4">
        <v>133404.23737468859</v>
      </c>
      <c r="F26" s="4">
        <v>351383.14401892008</v>
      </c>
      <c r="G26" s="4">
        <v>359</v>
      </c>
      <c r="H26" s="4">
        <v>38</v>
      </c>
      <c r="I26" s="4">
        <v>3.773886886347813</v>
      </c>
      <c r="J26" s="23">
        <f ca="1">MEDIAN($J:$J)</f>
        <v>2.9979926183622974</v>
      </c>
      <c r="K26" s="4">
        <v>134479.82230372631</v>
      </c>
      <c r="L26" s="4">
        <v>-1469.82887354424</v>
      </c>
      <c r="M26" s="18">
        <v>1.3919756520734071E-2</v>
      </c>
      <c r="N26" s="8">
        <f ca="1">MEDIAN($N:$N)</f>
        <v>481.5</v>
      </c>
      <c r="O26" s="9">
        <v>4941</v>
      </c>
    </row>
    <row r="27" spans="1:15" x14ac:dyDescent="0.3">
      <c r="A27" s="7">
        <v>26</v>
      </c>
      <c r="B27" s="10" t="s">
        <v>59</v>
      </c>
      <c r="C27" s="4" t="s">
        <v>20</v>
      </c>
      <c r="D27" s="4">
        <v>1188</v>
      </c>
      <c r="E27" s="4">
        <v>514875.65620328812</v>
      </c>
      <c r="F27" s="4">
        <v>492768.38024264778</v>
      </c>
      <c r="G27" s="4">
        <v>425</v>
      </c>
      <c r="H27" s="4">
        <v>39</v>
      </c>
      <c r="I27" s="4">
        <v>1.2079979224872781</v>
      </c>
      <c r="J27" s="23">
        <v>4.004029071536495</v>
      </c>
      <c r="K27" s="4">
        <v>424997.73936762969</v>
      </c>
      <c r="L27" s="4">
        <f ca="1">MEDIAN($L:$L)</f>
        <v>227214.22755730414</v>
      </c>
      <c r="M27" s="18">
        <v>0.69884936704224843</v>
      </c>
      <c r="N27" s="8">
        <v>695</v>
      </c>
      <c r="O27" s="9">
        <v>173</v>
      </c>
    </row>
    <row r="28" spans="1:15" x14ac:dyDescent="0.3">
      <c r="A28" s="7">
        <v>27</v>
      </c>
      <c r="B28" s="4" t="s">
        <v>15</v>
      </c>
      <c r="C28" s="4" t="s">
        <v>24</v>
      </c>
      <c r="D28" s="4">
        <f ca="1">MEDIAN($D$2:$D$1001)</f>
        <v>5371</v>
      </c>
      <c r="E28" s="4">
        <v>746681.70189981651</v>
      </c>
      <c r="F28" s="4">
        <f ca="1">MEDIAN($F:$F)</f>
        <v>258603.31664696382</v>
      </c>
      <c r="G28" s="4">
        <v>364</v>
      </c>
      <c r="H28" s="4">
        <v>37</v>
      </c>
      <c r="I28" s="4">
        <v>23.89466126584859</v>
      </c>
      <c r="J28" s="23">
        <v>2.939959414325398</v>
      </c>
      <c r="K28" s="4">
        <v>482728.87478793052</v>
      </c>
      <c r="L28" s="4">
        <v>166730.65197195479</v>
      </c>
      <c r="M28" s="18">
        <v>0.98974397849350293</v>
      </c>
      <c r="N28" s="8">
        <v>256</v>
      </c>
      <c r="O28" s="9">
        <v>4081</v>
      </c>
    </row>
    <row r="29" spans="1:15" x14ac:dyDescent="0.3">
      <c r="A29" s="7">
        <v>28</v>
      </c>
      <c r="B29" s="4" t="s">
        <v>18</v>
      </c>
      <c r="C29" s="4" t="s">
        <v>21</v>
      </c>
      <c r="D29" s="4">
        <v>884</v>
      </c>
      <c r="E29" s="4">
        <v>511770.22348943632</v>
      </c>
      <c r="F29" s="4">
        <v>19208.363381792751</v>
      </c>
      <c r="G29" s="4">
        <v>68</v>
      </c>
      <c r="H29" s="4">
        <v>4</v>
      </c>
      <c r="I29" s="4">
        <v>29.973915128260419</v>
      </c>
      <c r="J29" s="23">
        <v>2.9460929085341379</v>
      </c>
      <c r="K29" s="4">
        <v>40677.97613926178</v>
      </c>
      <c r="L29" s="4">
        <v>-46672.294775379407</v>
      </c>
      <c r="M29" s="18">
        <v>1.3734746232111791E-2</v>
      </c>
      <c r="N29" s="8">
        <v>531</v>
      </c>
      <c r="O29" s="9">
        <v>1845</v>
      </c>
    </row>
    <row r="30" spans="1:15" x14ac:dyDescent="0.3">
      <c r="A30" s="7">
        <v>29</v>
      </c>
      <c r="B30" s="4" t="s">
        <v>16</v>
      </c>
      <c r="C30" s="4" t="s">
        <v>24</v>
      </c>
      <c r="D30" s="4">
        <v>8992</v>
      </c>
      <c r="E30" s="4">
        <f ca="1">MEDIAN($E$2:$E$1001)</f>
        <v>523576.52535688435</v>
      </c>
      <c r="F30" s="4">
        <v>414503.53625619208</v>
      </c>
      <c r="G30" s="4">
        <v>492</v>
      </c>
      <c r="H30" s="4">
        <v>23</v>
      </c>
      <c r="I30" s="4">
        <v>21.077489456233309</v>
      </c>
      <c r="J30" s="23">
        <v>3.0680585497192521</v>
      </c>
      <c r="K30" s="4">
        <f ca="1">MEDIAN($K:$K)</f>
        <v>251370.51988782146</v>
      </c>
      <c r="L30" s="4">
        <v>48168.493099296313</v>
      </c>
      <c r="M30" s="18">
        <v>0.54449823742321479</v>
      </c>
      <c r="N30" s="8">
        <v>496</v>
      </c>
      <c r="O30" s="9">
        <v>1859</v>
      </c>
    </row>
    <row r="31" spans="1:15" x14ac:dyDescent="0.3">
      <c r="A31" s="7">
        <v>30</v>
      </c>
      <c r="B31" s="4" t="s">
        <v>19</v>
      </c>
      <c r="C31" s="4" t="s">
        <v>24</v>
      </c>
      <c r="D31" s="4">
        <v>6650</v>
      </c>
      <c r="E31" s="4">
        <v>304823.86560070218</v>
      </c>
      <c r="F31" s="4">
        <v>417282.63247542962</v>
      </c>
      <c r="G31" s="4">
        <f ca="1">MEDIAN($G:$G)</f>
        <v>249</v>
      </c>
      <c r="H31" s="4">
        <v>6</v>
      </c>
      <c r="I31" s="4">
        <v>16.667911400115511</v>
      </c>
      <c r="J31" s="23">
        <v>3.3256754137304259</v>
      </c>
      <c r="K31" s="4">
        <v>473183.5865373158</v>
      </c>
      <c r="L31" s="4">
        <v>362469.84063347167</v>
      </c>
      <c r="M31" s="18">
        <v>0.1032228254003269</v>
      </c>
      <c r="N31" s="8">
        <v>511</v>
      </c>
      <c r="O31" s="9">
        <v>3296</v>
      </c>
    </row>
    <row r="32" spans="1:15" x14ac:dyDescent="0.3">
      <c r="A32" s="7">
        <v>31</v>
      </c>
      <c r="B32" s="4" t="s">
        <v>16</v>
      </c>
      <c r="C32" s="4" t="s">
        <v>22</v>
      </c>
      <c r="D32" s="4">
        <v>8421</v>
      </c>
      <c r="E32" s="4">
        <v>405710.49699942069</v>
      </c>
      <c r="F32" s="4">
        <v>451468.87703928928</v>
      </c>
      <c r="G32" s="4">
        <f ca="1">MEDIAN($G:$G)</f>
        <v>249</v>
      </c>
      <c r="H32" s="4">
        <v>48</v>
      </c>
      <c r="I32" s="4">
        <f ca="1">MEDIAN($I:$I)</f>
        <v>15.40902913917051</v>
      </c>
      <c r="J32" s="23">
        <v>3.7916545842449061</v>
      </c>
      <c r="K32" s="4">
        <v>487504.36955193488</v>
      </c>
      <c r="L32" s="4">
        <v>239706.856808546</v>
      </c>
      <c r="M32" s="18">
        <v>0.81840226465466914</v>
      </c>
      <c r="N32" s="8">
        <v>384</v>
      </c>
      <c r="O32" s="9">
        <v>42</v>
      </c>
    </row>
    <row r="33" spans="1:15" x14ac:dyDescent="0.3">
      <c r="A33" s="7">
        <v>32</v>
      </c>
      <c r="B33" s="4" t="s">
        <v>18</v>
      </c>
      <c r="C33" s="10" t="s">
        <v>59</v>
      </c>
      <c r="D33" s="4">
        <v>2716</v>
      </c>
      <c r="E33" s="4">
        <v>495123.31445446849</v>
      </c>
      <c r="F33" s="4">
        <v>101200.0160735175</v>
      </c>
      <c r="G33" s="4">
        <v>282</v>
      </c>
      <c r="H33" s="4">
        <f ca="1">MEDIAN($H:$H)</f>
        <v>23</v>
      </c>
      <c r="I33" s="4">
        <v>26.413078101258559</v>
      </c>
      <c r="J33" s="23">
        <v>1.425840706694733</v>
      </c>
      <c r="K33" s="4">
        <v>248728.58613124469</v>
      </c>
      <c r="L33" s="4">
        <v>422711.74046811991</v>
      </c>
      <c r="M33" s="18">
        <v>0.18031133508065039</v>
      </c>
      <c r="N33" s="8">
        <v>60</v>
      </c>
      <c r="O33" s="9">
        <v>2923</v>
      </c>
    </row>
    <row r="34" spans="1:15" x14ac:dyDescent="0.3">
      <c r="A34" s="7">
        <v>33</v>
      </c>
      <c r="B34" s="4" t="s">
        <v>17</v>
      </c>
      <c r="C34" s="4" t="s">
        <v>24</v>
      </c>
      <c r="D34" s="4">
        <v>4464</v>
      </c>
      <c r="E34" s="4">
        <v>842409.34437549242</v>
      </c>
      <c r="F34" s="4">
        <v>91092.475282332307</v>
      </c>
      <c r="G34" s="4">
        <v>140</v>
      </c>
      <c r="H34" s="4">
        <v>6</v>
      </c>
      <c r="I34" s="4">
        <v>7.0390967481574691</v>
      </c>
      <c r="J34" s="23">
        <v>3.737351399703174</v>
      </c>
      <c r="K34" s="4">
        <v>100917.0346499976</v>
      </c>
      <c r="L34" s="4">
        <f ca="1">MEDIAN($L:$L)</f>
        <v>227214.22755730414</v>
      </c>
      <c r="M34" s="18">
        <v>0.8101108095852797</v>
      </c>
      <c r="N34" s="8">
        <f ca="1">MEDIAN($N:$N)</f>
        <v>481.5</v>
      </c>
      <c r="O34" s="9">
        <v>1034</v>
      </c>
    </row>
    <row r="35" spans="1:15" x14ac:dyDescent="0.3">
      <c r="A35" s="7">
        <v>34</v>
      </c>
      <c r="B35" s="4" t="s">
        <v>17</v>
      </c>
      <c r="C35" s="4" t="s">
        <v>20</v>
      </c>
      <c r="D35" s="4">
        <f ca="1">MEDIAN($D$2:$D$1001)</f>
        <v>5371</v>
      </c>
      <c r="E35" s="4">
        <f ca="1">MEDIAN($E$2:$E$1001)</f>
        <v>523576.52535688435</v>
      </c>
      <c r="F35" s="4">
        <v>185649.6554128151</v>
      </c>
      <c r="G35" s="4">
        <v>388</v>
      </c>
      <c r="H35" s="4">
        <v>38</v>
      </c>
      <c r="I35" s="4">
        <v>22.42846787559165</v>
      </c>
      <c r="J35" s="23">
        <v>4.803269079448679</v>
      </c>
      <c r="K35" s="4">
        <v>116069.6249557964</v>
      </c>
      <c r="L35" s="4">
        <v>105887.56572708731</v>
      </c>
      <c r="M35" s="18">
        <v>0.44934071261406128</v>
      </c>
      <c r="N35" s="8">
        <v>253</v>
      </c>
      <c r="O35" s="9">
        <v>2507</v>
      </c>
    </row>
    <row r="36" spans="1:15" x14ac:dyDescent="0.3">
      <c r="A36" s="7">
        <v>35</v>
      </c>
      <c r="B36" s="4" t="s">
        <v>16</v>
      </c>
      <c r="C36" s="4" t="s">
        <v>23</v>
      </c>
      <c r="D36" s="4">
        <v>6012</v>
      </c>
      <c r="E36" s="4">
        <v>202646.57066140769</v>
      </c>
      <c r="F36" s="4">
        <v>248504.51733485601</v>
      </c>
      <c r="G36" s="4">
        <v>376</v>
      </c>
      <c r="H36" s="4">
        <v>41</v>
      </c>
      <c r="I36" s="4">
        <v>16.49848439568688</v>
      </c>
      <c r="J36" s="23">
        <v>1.510875973762162</v>
      </c>
      <c r="K36" s="4">
        <v>420250.6228385857</v>
      </c>
      <c r="L36" s="4">
        <v>191039.4990020784</v>
      </c>
      <c r="M36" s="18">
        <v>0.31972282413631492</v>
      </c>
      <c r="N36" s="8">
        <v>746</v>
      </c>
      <c r="O36" s="9">
        <v>1532</v>
      </c>
    </row>
    <row r="37" spans="1:15" x14ac:dyDescent="0.3">
      <c r="A37" s="7">
        <v>36</v>
      </c>
      <c r="B37" s="4" t="s">
        <v>19</v>
      </c>
      <c r="C37" s="4" t="s">
        <v>24</v>
      </c>
      <c r="D37" s="4">
        <v>3499</v>
      </c>
      <c r="E37" s="4">
        <v>241573.1759398373</v>
      </c>
      <c r="F37" s="4">
        <v>469111.51377506502</v>
      </c>
      <c r="G37" s="4">
        <v>354</v>
      </c>
      <c r="H37" s="4">
        <v>44</v>
      </c>
      <c r="I37" s="4">
        <v>18.582054893049641</v>
      </c>
      <c r="J37" s="23">
        <v>2.822539667422685</v>
      </c>
      <c r="K37" s="4">
        <v>51645.979848052943</v>
      </c>
      <c r="L37" s="4">
        <v>92397.033306268742</v>
      </c>
      <c r="M37" s="18">
        <v>4.2502287708414577E-2</v>
      </c>
      <c r="N37" s="8">
        <v>924</v>
      </c>
      <c r="O37" s="9">
        <v>3833</v>
      </c>
    </row>
    <row r="38" spans="1:15" x14ac:dyDescent="0.3">
      <c r="A38" s="7">
        <v>37</v>
      </c>
      <c r="B38" s="4" t="s">
        <v>15</v>
      </c>
      <c r="C38" s="4" t="s">
        <v>23</v>
      </c>
      <c r="D38" s="4">
        <v>3063</v>
      </c>
      <c r="E38" s="4">
        <f ca="1">MEDIAN($E$2:$E$1001)</f>
        <v>523576.52535688435</v>
      </c>
      <c r="F38" s="4">
        <v>243607.1704329302</v>
      </c>
      <c r="G38" s="4">
        <v>416</v>
      </c>
      <c r="H38" s="4">
        <v>29</v>
      </c>
      <c r="I38" s="4">
        <f ca="1">MEDIAN($I:$I)</f>
        <v>15.40902913917051</v>
      </c>
      <c r="J38" s="23">
        <v>1.861683892416067</v>
      </c>
      <c r="K38" s="4">
        <v>23097.269426653569</v>
      </c>
      <c r="L38" s="4">
        <v>137447.09602095309</v>
      </c>
      <c r="M38" s="18">
        <v>0.1311906810889851</v>
      </c>
      <c r="N38" s="8">
        <v>294</v>
      </c>
      <c r="O38" s="9">
        <v>1450</v>
      </c>
    </row>
    <row r="39" spans="1:15" x14ac:dyDescent="0.3">
      <c r="A39" s="7">
        <v>38</v>
      </c>
      <c r="B39" s="4" t="s">
        <v>15</v>
      </c>
      <c r="C39" s="4" t="s">
        <v>23</v>
      </c>
      <c r="D39" s="4">
        <f ca="1">MEDIAN($D$2:$D$1001)</f>
        <v>5371</v>
      </c>
      <c r="E39" s="4">
        <v>865896.52341326687</v>
      </c>
      <c r="F39" s="4">
        <v>261010.69532487809</v>
      </c>
      <c r="G39" s="4">
        <v>158</v>
      </c>
      <c r="H39" s="4">
        <v>15</v>
      </c>
      <c r="I39" s="4">
        <v>4.1734260126983678</v>
      </c>
      <c r="J39" s="23">
        <v>3.5395556832244921</v>
      </c>
      <c r="K39" s="4">
        <v>318954.01131023362</v>
      </c>
      <c r="L39" s="4">
        <v>176018.28451075981</v>
      </c>
      <c r="M39" s="18">
        <v>0.36040411754135449</v>
      </c>
      <c r="N39" s="8">
        <v>946</v>
      </c>
      <c r="O39" s="9">
        <v>311</v>
      </c>
    </row>
    <row r="40" spans="1:15" x14ac:dyDescent="0.3">
      <c r="A40" s="7">
        <v>39</v>
      </c>
      <c r="B40" s="4" t="s">
        <v>16</v>
      </c>
      <c r="C40" s="4" t="s">
        <v>20</v>
      </c>
      <c r="D40" s="4">
        <v>9234</v>
      </c>
      <c r="E40" s="4">
        <v>426674.27356524998</v>
      </c>
      <c r="F40" s="4">
        <v>194676.85852405839</v>
      </c>
      <c r="G40" s="4">
        <f ca="1">MEDIAN($G:$G)</f>
        <v>249</v>
      </c>
      <c r="H40" s="4">
        <v>41</v>
      </c>
      <c r="I40" s="4">
        <v>13.1010286818294</v>
      </c>
      <c r="J40" s="23">
        <v>1.516469677993169</v>
      </c>
      <c r="K40" s="4">
        <f ca="1">MEDIAN($K:$K)</f>
        <v>251370.51988782146</v>
      </c>
      <c r="L40" s="4">
        <v>397879.25955390348</v>
      </c>
      <c r="M40" s="18">
        <v>6.8522549446127123E-2</v>
      </c>
      <c r="N40" s="8">
        <v>353</v>
      </c>
      <c r="O40" s="9">
        <v>4399</v>
      </c>
    </row>
    <row r="41" spans="1:15" x14ac:dyDescent="0.3">
      <c r="A41" s="7">
        <v>40</v>
      </c>
      <c r="B41" s="4" t="s">
        <v>15</v>
      </c>
      <c r="C41" s="4" t="s">
        <v>24</v>
      </c>
      <c r="D41" s="4">
        <v>9324</v>
      </c>
      <c r="E41" s="4">
        <v>812710.82667942334</v>
      </c>
      <c r="F41" s="4">
        <v>430779.43276920629</v>
      </c>
      <c r="G41" s="4">
        <f ca="1">MEDIAN($G:$G)</f>
        <v>249</v>
      </c>
      <c r="H41" s="4">
        <v>6</v>
      </c>
      <c r="I41" s="4">
        <v>27.010163876924238</v>
      </c>
      <c r="J41" s="23">
        <v>4.5182515283451394</v>
      </c>
      <c r="K41" s="4">
        <v>281794.92133223009</v>
      </c>
      <c r="L41" s="4">
        <v>182098.7836555528</v>
      </c>
      <c r="M41" s="18">
        <v>0.98494782614007892</v>
      </c>
      <c r="N41" s="8">
        <v>896</v>
      </c>
      <c r="O41" s="9">
        <v>2461</v>
      </c>
    </row>
    <row r="42" spans="1:15" x14ac:dyDescent="0.3">
      <c r="A42" s="7">
        <v>41</v>
      </c>
      <c r="B42" s="4" t="s">
        <v>15</v>
      </c>
      <c r="C42" s="4" t="s">
        <v>20</v>
      </c>
      <c r="D42" s="4">
        <f ca="1">MEDIAN($D$2:$D$1001)</f>
        <v>5371</v>
      </c>
      <c r="E42" s="4">
        <f ca="1">MEDIAN($E$2:$E$1001)</f>
        <v>523576.52535688435</v>
      </c>
      <c r="F42" s="4">
        <v>297157.73184190219</v>
      </c>
      <c r="G42" s="4">
        <v>493</v>
      </c>
      <c r="H42" s="4">
        <v>7</v>
      </c>
      <c r="I42" s="4">
        <v>11.072116774853789</v>
      </c>
      <c r="J42" s="23">
        <v>3.7501883045141899</v>
      </c>
      <c r="K42" s="4">
        <v>79141.945599586965</v>
      </c>
      <c r="L42" s="4">
        <v>47384.752849962453</v>
      </c>
      <c r="M42" s="18">
        <v>0.51526777942137703</v>
      </c>
      <c r="N42" s="8">
        <v>270</v>
      </c>
      <c r="O42" s="9">
        <v>2178</v>
      </c>
    </row>
    <row r="43" spans="1:15" x14ac:dyDescent="0.3">
      <c r="A43" s="7">
        <v>42</v>
      </c>
      <c r="B43" s="4" t="s">
        <v>15</v>
      </c>
      <c r="C43" s="4" t="s">
        <v>24</v>
      </c>
      <c r="D43" s="4">
        <v>3141</v>
      </c>
      <c r="E43" s="4">
        <f ca="1">MEDIAN($E$2:$E$1001)</f>
        <v>523576.52535688435</v>
      </c>
      <c r="F43" s="4">
        <v>55202.919954562887</v>
      </c>
      <c r="G43" s="4">
        <v>321</v>
      </c>
      <c r="H43" s="4">
        <v>38</v>
      </c>
      <c r="I43" s="4">
        <v>2.3635625703636678</v>
      </c>
      <c r="J43" s="23">
        <v>1.6068527680119491</v>
      </c>
      <c r="K43" s="4">
        <v>304863.13752290531</v>
      </c>
      <c r="L43" s="4">
        <v>-2746.0666956878408</v>
      </c>
      <c r="M43" s="18">
        <v>0.91843399033330597</v>
      </c>
      <c r="N43" s="8">
        <v>512</v>
      </c>
      <c r="O43" s="9">
        <v>4728</v>
      </c>
    </row>
    <row r="44" spans="1:15" x14ac:dyDescent="0.3">
      <c r="A44" s="7">
        <v>43</v>
      </c>
      <c r="B44" s="4" t="s">
        <v>16</v>
      </c>
      <c r="C44" s="4" t="s">
        <v>23</v>
      </c>
      <c r="D44" s="4">
        <v>9774</v>
      </c>
      <c r="E44" s="4">
        <v>669147.00956776191</v>
      </c>
      <c r="F44" s="4">
        <v>386451.85958671657</v>
      </c>
      <c r="G44" s="4">
        <v>40</v>
      </c>
      <c r="H44" s="4">
        <v>34</v>
      </c>
      <c r="I44" s="4">
        <v>7.25987980117067</v>
      </c>
      <c r="J44" s="23">
        <v>1.5580221407468779</v>
      </c>
      <c r="K44" s="4">
        <v>206206.14945871901</v>
      </c>
      <c r="L44" s="4">
        <f ca="1">MEDIAN($L:$L)</f>
        <v>227214.22755730414</v>
      </c>
      <c r="M44" s="18">
        <v>0.59940510005681324</v>
      </c>
      <c r="N44" s="8">
        <f ca="1">MEDIAN($N:$N)</f>
        <v>481.5</v>
      </c>
      <c r="O44" s="9">
        <v>3285</v>
      </c>
    </row>
    <row r="45" spans="1:15" x14ac:dyDescent="0.3">
      <c r="A45" s="7">
        <v>44</v>
      </c>
      <c r="B45" s="4" t="s">
        <v>18</v>
      </c>
      <c r="C45" s="4" t="s">
        <v>20</v>
      </c>
      <c r="D45" s="4">
        <v>9997</v>
      </c>
      <c r="E45" s="4">
        <v>681367.29111294344</v>
      </c>
      <c r="F45" s="4">
        <v>120024.5550404919</v>
      </c>
      <c r="G45" s="4">
        <f ca="1">MEDIAN($G:$G)</f>
        <v>249</v>
      </c>
      <c r="H45" s="4">
        <v>4</v>
      </c>
      <c r="I45" s="4">
        <v>17.267503404502801</v>
      </c>
      <c r="J45" s="23">
        <v>3.8972648262737142</v>
      </c>
      <c r="K45" s="4">
        <v>237047.92101265729</v>
      </c>
      <c r="L45" s="4">
        <v>432934.05498868902</v>
      </c>
      <c r="M45" s="18">
        <v>2.48780639258952E-2</v>
      </c>
      <c r="N45" s="8">
        <v>232</v>
      </c>
      <c r="O45" s="9">
        <v>2682</v>
      </c>
    </row>
    <row r="46" spans="1:15" x14ac:dyDescent="0.3">
      <c r="A46" s="7">
        <v>45</v>
      </c>
      <c r="B46" s="4" t="s">
        <v>18</v>
      </c>
      <c r="C46" s="4" t="s">
        <v>22</v>
      </c>
      <c r="D46" s="4">
        <v>2321</v>
      </c>
      <c r="E46" s="4">
        <v>566596.81445097178</v>
      </c>
      <c r="F46" s="4">
        <v>394515.05951822881</v>
      </c>
      <c r="G46" s="4">
        <v>434</v>
      </c>
      <c r="H46" s="4">
        <v>26</v>
      </c>
      <c r="I46" s="4">
        <v>15.7698336472201</v>
      </c>
      <c r="J46" s="23">
        <v>4.7456283449978551</v>
      </c>
      <c r="K46" s="4">
        <v>490944.66799616488</v>
      </c>
      <c r="L46" s="4">
        <v>372216.66574061062</v>
      </c>
      <c r="M46" s="18">
        <v>0.18605995300922001</v>
      </c>
      <c r="N46" s="8">
        <v>383</v>
      </c>
      <c r="O46" s="9">
        <v>3992</v>
      </c>
    </row>
    <row r="47" spans="1:15" x14ac:dyDescent="0.3">
      <c r="A47" s="7">
        <v>46</v>
      </c>
      <c r="B47" s="4" t="s">
        <v>17</v>
      </c>
      <c r="C47" s="4" t="s">
        <v>24</v>
      </c>
      <c r="D47" s="4">
        <f ca="1">MEDIAN($D$2:$D$1001)</f>
        <v>5371</v>
      </c>
      <c r="E47" s="4">
        <v>690648.34500849724</v>
      </c>
      <c r="F47" s="4">
        <v>140139.56698229371</v>
      </c>
      <c r="G47" s="4">
        <v>391</v>
      </c>
      <c r="H47" s="4">
        <v>9</v>
      </c>
      <c r="I47" s="4">
        <v>13.66515965804302</v>
      </c>
      <c r="J47" s="23">
        <v>4.300134984328551</v>
      </c>
      <c r="K47" s="4">
        <v>85604.191319202</v>
      </c>
      <c r="L47" s="4">
        <v>424932.05277743877</v>
      </c>
      <c r="M47" s="18">
        <v>0.53223470533483486</v>
      </c>
      <c r="N47" s="8">
        <v>108</v>
      </c>
      <c r="O47" s="9">
        <v>2561</v>
      </c>
    </row>
    <row r="48" spans="1:15" x14ac:dyDescent="0.3">
      <c r="A48" s="7">
        <v>47</v>
      </c>
      <c r="B48" s="4" t="s">
        <v>16</v>
      </c>
      <c r="C48" s="10" t="s">
        <v>59</v>
      </c>
      <c r="D48" s="4">
        <v>9703</v>
      </c>
      <c r="E48" s="4">
        <v>394878.79577523092</v>
      </c>
      <c r="F48" s="4">
        <v>107493.92889417399</v>
      </c>
      <c r="G48" s="4">
        <v>259</v>
      </c>
      <c r="H48" s="4">
        <v>35</v>
      </c>
      <c r="I48" s="4">
        <v>13.11220740094384</v>
      </c>
      <c r="J48" s="23">
        <v>3.8416367749632641</v>
      </c>
      <c r="K48" s="4">
        <v>458275.61727469479</v>
      </c>
      <c r="L48" s="4">
        <v>357356.60428542271</v>
      </c>
      <c r="M48" s="18">
        <f ca="1">MEDIAN($M:$M)</f>
        <v>0.51629307176454675</v>
      </c>
      <c r="N48" s="8">
        <v>443</v>
      </c>
      <c r="O48" s="9">
        <v>211</v>
      </c>
    </row>
    <row r="49" spans="1:15" x14ac:dyDescent="0.3">
      <c r="A49" s="7">
        <v>48</v>
      </c>
      <c r="B49" s="4" t="s">
        <v>15</v>
      </c>
      <c r="C49" s="4" t="s">
        <v>22</v>
      </c>
      <c r="D49" s="4">
        <v>2516</v>
      </c>
      <c r="E49" s="4">
        <v>453780.88761910051</v>
      </c>
      <c r="F49" s="4">
        <v>16702.904348656411</v>
      </c>
      <c r="G49" s="4">
        <v>237</v>
      </c>
      <c r="H49" s="4">
        <v>18</v>
      </c>
      <c r="I49" s="4">
        <v>14.88089494283868</v>
      </c>
      <c r="J49" s="23">
        <v>2.7614439517940021</v>
      </c>
      <c r="K49" s="4">
        <v>201299.9580290654</v>
      </c>
      <c r="L49" s="4">
        <v>161560.29087095341</v>
      </c>
      <c r="M49" s="18">
        <v>0.53801485427098084</v>
      </c>
      <c r="N49" s="8">
        <v>946</v>
      </c>
      <c r="O49" s="9">
        <v>3289</v>
      </c>
    </row>
    <row r="50" spans="1:15" x14ac:dyDescent="0.3">
      <c r="A50" s="7">
        <v>49</v>
      </c>
      <c r="B50" s="4" t="s">
        <v>17</v>
      </c>
      <c r="C50" s="4" t="s">
        <v>20</v>
      </c>
      <c r="D50" s="4">
        <v>3351</v>
      </c>
      <c r="E50" s="4">
        <v>774817.11874647834</v>
      </c>
      <c r="F50" s="4">
        <v>452449.99020036019</v>
      </c>
      <c r="G50" s="4">
        <v>140</v>
      </c>
      <c r="H50" s="4">
        <v>38</v>
      </c>
      <c r="I50" s="4">
        <v>28.731665694053252</v>
      </c>
      <c r="J50" s="23">
        <v>2.2842892323262651</v>
      </c>
      <c r="K50" s="4">
        <v>244104.20196596949</v>
      </c>
      <c r="L50" s="4">
        <v>25963.208165212971</v>
      </c>
      <c r="M50" s="18">
        <v>0.35698568674412079</v>
      </c>
      <c r="N50" s="8">
        <f ca="1">MEDIAN($N:$N)</f>
        <v>481.5</v>
      </c>
      <c r="O50" s="9">
        <f ca="1">MEDIAN($O:$O)</f>
        <v>2526.5</v>
      </c>
    </row>
    <row r="51" spans="1:15" x14ac:dyDescent="0.3">
      <c r="A51" s="7">
        <v>50</v>
      </c>
      <c r="B51" s="4" t="s">
        <v>15</v>
      </c>
      <c r="C51" s="10" t="s">
        <v>59</v>
      </c>
      <c r="D51" s="4">
        <v>8873</v>
      </c>
      <c r="E51" s="4">
        <f ca="1">MEDIAN($E$2:$E$1001)</f>
        <v>523576.52535688435</v>
      </c>
      <c r="F51" s="4">
        <v>405858.0972459875</v>
      </c>
      <c r="G51" s="4">
        <v>190</v>
      </c>
      <c r="H51" s="4">
        <v>36</v>
      </c>
      <c r="I51" s="4">
        <v>23.477539270366751</v>
      </c>
      <c r="J51" s="23">
        <v>4.3616574203280081</v>
      </c>
      <c r="K51" s="4">
        <v>469834.51131600939</v>
      </c>
      <c r="L51" s="4">
        <v>68177.379669266913</v>
      </c>
      <c r="M51" s="18">
        <v>0.29344110436443671</v>
      </c>
      <c r="N51" s="8">
        <v>211</v>
      </c>
      <c r="O51" s="9">
        <v>3549</v>
      </c>
    </row>
    <row r="52" spans="1:15" x14ac:dyDescent="0.3">
      <c r="A52" s="7">
        <v>51</v>
      </c>
      <c r="B52" s="4" t="s">
        <v>18</v>
      </c>
      <c r="C52" s="4" t="s">
        <v>20</v>
      </c>
      <c r="D52" s="4">
        <v>8989</v>
      </c>
      <c r="E52" s="4">
        <v>883885.63712534856</v>
      </c>
      <c r="F52" s="4">
        <v>262210.46916006837</v>
      </c>
      <c r="G52" s="4">
        <v>62</v>
      </c>
      <c r="H52" s="4">
        <f ca="1">MEDIAN($H:$H)</f>
        <v>23</v>
      </c>
      <c r="I52" s="4">
        <v>7.6729190075774341</v>
      </c>
      <c r="J52" s="23">
        <f ca="1">MEDIAN($J:$J)</f>
        <v>2.9979926183622974</v>
      </c>
      <c r="K52" s="4">
        <v>128792.5678585588</v>
      </c>
      <c r="L52" s="4">
        <v>84602.78519894334</v>
      </c>
      <c r="M52" s="18">
        <v>0.86785170549794866</v>
      </c>
      <c r="N52" s="8">
        <v>956</v>
      </c>
      <c r="O52" s="9">
        <f ca="1">MEDIAN($O:$O)</f>
        <v>2526.5</v>
      </c>
    </row>
    <row r="53" spans="1:15" x14ac:dyDescent="0.3">
      <c r="A53" s="7">
        <v>52</v>
      </c>
      <c r="B53" s="4" t="s">
        <v>15</v>
      </c>
      <c r="C53" s="4" t="s">
        <v>24</v>
      </c>
      <c r="D53" s="4">
        <v>6419</v>
      </c>
      <c r="E53" s="4">
        <v>309387.16192730563</v>
      </c>
      <c r="F53" s="4">
        <v>356833.88854656741</v>
      </c>
      <c r="G53" s="4">
        <v>183</v>
      </c>
      <c r="H53" s="4">
        <v>13</v>
      </c>
      <c r="I53" s="4">
        <v>15.80472105990124</v>
      </c>
      <c r="J53" s="23">
        <v>4.3099631323283676</v>
      </c>
      <c r="K53" s="4">
        <v>245672.76298073339</v>
      </c>
      <c r="L53" s="4">
        <v>182302.11536334359</v>
      </c>
      <c r="M53" s="18">
        <v>0.80639022398326521</v>
      </c>
      <c r="N53" s="8">
        <v>576</v>
      </c>
      <c r="O53" s="9">
        <v>3553</v>
      </c>
    </row>
    <row r="54" spans="1:15" x14ac:dyDescent="0.3">
      <c r="A54" s="7">
        <v>53</v>
      </c>
      <c r="B54" s="4" t="s">
        <v>18</v>
      </c>
      <c r="C54" s="4" t="s">
        <v>23</v>
      </c>
      <c r="D54" s="4">
        <v>808</v>
      </c>
      <c r="E54" s="4">
        <v>461844.00056861161</v>
      </c>
      <c r="F54" s="4">
        <v>142078.95238280721</v>
      </c>
      <c r="G54" s="4">
        <v>466</v>
      </c>
      <c r="H54" s="4">
        <v>38</v>
      </c>
      <c r="I54" s="4">
        <v>5.2749528145528188</v>
      </c>
      <c r="J54" s="23">
        <v>4.5979408809838738</v>
      </c>
      <c r="K54" s="4">
        <v>368056.68674418202</v>
      </c>
      <c r="L54" s="4">
        <v>268414.53485590772</v>
      </c>
      <c r="M54" s="18">
        <v>0.26227753373491958</v>
      </c>
      <c r="N54" s="8">
        <v>21</v>
      </c>
      <c r="O54" s="9">
        <v>317</v>
      </c>
    </row>
    <row r="55" spans="1:15" x14ac:dyDescent="0.3">
      <c r="A55" s="7">
        <v>54</v>
      </c>
      <c r="B55" s="4" t="s">
        <v>19</v>
      </c>
      <c r="C55" s="4" t="s">
        <v>22</v>
      </c>
      <c r="D55" s="4">
        <v>5063</v>
      </c>
      <c r="E55" s="4">
        <f ca="1">MEDIAN($E$2:$E$1001)</f>
        <v>523576.52535688435</v>
      </c>
      <c r="F55" s="4">
        <v>340433.70891846908</v>
      </c>
      <c r="G55" s="4">
        <v>347</v>
      </c>
      <c r="H55" s="4">
        <f ca="1">MEDIAN($H:$H)</f>
        <v>23</v>
      </c>
      <c r="I55" s="4">
        <f ca="1">MEDIAN($I:$I)</f>
        <v>15.40902913917051</v>
      </c>
      <c r="J55" s="23">
        <v>2.223730721827812</v>
      </c>
      <c r="K55" s="4">
        <v>284855.373314136</v>
      </c>
      <c r="L55" s="4">
        <v>264872.43712480873</v>
      </c>
      <c r="M55" s="18">
        <v>0.82719730325345464</v>
      </c>
      <c r="N55" s="8">
        <v>987</v>
      </c>
      <c r="O55" s="9">
        <v>3936</v>
      </c>
    </row>
    <row r="56" spans="1:15" x14ac:dyDescent="0.3">
      <c r="A56" s="7">
        <v>55</v>
      </c>
      <c r="B56" s="4" t="s">
        <v>17</v>
      </c>
      <c r="C56" s="4" t="s">
        <v>20</v>
      </c>
      <c r="D56" s="4">
        <v>6451</v>
      </c>
      <c r="E56" s="4">
        <v>98731.445665651336</v>
      </c>
      <c r="F56" s="4">
        <v>279145.51152844442</v>
      </c>
      <c r="G56" s="4">
        <v>137</v>
      </c>
      <c r="H56" s="4">
        <v>6</v>
      </c>
      <c r="I56" s="4">
        <v>17.080579123510329</v>
      </c>
      <c r="J56" s="23">
        <v>3.194853517611731</v>
      </c>
      <c r="K56" s="4">
        <v>202462.55793914059</v>
      </c>
      <c r="L56" s="4">
        <v>253248.97611344981</v>
      </c>
      <c r="M56" s="18">
        <v>0.1232604290755606</v>
      </c>
      <c r="N56" s="8">
        <v>646</v>
      </c>
      <c r="O56" s="9">
        <v>1611</v>
      </c>
    </row>
    <row r="57" spans="1:15" x14ac:dyDescent="0.3">
      <c r="A57" s="7">
        <v>56</v>
      </c>
      <c r="B57" s="4" t="s">
        <v>17</v>
      </c>
      <c r="C57" s="10" t="s">
        <v>59</v>
      </c>
      <c r="D57" s="4">
        <v>825</v>
      </c>
      <c r="E57" s="4">
        <v>276074.45067474421</v>
      </c>
      <c r="F57" s="4">
        <v>12453.62232639124</v>
      </c>
      <c r="G57" s="4">
        <v>389</v>
      </c>
      <c r="H57" s="4">
        <v>16</v>
      </c>
      <c r="I57" s="4">
        <f ca="1">MEDIAN($I:$I)</f>
        <v>15.40902913917051</v>
      </c>
      <c r="J57" s="23">
        <v>1.4532094780593161</v>
      </c>
      <c r="K57" s="4">
        <v>430767.54217717628</v>
      </c>
      <c r="L57" s="4">
        <v>390666.52884631028</v>
      </c>
      <c r="M57" s="18">
        <v>0.3345653737189902</v>
      </c>
      <c r="N57" s="8">
        <v>441</v>
      </c>
      <c r="O57" s="9">
        <v>2085</v>
      </c>
    </row>
    <row r="58" spans="1:15" x14ac:dyDescent="0.3">
      <c r="A58" s="7">
        <v>57</v>
      </c>
      <c r="B58" s="10" t="s">
        <v>59</v>
      </c>
      <c r="C58" s="10" t="s">
        <v>59</v>
      </c>
      <c r="D58" s="4">
        <v>3062</v>
      </c>
      <c r="E58" s="4">
        <v>476795.29793142009</v>
      </c>
      <c r="F58" s="4">
        <v>363204.25259340019</v>
      </c>
      <c r="G58" s="4">
        <f ca="1">MEDIAN($G:$G)</f>
        <v>249</v>
      </c>
      <c r="H58" s="4">
        <v>12</v>
      </c>
      <c r="I58" s="4">
        <v>18.04675453581768</v>
      </c>
      <c r="J58" s="23">
        <v>4.4744380648248381</v>
      </c>
      <c r="K58" s="4">
        <v>430590.99084690912</v>
      </c>
      <c r="L58" s="4">
        <v>97143.189071840578</v>
      </c>
      <c r="M58" s="18">
        <v>0.87592229722231729</v>
      </c>
      <c r="N58" s="8">
        <v>303</v>
      </c>
      <c r="O58" s="9">
        <v>3525</v>
      </c>
    </row>
    <row r="59" spans="1:15" x14ac:dyDescent="0.3">
      <c r="A59" s="7">
        <v>58</v>
      </c>
      <c r="B59" s="4" t="s">
        <v>19</v>
      </c>
      <c r="C59" s="4" t="s">
        <v>23</v>
      </c>
      <c r="D59" s="4">
        <v>5931</v>
      </c>
      <c r="E59" s="4">
        <v>520419.81710988609</v>
      </c>
      <c r="F59" s="4">
        <v>332067.00476119737</v>
      </c>
      <c r="G59" s="4">
        <v>88</v>
      </c>
      <c r="H59" s="4">
        <v>37</v>
      </c>
      <c r="I59" s="4">
        <v>22.064814844045561</v>
      </c>
      <c r="J59" s="23">
        <v>4.7804373990401814</v>
      </c>
      <c r="K59" s="4">
        <f ca="1">MEDIAN($K:$K)</f>
        <v>251370.51988782146</v>
      </c>
      <c r="L59" s="4">
        <v>289176.18858153612</v>
      </c>
      <c r="M59" s="18">
        <v>0.88281838886632036</v>
      </c>
      <c r="N59" s="8">
        <v>79</v>
      </c>
      <c r="O59" s="9">
        <f ca="1">MEDIAN($O:$O)</f>
        <v>2526.5</v>
      </c>
    </row>
    <row r="60" spans="1:15" x14ac:dyDescent="0.3">
      <c r="A60" s="7">
        <v>59</v>
      </c>
      <c r="B60" s="4" t="s">
        <v>17</v>
      </c>
      <c r="C60" s="4" t="s">
        <v>24</v>
      </c>
      <c r="D60" s="4">
        <v>2385</v>
      </c>
      <c r="E60" s="4">
        <f ca="1">MEDIAN($E$2:$E$1001)</f>
        <v>523576.52535688435</v>
      </c>
      <c r="F60" s="4">
        <v>413572.43564366968</v>
      </c>
      <c r="G60" s="4">
        <v>177</v>
      </c>
      <c r="H60" s="4">
        <v>16</v>
      </c>
      <c r="I60" s="4">
        <v>26.681627885355361</v>
      </c>
      <c r="J60" s="23">
        <v>4.8338629632976184</v>
      </c>
      <c r="K60" s="4">
        <v>141803.8047703495</v>
      </c>
      <c r="L60" s="4">
        <v>-1050.9666515209319</v>
      </c>
      <c r="M60" s="18">
        <v>0.98063033970776059</v>
      </c>
      <c r="N60" s="8">
        <f ca="1">MEDIAN($N:$N)</f>
        <v>481.5</v>
      </c>
      <c r="O60" s="9">
        <v>2488</v>
      </c>
    </row>
    <row r="61" spans="1:15" x14ac:dyDescent="0.3">
      <c r="A61" s="7">
        <v>60</v>
      </c>
      <c r="B61" s="4" t="s">
        <v>16</v>
      </c>
      <c r="C61" s="4" t="s">
        <v>20</v>
      </c>
      <c r="D61" s="4">
        <f ca="1">MEDIAN($D$2:$D$1001)</f>
        <v>5371</v>
      </c>
      <c r="E61" s="4">
        <v>648928.81506153173</v>
      </c>
      <c r="F61" s="4">
        <v>182809.97978538499</v>
      </c>
      <c r="G61" s="4">
        <v>49</v>
      </c>
      <c r="H61" s="4">
        <v>38</v>
      </c>
      <c r="I61" s="4">
        <v>29.765140095926611</v>
      </c>
      <c r="J61" s="23">
        <v>1.3599960736721799</v>
      </c>
      <c r="K61" s="4">
        <v>14204.169905737939</v>
      </c>
      <c r="L61" s="4">
        <v>204271.95866364409</v>
      </c>
      <c r="M61" s="18">
        <v>0.50489243606793988</v>
      </c>
      <c r="N61" s="8">
        <v>819</v>
      </c>
      <c r="O61" s="9">
        <v>1303</v>
      </c>
    </row>
    <row r="62" spans="1:15" x14ac:dyDescent="0.3">
      <c r="A62" s="7">
        <v>61</v>
      </c>
      <c r="B62" s="4" t="s">
        <v>18</v>
      </c>
      <c r="C62" s="4" t="s">
        <v>20</v>
      </c>
      <c r="D62" s="4">
        <v>646</v>
      </c>
      <c r="E62" s="4">
        <v>168865.24925258331</v>
      </c>
      <c r="F62" s="4">
        <v>364598.68024471891</v>
      </c>
      <c r="G62" s="4">
        <v>116</v>
      </c>
      <c r="H62" s="4">
        <f ca="1">MEDIAN($H:$H)</f>
        <v>23</v>
      </c>
      <c r="I62" s="4">
        <v>20.63502378171782</v>
      </c>
      <c r="J62" s="23">
        <v>3.1501420156606841</v>
      </c>
      <c r="K62" s="4">
        <v>421540.37047636107</v>
      </c>
      <c r="L62" s="4">
        <v>424456.24426278932</v>
      </c>
      <c r="M62" s="18">
        <v>0.57097822243126151</v>
      </c>
      <c r="N62" s="8">
        <v>202</v>
      </c>
      <c r="O62" s="9">
        <v>3302</v>
      </c>
    </row>
    <row r="63" spans="1:15" x14ac:dyDescent="0.3">
      <c r="A63" s="7">
        <v>62</v>
      </c>
      <c r="B63" s="4" t="s">
        <v>18</v>
      </c>
      <c r="C63" s="4" t="s">
        <v>22</v>
      </c>
      <c r="D63" s="4">
        <v>7157</v>
      </c>
      <c r="E63" s="4">
        <v>887794.66605961206</v>
      </c>
      <c r="F63" s="4">
        <v>345834.66096446698</v>
      </c>
      <c r="G63" s="4">
        <f ca="1">MEDIAN($G:$G)</f>
        <v>249</v>
      </c>
      <c r="H63" s="4">
        <v>5</v>
      </c>
      <c r="I63" s="4">
        <v>1.0944471143923109</v>
      </c>
      <c r="J63" s="23">
        <v>2.2628097430438139</v>
      </c>
      <c r="K63" s="4">
        <v>301646.31017714122</v>
      </c>
      <c r="L63" s="4">
        <v>-29060.2845505478</v>
      </c>
      <c r="M63" s="18">
        <v>0.98866964817721037</v>
      </c>
      <c r="N63" s="8">
        <v>59</v>
      </c>
      <c r="O63" s="9">
        <v>1601</v>
      </c>
    </row>
    <row r="64" spans="1:15" x14ac:dyDescent="0.3">
      <c r="A64" s="7">
        <v>63</v>
      </c>
      <c r="B64" s="4" t="s">
        <v>17</v>
      </c>
      <c r="C64" s="4" t="s">
        <v>20</v>
      </c>
      <c r="D64" s="4">
        <f ca="1">MEDIAN($D$2:$D$1001)</f>
        <v>5371</v>
      </c>
      <c r="E64" s="4">
        <v>436372.55060431769</v>
      </c>
      <c r="F64" s="4">
        <v>429735.77772214112</v>
      </c>
      <c r="G64" s="4">
        <v>20</v>
      </c>
      <c r="H64" s="4">
        <v>30</v>
      </c>
      <c r="I64" s="4">
        <v>19.387814750376322</v>
      </c>
      <c r="J64" s="23">
        <v>2.4586581487476908</v>
      </c>
      <c r="K64" s="4">
        <v>340226.63022262912</v>
      </c>
      <c r="L64" s="4">
        <f ca="1">MEDIAN($L:$L)</f>
        <v>227214.22755730414</v>
      </c>
      <c r="M64" s="18">
        <f ca="1">MEDIAN($M:$M)</f>
        <v>0.51629307176454675</v>
      </c>
      <c r="N64" s="8">
        <v>770</v>
      </c>
      <c r="O64" s="9">
        <v>2333</v>
      </c>
    </row>
    <row r="65" spans="1:15" x14ac:dyDescent="0.3">
      <c r="A65" s="7">
        <v>64</v>
      </c>
      <c r="B65" s="4" t="s">
        <v>17</v>
      </c>
      <c r="C65" s="4" t="s">
        <v>20</v>
      </c>
      <c r="D65" s="4">
        <v>3721</v>
      </c>
      <c r="E65" s="4">
        <v>423158.42886925832</v>
      </c>
      <c r="F65" s="4">
        <v>430134.67717480252</v>
      </c>
      <c r="G65" s="4">
        <v>84</v>
      </c>
      <c r="H65" s="4">
        <v>22</v>
      </c>
      <c r="I65" s="4">
        <v>2.711946050016087</v>
      </c>
      <c r="J65" s="23">
        <v>1.484815131811684</v>
      </c>
      <c r="K65" s="4">
        <v>214463.8840558723</v>
      </c>
      <c r="L65" s="4">
        <v>448727.75235225022</v>
      </c>
      <c r="M65" s="18">
        <v>0.84391882013001607</v>
      </c>
      <c r="N65" s="8">
        <v>925</v>
      </c>
      <c r="O65" s="9">
        <v>4326</v>
      </c>
    </row>
    <row r="66" spans="1:15" x14ac:dyDescent="0.3">
      <c r="A66" s="7">
        <v>65</v>
      </c>
      <c r="B66" s="4" t="s">
        <v>16</v>
      </c>
      <c r="C66" s="4" t="s">
        <v>24</v>
      </c>
      <c r="D66" s="4">
        <v>9143</v>
      </c>
      <c r="E66" s="4">
        <v>58485.712978031057</v>
      </c>
      <c r="F66" s="4">
        <v>499793.84232314298</v>
      </c>
      <c r="G66" s="4">
        <f ca="1">MEDIAN($G:$G)</f>
        <v>249</v>
      </c>
      <c r="H66" s="4">
        <f ca="1">MEDIAN($H:$H)</f>
        <v>23</v>
      </c>
      <c r="I66" s="4">
        <v>27.137967525619121</v>
      </c>
      <c r="J66" s="23">
        <v>3.6715153486418668</v>
      </c>
      <c r="K66" s="4">
        <v>17633.4527910709</v>
      </c>
      <c r="L66" s="4">
        <v>16248.050310620139</v>
      </c>
      <c r="M66" s="18">
        <v>0.52633533148599554</v>
      </c>
      <c r="N66" s="8">
        <v>904</v>
      </c>
      <c r="O66" s="9">
        <v>2618</v>
      </c>
    </row>
    <row r="67" spans="1:15" x14ac:dyDescent="0.3">
      <c r="A67" s="7">
        <v>66</v>
      </c>
      <c r="B67" s="4" t="s">
        <v>16</v>
      </c>
      <c r="C67" s="4" t="s">
        <v>20</v>
      </c>
      <c r="D67" s="4">
        <v>7247</v>
      </c>
      <c r="E67" s="4">
        <v>919218.78180688259</v>
      </c>
      <c r="F67" s="4">
        <v>329231.27569074812</v>
      </c>
      <c r="G67" s="4">
        <v>125</v>
      </c>
      <c r="H67" s="4">
        <v>40</v>
      </c>
      <c r="I67" s="4">
        <f ca="1">MEDIAN($I:$I)</f>
        <v>15.40902913917051</v>
      </c>
      <c r="J67" s="23">
        <v>2.7003018136382391</v>
      </c>
      <c r="K67" s="4">
        <v>13612.99736927081</v>
      </c>
      <c r="L67" s="4">
        <v>237204.23262509759</v>
      </c>
      <c r="M67" s="18">
        <v>0.86107381243482783</v>
      </c>
      <c r="N67" s="8">
        <v>102</v>
      </c>
      <c r="O67" s="9">
        <v>1951</v>
      </c>
    </row>
    <row r="68" spans="1:15" x14ac:dyDescent="0.3">
      <c r="A68" s="7">
        <v>67</v>
      </c>
      <c r="B68" s="4" t="s">
        <v>18</v>
      </c>
      <c r="C68" s="4" t="s">
        <v>22</v>
      </c>
      <c r="D68" s="4">
        <v>3544</v>
      </c>
      <c r="E68" s="4">
        <v>468909.36228635808</v>
      </c>
      <c r="F68" s="4">
        <v>70020.953656893995</v>
      </c>
      <c r="G68" s="4">
        <v>409</v>
      </c>
      <c r="H68" s="4">
        <v>31</v>
      </c>
      <c r="I68" s="4">
        <v>14.78825122988081</v>
      </c>
      <c r="J68" s="23">
        <v>2.9955272340850279</v>
      </c>
      <c r="K68" s="4">
        <v>231389.8121079127</v>
      </c>
      <c r="L68" s="4">
        <v>138585.2483243646</v>
      </c>
      <c r="M68" s="18">
        <v>0.61304968723160824</v>
      </c>
      <c r="N68" s="8">
        <v>843</v>
      </c>
      <c r="O68" s="9">
        <v>4074</v>
      </c>
    </row>
    <row r="69" spans="1:15" x14ac:dyDescent="0.3">
      <c r="A69" s="7">
        <v>68</v>
      </c>
      <c r="B69" s="4" t="s">
        <v>18</v>
      </c>
      <c r="C69" s="4" t="s">
        <v>22</v>
      </c>
      <c r="D69" s="4">
        <v>7364</v>
      </c>
      <c r="E69" s="4">
        <v>333800.05044240732</v>
      </c>
      <c r="F69" s="4">
        <v>471516.74250145972</v>
      </c>
      <c r="G69" s="4">
        <v>265</v>
      </c>
      <c r="H69" s="4">
        <v>0</v>
      </c>
      <c r="I69" s="4">
        <f ca="1">MEDIAN($I:$I)</f>
        <v>15.40902913917051</v>
      </c>
      <c r="J69" s="23">
        <v>3.4210019131613758</v>
      </c>
      <c r="K69" s="4">
        <v>364199.03726585198</v>
      </c>
      <c r="L69" s="4">
        <v>468740.99107396381</v>
      </c>
      <c r="M69" s="18">
        <v>0.55286626088016633</v>
      </c>
      <c r="N69" s="8">
        <v>725</v>
      </c>
      <c r="O69" s="9">
        <v>4297</v>
      </c>
    </row>
    <row r="70" spans="1:15" x14ac:dyDescent="0.3">
      <c r="A70" s="7">
        <v>69</v>
      </c>
      <c r="B70" s="4" t="s">
        <v>18</v>
      </c>
      <c r="C70" s="4" t="s">
        <v>21</v>
      </c>
      <c r="D70" s="4">
        <f ca="1">MEDIAN($D$2:$D$1001)</f>
        <v>5371</v>
      </c>
      <c r="E70" s="4">
        <v>167275.002473653</v>
      </c>
      <c r="F70" s="4">
        <v>479100.18172655249</v>
      </c>
      <c r="G70" s="4">
        <v>199</v>
      </c>
      <c r="H70" s="4">
        <v>34</v>
      </c>
      <c r="I70" s="4">
        <v>25.486097068310549</v>
      </c>
      <c r="J70" s="23">
        <v>4.782424330760505</v>
      </c>
      <c r="K70" s="4">
        <v>193640.98768159299</v>
      </c>
      <c r="L70" s="4">
        <v>115609.91556075899</v>
      </c>
      <c r="M70" s="18">
        <v>2.2350906828582099E-2</v>
      </c>
      <c r="N70" s="8">
        <f ca="1">MEDIAN($N:$N)</f>
        <v>481.5</v>
      </c>
      <c r="O70" s="9">
        <v>3059</v>
      </c>
    </row>
    <row r="71" spans="1:15" x14ac:dyDescent="0.3">
      <c r="A71" s="7">
        <v>70</v>
      </c>
      <c r="B71" s="4" t="s">
        <v>15</v>
      </c>
      <c r="C71" s="4" t="s">
        <v>24</v>
      </c>
      <c r="D71" s="4">
        <v>4727</v>
      </c>
      <c r="E71" s="4">
        <v>129711.2936323414</v>
      </c>
      <c r="F71" s="4">
        <v>274092.19592006429</v>
      </c>
      <c r="G71" s="4">
        <v>276</v>
      </c>
      <c r="H71" s="4">
        <v>4</v>
      </c>
      <c r="I71" s="4">
        <v>1.6912463744486099</v>
      </c>
      <c r="J71" s="23">
        <v>4.1878935493975256</v>
      </c>
      <c r="K71" s="4">
        <v>399103.04468866281</v>
      </c>
      <c r="L71" s="4">
        <v>369660.96543652233</v>
      </c>
      <c r="M71" s="18">
        <v>0.88529840780151847</v>
      </c>
      <c r="N71" s="8">
        <v>161</v>
      </c>
      <c r="O71" s="9">
        <v>4547</v>
      </c>
    </row>
    <row r="72" spans="1:15" x14ac:dyDescent="0.3">
      <c r="A72" s="7">
        <v>71</v>
      </c>
      <c r="B72" s="10" t="s">
        <v>59</v>
      </c>
      <c r="C72" s="4" t="s">
        <v>22</v>
      </c>
      <c r="D72" s="4">
        <v>2647</v>
      </c>
      <c r="E72" s="4">
        <v>286155.61691360129</v>
      </c>
      <c r="F72" s="4">
        <v>83262.659537560845</v>
      </c>
      <c r="G72" s="4">
        <v>486</v>
      </c>
      <c r="H72" s="4">
        <v>49</v>
      </c>
      <c r="I72" s="4">
        <f ca="1">MEDIAN($I:$I)</f>
        <v>15.40902913917051</v>
      </c>
      <c r="J72" s="23">
        <f ca="1">MEDIAN($J:$J)</f>
        <v>2.9979926183622974</v>
      </c>
      <c r="K72" s="4">
        <v>341084.93775993941</v>
      </c>
      <c r="L72" s="4">
        <v>204979.53291988559</v>
      </c>
      <c r="M72" s="18">
        <v>0.39652516238475971</v>
      </c>
      <c r="N72" s="8">
        <v>416</v>
      </c>
      <c r="O72" s="9">
        <v>4223</v>
      </c>
    </row>
    <row r="73" spans="1:15" x14ac:dyDescent="0.3">
      <c r="A73" s="7">
        <v>72</v>
      </c>
      <c r="B73" s="4" t="s">
        <v>16</v>
      </c>
      <c r="C73" s="4" t="s">
        <v>24</v>
      </c>
      <c r="D73" s="4">
        <v>2256</v>
      </c>
      <c r="E73" s="4">
        <v>699411.47551308328</v>
      </c>
      <c r="F73" s="4">
        <v>438740.97492157947</v>
      </c>
      <c r="G73" s="4">
        <v>250</v>
      </c>
      <c r="H73" s="4">
        <v>22</v>
      </c>
      <c r="I73" s="4">
        <v>28.164290889290371</v>
      </c>
      <c r="J73" s="23">
        <v>3.8117212341775888</v>
      </c>
      <c r="K73" s="4">
        <f ca="1">MEDIAN($K:$K)</f>
        <v>251370.51988782146</v>
      </c>
      <c r="L73" s="4">
        <v>268254.27879633382</v>
      </c>
      <c r="M73" s="18">
        <f ca="1">MEDIAN($M:$M)</f>
        <v>0.51629307176454675</v>
      </c>
      <c r="N73" s="8">
        <v>42</v>
      </c>
      <c r="O73" s="9">
        <f ca="1">MEDIAN($O:$O)</f>
        <v>2526.5</v>
      </c>
    </row>
    <row r="74" spans="1:15" x14ac:dyDescent="0.3">
      <c r="A74" s="7">
        <v>73</v>
      </c>
      <c r="B74" s="4" t="s">
        <v>18</v>
      </c>
      <c r="C74" s="4" t="s">
        <v>21</v>
      </c>
      <c r="D74" s="4">
        <v>6548</v>
      </c>
      <c r="E74" s="4">
        <f ca="1">MEDIAN($E$2:$E$1001)</f>
        <v>523576.52535688435</v>
      </c>
      <c r="F74" s="4">
        <v>199205.90516943869</v>
      </c>
      <c r="G74" s="4">
        <v>250</v>
      </c>
      <c r="H74" s="4">
        <f ca="1">MEDIAN($H:$H)</f>
        <v>23</v>
      </c>
      <c r="I74" s="4">
        <v>6.8546917435877086</v>
      </c>
      <c r="J74" s="23">
        <v>4.5701809591738582</v>
      </c>
      <c r="K74" s="4">
        <v>159790.39846928179</v>
      </c>
      <c r="L74" s="4">
        <v>328714.14225063112</v>
      </c>
      <c r="M74" s="18">
        <v>0.53423979199562022</v>
      </c>
      <c r="N74" s="8">
        <v>565</v>
      </c>
      <c r="O74" s="9">
        <v>1894</v>
      </c>
    </row>
    <row r="75" spans="1:15" x14ac:dyDescent="0.3">
      <c r="A75" s="7">
        <v>74</v>
      </c>
      <c r="B75" s="4" t="s">
        <v>18</v>
      </c>
      <c r="C75" s="10" t="s">
        <v>59</v>
      </c>
      <c r="D75" s="4">
        <f ca="1">MEDIAN($D$2:$D$1001)</f>
        <v>5371</v>
      </c>
      <c r="E75" s="4">
        <v>826470.87290059496</v>
      </c>
      <c r="F75" s="4">
        <v>398833.66021544591</v>
      </c>
      <c r="G75" s="4">
        <v>48</v>
      </c>
      <c r="H75" s="4">
        <v>14</v>
      </c>
      <c r="I75" s="4">
        <v>14.411122223956561</v>
      </c>
      <c r="J75" s="23">
        <v>2.2955593829646341</v>
      </c>
      <c r="K75" s="4">
        <v>163916.5337774989</v>
      </c>
      <c r="L75" s="4">
        <v>122692.76251360909</v>
      </c>
      <c r="M75" s="18">
        <v>0.21501143227579009</v>
      </c>
      <c r="N75" s="8">
        <v>16</v>
      </c>
      <c r="O75" s="9">
        <v>1261</v>
      </c>
    </row>
    <row r="76" spans="1:15" x14ac:dyDescent="0.3">
      <c r="A76" s="7">
        <v>75</v>
      </c>
      <c r="B76" s="4" t="s">
        <v>19</v>
      </c>
      <c r="C76" s="4" t="s">
        <v>22</v>
      </c>
      <c r="D76" s="4">
        <v>5734</v>
      </c>
      <c r="E76" s="4">
        <v>557876.74567166402</v>
      </c>
      <c r="F76" s="4">
        <v>63097.107322909636</v>
      </c>
      <c r="G76" s="4">
        <f ca="1">MEDIAN($G:$G)</f>
        <v>249</v>
      </c>
      <c r="H76" s="4">
        <v>22</v>
      </c>
      <c r="I76" s="4">
        <v>19.05867780598199</v>
      </c>
      <c r="J76" s="23">
        <v>4.2331558093920663</v>
      </c>
      <c r="K76" s="4">
        <v>373586.56664978381</v>
      </c>
      <c r="L76" s="4">
        <v>178826.23410662799</v>
      </c>
      <c r="M76" s="18">
        <v>0.15028665138370381</v>
      </c>
      <c r="N76" s="8">
        <v>955</v>
      </c>
      <c r="O76" s="9">
        <v>1492</v>
      </c>
    </row>
    <row r="77" spans="1:15" x14ac:dyDescent="0.3">
      <c r="A77" s="7">
        <v>76</v>
      </c>
      <c r="B77" s="4" t="s">
        <v>17</v>
      </c>
      <c r="C77" s="4" t="s">
        <v>23</v>
      </c>
      <c r="D77" s="4">
        <v>7696</v>
      </c>
      <c r="E77" s="4">
        <v>648948.57309667708</v>
      </c>
      <c r="F77" s="4">
        <v>226036.35028566091</v>
      </c>
      <c r="G77" s="4">
        <v>429</v>
      </c>
      <c r="H77" s="4">
        <v>15</v>
      </c>
      <c r="I77" s="4">
        <v>13.12875100721282</v>
      </c>
      <c r="J77" s="23">
        <v>1.7230761786702371</v>
      </c>
      <c r="K77" s="4">
        <f ca="1">MEDIAN($K:$K)</f>
        <v>251370.51988782146</v>
      </c>
      <c r="L77" s="4">
        <v>179091.31953968061</v>
      </c>
      <c r="M77" s="18">
        <v>0.62470519330032304</v>
      </c>
      <c r="N77" s="8">
        <v>2</v>
      </c>
      <c r="O77" s="9">
        <f ca="1">MEDIAN($O:$O)</f>
        <v>2526.5</v>
      </c>
    </row>
    <row r="78" spans="1:15" x14ac:dyDescent="0.3">
      <c r="A78" s="7">
        <v>77</v>
      </c>
      <c r="B78" s="4" t="s">
        <v>15</v>
      </c>
      <c r="C78" s="4" t="s">
        <v>23</v>
      </c>
      <c r="D78" s="4">
        <v>6707</v>
      </c>
      <c r="E78" s="4">
        <v>429087.43526025169</v>
      </c>
      <c r="F78" s="4">
        <v>6389.557601433813</v>
      </c>
      <c r="G78" s="4">
        <v>6</v>
      </c>
      <c r="H78" s="4">
        <v>43</v>
      </c>
      <c r="I78" s="4">
        <v>14.03019518295643</v>
      </c>
      <c r="J78" s="23">
        <v>4.1914105812347504</v>
      </c>
      <c r="K78" s="4">
        <v>155893.13134242699</v>
      </c>
      <c r="L78" s="4">
        <v>336154.13322656992</v>
      </c>
      <c r="M78" s="18">
        <v>0.33834564796281691</v>
      </c>
      <c r="N78" s="8">
        <v>72</v>
      </c>
      <c r="O78" s="9">
        <v>253</v>
      </c>
    </row>
    <row r="79" spans="1:15" x14ac:dyDescent="0.3">
      <c r="A79" s="7">
        <v>78</v>
      </c>
      <c r="B79" s="4" t="s">
        <v>17</v>
      </c>
      <c r="C79" s="4" t="s">
        <v>24</v>
      </c>
      <c r="D79" s="4">
        <v>9577</v>
      </c>
      <c r="E79" s="4">
        <v>625564.46808380878</v>
      </c>
      <c r="F79" s="4">
        <v>15859.94241808697</v>
      </c>
      <c r="G79" s="4">
        <f ca="1">MEDIAN($G:$G)</f>
        <v>249</v>
      </c>
      <c r="H79" s="4">
        <v>42</v>
      </c>
      <c r="I79" s="4">
        <f ca="1">MEDIAN($I:$I)</f>
        <v>15.40902913917051</v>
      </c>
      <c r="J79" s="23">
        <v>4.933202899572052</v>
      </c>
      <c r="K79" s="4">
        <v>175028.29070510529</v>
      </c>
      <c r="L79" s="4">
        <v>338338.13637203921</v>
      </c>
      <c r="M79" s="18">
        <v>0.94240236661429877</v>
      </c>
      <c r="N79" s="8">
        <v>759</v>
      </c>
      <c r="O79" s="9">
        <v>2531</v>
      </c>
    </row>
    <row r="80" spans="1:15" x14ac:dyDescent="0.3">
      <c r="A80" s="7">
        <v>79</v>
      </c>
      <c r="B80" s="4" t="s">
        <v>19</v>
      </c>
      <c r="C80" s="4" t="s">
        <v>20</v>
      </c>
      <c r="D80" s="4">
        <v>857</v>
      </c>
      <c r="E80" s="4">
        <v>512112.6684219701</v>
      </c>
      <c r="F80" s="4">
        <v>149834.98741114989</v>
      </c>
      <c r="G80" s="4">
        <v>325</v>
      </c>
      <c r="H80" s="4">
        <v>0</v>
      </c>
      <c r="I80" s="4">
        <v>26.789014048357529</v>
      </c>
      <c r="J80" s="23">
        <v>2.5438569620316889</v>
      </c>
      <c r="K80" s="4">
        <v>463970.21313025028</v>
      </c>
      <c r="L80" s="4">
        <v>18613.53862458569</v>
      </c>
      <c r="M80" s="18">
        <v>0.56181148377648849</v>
      </c>
      <c r="N80" s="8">
        <v>566</v>
      </c>
      <c r="O80" s="9">
        <v>3744</v>
      </c>
    </row>
    <row r="81" spans="1:15" x14ac:dyDescent="0.3">
      <c r="A81" s="7">
        <v>80</v>
      </c>
      <c r="B81" s="4" t="s">
        <v>18</v>
      </c>
      <c r="C81" s="4" t="s">
        <v>21</v>
      </c>
      <c r="D81" s="4">
        <v>1927</v>
      </c>
      <c r="E81" s="4">
        <v>276122.98948659317</v>
      </c>
      <c r="F81" s="4">
        <v>189498.80406488589</v>
      </c>
      <c r="G81" s="4">
        <v>242</v>
      </c>
      <c r="H81" s="4">
        <f ca="1">MEDIAN($H:$H)</f>
        <v>23</v>
      </c>
      <c r="I81" s="4">
        <v>4.6965732495107426</v>
      </c>
      <c r="J81" s="23">
        <f ca="1">MEDIAN($J:$J)</f>
        <v>2.9979926183622974</v>
      </c>
      <c r="K81" s="4">
        <v>269904.6240873448</v>
      </c>
      <c r="L81" s="4">
        <v>112189.1912588284</v>
      </c>
      <c r="M81" s="18">
        <v>0.98017094832241836</v>
      </c>
      <c r="N81" s="8">
        <v>329</v>
      </c>
      <c r="O81" s="9">
        <v>1383</v>
      </c>
    </row>
    <row r="82" spans="1:15" x14ac:dyDescent="0.3">
      <c r="A82" s="7">
        <v>81</v>
      </c>
      <c r="B82" s="4" t="s">
        <v>18</v>
      </c>
      <c r="C82" s="10" t="s">
        <v>59</v>
      </c>
      <c r="D82" s="4">
        <v>4963</v>
      </c>
      <c r="E82" s="4">
        <v>277384.45712229243</v>
      </c>
      <c r="F82" s="4">
        <v>432555.42635635671</v>
      </c>
      <c r="G82" s="4">
        <v>354</v>
      </c>
      <c r="H82" s="4">
        <v>34</v>
      </c>
      <c r="I82" s="4">
        <v>19.17464196546889</v>
      </c>
      <c r="J82" s="23">
        <v>2.868382921163747</v>
      </c>
      <c r="K82" s="4">
        <v>257988.41053440131</v>
      </c>
      <c r="L82" s="4">
        <v>443647.69432712923</v>
      </c>
      <c r="M82" s="18">
        <v>0.91566116311054591</v>
      </c>
      <c r="N82" s="8">
        <v>199</v>
      </c>
      <c r="O82" s="9">
        <v>754</v>
      </c>
    </row>
    <row r="83" spans="1:15" x14ac:dyDescent="0.3">
      <c r="A83" s="7">
        <v>82</v>
      </c>
      <c r="B83" s="4" t="s">
        <v>19</v>
      </c>
      <c r="C83" s="4" t="s">
        <v>24</v>
      </c>
      <c r="D83" s="4">
        <v>4658</v>
      </c>
      <c r="E83" s="4">
        <v>998680.54260826728</v>
      </c>
      <c r="F83" s="4">
        <f ca="1">MEDIAN($F:$F)</f>
        <v>258603.31664696382</v>
      </c>
      <c r="G83" s="4">
        <v>476</v>
      </c>
      <c r="H83" s="4">
        <v>40</v>
      </c>
      <c r="I83" s="4">
        <v>11.040397684864381</v>
      </c>
      <c r="J83" s="23">
        <v>3.6605132435543202</v>
      </c>
      <c r="K83" s="4">
        <v>308105.71176866692</v>
      </c>
      <c r="L83" s="4">
        <f ca="1">MEDIAN($L:$L)</f>
        <v>227214.22755730414</v>
      </c>
      <c r="M83" s="18">
        <v>0.82355380223381724</v>
      </c>
      <c r="N83" s="8">
        <f ca="1">MEDIAN($N:$N)</f>
        <v>481.5</v>
      </c>
      <c r="O83" s="9">
        <v>2081</v>
      </c>
    </row>
    <row r="84" spans="1:15" x14ac:dyDescent="0.3">
      <c r="A84" s="7">
        <v>83</v>
      </c>
      <c r="B84" s="4" t="s">
        <v>15</v>
      </c>
      <c r="C84" s="4" t="s">
        <v>23</v>
      </c>
      <c r="D84" s="4">
        <v>2888</v>
      </c>
      <c r="E84" s="4">
        <f ca="1">MEDIAN($E$2:$E$1001)</f>
        <v>523576.52535688435</v>
      </c>
      <c r="F84" s="4">
        <v>168778.43939552121</v>
      </c>
      <c r="G84" s="4">
        <v>415</v>
      </c>
      <c r="H84" s="4">
        <v>44</v>
      </c>
      <c r="I84" s="4">
        <v>26.311541062889571</v>
      </c>
      <c r="J84" s="23">
        <v>1.8059307433584491</v>
      </c>
      <c r="K84" s="4">
        <v>439554.00612311839</v>
      </c>
      <c r="L84" s="4">
        <v>392668.50745796069</v>
      </c>
      <c r="M84" s="18">
        <v>0.83822005870512251</v>
      </c>
      <c r="N84" s="8">
        <v>556</v>
      </c>
      <c r="O84" s="9">
        <v>2451</v>
      </c>
    </row>
    <row r="85" spans="1:15" x14ac:dyDescent="0.3">
      <c r="A85" s="7">
        <v>84</v>
      </c>
      <c r="B85" s="4" t="s">
        <v>16</v>
      </c>
      <c r="C85" s="10" t="s">
        <v>59</v>
      </c>
      <c r="D85" s="4">
        <v>7619</v>
      </c>
      <c r="E85" s="4">
        <v>457192.01225445973</v>
      </c>
      <c r="F85" s="4">
        <f ca="1">MEDIAN($F:$F)</f>
        <v>258603.31664696382</v>
      </c>
      <c r="G85" s="4">
        <f ca="1">MEDIAN($G:$G)</f>
        <v>249</v>
      </c>
      <c r="H85" s="4">
        <v>33</v>
      </c>
      <c r="I85" s="4">
        <v>9.3903655881808401</v>
      </c>
      <c r="J85" s="23">
        <v>2.8917421138837809</v>
      </c>
      <c r="K85" s="4">
        <v>76547.327123224066</v>
      </c>
      <c r="L85" s="4">
        <v>411321.37589704368</v>
      </c>
      <c r="M85" s="18">
        <v>0.70806980191904434</v>
      </c>
      <c r="N85" s="8">
        <v>56</v>
      </c>
      <c r="O85" s="9">
        <v>780</v>
      </c>
    </row>
    <row r="86" spans="1:15" x14ac:dyDescent="0.3">
      <c r="A86" s="7">
        <v>85</v>
      </c>
      <c r="B86" s="4" t="s">
        <v>17</v>
      </c>
      <c r="C86" s="4" t="s">
        <v>24</v>
      </c>
      <c r="D86" s="4">
        <f ca="1">MEDIAN($D$2:$D$1001)</f>
        <v>5371</v>
      </c>
      <c r="E86" s="4">
        <v>553028.14935522492</v>
      </c>
      <c r="F86" s="4">
        <v>163008.94285627641</v>
      </c>
      <c r="G86" s="4">
        <v>365</v>
      </c>
      <c r="H86" s="4">
        <v>43</v>
      </c>
      <c r="I86" s="4">
        <v>27.52104846635747</v>
      </c>
      <c r="J86" s="23">
        <v>2.989275751621931</v>
      </c>
      <c r="K86" s="4">
        <v>82290.77537287974</v>
      </c>
      <c r="L86" s="4">
        <v>143872.40650276071</v>
      </c>
      <c r="M86" s="18">
        <v>0.63917409561860428</v>
      </c>
      <c r="N86" s="8">
        <v>147</v>
      </c>
      <c r="O86" s="9">
        <v>720</v>
      </c>
    </row>
    <row r="87" spans="1:15" x14ac:dyDescent="0.3">
      <c r="A87" s="7">
        <v>86</v>
      </c>
      <c r="B87" s="4" t="s">
        <v>18</v>
      </c>
      <c r="C87" s="4" t="s">
        <v>23</v>
      </c>
      <c r="D87" s="4">
        <v>4521</v>
      </c>
      <c r="E87" s="4">
        <v>379053.77478835348</v>
      </c>
      <c r="F87" s="4">
        <v>318358.17881224491</v>
      </c>
      <c r="G87" s="4">
        <v>402</v>
      </c>
      <c r="H87" s="4">
        <v>13</v>
      </c>
      <c r="I87" s="4">
        <v>20.034473902245612</v>
      </c>
      <c r="J87" s="23">
        <f ca="1">MEDIAN($J:$J)</f>
        <v>2.9979926183622974</v>
      </c>
      <c r="K87" s="4">
        <f ca="1">MEDIAN($K:$K)</f>
        <v>251370.51988782146</v>
      </c>
      <c r="L87" s="4">
        <v>481321.74699246808</v>
      </c>
      <c r="M87" s="18">
        <v>5.4121481782917202E-3</v>
      </c>
      <c r="N87" s="8">
        <f ca="1">MEDIAN($N:$N)</f>
        <v>481.5</v>
      </c>
      <c r="O87" s="9">
        <v>2367</v>
      </c>
    </row>
    <row r="88" spans="1:15" x14ac:dyDescent="0.3">
      <c r="A88" s="7">
        <v>87</v>
      </c>
      <c r="B88" s="4" t="s">
        <v>15</v>
      </c>
      <c r="C88" s="4" t="s">
        <v>21</v>
      </c>
      <c r="D88" s="4">
        <v>5921</v>
      </c>
      <c r="E88" s="4">
        <v>489327.48551926302</v>
      </c>
      <c r="F88" s="4">
        <v>235648.1659470007</v>
      </c>
      <c r="G88" s="4">
        <v>189</v>
      </c>
      <c r="H88" s="4">
        <v>18</v>
      </c>
      <c r="I88" s="4">
        <v>28.47778156726627</v>
      </c>
      <c r="J88" s="23">
        <f ca="1">MEDIAN($J:$J)</f>
        <v>2.9979926183622974</v>
      </c>
      <c r="K88" s="4">
        <v>399562.14976111148</v>
      </c>
      <c r="L88" s="4">
        <v>21934.90793544993</v>
      </c>
      <c r="M88" s="18">
        <v>0.187146737483564</v>
      </c>
      <c r="N88" s="8">
        <v>178</v>
      </c>
      <c r="O88" s="9">
        <v>2526</v>
      </c>
    </row>
    <row r="89" spans="1:15" x14ac:dyDescent="0.3">
      <c r="A89" s="7">
        <v>88</v>
      </c>
      <c r="B89" s="4" t="s">
        <v>19</v>
      </c>
      <c r="C89" s="4" t="s">
        <v>21</v>
      </c>
      <c r="D89" s="4">
        <v>6622</v>
      </c>
      <c r="E89" s="4">
        <f ca="1">MEDIAN($E$2:$E$1001)</f>
        <v>523576.52535688435</v>
      </c>
      <c r="F89" s="4">
        <f ca="1">MEDIAN($F:$F)</f>
        <v>258603.31664696382</v>
      </c>
      <c r="G89" s="4">
        <v>213</v>
      </c>
      <c r="H89" s="4">
        <v>44</v>
      </c>
      <c r="I89" s="4">
        <v>18.67467030818753</v>
      </c>
      <c r="J89" s="23">
        <v>3.067292309977188</v>
      </c>
      <c r="K89" s="4">
        <v>153447.35005749739</v>
      </c>
      <c r="L89" s="4">
        <f ca="1">MEDIAN($L:$L)</f>
        <v>227214.22755730414</v>
      </c>
      <c r="M89" s="18">
        <v>0.88259333166855991</v>
      </c>
      <c r="N89" s="8">
        <v>728</v>
      </c>
      <c r="O89" s="9">
        <v>3524</v>
      </c>
    </row>
    <row r="90" spans="1:15" x14ac:dyDescent="0.3">
      <c r="A90" s="7">
        <v>89</v>
      </c>
      <c r="B90" s="4" t="s">
        <v>15</v>
      </c>
      <c r="C90" s="4" t="s">
        <v>20</v>
      </c>
      <c r="D90" s="4">
        <v>9233</v>
      </c>
      <c r="E90" s="4">
        <v>568893.24384620308</v>
      </c>
      <c r="F90" s="4">
        <v>231243.34993585799</v>
      </c>
      <c r="G90" s="4">
        <v>249</v>
      </c>
      <c r="H90" s="4">
        <v>18</v>
      </c>
      <c r="I90" s="4">
        <v>18.554272915588619</v>
      </c>
      <c r="J90" s="23">
        <v>3.0694476169697178</v>
      </c>
      <c r="K90" s="4">
        <v>173265.63072008139</v>
      </c>
      <c r="L90" s="4">
        <v>87363.401997413079</v>
      </c>
      <c r="M90" s="18">
        <v>0.94993869475324555</v>
      </c>
      <c r="N90" s="8">
        <v>770</v>
      </c>
      <c r="O90" s="9">
        <v>433</v>
      </c>
    </row>
    <row r="91" spans="1:15" x14ac:dyDescent="0.3">
      <c r="A91" s="7">
        <v>90</v>
      </c>
      <c r="B91" s="4" t="s">
        <v>16</v>
      </c>
      <c r="C91" s="4" t="s">
        <v>23</v>
      </c>
      <c r="D91" s="4">
        <v>3632</v>
      </c>
      <c r="E91" s="4">
        <v>332434.9229594206</v>
      </c>
      <c r="F91" s="4">
        <v>123802.2986304369</v>
      </c>
      <c r="G91" s="4">
        <v>233</v>
      </c>
      <c r="H91" s="4">
        <v>40</v>
      </c>
      <c r="I91" s="4">
        <f ca="1">MEDIAN($I:$I)</f>
        <v>15.40902913917051</v>
      </c>
      <c r="J91" s="23">
        <v>3.6278482918422541</v>
      </c>
      <c r="K91" s="4">
        <f ca="1">MEDIAN($K:$K)</f>
        <v>251370.51988782146</v>
      </c>
      <c r="L91" s="4">
        <v>-4650.6714715701019</v>
      </c>
      <c r="M91" s="18">
        <v>0.3228517729548801</v>
      </c>
      <c r="N91" s="8">
        <v>947</v>
      </c>
      <c r="O91" s="9">
        <f ca="1">MEDIAN($O:$O)</f>
        <v>2526.5</v>
      </c>
    </row>
    <row r="92" spans="1:15" x14ac:dyDescent="0.3">
      <c r="A92" s="7">
        <v>91</v>
      </c>
      <c r="B92" s="4" t="s">
        <v>18</v>
      </c>
      <c r="C92" s="10" t="s">
        <v>59</v>
      </c>
      <c r="D92" s="4">
        <v>3485</v>
      </c>
      <c r="E92" s="4">
        <v>665183.39244065504</v>
      </c>
      <c r="F92" s="4">
        <v>26804.984085519791</v>
      </c>
      <c r="G92" s="4">
        <v>74</v>
      </c>
      <c r="H92" s="4">
        <v>32</v>
      </c>
      <c r="I92" s="4">
        <v>22.30363204104086</v>
      </c>
      <c r="J92" s="23">
        <v>2.9477831714813121</v>
      </c>
      <c r="K92" s="4">
        <v>202727.05508768329</v>
      </c>
      <c r="L92" s="4">
        <v>270961.88671763631</v>
      </c>
      <c r="M92" s="18">
        <f ca="1">MEDIAN($M:$M)</f>
        <v>0.51629307176454675</v>
      </c>
      <c r="N92" s="8">
        <v>910</v>
      </c>
      <c r="O92" s="9">
        <v>3762</v>
      </c>
    </row>
    <row r="93" spans="1:15" x14ac:dyDescent="0.3">
      <c r="A93" s="7">
        <v>92</v>
      </c>
      <c r="B93" s="4" t="s">
        <v>18</v>
      </c>
      <c r="C93" s="4" t="s">
        <v>20</v>
      </c>
      <c r="D93" s="4">
        <v>1971</v>
      </c>
      <c r="E93" s="4">
        <v>648952.25261485053</v>
      </c>
      <c r="F93" s="4">
        <v>147891.7665484871</v>
      </c>
      <c r="G93" s="4">
        <v>273</v>
      </c>
      <c r="H93" s="4">
        <v>2</v>
      </c>
      <c r="I93" s="4">
        <v>4.3003595245693758</v>
      </c>
      <c r="J93" s="23">
        <v>2.7243551991992052</v>
      </c>
      <c r="K93" s="4">
        <v>370544.01523197553</v>
      </c>
      <c r="L93" s="4">
        <v>474672.00530073053</v>
      </c>
      <c r="M93" s="18">
        <v>0.62611445815594491</v>
      </c>
      <c r="N93" s="8">
        <v>133</v>
      </c>
      <c r="O93" s="9">
        <v>3114</v>
      </c>
    </row>
    <row r="94" spans="1:15" x14ac:dyDescent="0.3">
      <c r="A94" s="7">
        <v>93</v>
      </c>
      <c r="B94" s="4" t="s">
        <v>18</v>
      </c>
      <c r="C94" s="4" t="s">
        <v>21</v>
      </c>
      <c r="D94" s="4">
        <v>2360</v>
      </c>
      <c r="E94" s="4">
        <v>426397.40489606111</v>
      </c>
      <c r="F94" s="4">
        <v>449056.86605354282</v>
      </c>
      <c r="G94" s="4">
        <v>444</v>
      </c>
      <c r="H94" s="4">
        <f ca="1">MEDIAN($H:$H)</f>
        <v>23</v>
      </c>
      <c r="I94" s="4">
        <v>20.746317150506069</v>
      </c>
      <c r="J94" s="23">
        <f ca="1">MEDIAN($J:$J)</f>
        <v>2.9979926183622974</v>
      </c>
      <c r="K94" s="4">
        <v>342266.9580634716</v>
      </c>
      <c r="L94" s="4">
        <v>3219.7731833461439</v>
      </c>
      <c r="M94" s="18">
        <v>0.82316587728550761</v>
      </c>
      <c r="N94" s="8">
        <v>601</v>
      </c>
      <c r="O94" s="9">
        <v>4944</v>
      </c>
    </row>
    <row r="95" spans="1:15" x14ac:dyDescent="0.3">
      <c r="A95" s="7">
        <v>94</v>
      </c>
      <c r="B95" s="10" t="s">
        <v>59</v>
      </c>
      <c r="C95" s="4" t="s">
        <v>20</v>
      </c>
      <c r="D95" s="4">
        <v>4396</v>
      </c>
      <c r="E95" s="4">
        <v>963647.56468015735</v>
      </c>
      <c r="F95" s="4">
        <v>123283.11443858581</v>
      </c>
      <c r="G95" s="4">
        <v>14</v>
      </c>
      <c r="H95" s="4">
        <v>23</v>
      </c>
      <c r="I95" s="4">
        <v>12.97207277886144</v>
      </c>
      <c r="J95" s="23">
        <v>3.2605967615653202</v>
      </c>
      <c r="K95" s="4">
        <v>11805.172742152839</v>
      </c>
      <c r="L95" s="4">
        <v>437853.73393623228</v>
      </c>
      <c r="M95" s="18">
        <v>0.2247404552948509</v>
      </c>
      <c r="N95" s="8">
        <v>461</v>
      </c>
      <c r="O95" s="9">
        <v>1513</v>
      </c>
    </row>
    <row r="96" spans="1:15" x14ac:dyDescent="0.3">
      <c r="A96" s="7">
        <v>95</v>
      </c>
      <c r="B96" s="4" t="s">
        <v>16</v>
      </c>
      <c r="C96" s="10" t="s">
        <v>59</v>
      </c>
      <c r="D96" s="4">
        <v>2793</v>
      </c>
      <c r="E96" s="4">
        <v>203048.3781069039</v>
      </c>
      <c r="F96" s="4">
        <v>32835.096089936633</v>
      </c>
      <c r="G96" s="4">
        <v>399</v>
      </c>
      <c r="H96" s="4">
        <v>35</v>
      </c>
      <c r="I96" s="4">
        <v>27.283892711048569</v>
      </c>
      <c r="J96" s="23">
        <v>2.234076468103491</v>
      </c>
      <c r="K96" s="4">
        <v>71016.598796098755</v>
      </c>
      <c r="L96" s="4">
        <v>174521.83385871939</v>
      </c>
      <c r="M96" s="18">
        <v>0.44226455714756002</v>
      </c>
      <c r="N96" s="8">
        <f ca="1">MEDIAN($N:$N)</f>
        <v>481.5</v>
      </c>
      <c r="O96" s="9">
        <v>4248</v>
      </c>
    </row>
    <row r="97" spans="1:15" x14ac:dyDescent="0.3">
      <c r="A97" s="7">
        <v>96</v>
      </c>
      <c r="B97" s="4" t="s">
        <v>16</v>
      </c>
      <c r="C97" s="4" t="s">
        <v>23</v>
      </c>
      <c r="D97" s="4">
        <v>5441</v>
      </c>
      <c r="E97" s="4">
        <v>572917.31926288502</v>
      </c>
      <c r="F97" s="4">
        <v>79962.488671106432</v>
      </c>
      <c r="G97" s="4">
        <v>99</v>
      </c>
      <c r="H97" s="4">
        <v>20</v>
      </c>
      <c r="I97" s="4">
        <v>27.858513735634499</v>
      </c>
      <c r="J97" s="23">
        <v>2.53410807564864</v>
      </c>
      <c r="K97" s="4">
        <v>384250.92760208878</v>
      </c>
      <c r="L97" s="4">
        <v>131876.95460506261</v>
      </c>
      <c r="M97" s="18">
        <v>0.81416728450242426</v>
      </c>
      <c r="N97" s="8">
        <v>157</v>
      </c>
      <c r="O97" s="9">
        <v>4200</v>
      </c>
    </row>
    <row r="98" spans="1:15" x14ac:dyDescent="0.3">
      <c r="A98" s="7">
        <v>97</v>
      </c>
      <c r="B98" s="4" t="s">
        <v>16</v>
      </c>
      <c r="C98" s="10" t="s">
        <v>59</v>
      </c>
      <c r="D98" s="4">
        <v>2665</v>
      </c>
      <c r="E98" s="4">
        <v>985956.71750948601</v>
      </c>
      <c r="F98" s="4">
        <v>102545.6914468117</v>
      </c>
      <c r="G98" s="4">
        <v>487</v>
      </c>
      <c r="H98" s="4">
        <v>32</v>
      </c>
      <c r="I98" s="4">
        <v>20.937311128310341</v>
      </c>
      <c r="J98" s="23">
        <v>2.6352124773214198</v>
      </c>
      <c r="K98" s="4">
        <v>126441.5169070876</v>
      </c>
      <c r="L98" s="4">
        <v>126174.5221756278</v>
      </c>
      <c r="M98" s="18">
        <v>0.56391870767836638</v>
      </c>
      <c r="N98" s="8">
        <v>537</v>
      </c>
      <c r="O98" s="9">
        <v>2149</v>
      </c>
    </row>
    <row r="99" spans="1:15" x14ac:dyDescent="0.3">
      <c r="A99" s="7">
        <v>98</v>
      </c>
      <c r="B99" s="10" t="s">
        <v>59</v>
      </c>
      <c r="C99" s="4" t="s">
        <v>24</v>
      </c>
      <c r="D99" s="4">
        <v>8307</v>
      </c>
      <c r="E99" s="4">
        <v>305964.18625926692</v>
      </c>
      <c r="F99" s="4">
        <v>450616.55969473987</v>
      </c>
      <c r="G99" s="4">
        <v>237</v>
      </c>
      <c r="H99" s="4">
        <v>43</v>
      </c>
      <c r="I99" s="4">
        <v>7.675519315599578</v>
      </c>
      <c r="J99" s="23">
        <v>3.853757622725849</v>
      </c>
      <c r="K99" s="4">
        <v>346934.54531120148</v>
      </c>
      <c r="L99" s="4">
        <v>151995.7993291</v>
      </c>
      <c r="M99" s="18">
        <v>0.55098749669002256</v>
      </c>
      <c r="N99" s="8">
        <v>416</v>
      </c>
      <c r="O99" s="9">
        <v>4154</v>
      </c>
    </row>
    <row r="100" spans="1:15" x14ac:dyDescent="0.3">
      <c r="A100" s="7">
        <v>99</v>
      </c>
      <c r="B100" s="4" t="s">
        <v>18</v>
      </c>
      <c r="C100" s="4" t="s">
        <v>21</v>
      </c>
      <c r="D100" s="4">
        <v>6441</v>
      </c>
      <c r="E100" s="4">
        <v>500717.22968181613</v>
      </c>
      <c r="F100" s="4">
        <v>13454.93097066792</v>
      </c>
      <c r="G100" s="4">
        <v>262</v>
      </c>
      <c r="H100" s="4">
        <v>32</v>
      </c>
      <c r="I100" s="4">
        <f ca="1">MEDIAN($I:$I)</f>
        <v>15.40902913917051</v>
      </c>
      <c r="J100" s="23">
        <v>4.1315539705729254</v>
      </c>
      <c r="K100" s="4">
        <v>202817.3918125809</v>
      </c>
      <c r="L100" s="4">
        <v>-61.144595730627771</v>
      </c>
      <c r="M100" s="18">
        <v>1.0728582719051969E-2</v>
      </c>
      <c r="N100" s="8">
        <v>756</v>
      </c>
      <c r="O100" s="9">
        <v>4779</v>
      </c>
    </row>
    <row r="101" spans="1:15" x14ac:dyDescent="0.3">
      <c r="A101" s="7">
        <v>100</v>
      </c>
      <c r="B101" s="4" t="s">
        <v>17</v>
      </c>
      <c r="C101" s="4" t="s">
        <v>21</v>
      </c>
      <c r="D101" s="4">
        <v>8405</v>
      </c>
      <c r="E101" s="4">
        <v>912302.85853702843</v>
      </c>
      <c r="F101" s="4">
        <f ca="1">MEDIAN($F:$F)</f>
        <v>258603.31664696382</v>
      </c>
      <c r="G101" s="4">
        <v>394</v>
      </c>
      <c r="H101" s="4">
        <v>26</v>
      </c>
      <c r="I101" s="4">
        <v>27.797605320089421</v>
      </c>
      <c r="J101" s="23">
        <v>4.5438678845147589</v>
      </c>
      <c r="K101" s="4">
        <v>191213.90394094819</v>
      </c>
      <c r="L101" s="4">
        <v>397313.23354649509</v>
      </c>
      <c r="M101" s="18">
        <v>0.33533287998982447</v>
      </c>
      <c r="N101" s="8">
        <v>927</v>
      </c>
      <c r="O101" s="9">
        <v>4107</v>
      </c>
    </row>
    <row r="102" spans="1:15" x14ac:dyDescent="0.3">
      <c r="A102" s="7">
        <v>101</v>
      </c>
      <c r="B102" s="4" t="s">
        <v>15</v>
      </c>
      <c r="C102" s="4" t="s">
        <v>21</v>
      </c>
      <c r="D102" s="4">
        <v>1189</v>
      </c>
      <c r="E102" s="4">
        <v>352636.73767528019</v>
      </c>
      <c r="F102" s="4">
        <v>31544.275524476299</v>
      </c>
      <c r="G102" s="4">
        <v>329</v>
      </c>
      <c r="H102" s="4">
        <v>9</v>
      </c>
      <c r="I102" s="4">
        <v>15.97368994191279</v>
      </c>
      <c r="J102" s="23">
        <v>3.206932032734755</v>
      </c>
      <c r="K102" s="4">
        <v>268088.53015917313</v>
      </c>
      <c r="L102" s="4">
        <v>99960.604085932631</v>
      </c>
      <c r="M102" s="18">
        <v>0.30234208867434131</v>
      </c>
      <c r="N102" s="8">
        <v>733</v>
      </c>
      <c r="O102" s="9">
        <v>2571</v>
      </c>
    </row>
    <row r="103" spans="1:15" x14ac:dyDescent="0.3">
      <c r="A103" s="7">
        <v>102</v>
      </c>
      <c r="B103" s="4" t="s">
        <v>19</v>
      </c>
      <c r="C103" s="4" t="s">
        <v>23</v>
      </c>
      <c r="D103" s="4">
        <v>5262</v>
      </c>
      <c r="E103" s="4">
        <v>420349.03087332158</v>
      </c>
      <c r="F103" s="4">
        <v>13003.187635226001</v>
      </c>
      <c r="G103" s="4">
        <v>138</v>
      </c>
      <c r="H103" s="4">
        <v>19</v>
      </c>
      <c r="I103" s="4">
        <v>10.42121104779898</v>
      </c>
      <c r="J103" s="23">
        <v>3.3857329751790828</v>
      </c>
      <c r="K103" s="4">
        <v>353200.10016912461</v>
      </c>
      <c r="L103" s="4">
        <v>194575.85011511081</v>
      </c>
      <c r="M103" s="18">
        <v>0.2460325496824296</v>
      </c>
      <c r="N103" s="8">
        <f ca="1">MEDIAN($N:$N)</f>
        <v>481.5</v>
      </c>
      <c r="O103" s="9">
        <v>4913</v>
      </c>
    </row>
    <row r="104" spans="1:15" x14ac:dyDescent="0.3">
      <c r="A104" s="7">
        <v>103</v>
      </c>
      <c r="B104" s="4" t="s">
        <v>18</v>
      </c>
      <c r="C104" s="4" t="s">
        <v>24</v>
      </c>
      <c r="D104" s="4">
        <v>9520</v>
      </c>
      <c r="E104" s="4">
        <v>872914.92588057392</v>
      </c>
      <c r="F104" s="4">
        <v>171276.20978341359</v>
      </c>
      <c r="G104" s="4">
        <v>459</v>
      </c>
      <c r="H104" s="4">
        <v>4</v>
      </c>
      <c r="I104" s="4">
        <v>16.3481165597703</v>
      </c>
      <c r="J104" s="23">
        <v>4.4100501450784693</v>
      </c>
      <c r="K104" s="4">
        <v>153661.5465183788</v>
      </c>
      <c r="L104" s="4">
        <v>455804.69794675388</v>
      </c>
      <c r="M104" s="18">
        <v>0.57813427485141677</v>
      </c>
      <c r="N104" s="8">
        <v>916</v>
      </c>
      <c r="O104" s="9">
        <v>3593</v>
      </c>
    </row>
    <row r="105" spans="1:15" x14ac:dyDescent="0.3">
      <c r="A105" s="7">
        <v>104</v>
      </c>
      <c r="B105" s="4" t="s">
        <v>16</v>
      </c>
      <c r="C105" s="4" t="s">
        <v>20</v>
      </c>
      <c r="D105" s="4">
        <v>7836</v>
      </c>
      <c r="E105" s="4">
        <f ca="1">MEDIAN($E$2:$E$1001)</f>
        <v>523576.52535688435</v>
      </c>
      <c r="F105" s="4">
        <f ca="1">MEDIAN($F:$F)</f>
        <v>258603.31664696382</v>
      </c>
      <c r="G105" s="4">
        <v>228</v>
      </c>
      <c r="H105" s="4">
        <v>5</v>
      </c>
      <c r="I105" s="4">
        <v>7.9443849766040904</v>
      </c>
      <c r="J105" s="23">
        <v>1.451671038948968</v>
      </c>
      <c r="K105" s="4">
        <v>396491.6806545959</v>
      </c>
      <c r="L105" s="4">
        <v>393465.63658592768</v>
      </c>
      <c r="M105" s="18">
        <f ca="1">MEDIAN($M:$M)</f>
        <v>0.51629307176454675</v>
      </c>
      <c r="N105" s="8">
        <v>30</v>
      </c>
      <c r="O105" s="9">
        <v>4639</v>
      </c>
    </row>
    <row r="106" spans="1:15" x14ac:dyDescent="0.3">
      <c r="A106" s="7">
        <v>105</v>
      </c>
      <c r="B106" s="4" t="s">
        <v>16</v>
      </c>
      <c r="C106" s="10" t="s">
        <v>59</v>
      </c>
      <c r="D106" s="4">
        <v>4438</v>
      </c>
      <c r="E106" s="4">
        <v>695981.68917411496</v>
      </c>
      <c r="F106" s="4">
        <v>254063.17574007131</v>
      </c>
      <c r="G106" s="4">
        <v>282</v>
      </c>
      <c r="H106" s="4">
        <f ca="1">MEDIAN($H:$H)</f>
        <v>23</v>
      </c>
      <c r="I106" s="4">
        <v>11.45472523772313</v>
      </c>
      <c r="J106" s="23">
        <v>3.328175006425286</v>
      </c>
      <c r="K106" s="4">
        <v>188934.7624512089</v>
      </c>
      <c r="L106" s="4">
        <f ca="1">MEDIAN($L:$L)</f>
        <v>227214.22755730414</v>
      </c>
      <c r="M106" s="18">
        <v>0.80645574445787338</v>
      </c>
      <c r="N106" s="8">
        <v>650</v>
      </c>
      <c r="O106" s="9">
        <v>2889</v>
      </c>
    </row>
    <row r="107" spans="1:15" x14ac:dyDescent="0.3">
      <c r="A107" s="7">
        <v>106</v>
      </c>
      <c r="B107" s="4" t="s">
        <v>19</v>
      </c>
      <c r="C107" s="4" t="s">
        <v>20</v>
      </c>
      <c r="D107" s="4">
        <v>7830</v>
      </c>
      <c r="E107" s="4">
        <v>32069.759484572289</v>
      </c>
      <c r="F107" s="4">
        <v>97910.419789524225</v>
      </c>
      <c r="G107" s="4">
        <v>32</v>
      </c>
      <c r="H107" s="4">
        <f ca="1">MEDIAN($H:$H)</f>
        <v>23</v>
      </c>
      <c r="I107" s="4">
        <v>11.068203107266781</v>
      </c>
      <c r="J107" s="23">
        <v>4.335515140896895</v>
      </c>
      <c r="K107" s="4">
        <v>378292.78726169612</v>
      </c>
      <c r="L107" s="4">
        <v>125055.50714657109</v>
      </c>
      <c r="M107" s="18">
        <v>0.44538031511417969</v>
      </c>
      <c r="N107" s="8">
        <f ca="1">MEDIAN($N:$N)</f>
        <v>481.5</v>
      </c>
      <c r="O107" s="9">
        <v>1406</v>
      </c>
    </row>
    <row r="108" spans="1:15" x14ac:dyDescent="0.3">
      <c r="A108" s="7">
        <v>107</v>
      </c>
      <c r="B108" s="4" t="s">
        <v>17</v>
      </c>
      <c r="C108" s="4" t="s">
        <v>22</v>
      </c>
      <c r="D108" s="4">
        <v>4929</v>
      </c>
      <c r="E108" s="4">
        <f ca="1">MEDIAN($E$2:$E$1001)</f>
        <v>523576.52535688435</v>
      </c>
      <c r="F108" s="4">
        <v>260661.34704415139</v>
      </c>
      <c r="G108" s="4">
        <f ca="1">MEDIAN($G:$G)</f>
        <v>249</v>
      </c>
      <c r="H108" s="4">
        <v>42</v>
      </c>
      <c r="I108" s="4">
        <f ca="1">MEDIAN($I:$I)</f>
        <v>15.40902913917051</v>
      </c>
      <c r="J108" s="23">
        <v>4.4007726397324856</v>
      </c>
      <c r="K108" s="4">
        <v>21779.374535697491</v>
      </c>
      <c r="L108" s="4">
        <v>230804.4441774624</v>
      </c>
      <c r="M108" s="18">
        <v>0.78228568418074718</v>
      </c>
      <c r="N108" s="8">
        <v>679</v>
      </c>
      <c r="O108" s="9">
        <v>4345</v>
      </c>
    </row>
    <row r="109" spans="1:15" x14ac:dyDescent="0.3">
      <c r="A109" s="7">
        <v>108</v>
      </c>
      <c r="B109" s="10" t="s">
        <v>59</v>
      </c>
      <c r="C109" s="4" t="s">
        <v>21</v>
      </c>
      <c r="D109" s="4">
        <v>8360</v>
      </c>
      <c r="E109" s="4">
        <f ca="1">MEDIAN($E$2:$E$1001)</f>
        <v>523576.52535688435</v>
      </c>
      <c r="F109" s="4">
        <v>183934.17355667159</v>
      </c>
      <c r="G109" s="4">
        <v>450</v>
      </c>
      <c r="H109" s="4">
        <v>49</v>
      </c>
      <c r="I109" s="4">
        <v>16.60591409567494</v>
      </c>
      <c r="J109" s="23">
        <v>1.5389931481612069</v>
      </c>
      <c r="K109" s="4">
        <v>87953.032326343018</v>
      </c>
      <c r="L109" s="4">
        <v>144105.8149164739</v>
      </c>
      <c r="M109" s="18">
        <f ca="1">MEDIAN($M:$M)</f>
        <v>0.51629307176454675</v>
      </c>
      <c r="N109" s="8">
        <v>462</v>
      </c>
      <c r="O109" s="9">
        <v>1171</v>
      </c>
    </row>
    <row r="110" spans="1:15" x14ac:dyDescent="0.3">
      <c r="A110" s="7">
        <v>109</v>
      </c>
      <c r="B110" s="4" t="s">
        <v>17</v>
      </c>
      <c r="C110" s="4" t="s">
        <v>20</v>
      </c>
      <c r="D110" s="4">
        <v>1918</v>
      </c>
      <c r="E110" s="4">
        <f ca="1">MEDIAN($E$2:$E$1001)</f>
        <v>523576.52535688435</v>
      </c>
      <c r="F110" s="4">
        <v>264345.79210491572</v>
      </c>
      <c r="G110" s="4">
        <v>174</v>
      </c>
      <c r="H110" s="4">
        <v>29</v>
      </c>
      <c r="I110" s="4">
        <v>17.485843976760641</v>
      </c>
      <c r="J110" s="23">
        <v>4.8918559205591929</v>
      </c>
      <c r="K110" s="4">
        <v>275893.66055491287</v>
      </c>
      <c r="L110" s="4">
        <v>408786.3252240764</v>
      </c>
      <c r="M110" s="18">
        <v>0.35146761729736892</v>
      </c>
      <c r="N110" s="8">
        <v>549</v>
      </c>
      <c r="O110" s="9">
        <v>3150</v>
      </c>
    </row>
    <row r="111" spans="1:15" x14ac:dyDescent="0.3">
      <c r="A111" s="7">
        <v>110</v>
      </c>
      <c r="B111" s="4" t="s">
        <v>19</v>
      </c>
      <c r="C111" s="4" t="s">
        <v>21</v>
      </c>
      <c r="D111" s="4">
        <v>3554</v>
      </c>
      <c r="E111" s="4">
        <v>637485.55037781689</v>
      </c>
      <c r="F111" s="4">
        <v>128786.99483987621</v>
      </c>
      <c r="G111" s="4">
        <v>93</v>
      </c>
      <c r="H111" s="4">
        <v>34</v>
      </c>
      <c r="I111" s="4">
        <v>14.61457575925337</v>
      </c>
      <c r="J111" s="23">
        <v>3.8682047884721551</v>
      </c>
      <c r="K111" s="4">
        <v>438461.27820277167</v>
      </c>
      <c r="L111" s="4">
        <v>402512.86967771471</v>
      </c>
      <c r="M111" s="18">
        <f ca="1">MEDIAN($M:$M)</f>
        <v>0.51629307176454675</v>
      </c>
      <c r="N111" s="8">
        <f ca="1">MEDIAN($N:$N)</f>
        <v>481.5</v>
      </c>
      <c r="O111" s="9">
        <v>4047</v>
      </c>
    </row>
    <row r="112" spans="1:15" x14ac:dyDescent="0.3">
      <c r="A112" s="7">
        <v>111</v>
      </c>
      <c r="B112" s="4" t="s">
        <v>18</v>
      </c>
      <c r="C112" s="10" t="s">
        <v>59</v>
      </c>
      <c r="D112" s="4">
        <v>6545</v>
      </c>
      <c r="E112" s="4">
        <v>87926.274600286895</v>
      </c>
      <c r="F112" s="4">
        <v>394067.30642655859</v>
      </c>
      <c r="G112" s="4">
        <v>487</v>
      </c>
      <c r="H112" s="4">
        <v>26</v>
      </c>
      <c r="I112" s="4">
        <v>19.37539483345947</v>
      </c>
      <c r="J112" s="23">
        <v>2.4526415963390962</v>
      </c>
      <c r="K112" s="4">
        <v>227418.59811236849</v>
      </c>
      <c r="L112" s="4">
        <v>108266.8557256366</v>
      </c>
      <c r="M112" s="18">
        <v>0.40949226241070219</v>
      </c>
      <c r="N112" s="8">
        <f ca="1">MEDIAN($N:$N)</f>
        <v>481.5</v>
      </c>
      <c r="O112" s="9">
        <v>70</v>
      </c>
    </row>
    <row r="113" spans="1:15" x14ac:dyDescent="0.3">
      <c r="A113" s="7">
        <v>112</v>
      </c>
      <c r="B113" s="4" t="s">
        <v>16</v>
      </c>
      <c r="C113" s="4" t="s">
        <v>23</v>
      </c>
      <c r="D113" s="4">
        <v>9544</v>
      </c>
      <c r="E113" s="4">
        <v>998405.54238100781</v>
      </c>
      <c r="F113" s="4">
        <v>120319.2807339607</v>
      </c>
      <c r="G113" s="4">
        <v>260</v>
      </c>
      <c r="H113" s="4">
        <f ca="1">MEDIAN($H:$H)</f>
        <v>23</v>
      </c>
      <c r="I113" s="4">
        <v>12.119370642321609</v>
      </c>
      <c r="J113" s="23">
        <f ca="1">MEDIAN($J:$J)</f>
        <v>2.9979926183622974</v>
      </c>
      <c r="K113" s="4">
        <v>198156.8295198722</v>
      </c>
      <c r="L113" s="4">
        <v>390981.64468066022</v>
      </c>
      <c r="M113" s="18">
        <f ca="1">MEDIAN($M:$M)</f>
        <v>0.51629307176454675</v>
      </c>
      <c r="N113" s="8">
        <v>816</v>
      </c>
      <c r="O113" s="9">
        <v>911</v>
      </c>
    </row>
    <row r="114" spans="1:15" x14ac:dyDescent="0.3">
      <c r="A114" s="7">
        <v>113</v>
      </c>
      <c r="B114" s="4" t="s">
        <v>16</v>
      </c>
      <c r="C114" s="4" t="s">
        <v>21</v>
      </c>
      <c r="D114" s="4">
        <v>7896</v>
      </c>
      <c r="E114" s="4">
        <v>59731.546967490467</v>
      </c>
      <c r="F114" s="4">
        <v>363664.51241598901</v>
      </c>
      <c r="G114" s="4">
        <v>215</v>
      </c>
      <c r="H114" s="4">
        <v>38</v>
      </c>
      <c r="I114" s="4">
        <v>16.689670806227991</v>
      </c>
      <c r="J114" s="23">
        <v>2.619320513206167</v>
      </c>
      <c r="K114" s="4">
        <v>18516.516891470579</v>
      </c>
      <c r="L114" s="4">
        <v>318071.38411561912</v>
      </c>
      <c r="M114" s="18">
        <v>0.66904599766071715</v>
      </c>
      <c r="N114" s="8">
        <v>938</v>
      </c>
      <c r="O114" s="9">
        <v>3408</v>
      </c>
    </row>
    <row r="115" spans="1:15" x14ac:dyDescent="0.3">
      <c r="A115" s="7">
        <v>114</v>
      </c>
      <c r="B115" s="4" t="s">
        <v>17</v>
      </c>
      <c r="C115" s="4" t="s">
        <v>22</v>
      </c>
      <c r="D115" s="4">
        <v>6001</v>
      </c>
      <c r="E115" s="4">
        <f ca="1">MEDIAN($E$2:$E$1001)</f>
        <v>523576.52535688435</v>
      </c>
      <c r="F115" s="4">
        <v>151643.84580414739</v>
      </c>
      <c r="G115" s="4">
        <f ca="1">MEDIAN($G:$G)</f>
        <v>249</v>
      </c>
      <c r="H115" s="4">
        <v>3</v>
      </c>
      <c r="I115" s="4">
        <v>4.0696191721790216</v>
      </c>
      <c r="J115" s="23">
        <v>2.2171771821438271</v>
      </c>
      <c r="K115" s="4">
        <f ca="1">MEDIAN($K:$K)</f>
        <v>251370.51988782146</v>
      </c>
      <c r="L115" s="4">
        <v>282020.66727337841</v>
      </c>
      <c r="M115" s="18">
        <v>0.76954962274075445</v>
      </c>
      <c r="N115" s="8">
        <v>23</v>
      </c>
      <c r="O115" s="9">
        <v>2567</v>
      </c>
    </row>
    <row r="116" spans="1:15" x14ac:dyDescent="0.3">
      <c r="A116" s="7">
        <v>115</v>
      </c>
      <c r="B116" s="4" t="s">
        <v>17</v>
      </c>
      <c r="C116" s="4" t="s">
        <v>21</v>
      </c>
      <c r="D116" s="4">
        <v>729</v>
      </c>
      <c r="E116" s="4">
        <v>209453.9445975555</v>
      </c>
      <c r="F116" s="4">
        <v>258619.5296011118</v>
      </c>
      <c r="G116" s="4">
        <v>425</v>
      </c>
      <c r="H116" s="4">
        <v>15</v>
      </c>
      <c r="I116" s="4">
        <v>20.37960177596926</v>
      </c>
      <c r="J116" s="23">
        <v>2.7711065687589991</v>
      </c>
      <c r="K116" s="4">
        <v>207008.7245680652</v>
      </c>
      <c r="L116" s="4">
        <v>358155.24083611649</v>
      </c>
      <c r="M116" s="18">
        <v>0.99486530458989608</v>
      </c>
      <c r="N116" s="8">
        <v>82</v>
      </c>
      <c r="O116" s="9">
        <v>3509</v>
      </c>
    </row>
    <row r="117" spans="1:15" x14ac:dyDescent="0.3">
      <c r="A117" s="7">
        <v>116</v>
      </c>
      <c r="B117" s="4" t="s">
        <v>15</v>
      </c>
      <c r="C117" s="4" t="s">
        <v>22</v>
      </c>
      <c r="D117" s="4">
        <v>9176</v>
      </c>
      <c r="E117" s="4">
        <v>37759.337793472208</v>
      </c>
      <c r="F117" s="4">
        <f ca="1">MEDIAN($F:$F)</f>
        <v>258603.31664696382</v>
      </c>
      <c r="G117" s="4">
        <v>104</v>
      </c>
      <c r="H117" s="4">
        <v>33</v>
      </c>
      <c r="I117" s="4">
        <v>9.5492308792134271</v>
      </c>
      <c r="J117" s="23">
        <v>4.3219940812357631</v>
      </c>
      <c r="K117" s="4">
        <v>287647.38114160241</v>
      </c>
      <c r="L117" s="4">
        <v>414913.90858779952</v>
      </c>
      <c r="M117" s="18">
        <f ca="1">MEDIAN($M:$M)</f>
        <v>0.51629307176454675</v>
      </c>
      <c r="N117" s="8">
        <v>224</v>
      </c>
      <c r="O117" s="9">
        <v>4563</v>
      </c>
    </row>
    <row r="118" spans="1:15" x14ac:dyDescent="0.3">
      <c r="A118" s="7">
        <v>117</v>
      </c>
      <c r="B118" s="4" t="s">
        <v>18</v>
      </c>
      <c r="C118" s="4" t="s">
        <v>21</v>
      </c>
      <c r="D118" s="4">
        <v>2373</v>
      </c>
      <c r="E118" s="4">
        <v>323112.38143224648</v>
      </c>
      <c r="F118" s="4">
        <f ca="1">MEDIAN($F:$F)</f>
        <v>258603.31664696382</v>
      </c>
      <c r="G118" s="4">
        <v>1</v>
      </c>
      <c r="H118" s="4">
        <v>14</v>
      </c>
      <c r="I118" s="4">
        <v>17.91357128701453</v>
      </c>
      <c r="J118" s="23">
        <v>4.9624379114671919</v>
      </c>
      <c r="K118" s="4">
        <f ca="1">MEDIAN($K:$K)</f>
        <v>251370.51988782146</v>
      </c>
      <c r="L118" s="4">
        <v>293520.65810114762</v>
      </c>
      <c r="M118" s="18">
        <v>0.76759849858728479</v>
      </c>
      <c r="N118" s="8">
        <v>106</v>
      </c>
      <c r="O118" s="9">
        <v>2847</v>
      </c>
    </row>
    <row r="119" spans="1:15" x14ac:dyDescent="0.3">
      <c r="A119" s="7">
        <v>118</v>
      </c>
      <c r="B119" s="4" t="s">
        <v>19</v>
      </c>
      <c r="C119" s="4" t="s">
        <v>24</v>
      </c>
      <c r="D119" s="4">
        <v>7074</v>
      </c>
      <c r="E119" s="4">
        <v>9241956.5212618299</v>
      </c>
      <c r="F119" s="4">
        <v>49507.017354774682</v>
      </c>
      <c r="G119" s="4">
        <v>9</v>
      </c>
      <c r="H119" s="4">
        <v>46</v>
      </c>
      <c r="I119" s="4">
        <v>12.366423200556721</v>
      </c>
      <c r="J119" s="23">
        <f ca="1">MEDIAN($J:$J)</f>
        <v>2.9979926183622974</v>
      </c>
      <c r="K119" s="4">
        <v>288270.47312112577</v>
      </c>
      <c r="L119" s="4">
        <v>369332.03445188463</v>
      </c>
      <c r="M119" s="18">
        <v>8.8564469517003586E-2</v>
      </c>
      <c r="N119" s="8">
        <v>400</v>
      </c>
      <c r="O119" s="9">
        <v>1778</v>
      </c>
    </row>
    <row r="120" spans="1:15" x14ac:dyDescent="0.3">
      <c r="A120" s="7">
        <v>119</v>
      </c>
      <c r="B120" s="10" t="s">
        <v>59</v>
      </c>
      <c r="C120" s="4" t="s">
        <v>20</v>
      </c>
      <c r="D120" s="4">
        <v>4140</v>
      </c>
      <c r="E120" s="4">
        <v>652929.75846997241</v>
      </c>
      <c r="F120" s="4">
        <f ca="1">MEDIAN($F:$F)</f>
        <v>258603.31664696382</v>
      </c>
      <c r="G120" s="4">
        <f ca="1">MEDIAN($G:$G)</f>
        <v>249</v>
      </c>
      <c r="H120" s="4">
        <v>2</v>
      </c>
      <c r="I120" s="4">
        <v>18.386460269667161</v>
      </c>
      <c r="J120" s="23">
        <v>2.837996231651954</v>
      </c>
      <c r="K120" s="4">
        <v>194338.53021775751</v>
      </c>
      <c r="L120" s="4">
        <v>206811.47811325089</v>
      </c>
      <c r="M120" s="18">
        <v>0.55704827082313735</v>
      </c>
      <c r="N120" s="8">
        <v>471</v>
      </c>
      <c r="O120" s="9">
        <v>2201</v>
      </c>
    </row>
    <row r="121" spans="1:15" x14ac:dyDescent="0.3">
      <c r="A121" s="7">
        <v>120</v>
      </c>
      <c r="B121" s="4" t="s">
        <v>19</v>
      </c>
      <c r="C121" s="10" t="s">
        <v>59</v>
      </c>
      <c r="D121" s="4">
        <f ca="1">MEDIAN($D$2:$D$1001)</f>
        <v>5371</v>
      </c>
      <c r="E121" s="4">
        <f ca="1">MEDIAN($E$2:$E$1001)</f>
        <v>523576.52535688435</v>
      </c>
      <c r="F121" s="4">
        <v>321954.21430640249</v>
      </c>
      <c r="G121" s="4">
        <v>420</v>
      </c>
      <c r="H121" s="4">
        <v>30</v>
      </c>
      <c r="I121" s="4">
        <v>5.8589384354415488</v>
      </c>
      <c r="J121" s="23">
        <v>3.600193965244431</v>
      </c>
      <c r="K121" s="4">
        <f ca="1">MEDIAN($K:$K)</f>
        <v>251370.51988782146</v>
      </c>
      <c r="L121" s="4">
        <v>-6720.631495140573</v>
      </c>
      <c r="M121" s="18">
        <v>0.2141217471920972</v>
      </c>
      <c r="N121" s="8">
        <v>580</v>
      </c>
      <c r="O121" s="9">
        <v>3713</v>
      </c>
    </row>
    <row r="122" spans="1:15" x14ac:dyDescent="0.3">
      <c r="A122" s="7">
        <v>121</v>
      </c>
      <c r="B122" s="4" t="s">
        <v>18</v>
      </c>
      <c r="C122" s="4" t="s">
        <v>22</v>
      </c>
      <c r="D122" s="4">
        <v>2645</v>
      </c>
      <c r="E122" s="4">
        <v>851008.3199694365</v>
      </c>
      <c r="F122" s="4">
        <v>140730.3679278983</v>
      </c>
      <c r="G122" s="4">
        <v>235</v>
      </c>
      <c r="H122" s="4">
        <v>49</v>
      </c>
      <c r="I122" s="4">
        <v>5.9447452624678689</v>
      </c>
      <c r="J122" s="23">
        <v>1.3647660035779221</v>
      </c>
      <c r="K122" s="4">
        <v>156652.93397840401</v>
      </c>
      <c r="L122" s="4">
        <v>293934.79871595051</v>
      </c>
      <c r="M122" s="18">
        <v>0.12242337682632901</v>
      </c>
      <c r="N122" s="8">
        <v>226</v>
      </c>
      <c r="O122" s="9">
        <v>3333</v>
      </c>
    </row>
    <row r="123" spans="1:15" x14ac:dyDescent="0.3">
      <c r="A123" s="7">
        <v>122</v>
      </c>
      <c r="B123" s="10" t="s">
        <v>59</v>
      </c>
      <c r="C123" s="4" t="s">
        <v>22</v>
      </c>
      <c r="D123" s="4">
        <v>2513</v>
      </c>
      <c r="E123" s="4">
        <v>652320.59633367753</v>
      </c>
      <c r="F123" s="4">
        <v>5914.1868755591177</v>
      </c>
      <c r="G123" s="4">
        <v>481</v>
      </c>
      <c r="H123" s="4">
        <v>19</v>
      </c>
      <c r="I123" s="4">
        <v>4.9596520860941817</v>
      </c>
      <c r="J123" s="23">
        <v>2.1643958250984028</v>
      </c>
      <c r="K123" s="4">
        <v>70988.718833325867</v>
      </c>
      <c r="L123" s="4">
        <v>103327.92071231711</v>
      </c>
      <c r="M123" s="18">
        <v>0.51256685838862959</v>
      </c>
      <c r="N123" s="8">
        <v>212</v>
      </c>
      <c r="O123" s="9">
        <v>1894</v>
      </c>
    </row>
    <row r="124" spans="1:15" x14ac:dyDescent="0.3">
      <c r="A124" s="7">
        <v>123</v>
      </c>
      <c r="B124" s="4" t="s">
        <v>18</v>
      </c>
      <c r="C124" s="4" t="s">
        <v>21</v>
      </c>
      <c r="D124" s="4">
        <v>4917</v>
      </c>
      <c r="E124" s="4">
        <v>529880.68448008597</v>
      </c>
      <c r="F124" s="4">
        <v>469750.51118096022</v>
      </c>
      <c r="G124" s="4">
        <v>232</v>
      </c>
      <c r="H124" s="4">
        <v>37</v>
      </c>
      <c r="I124" s="4">
        <f ca="1">MEDIAN($I:$I)</f>
        <v>15.40902913917051</v>
      </c>
      <c r="J124" s="23">
        <v>3.8723469882488302</v>
      </c>
      <c r="K124" s="4">
        <v>175419.17806173669</v>
      </c>
      <c r="L124" s="4">
        <v>418758.99734120042</v>
      </c>
      <c r="M124" s="18">
        <f ca="1">MEDIAN($M:$M)</f>
        <v>0.51629307176454675</v>
      </c>
      <c r="N124" s="8">
        <f ca="1">MEDIAN($N:$N)</f>
        <v>481.5</v>
      </c>
      <c r="O124" s="9">
        <v>1613</v>
      </c>
    </row>
    <row r="125" spans="1:15" x14ac:dyDescent="0.3">
      <c r="A125" s="7">
        <v>124</v>
      </c>
      <c r="B125" s="4" t="s">
        <v>15</v>
      </c>
      <c r="C125" s="4" t="s">
        <v>24</v>
      </c>
      <c r="D125" s="4">
        <v>1523</v>
      </c>
      <c r="E125" s="4">
        <v>742143.95675919333</v>
      </c>
      <c r="F125" s="4">
        <v>277855.92651607288</v>
      </c>
      <c r="G125" s="4">
        <f ca="1">MEDIAN($G:$G)</f>
        <v>249</v>
      </c>
      <c r="H125" s="4">
        <v>20</v>
      </c>
      <c r="I125" s="4">
        <v>19.783079702697432</v>
      </c>
      <c r="J125" s="23">
        <v>3.7035928461023389</v>
      </c>
      <c r="K125" s="4">
        <v>365981.09987819713</v>
      </c>
      <c r="L125" s="4">
        <v>281996.52141379821</v>
      </c>
      <c r="M125" s="18">
        <v>0.5025098487730556</v>
      </c>
      <c r="N125" s="8">
        <v>229</v>
      </c>
      <c r="O125" s="9">
        <v>4199</v>
      </c>
    </row>
    <row r="126" spans="1:15" x14ac:dyDescent="0.3">
      <c r="A126" s="7">
        <v>125</v>
      </c>
      <c r="B126" s="4" t="s">
        <v>18</v>
      </c>
      <c r="C126" s="4" t="s">
        <v>22</v>
      </c>
      <c r="D126" s="4">
        <v>5879</v>
      </c>
      <c r="E126" s="4">
        <v>596334.60700434959</v>
      </c>
      <c r="F126" s="4">
        <v>12061.02576359516</v>
      </c>
      <c r="G126" s="4">
        <v>387</v>
      </c>
      <c r="H126" s="4">
        <v>40</v>
      </c>
      <c r="I126" s="4">
        <f ca="1">MEDIAN($I:$I)</f>
        <v>15.40902913917051</v>
      </c>
      <c r="J126" s="23">
        <v>3.2629331572362359</v>
      </c>
      <c r="K126" s="4">
        <v>237261.8312980808</v>
      </c>
      <c r="L126" s="4">
        <v>218268.63404785519</v>
      </c>
      <c r="M126" s="18">
        <v>0.63706672959880239</v>
      </c>
      <c r="N126" s="8">
        <f ca="1">MEDIAN($N:$N)</f>
        <v>481.5</v>
      </c>
      <c r="O126" s="9">
        <v>582</v>
      </c>
    </row>
    <row r="127" spans="1:15" x14ac:dyDescent="0.3">
      <c r="A127" s="7">
        <v>126</v>
      </c>
      <c r="B127" s="10" t="s">
        <v>59</v>
      </c>
      <c r="C127" s="4" t="s">
        <v>22</v>
      </c>
      <c r="D127" s="4">
        <v>1748</v>
      </c>
      <c r="E127" s="4">
        <v>311225.76281098538</v>
      </c>
      <c r="F127" s="4">
        <f ca="1">MEDIAN($F:$F)</f>
        <v>258603.31664696382</v>
      </c>
      <c r="G127" s="4">
        <v>495</v>
      </c>
      <c r="H127" s="4">
        <v>25</v>
      </c>
      <c r="I127" s="4">
        <v>23.367009163358791</v>
      </c>
      <c r="J127" s="23">
        <v>1.7856395141292101</v>
      </c>
      <c r="K127" s="4">
        <v>323224.48457243398</v>
      </c>
      <c r="L127" s="4">
        <v>318810.05859103228</v>
      </c>
      <c r="M127" s="18">
        <v>0.33969440613029639</v>
      </c>
      <c r="N127" s="8">
        <v>176</v>
      </c>
      <c r="O127" s="9">
        <v>1816</v>
      </c>
    </row>
    <row r="128" spans="1:15" x14ac:dyDescent="0.3">
      <c r="A128" s="7">
        <v>127</v>
      </c>
      <c r="B128" s="4" t="s">
        <v>18</v>
      </c>
      <c r="C128" s="4" t="s">
        <v>22</v>
      </c>
      <c r="D128" s="4">
        <v>9257</v>
      </c>
      <c r="E128" s="4">
        <v>625315.60706134059</v>
      </c>
      <c r="F128" s="4">
        <v>198800.07529635241</v>
      </c>
      <c r="G128" s="4">
        <v>27</v>
      </c>
      <c r="H128" s="4">
        <v>30</v>
      </c>
      <c r="I128" s="4">
        <v>9.2893022043977318</v>
      </c>
      <c r="J128" s="23">
        <v>2.1911483610669529</v>
      </c>
      <c r="K128" s="4">
        <v>19288.876755241661</v>
      </c>
      <c r="L128" s="4">
        <v>408915.89942968072</v>
      </c>
      <c r="M128" s="18">
        <v>0.46023925772917601</v>
      </c>
      <c r="N128" s="8">
        <v>146</v>
      </c>
      <c r="O128" s="9">
        <f ca="1">MEDIAN($O:$O)</f>
        <v>2526.5</v>
      </c>
    </row>
    <row r="129" spans="1:15" x14ac:dyDescent="0.3">
      <c r="A129" s="7">
        <v>128</v>
      </c>
      <c r="B129" s="4" t="s">
        <v>16</v>
      </c>
      <c r="C129" s="4" t="s">
        <v>21</v>
      </c>
      <c r="D129" s="4">
        <f ca="1">MEDIAN($D$2:$D$1001)</f>
        <v>5371</v>
      </c>
      <c r="E129" s="4">
        <v>780736.92941067135</v>
      </c>
      <c r="F129" s="4">
        <v>420119.81549278781</v>
      </c>
      <c r="G129" s="4">
        <v>76</v>
      </c>
      <c r="H129" s="4">
        <v>17</v>
      </c>
      <c r="I129" s="4">
        <v>10.25616634637427</v>
      </c>
      <c r="J129" s="23">
        <v>2.8892138803691818</v>
      </c>
      <c r="K129" s="4">
        <v>97020.529397987673</v>
      </c>
      <c r="L129" s="4">
        <v>217065.12492277109</v>
      </c>
      <c r="M129" s="18">
        <v>0.2104573029813972</v>
      </c>
      <c r="N129" s="8">
        <v>606</v>
      </c>
      <c r="O129" s="9">
        <v>2200</v>
      </c>
    </row>
    <row r="130" spans="1:15" x14ac:dyDescent="0.3">
      <c r="A130" s="7">
        <v>129</v>
      </c>
      <c r="B130" s="4" t="s">
        <v>16</v>
      </c>
      <c r="C130" s="4" t="s">
        <v>24</v>
      </c>
      <c r="D130" s="4">
        <v>9991</v>
      </c>
      <c r="E130" s="4">
        <v>185772.42418313859</v>
      </c>
      <c r="F130" s="4">
        <v>122266.2423408958</v>
      </c>
      <c r="G130" s="4">
        <v>337</v>
      </c>
      <c r="H130" s="4">
        <v>19</v>
      </c>
      <c r="I130" s="4">
        <v>16.767986074806021</v>
      </c>
      <c r="J130" s="23">
        <v>1.2023451719364879</v>
      </c>
      <c r="K130" s="4">
        <v>166963.38845734569</v>
      </c>
      <c r="L130" s="4">
        <f ca="1">MEDIAN($L:$L)</f>
        <v>227214.22755730414</v>
      </c>
      <c r="M130" s="18">
        <v>0.6976102491523074</v>
      </c>
      <c r="N130" s="8">
        <v>683</v>
      </c>
      <c r="O130" s="9">
        <v>3627</v>
      </c>
    </row>
    <row r="131" spans="1:15" x14ac:dyDescent="0.3">
      <c r="A131" s="7">
        <v>130</v>
      </c>
      <c r="B131" s="4" t="s">
        <v>18</v>
      </c>
      <c r="C131" s="4" t="s">
        <v>21</v>
      </c>
      <c r="D131" s="4">
        <v>7577</v>
      </c>
      <c r="E131" s="4">
        <v>743830.54508216726</v>
      </c>
      <c r="F131" s="4">
        <v>182400.05147370489</v>
      </c>
      <c r="G131" s="4">
        <v>361</v>
      </c>
      <c r="H131" s="4">
        <v>2</v>
      </c>
      <c r="I131" s="4">
        <v>17.399653538938221</v>
      </c>
      <c r="J131" s="23">
        <v>4.4852115208732712</v>
      </c>
      <c r="K131" s="4">
        <v>429942.64219833579</v>
      </c>
      <c r="L131" s="4">
        <v>428618.63504824613</v>
      </c>
      <c r="M131" s="18">
        <v>0.1093482023068906</v>
      </c>
      <c r="N131" s="8">
        <v>825</v>
      </c>
      <c r="O131" s="9">
        <f ca="1">MEDIAN($O:$O)</f>
        <v>2526.5</v>
      </c>
    </row>
    <row r="132" spans="1:15" x14ac:dyDescent="0.3">
      <c r="A132" s="7">
        <v>131</v>
      </c>
      <c r="B132" s="4" t="s">
        <v>15</v>
      </c>
      <c r="C132" s="4" t="s">
        <v>21</v>
      </c>
      <c r="D132" s="4">
        <v>4808</v>
      </c>
      <c r="E132" s="4">
        <v>514018.70122775348</v>
      </c>
      <c r="F132" s="4">
        <v>417424.96900901053</v>
      </c>
      <c r="G132" s="4">
        <v>489</v>
      </c>
      <c r="H132" s="4">
        <v>41</v>
      </c>
      <c r="I132" s="4">
        <v>15.64440331322019</v>
      </c>
      <c r="J132" s="23">
        <v>3.5053118729515931</v>
      </c>
      <c r="K132" s="4">
        <v>329867.42574478802</v>
      </c>
      <c r="L132" s="4">
        <v>3821.4858842941471</v>
      </c>
      <c r="M132" s="18">
        <v>0.65798684299235477</v>
      </c>
      <c r="N132" s="8">
        <f ca="1">MEDIAN($N:$N)</f>
        <v>481.5</v>
      </c>
      <c r="O132" s="9">
        <v>4742</v>
      </c>
    </row>
    <row r="133" spans="1:15" x14ac:dyDescent="0.3">
      <c r="A133" s="7">
        <v>132</v>
      </c>
      <c r="B133" s="4" t="s">
        <v>16</v>
      </c>
      <c r="C133" s="4" t="s">
        <v>23</v>
      </c>
      <c r="D133" s="4">
        <f ca="1">MEDIAN($D$2:$D$1001)</f>
        <v>5371</v>
      </c>
      <c r="E133" s="4">
        <v>599339.40693146363</v>
      </c>
      <c r="F133" s="4">
        <v>404190.3789994283</v>
      </c>
      <c r="G133" s="4">
        <v>282</v>
      </c>
      <c r="H133" s="4">
        <v>24</v>
      </c>
      <c r="I133" s="4">
        <v>1.422168974235815</v>
      </c>
      <c r="J133" s="23">
        <v>2.531265684538897</v>
      </c>
      <c r="K133" s="4">
        <f ca="1">MEDIAN($K:$K)</f>
        <v>251370.51988782146</v>
      </c>
      <c r="L133" s="4">
        <f ca="1">MEDIAN($L:$L)</f>
        <v>227214.22755730414</v>
      </c>
      <c r="M133" s="18">
        <v>0.7682152683870257</v>
      </c>
      <c r="N133" s="8">
        <v>616</v>
      </c>
      <c r="O133" s="9">
        <v>1284</v>
      </c>
    </row>
    <row r="134" spans="1:15" x14ac:dyDescent="0.3">
      <c r="A134" s="7">
        <v>133</v>
      </c>
      <c r="B134" s="4" t="s">
        <v>15</v>
      </c>
      <c r="C134" s="4" t="s">
        <v>24</v>
      </c>
      <c r="D134" s="4">
        <v>855</v>
      </c>
      <c r="E134" s="4">
        <v>936067.79572524573</v>
      </c>
      <c r="F134" s="4">
        <v>115613.28995762909</v>
      </c>
      <c r="G134" s="4">
        <v>399</v>
      </c>
      <c r="H134" s="4">
        <f ca="1">MEDIAN($H:$H)</f>
        <v>23</v>
      </c>
      <c r="I134" s="4">
        <v>24.34875651674367</v>
      </c>
      <c r="J134" s="23">
        <v>2.679828049002241</v>
      </c>
      <c r="K134" s="4">
        <v>273614.4031675313</v>
      </c>
      <c r="L134" s="4">
        <v>134207.86485044591</v>
      </c>
      <c r="M134" s="18">
        <v>0.56510742046890783</v>
      </c>
      <c r="N134" s="8">
        <v>485</v>
      </c>
      <c r="O134" s="9">
        <v>4089</v>
      </c>
    </row>
    <row r="135" spans="1:15" x14ac:dyDescent="0.3">
      <c r="A135" s="7">
        <v>134</v>
      </c>
      <c r="B135" s="4" t="s">
        <v>16</v>
      </c>
      <c r="C135" s="4" t="s">
        <v>23</v>
      </c>
      <c r="D135" s="4">
        <v>5648</v>
      </c>
      <c r="E135" s="4">
        <v>656749.06164861063</v>
      </c>
      <c r="F135" s="4">
        <v>43786.27115136815</v>
      </c>
      <c r="G135" s="4">
        <v>75</v>
      </c>
      <c r="H135" s="4">
        <v>6</v>
      </c>
      <c r="I135" s="4">
        <v>21.792232062027601</v>
      </c>
      <c r="J135" s="23">
        <v>3.2118115527908562</v>
      </c>
      <c r="K135" s="4">
        <v>264302.49782464851</v>
      </c>
      <c r="L135" s="4">
        <v>122886.2096201455</v>
      </c>
      <c r="M135" s="18">
        <v>0.4822164892899925</v>
      </c>
      <c r="N135" s="8">
        <v>630</v>
      </c>
      <c r="O135" s="9">
        <v>2274</v>
      </c>
    </row>
    <row r="136" spans="1:15" x14ac:dyDescent="0.3">
      <c r="A136" s="7">
        <v>135</v>
      </c>
      <c r="B136" s="4" t="s">
        <v>19</v>
      </c>
      <c r="C136" s="4" t="s">
        <v>20</v>
      </c>
      <c r="D136" s="4">
        <f ca="1">MEDIAN($D$2:$D$1001)</f>
        <v>5371</v>
      </c>
      <c r="E136" s="4">
        <v>558577.77413809125</v>
      </c>
      <c r="F136" s="4">
        <v>102821.61299195611</v>
      </c>
      <c r="G136" s="4">
        <v>493</v>
      </c>
      <c r="H136" s="4">
        <v>20</v>
      </c>
      <c r="I136" s="4">
        <v>20.47062037269809</v>
      </c>
      <c r="J136" s="23">
        <v>2.1402548912379769</v>
      </c>
      <c r="K136" s="4">
        <v>95223.680434068869</v>
      </c>
      <c r="L136" s="4">
        <v>120805.958741485</v>
      </c>
      <c r="M136" s="18">
        <v>0.54235040344564955</v>
      </c>
      <c r="N136" s="8">
        <v>752</v>
      </c>
      <c r="O136" s="9">
        <v>286</v>
      </c>
    </row>
    <row r="137" spans="1:15" x14ac:dyDescent="0.3">
      <c r="A137" s="7">
        <v>136</v>
      </c>
      <c r="B137" s="4" t="s">
        <v>16</v>
      </c>
      <c r="C137" s="4" t="s">
        <v>23</v>
      </c>
      <c r="D137" s="4">
        <v>1746</v>
      </c>
      <c r="E137" s="4">
        <v>428155.79102265218</v>
      </c>
      <c r="F137" s="4">
        <v>23218.661454963119</v>
      </c>
      <c r="G137" s="4">
        <v>42</v>
      </c>
      <c r="H137" s="4">
        <f ca="1">MEDIAN($H:$H)</f>
        <v>23</v>
      </c>
      <c r="I137" s="4">
        <v>5.5771270965446069</v>
      </c>
      <c r="J137" s="23">
        <f ca="1">MEDIAN($J:$J)</f>
        <v>2.9979926183622974</v>
      </c>
      <c r="K137" s="4">
        <v>251699.60246269559</v>
      </c>
      <c r="L137" s="4">
        <v>-23196.111786738878</v>
      </c>
      <c r="M137" s="18">
        <v>0.83178036311896575</v>
      </c>
      <c r="N137" s="8">
        <v>253</v>
      </c>
      <c r="O137" s="9">
        <v>4843</v>
      </c>
    </row>
    <row r="138" spans="1:15" x14ac:dyDescent="0.3">
      <c r="A138" s="7">
        <v>137</v>
      </c>
      <c r="B138" s="4" t="s">
        <v>19</v>
      </c>
      <c r="C138" s="4" t="s">
        <v>22</v>
      </c>
      <c r="D138" s="4">
        <v>2327</v>
      </c>
      <c r="E138" s="4">
        <v>826404.79152452818</v>
      </c>
      <c r="F138" s="4">
        <f ca="1">MEDIAN($F:$F)</f>
        <v>258603.31664696382</v>
      </c>
      <c r="G138" s="4">
        <v>110</v>
      </c>
      <c r="H138" s="4">
        <v>27</v>
      </c>
      <c r="I138" s="4">
        <v>14.22119291451261</v>
      </c>
      <c r="J138" s="23">
        <v>2.2826424898702289</v>
      </c>
      <c r="K138" s="4">
        <v>313591.95610242977</v>
      </c>
      <c r="L138" s="4">
        <v>387042.14435316873</v>
      </c>
      <c r="M138" s="18">
        <v>4.0367806803225943E-2</v>
      </c>
      <c r="N138" s="8">
        <v>868</v>
      </c>
      <c r="O138" s="9">
        <v>3373</v>
      </c>
    </row>
    <row r="139" spans="1:15" x14ac:dyDescent="0.3">
      <c r="A139" s="7">
        <v>138</v>
      </c>
      <c r="B139" s="4" t="s">
        <v>17</v>
      </c>
      <c r="C139" s="4" t="s">
        <v>21</v>
      </c>
      <c r="D139" s="4">
        <v>1214</v>
      </c>
      <c r="E139" s="4">
        <v>281970.41329250467</v>
      </c>
      <c r="F139" s="4">
        <v>484011.7142665913</v>
      </c>
      <c r="G139" s="4">
        <v>132</v>
      </c>
      <c r="H139" s="4">
        <v>47</v>
      </c>
      <c r="I139" s="4">
        <v>5.4372118914456848</v>
      </c>
      <c r="J139" s="23">
        <v>4.208542483410767</v>
      </c>
      <c r="K139" s="4">
        <v>131072.02099125151</v>
      </c>
      <c r="L139" s="4">
        <f ca="1">MEDIAN($L:$L)</f>
        <v>227214.22755730414</v>
      </c>
      <c r="M139" s="18">
        <v>0.14299045521151149</v>
      </c>
      <c r="N139" s="8">
        <v>158</v>
      </c>
      <c r="O139" s="9">
        <v>4364</v>
      </c>
    </row>
    <row r="140" spans="1:15" x14ac:dyDescent="0.3">
      <c r="A140" s="7">
        <v>139</v>
      </c>
      <c r="B140" s="4" t="s">
        <v>19</v>
      </c>
      <c r="C140" s="4" t="s">
        <v>22</v>
      </c>
      <c r="D140" s="4">
        <v>7631</v>
      </c>
      <c r="E140" s="4">
        <v>140392.35077208551</v>
      </c>
      <c r="F140" s="4">
        <v>436206.39827827067</v>
      </c>
      <c r="G140" s="4">
        <v>480</v>
      </c>
      <c r="H140" s="4">
        <v>41</v>
      </c>
      <c r="I140" s="4">
        <v>17.965192069277752</v>
      </c>
      <c r="J140" s="23">
        <v>3.8273571792697219</v>
      </c>
      <c r="K140" s="4">
        <v>83110.748351269751</v>
      </c>
      <c r="L140" s="4">
        <v>398404.80624398508</v>
      </c>
      <c r="M140" s="18">
        <f ca="1">MEDIAN($M:$M)</f>
        <v>0.51629307176454675</v>
      </c>
      <c r="N140" s="8">
        <v>681</v>
      </c>
      <c r="O140" s="9">
        <v>2333</v>
      </c>
    </row>
    <row r="141" spans="1:15" x14ac:dyDescent="0.3">
      <c r="A141" s="7">
        <v>140</v>
      </c>
      <c r="B141" s="4" t="s">
        <v>15</v>
      </c>
      <c r="C141" s="4" t="s">
        <v>23</v>
      </c>
      <c r="D141" s="4">
        <v>7962</v>
      </c>
      <c r="E141" s="4">
        <v>525568.43426191341</v>
      </c>
      <c r="F141" s="4">
        <v>463196.23981490429</v>
      </c>
      <c r="G141" s="4">
        <v>332</v>
      </c>
      <c r="H141" s="4">
        <v>38</v>
      </c>
      <c r="I141" s="4">
        <v>14.283854001407599</v>
      </c>
      <c r="J141" s="23">
        <v>2.5485078723277508</v>
      </c>
      <c r="K141" s="4">
        <v>168068.965288326</v>
      </c>
      <c r="L141" s="4">
        <v>122263.02431346969</v>
      </c>
      <c r="M141" s="18">
        <v>0.99095592452485814</v>
      </c>
      <c r="N141" s="8">
        <v>553</v>
      </c>
      <c r="O141" s="9">
        <f ca="1">MEDIAN($O:$O)</f>
        <v>2526.5</v>
      </c>
    </row>
    <row r="142" spans="1:15" x14ac:dyDescent="0.3">
      <c r="A142" s="7">
        <v>141</v>
      </c>
      <c r="B142" s="4" t="s">
        <v>18</v>
      </c>
      <c r="C142" s="4" t="s">
        <v>23</v>
      </c>
      <c r="D142" s="4">
        <f ca="1">MEDIAN($D$2:$D$1001)</f>
        <v>5371</v>
      </c>
      <c r="E142" s="4">
        <v>331124.20147561957</v>
      </c>
      <c r="F142" s="4">
        <v>117784.9529233326</v>
      </c>
      <c r="G142" s="4">
        <v>300</v>
      </c>
      <c r="H142" s="4">
        <v>29</v>
      </c>
      <c r="I142" s="4">
        <v>8.4760884559720147</v>
      </c>
      <c r="J142" s="23">
        <f ca="1">MEDIAN($J:$J)</f>
        <v>2.9979926183622974</v>
      </c>
      <c r="K142" s="4">
        <v>185583.2014152387</v>
      </c>
      <c r="L142" s="4">
        <v>71507.076423927574</v>
      </c>
      <c r="M142" s="18">
        <v>0.91921561432852905</v>
      </c>
      <c r="N142" s="8">
        <v>399</v>
      </c>
      <c r="O142" s="9">
        <v>1778</v>
      </c>
    </row>
    <row r="143" spans="1:15" x14ac:dyDescent="0.3">
      <c r="A143" s="7">
        <v>142</v>
      </c>
      <c r="B143" s="4" t="s">
        <v>17</v>
      </c>
      <c r="C143" s="4" t="s">
        <v>22</v>
      </c>
      <c r="D143" s="4">
        <v>2693</v>
      </c>
      <c r="E143" s="4">
        <v>832753.03965817543</v>
      </c>
      <c r="F143" s="4">
        <v>95668.238770512718</v>
      </c>
      <c r="G143" s="4">
        <v>366</v>
      </c>
      <c r="H143" s="4">
        <v>28</v>
      </c>
      <c r="I143" s="4">
        <v>10.89088793883187</v>
      </c>
      <c r="J143" s="23">
        <v>2.149469952714067</v>
      </c>
      <c r="K143" s="4">
        <v>145275.10136155511</v>
      </c>
      <c r="L143" s="4">
        <v>310627.43832155329</v>
      </c>
      <c r="M143" s="18">
        <v>8.9634745251601644E-2</v>
      </c>
      <c r="N143" s="8">
        <v>38</v>
      </c>
      <c r="O143" s="9">
        <v>1751</v>
      </c>
    </row>
    <row r="144" spans="1:15" x14ac:dyDescent="0.3">
      <c r="A144" s="7">
        <v>143</v>
      </c>
      <c r="B144" s="4" t="s">
        <v>17</v>
      </c>
      <c r="C144" s="4" t="s">
        <v>22</v>
      </c>
      <c r="D144" s="4">
        <f ca="1">MEDIAN($D$2:$D$1001)</f>
        <v>5371</v>
      </c>
      <c r="E144" s="4">
        <v>318871.28100186388</v>
      </c>
      <c r="F144" s="4">
        <v>1379.279633746452</v>
      </c>
      <c r="G144" s="4">
        <v>359</v>
      </c>
      <c r="H144" s="4">
        <v>38</v>
      </c>
      <c r="I144" s="4">
        <v>3.6978057216198992</v>
      </c>
      <c r="J144" s="23">
        <v>2.908348952967784</v>
      </c>
      <c r="K144" s="4">
        <v>368518.17378941161</v>
      </c>
      <c r="L144" s="4">
        <f ca="1">MEDIAN($L:$L)</f>
        <v>227214.22755730414</v>
      </c>
      <c r="M144" s="18">
        <v>0.80626048866740507</v>
      </c>
      <c r="N144" s="8">
        <v>403</v>
      </c>
      <c r="O144" s="9">
        <v>1399</v>
      </c>
    </row>
    <row r="145" spans="1:15" x14ac:dyDescent="0.3">
      <c r="A145" s="7">
        <v>144</v>
      </c>
      <c r="B145" s="4" t="s">
        <v>17</v>
      </c>
      <c r="C145" s="4" t="s">
        <v>22</v>
      </c>
      <c r="D145" s="4">
        <v>4787</v>
      </c>
      <c r="E145" s="4">
        <v>184409.75346681889</v>
      </c>
      <c r="F145" s="4">
        <v>311959.77134046139</v>
      </c>
      <c r="G145" s="4">
        <v>19</v>
      </c>
      <c r="H145" s="4">
        <v>21</v>
      </c>
      <c r="I145" s="4">
        <v>4.2534727785347801</v>
      </c>
      <c r="J145" s="23">
        <v>4.0354061386826352</v>
      </c>
      <c r="K145" s="4">
        <f ca="1">MEDIAN($K:$K)</f>
        <v>251370.51988782146</v>
      </c>
      <c r="L145" s="4">
        <v>422136.19739676459</v>
      </c>
      <c r="M145" s="18">
        <v>0.1818412907406263</v>
      </c>
      <c r="N145" s="8">
        <f ca="1">MEDIAN($N:$N)</f>
        <v>481.5</v>
      </c>
      <c r="O145" s="9">
        <f ca="1">MEDIAN($O:$O)</f>
        <v>2526.5</v>
      </c>
    </row>
    <row r="146" spans="1:15" x14ac:dyDescent="0.3">
      <c r="A146" s="7">
        <v>145</v>
      </c>
      <c r="B146" s="4" t="s">
        <v>18</v>
      </c>
      <c r="C146" s="4" t="s">
        <v>22</v>
      </c>
      <c r="D146" s="4">
        <v>2146</v>
      </c>
      <c r="E146" s="4">
        <v>449912.82787956018</v>
      </c>
      <c r="F146" s="4">
        <v>232420.76413546139</v>
      </c>
      <c r="G146" s="4">
        <v>306</v>
      </c>
      <c r="H146" s="4">
        <v>8</v>
      </c>
      <c r="I146" s="4">
        <v>21.363071262133751</v>
      </c>
      <c r="J146" s="23">
        <v>1.757385950373094</v>
      </c>
      <c r="K146" s="4">
        <v>346474.13689106458</v>
      </c>
      <c r="L146" s="4">
        <v>176995.60317630161</v>
      </c>
      <c r="M146" s="18">
        <v>5.1736931907976347E-2</v>
      </c>
      <c r="N146" s="8">
        <f ca="1">MEDIAN($N:$N)</f>
        <v>481.5</v>
      </c>
      <c r="O146" s="9">
        <v>1340</v>
      </c>
    </row>
    <row r="147" spans="1:15" x14ac:dyDescent="0.3">
      <c r="A147" s="7">
        <v>146</v>
      </c>
      <c r="B147" s="4" t="s">
        <v>17</v>
      </c>
      <c r="C147" s="4" t="s">
        <v>20</v>
      </c>
      <c r="D147" s="4">
        <f ca="1">MEDIAN($D$2:$D$1001)</f>
        <v>5371</v>
      </c>
      <c r="E147" s="4">
        <v>809219.34462308686</v>
      </c>
      <c r="F147" s="4">
        <v>298591.39688391908</v>
      </c>
      <c r="G147" s="4">
        <f ca="1">MEDIAN($G:$G)</f>
        <v>249</v>
      </c>
      <c r="H147" s="4">
        <v>10</v>
      </c>
      <c r="I147" s="4">
        <f ca="1">MEDIAN($I:$I)</f>
        <v>15.40902913917051</v>
      </c>
      <c r="J147" s="23">
        <v>3.1450110427643811</v>
      </c>
      <c r="K147" s="4">
        <v>489187.10886589199</v>
      </c>
      <c r="L147" s="4">
        <v>425996.96248869062</v>
      </c>
      <c r="M147" s="18">
        <v>0.52303958403056827</v>
      </c>
      <c r="N147" s="8">
        <v>607</v>
      </c>
      <c r="O147" s="9">
        <v>377</v>
      </c>
    </row>
    <row r="148" spans="1:15" x14ac:dyDescent="0.3">
      <c r="A148" s="7">
        <v>147</v>
      </c>
      <c r="B148" s="10" t="s">
        <v>59</v>
      </c>
      <c r="C148" s="4" t="s">
        <v>24</v>
      </c>
      <c r="D148" s="4">
        <v>6389</v>
      </c>
      <c r="E148" s="4">
        <v>641351.86149298679</v>
      </c>
      <c r="F148" s="4">
        <f ca="1">MEDIAN($F:$F)</f>
        <v>258603.31664696382</v>
      </c>
      <c r="G148" s="4">
        <v>76</v>
      </c>
      <c r="H148" s="4">
        <v>46</v>
      </c>
      <c r="I148" s="4">
        <v>2.9193307243370441</v>
      </c>
      <c r="J148" s="23">
        <v>2.4395829849530339</v>
      </c>
      <c r="K148" s="4">
        <v>467525.2533559213</v>
      </c>
      <c r="L148" s="4">
        <v>447840.21443854593</v>
      </c>
      <c r="M148" s="18">
        <v>0.69163857228165759</v>
      </c>
      <c r="N148" s="8">
        <v>318</v>
      </c>
      <c r="O148" s="9">
        <v>4468</v>
      </c>
    </row>
    <row r="149" spans="1:15" x14ac:dyDescent="0.3">
      <c r="A149" s="7">
        <v>148</v>
      </c>
      <c r="B149" s="10" t="s">
        <v>59</v>
      </c>
      <c r="C149" s="4" t="s">
        <v>21</v>
      </c>
      <c r="D149" s="4">
        <v>5547</v>
      </c>
      <c r="E149" s="4">
        <f ca="1">MEDIAN($E$2:$E$1001)</f>
        <v>523576.52535688435</v>
      </c>
      <c r="F149" s="4">
        <v>484944.97198821191</v>
      </c>
      <c r="G149" s="4">
        <v>316</v>
      </c>
      <c r="H149" s="4">
        <v>28</v>
      </c>
      <c r="I149" s="4">
        <v>2.396803600654271</v>
      </c>
      <c r="J149" s="23">
        <v>4.3448508737115894</v>
      </c>
      <c r="K149" s="4">
        <v>398118.80751354521</v>
      </c>
      <c r="L149" s="4">
        <v>312942.74839299358</v>
      </c>
      <c r="M149" s="18">
        <v>0.98222465591700048</v>
      </c>
      <c r="N149" s="8">
        <v>871</v>
      </c>
      <c r="O149" s="9">
        <v>2887</v>
      </c>
    </row>
    <row r="150" spans="1:15" x14ac:dyDescent="0.3">
      <c r="A150" s="7">
        <v>149</v>
      </c>
      <c r="B150" s="4" t="s">
        <v>19</v>
      </c>
      <c r="C150" s="4" t="s">
        <v>20</v>
      </c>
      <c r="D150" s="4">
        <v>2386</v>
      </c>
      <c r="E150" s="4">
        <v>249105.54222019669</v>
      </c>
      <c r="F150" s="4">
        <v>248140.52158376001</v>
      </c>
      <c r="G150" s="4">
        <v>293</v>
      </c>
      <c r="H150" s="4">
        <f ca="1">MEDIAN($H:$H)</f>
        <v>23</v>
      </c>
      <c r="I150" s="4">
        <v>18.44532768469713</v>
      </c>
      <c r="J150" s="23">
        <v>3.0254908334136759</v>
      </c>
      <c r="K150" s="4">
        <v>246251.04372977061</v>
      </c>
      <c r="L150" s="4">
        <v>19361.418553031181</v>
      </c>
      <c r="M150" s="18">
        <v>0.46475140617226951</v>
      </c>
      <c r="N150" s="8">
        <v>865</v>
      </c>
      <c r="O150" s="9">
        <v>4341</v>
      </c>
    </row>
    <row r="151" spans="1:15" x14ac:dyDescent="0.3">
      <c r="A151" s="7">
        <v>150</v>
      </c>
      <c r="B151" s="4" t="s">
        <v>17</v>
      </c>
      <c r="C151" s="4" t="s">
        <v>22</v>
      </c>
      <c r="D151" s="4">
        <v>4524</v>
      </c>
      <c r="E151" s="4">
        <v>362457.43214612058</v>
      </c>
      <c r="F151" s="4">
        <v>401372.17196460272</v>
      </c>
      <c r="G151" s="4">
        <v>404</v>
      </c>
      <c r="H151" s="4">
        <v>28</v>
      </c>
      <c r="I151" s="4">
        <v>3.098118350210894</v>
      </c>
      <c r="J151" s="23">
        <v>2.9858528990910238</v>
      </c>
      <c r="K151" s="4">
        <v>337938.71302006021</v>
      </c>
      <c r="L151" s="4">
        <v>378410.47685066098</v>
      </c>
      <c r="M151" s="18">
        <f ca="1">MEDIAN($M:$M)</f>
        <v>0.51629307176454675</v>
      </c>
      <c r="N151" s="8">
        <v>837</v>
      </c>
      <c r="O151" s="9">
        <v>1252</v>
      </c>
    </row>
    <row r="152" spans="1:15" x14ac:dyDescent="0.3">
      <c r="A152" s="7">
        <v>151</v>
      </c>
      <c r="B152" s="10" t="s">
        <v>59</v>
      </c>
      <c r="C152" s="4" t="s">
        <v>24</v>
      </c>
      <c r="D152" s="4">
        <v>6748</v>
      </c>
      <c r="E152" s="4">
        <v>25453.197162368178</v>
      </c>
      <c r="F152" s="4">
        <v>6815.8226759299614</v>
      </c>
      <c r="G152" s="4">
        <v>87</v>
      </c>
      <c r="H152" s="4">
        <v>40</v>
      </c>
      <c r="I152" s="4">
        <v>16.615276690707169</v>
      </c>
      <c r="J152" s="23">
        <f ca="1">MEDIAN($J:$J)</f>
        <v>2.9979926183622974</v>
      </c>
      <c r="K152" s="4">
        <v>114257.9153521174</v>
      </c>
      <c r="L152" s="4">
        <v>486830.76532981452</v>
      </c>
      <c r="M152" s="18">
        <v>0.9111594763978611</v>
      </c>
      <c r="N152" s="8">
        <v>885</v>
      </c>
      <c r="O152" s="9">
        <v>572</v>
      </c>
    </row>
    <row r="153" spans="1:15" x14ac:dyDescent="0.3">
      <c r="A153" s="7">
        <v>152</v>
      </c>
      <c r="B153" s="4" t="s">
        <v>15</v>
      </c>
      <c r="C153" s="4" t="s">
        <v>20</v>
      </c>
      <c r="D153" s="4">
        <v>1462</v>
      </c>
      <c r="E153" s="4">
        <f ca="1">MEDIAN($E$2:$E$1001)</f>
        <v>523576.52535688435</v>
      </c>
      <c r="F153" s="4">
        <v>388767.57044219208</v>
      </c>
      <c r="G153" s="4">
        <v>203</v>
      </c>
      <c r="H153" s="4">
        <v>49</v>
      </c>
      <c r="I153" s="4">
        <v>12.05964708808389</v>
      </c>
      <c r="J153" s="23">
        <v>4.6939990892189378</v>
      </c>
      <c r="K153" s="4">
        <v>179832.16050791499</v>
      </c>
      <c r="L153" s="4">
        <v>241297.4431271232</v>
      </c>
      <c r="M153" s="18">
        <v>0.60361275976964102</v>
      </c>
      <c r="N153" s="8">
        <f ca="1">MEDIAN($N:$N)</f>
        <v>481.5</v>
      </c>
      <c r="O153" s="9">
        <f ca="1">MEDIAN($O:$O)</f>
        <v>2526.5</v>
      </c>
    </row>
    <row r="154" spans="1:15" x14ac:dyDescent="0.3">
      <c r="A154" s="7">
        <v>153</v>
      </c>
      <c r="B154" s="4" t="s">
        <v>19</v>
      </c>
      <c r="C154" s="4" t="s">
        <v>24</v>
      </c>
      <c r="D154" s="4">
        <v>6216</v>
      </c>
      <c r="E154" s="4">
        <v>713404.72522267839</v>
      </c>
      <c r="F154" s="4">
        <v>233673.2712180122</v>
      </c>
      <c r="G154" s="4">
        <v>150</v>
      </c>
      <c r="H154" s="4">
        <v>47</v>
      </c>
      <c r="I154" s="4">
        <v>15.66610680130484</v>
      </c>
      <c r="J154" s="23">
        <v>4.8012288420112252</v>
      </c>
      <c r="K154" s="4">
        <f ca="1">MEDIAN($K:$K)</f>
        <v>251370.51988782146</v>
      </c>
      <c r="L154" s="4">
        <f ca="1">MEDIAN($L:$L)</f>
        <v>227214.22755730414</v>
      </c>
      <c r="M154" s="18">
        <v>2.7702575010633671E-2</v>
      </c>
      <c r="N154" s="8">
        <v>576</v>
      </c>
      <c r="O154" s="9">
        <v>4133</v>
      </c>
    </row>
    <row r="155" spans="1:15" x14ac:dyDescent="0.3">
      <c r="A155" s="7">
        <v>154</v>
      </c>
      <c r="B155" s="4" t="s">
        <v>17</v>
      </c>
      <c r="C155" s="4" t="s">
        <v>22</v>
      </c>
      <c r="D155" s="4">
        <v>4171</v>
      </c>
      <c r="E155" s="4">
        <f ca="1">MEDIAN($E$2:$E$1001)</f>
        <v>523576.52535688435</v>
      </c>
      <c r="F155" s="4">
        <v>400809.7502826844</v>
      </c>
      <c r="G155" s="4">
        <v>80</v>
      </c>
      <c r="H155" s="4">
        <v>34</v>
      </c>
      <c r="I155" s="4">
        <v>29.32099779890736</v>
      </c>
      <c r="J155" s="23">
        <v>1.6210436320081101</v>
      </c>
      <c r="K155" s="4">
        <v>293280.01236020698</v>
      </c>
      <c r="L155" s="4">
        <v>175078.544890816</v>
      </c>
      <c r="M155" s="18">
        <v>0.2361218645016093</v>
      </c>
      <c r="N155" s="8">
        <v>27</v>
      </c>
      <c r="O155" s="9">
        <v>1762</v>
      </c>
    </row>
    <row r="156" spans="1:15" x14ac:dyDescent="0.3">
      <c r="A156" s="7">
        <v>155</v>
      </c>
      <c r="B156" s="4" t="s">
        <v>18</v>
      </c>
      <c r="C156" s="4" t="s">
        <v>20</v>
      </c>
      <c r="D156" s="4">
        <f ca="1">MEDIAN($D$2:$D$1001)</f>
        <v>5371</v>
      </c>
      <c r="E156" s="4">
        <v>745535.47635960428</v>
      </c>
      <c r="F156" s="4">
        <v>365673.41015993449</v>
      </c>
      <c r="G156" s="4">
        <v>222</v>
      </c>
      <c r="H156" s="4">
        <v>26</v>
      </c>
      <c r="I156" s="4">
        <v>8.2920724432424571</v>
      </c>
      <c r="J156" s="23">
        <v>1.035503216625377</v>
      </c>
      <c r="K156" s="4">
        <v>197998.08425980399</v>
      </c>
      <c r="L156" s="4">
        <v>476401.73893484997</v>
      </c>
      <c r="M156" s="18">
        <v>0.71501013515214162</v>
      </c>
      <c r="N156" s="8">
        <v>876</v>
      </c>
      <c r="O156" s="9">
        <f ca="1">MEDIAN($O:$O)</f>
        <v>2526.5</v>
      </c>
    </row>
    <row r="157" spans="1:15" x14ac:dyDescent="0.3">
      <c r="A157" s="7">
        <v>156</v>
      </c>
      <c r="B157" s="4" t="s">
        <v>16</v>
      </c>
      <c r="C157" s="4" t="s">
        <v>23</v>
      </c>
      <c r="D157" s="4">
        <v>6592</v>
      </c>
      <c r="E157" s="4">
        <v>347683.57808468549</v>
      </c>
      <c r="F157" s="4">
        <f ca="1">MEDIAN($F:$F)</f>
        <v>258603.31664696382</v>
      </c>
      <c r="G157" s="4">
        <v>20</v>
      </c>
      <c r="H157" s="4">
        <f ca="1">MEDIAN($H:$H)</f>
        <v>23</v>
      </c>
      <c r="I157" s="4">
        <v>12.502793184110731</v>
      </c>
      <c r="J157" s="23">
        <v>2.8176384275612771</v>
      </c>
      <c r="K157" s="4">
        <v>204627.69655856569</v>
      </c>
      <c r="L157" s="4">
        <v>296280.46899900213</v>
      </c>
      <c r="M157" s="18">
        <v>0.78313563579361112</v>
      </c>
      <c r="N157" s="8">
        <v>406</v>
      </c>
      <c r="O157" s="9">
        <f ca="1">MEDIAN($O:$O)</f>
        <v>2526.5</v>
      </c>
    </row>
    <row r="158" spans="1:15" x14ac:dyDescent="0.3">
      <c r="A158" s="7">
        <v>157</v>
      </c>
      <c r="B158" s="4" t="s">
        <v>15</v>
      </c>
      <c r="C158" s="4" t="s">
        <v>24</v>
      </c>
      <c r="D158" s="4">
        <v>1061</v>
      </c>
      <c r="E158" s="4">
        <v>11034.15640931318</v>
      </c>
      <c r="F158" s="4">
        <v>199471.2060511733</v>
      </c>
      <c r="G158" s="4">
        <v>71</v>
      </c>
      <c r="H158" s="4">
        <v>2</v>
      </c>
      <c r="I158" s="4">
        <v>5.1066847512154983</v>
      </c>
      <c r="J158" s="23">
        <v>4.1794598061414776</v>
      </c>
      <c r="K158" s="4">
        <v>64636.65915006955</v>
      </c>
      <c r="L158" s="4">
        <v>244075.15797607321</v>
      </c>
      <c r="M158" s="18">
        <v>6.2365846082488408E-2</v>
      </c>
      <c r="N158" s="8">
        <v>282</v>
      </c>
      <c r="O158" s="9">
        <v>1589</v>
      </c>
    </row>
    <row r="159" spans="1:15" x14ac:dyDescent="0.3">
      <c r="A159" s="7">
        <v>158</v>
      </c>
      <c r="B159" s="4" t="s">
        <v>17</v>
      </c>
      <c r="C159" s="4" t="s">
        <v>24</v>
      </c>
      <c r="D159" s="4">
        <v>1593</v>
      </c>
      <c r="E159" s="4">
        <v>927649.98097001575</v>
      </c>
      <c r="F159" s="4">
        <v>239973.7690611977</v>
      </c>
      <c r="G159" s="4">
        <v>56</v>
      </c>
      <c r="H159" s="4">
        <v>20</v>
      </c>
      <c r="I159" s="4">
        <v>14.90653526422544</v>
      </c>
      <c r="J159" s="23">
        <v>4.489259863356331</v>
      </c>
      <c r="K159" s="4">
        <v>18830.89730595443</v>
      </c>
      <c r="L159" s="4">
        <f ca="1">MEDIAN($L:$L)</f>
        <v>227214.22755730414</v>
      </c>
      <c r="M159" s="18">
        <f ca="1">MEDIAN($M:$M)</f>
        <v>0.51629307176454675</v>
      </c>
      <c r="N159" s="8">
        <v>912</v>
      </c>
      <c r="O159" s="9">
        <v>4183</v>
      </c>
    </row>
    <row r="160" spans="1:15" x14ac:dyDescent="0.3">
      <c r="A160" s="7">
        <v>159</v>
      </c>
      <c r="B160" s="4" t="s">
        <v>16</v>
      </c>
      <c r="C160" s="4" t="s">
        <v>20</v>
      </c>
      <c r="D160" s="4">
        <f ca="1">MEDIAN($D$2:$D$1001)</f>
        <v>5371</v>
      </c>
      <c r="E160" s="4">
        <v>171209.1148189524</v>
      </c>
      <c r="F160" s="4">
        <v>60027.898154076793</v>
      </c>
      <c r="G160" s="4">
        <v>162</v>
      </c>
      <c r="H160" s="4">
        <v>44</v>
      </c>
      <c r="I160" s="4">
        <v>26.19505213054514</v>
      </c>
      <c r="J160" s="23">
        <v>1.510461592247754</v>
      </c>
      <c r="K160" s="4">
        <v>416647.33009694889</v>
      </c>
      <c r="L160" s="4">
        <v>429910.59311300161</v>
      </c>
      <c r="M160" s="18">
        <v>0.96243343265164416</v>
      </c>
      <c r="N160" s="8">
        <v>178</v>
      </c>
      <c r="O160" s="9">
        <v>1355</v>
      </c>
    </row>
    <row r="161" spans="1:15" x14ac:dyDescent="0.3">
      <c r="A161" s="7">
        <v>160</v>
      </c>
      <c r="B161" s="4" t="s">
        <v>18</v>
      </c>
      <c r="C161" s="4" t="s">
        <v>24</v>
      </c>
      <c r="D161" s="4">
        <v>3985</v>
      </c>
      <c r="E161" s="4">
        <v>113246.10941934559</v>
      </c>
      <c r="F161" s="4">
        <v>487562.98723165278</v>
      </c>
      <c r="G161" s="4">
        <v>461</v>
      </c>
      <c r="H161" s="4">
        <v>39</v>
      </c>
      <c r="I161" s="4">
        <v>24.70425743030642</v>
      </c>
      <c r="J161" s="23">
        <v>2.6302171313136049</v>
      </c>
      <c r="K161" s="4">
        <v>364146.41579569882</v>
      </c>
      <c r="L161" s="4">
        <v>-43043.503260024081</v>
      </c>
      <c r="M161" s="18">
        <v>0.57999286917079018</v>
      </c>
      <c r="N161" s="8">
        <v>260</v>
      </c>
      <c r="O161" s="9">
        <v>71</v>
      </c>
    </row>
    <row r="162" spans="1:15" x14ac:dyDescent="0.3">
      <c r="A162" s="7">
        <v>161</v>
      </c>
      <c r="B162" s="4" t="s">
        <v>16</v>
      </c>
      <c r="C162" s="4" t="s">
        <v>21</v>
      </c>
      <c r="D162" s="4">
        <v>1588</v>
      </c>
      <c r="E162" s="4">
        <v>656428.64310996654</v>
      </c>
      <c r="F162" s="4">
        <v>33053.856386343483</v>
      </c>
      <c r="G162" s="4">
        <v>339</v>
      </c>
      <c r="H162" s="4">
        <v>19</v>
      </c>
      <c r="I162" s="4">
        <v>6.1310831866901836</v>
      </c>
      <c r="J162" s="23">
        <v>1.7598215574077609</v>
      </c>
      <c r="K162" s="4">
        <v>341262.59916966391</v>
      </c>
      <c r="L162" s="4">
        <v>-31294.42244662216</v>
      </c>
      <c r="M162" s="18">
        <v>0.94108763923819427</v>
      </c>
      <c r="N162" s="8">
        <v>280</v>
      </c>
      <c r="O162" s="9">
        <v>1298</v>
      </c>
    </row>
    <row r="163" spans="1:15" x14ac:dyDescent="0.3">
      <c r="A163" s="7">
        <v>162</v>
      </c>
      <c r="B163" s="4" t="s">
        <v>19</v>
      </c>
      <c r="C163" s="4" t="s">
        <v>23</v>
      </c>
      <c r="D163" s="4">
        <v>7796</v>
      </c>
      <c r="E163" s="4">
        <v>178053.344621531</v>
      </c>
      <c r="F163" s="4">
        <v>463834.08276896708</v>
      </c>
      <c r="G163" s="4">
        <v>351</v>
      </c>
      <c r="H163" s="4">
        <v>38</v>
      </c>
      <c r="I163" s="4">
        <v>17.90723589498409</v>
      </c>
      <c r="J163" s="23">
        <v>1.93225755560688</v>
      </c>
      <c r="K163" s="4">
        <v>303174.63525642263</v>
      </c>
      <c r="L163" s="4">
        <v>107889.04648710589</v>
      </c>
      <c r="M163" s="18">
        <v>3.8151806153929213E-2</v>
      </c>
      <c r="N163" s="8">
        <v>178</v>
      </c>
      <c r="O163" s="9">
        <v>802</v>
      </c>
    </row>
    <row r="164" spans="1:15" x14ac:dyDescent="0.3">
      <c r="A164" s="7">
        <v>163</v>
      </c>
      <c r="B164" s="4" t="s">
        <v>18</v>
      </c>
      <c r="C164" s="4" t="s">
        <v>21</v>
      </c>
      <c r="D164" s="4">
        <v>8781</v>
      </c>
      <c r="E164" s="4">
        <v>855689.7053859859</v>
      </c>
      <c r="F164" s="4">
        <v>82316.749278573014</v>
      </c>
      <c r="G164" s="4">
        <v>273</v>
      </c>
      <c r="H164" s="4">
        <v>42</v>
      </c>
      <c r="I164" s="4">
        <v>15.594547787683659</v>
      </c>
      <c r="J164" s="23">
        <v>1.831212822017152</v>
      </c>
      <c r="K164" s="4">
        <v>205392.59792685241</v>
      </c>
      <c r="L164" s="4">
        <v>441802.74194802961</v>
      </c>
      <c r="M164" s="18">
        <v>0.67513125472759061</v>
      </c>
      <c r="N164" s="8">
        <v>629</v>
      </c>
      <c r="O164" s="9">
        <v>4996</v>
      </c>
    </row>
    <row r="165" spans="1:15" x14ac:dyDescent="0.3">
      <c r="A165" s="7">
        <v>164</v>
      </c>
      <c r="B165" s="4" t="s">
        <v>18</v>
      </c>
      <c r="C165" s="4" t="s">
        <v>22</v>
      </c>
      <c r="D165" s="4">
        <v>7997</v>
      </c>
      <c r="E165" s="4">
        <v>142389.78332921671</v>
      </c>
      <c r="F165" s="4">
        <v>2628668.284446456</v>
      </c>
      <c r="G165" s="4">
        <v>390</v>
      </c>
      <c r="H165" s="4">
        <v>26</v>
      </c>
      <c r="I165" s="4">
        <v>13.68811582001427</v>
      </c>
      <c r="J165" s="23">
        <v>3.8421170741403001</v>
      </c>
      <c r="K165" s="4">
        <v>183361.64621562249</v>
      </c>
      <c r="L165" s="4">
        <v>449594.96038209868</v>
      </c>
      <c r="M165" s="18">
        <f ca="1">MEDIAN($M:$M)</f>
        <v>0.51629307176454675</v>
      </c>
      <c r="N165" s="8">
        <v>902</v>
      </c>
      <c r="O165" s="9">
        <v>2948</v>
      </c>
    </row>
    <row r="166" spans="1:15" x14ac:dyDescent="0.3">
      <c r="A166" s="7">
        <v>165</v>
      </c>
      <c r="B166" s="4" t="s">
        <v>18</v>
      </c>
      <c r="C166" s="4" t="s">
        <v>24</v>
      </c>
      <c r="D166" s="4">
        <v>4720</v>
      </c>
      <c r="E166" s="4">
        <v>754700.4494455026</v>
      </c>
      <c r="F166" s="4">
        <v>284099.93663995498</v>
      </c>
      <c r="G166" s="4">
        <v>28</v>
      </c>
      <c r="H166" s="4">
        <f ca="1">MEDIAN($H:$H)</f>
        <v>23</v>
      </c>
      <c r="I166" s="4">
        <v>28.656947319970559</v>
      </c>
      <c r="J166" s="23">
        <v>4.1613312303618049</v>
      </c>
      <c r="K166" s="4">
        <v>472540.29097655893</v>
      </c>
      <c r="L166" s="4">
        <v>217374.10089582051</v>
      </c>
      <c r="M166" s="18">
        <v>0.14343951567046101</v>
      </c>
      <c r="N166" s="8">
        <v>794</v>
      </c>
      <c r="O166" s="9">
        <v>1702</v>
      </c>
    </row>
    <row r="167" spans="1:15" x14ac:dyDescent="0.3">
      <c r="A167" s="7">
        <v>166</v>
      </c>
      <c r="B167" s="4" t="s">
        <v>19</v>
      </c>
      <c r="C167" s="4" t="s">
        <v>21</v>
      </c>
      <c r="D167" s="4">
        <v>8135</v>
      </c>
      <c r="E167" s="4">
        <v>505791.70664639381</v>
      </c>
      <c r="F167" s="4">
        <v>323575.38991712662</v>
      </c>
      <c r="G167" s="4">
        <v>193</v>
      </c>
      <c r="H167" s="4">
        <v>35</v>
      </c>
      <c r="I167" s="4">
        <v>19.405428575563359</v>
      </c>
      <c r="J167" s="23">
        <v>1.3429187221838641</v>
      </c>
      <c r="K167" s="4">
        <v>361047.86041488079</v>
      </c>
      <c r="L167" s="4">
        <v>169485.27013089569</v>
      </c>
      <c r="M167" s="18">
        <v>0.63261439475469972</v>
      </c>
      <c r="N167" s="8">
        <v>708</v>
      </c>
      <c r="O167" s="9">
        <v>928</v>
      </c>
    </row>
    <row r="168" spans="1:15" x14ac:dyDescent="0.3">
      <c r="A168" s="7">
        <v>167</v>
      </c>
      <c r="B168" s="4" t="s">
        <v>17</v>
      </c>
      <c r="C168" s="4" t="s">
        <v>21</v>
      </c>
      <c r="D168" s="4">
        <v>5777</v>
      </c>
      <c r="E168" s="4">
        <v>789699.67255981034</v>
      </c>
      <c r="F168" s="4">
        <f ca="1">MEDIAN($F:$F)</f>
        <v>258603.31664696382</v>
      </c>
      <c r="G168" s="4">
        <v>133</v>
      </c>
      <c r="H168" s="4">
        <v>0</v>
      </c>
      <c r="I168" s="4">
        <v>25.098668167930551</v>
      </c>
      <c r="J168" s="23">
        <v>4.7192052688771433</v>
      </c>
      <c r="K168" s="4">
        <v>411118.18480050837</v>
      </c>
      <c r="L168" s="4">
        <v>278941.79478318268</v>
      </c>
      <c r="M168" s="18">
        <v>3.0578435880225689E-2</v>
      </c>
      <c r="N168" s="8">
        <v>496</v>
      </c>
      <c r="O168" s="9">
        <v>4423</v>
      </c>
    </row>
    <row r="169" spans="1:15" x14ac:dyDescent="0.3">
      <c r="A169" s="7">
        <v>168</v>
      </c>
      <c r="B169" s="4" t="s">
        <v>18</v>
      </c>
      <c r="C169" s="4" t="s">
        <v>21</v>
      </c>
      <c r="D169" s="4">
        <v>2426</v>
      </c>
      <c r="E169" s="4">
        <v>730882.3685253039</v>
      </c>
      <c r="F169" s="4">
        <v>424340.92180264351</v>
      </c>
      <c r="G169" s="4">
        <v>44</v>
      </c>
      <c r="H169" s="4">
        <v>17</v>
      </c>
      <c r="I169" s="4">
        <v>24.030608702768031</v>
      </c>
      <c r="J169" s="23">
        <f ca="1">MEDIAN($J:$J)</f>
        <v>2.9979926183622974</v>
      </c>
      <c r="K169" s="4">
        <v>411244.86593088508</v>
      </c>
      <c r="L169" s="4">
        <f ca="1">MEDIAN($L:$L)</f>
        <v>227214.22755730414</v>
      </c>
      <c r="M169" s="18">
        <v>0.95129419672589843</v>
      </c>
      <c r="N169" s="8">
        <v>857</v>
      </c>
      <c r="O169" s="9">
        <v>1901</v>
      </c>
    </row>
    <row r="170" spans="1:15" x14ac:dyDescent="0.3">
      <c r="A170" s="7">
        <v>169</v>
      </c>
      <c r="B170" s="4" t="s">
        <v>19</v>
      </c>
      <c r="C170" s="4" t="s">
        <v>20</v>
      </c>
      <c r="D170" s="4">
        <v>3962</v>
      </c>
      <c r="E170" s="4">
        <v>41448.846743125629</v>
      </c>
      <c r="F170" s="4">
        <v>273369.97175338271</v>
      </c>
      <c r="G170" s="4">
        <v>248</v>
      </c>
      <c r="H170" s="4">
        <v>6</v>
      </c>
      <c r="I170" s="4">
        <v>5.8585073874546714</v>
      </c>
      <c r="J170" s="23">
        <v>4.6764686914364777</v>
      </c>
      <c r="K170" s="4">
        <v>110056.2704280288</v>
      </c>
      <c r="L170" s="4">
        <v>78177.16129066133</v>
      </c>
      <c r="M170" s="18">
        <v>0.2079790909566164</v>
      </c>
      <c r="N170" s="8">
        <v>175</v>
      </c>
      <c r="O170" s="9">
        <v>1415</v>
      </c>
    </row>
    <row r="171" spans="1:15" x14ac:dyDescent="0.3">
      <c r="A171" s="7">
        <v>170</v>
      </c>
      <c r="B171" s="4" t="s">
        <v>19</v>
      </c>
      <c r="C171" s="10" t="s">
        <v>59</v>
      </c>
      <c r="D171" s="4">
        <v>8490</v>
      </c>
      <c r="E171" s="4">
        <v>850173.32099774259</v>
      </c>
      <c r="F171" s="4">
        <v>81299.560602947939</v>
      </c>
      <c r="G171" s="4">
        <v>440</v>
      </c>
      <c r="H171" s="4">
        <v>47</v>
      </c>
      <c r="I171" s="4">
        <v>20.863900338324981</v>
      </c>
      <c r="J171" s="23">
        <f ca="1">MEDIAN($J:$J)</f>
        <v>2.9979926183622974</v>
      </c>
      <c r="K171" s="4">
        <v>434253.69249691919</v>
      </c>
      <c r="L171" s="4">
        <v>57851.4384908223</v>
      </c>
      <c r="M171" s="18">
        <v>0.27860917288740078</v>
      </c>
      <c r="N171" s="8">
        <v>906</v>
      </c>
      <c r="O171" s="9">
        <v>4458</v>
      </c>
    </row>
    <row r="172" spans="1:15" x14ac:dyDescent="0.3">
      <c r="A172" s="7">
        <v>171</v>
      </c>
      <c r="B172" s="4" t="s">
        <v>15</v>
      </c>
      <c r="C172" s="10" t="s">
        <v>59</v>
      </c>
      <c r="D172" s="4">
        <v>4328</v>
      </c>
      <c r="E172" s="4">
        <v>215561.12817245099</v>
      </c>
      <c r="F172" s="4">
        <f ca="1">MEDIAN($F:$F)</f>
        <v>258603.31664696382</v>
      </c>
      <c r="G172" s="4">
        <v>252</v>
      </c>
      <c r="H172" s="4">
        <v>18</v>
      </c>
      <c r="I172" s="4">
        <v>8.164425051549145</v>
      </c>
      <c r="J172" s="23">
        <v>1.1617854867213411</v>
      </c>
      <c r="K172" s="4">
        <v>441506.35609903012</v>
      </c>
      <c r="L172" s="4">
        <v>288183.64702188253</v>
      </c>
      <c r="M172" s="18">
        <v>0.56115160929116503</v>
      </c>
      <c r="N172" s="8">
        <v>702</v>
      </c>
      <c r="O172" s="9">
        <v>3309</v>
      </c>
    </row>
    <row r="173" spans="1:15" x14ac:dyDescent="0.3">
      <c r="A173" s="7">
        <v>172</v>
      </c>
      <c r="B173" s="4" t="s">
        <v>16</v>
      </c>
      <c r="C173" s="4" t="s">
        <v>22</v>
      </c>
      <c r="D173" s="4">
        <v>8705</v>
      </c>
      <c r="E173" s="4">
        <v>233786.76585298151</v>
      </c>
      <c r="F173" s="4">
        <v>72993.076799220886</v>
      </c>
      <c r="G173" s="4">
        <v>303</v>
      </c>
      <c r="H173" s="4">
        <v>26</v>
      </c>
      <c r="I173" s="4">
        <v>24.738408463783681</v>
      </c>
      <c r="J173" s="23">
        <v>3.8338228518915551</v>
      </c>
      <c r="K173" s="4">
        <v>16247.91493667312</v>
      </c>
      <c r="L173" s="4">
        <v>169913.43993718459</v>
      </c>
      <c r="M173" s="18">
        <v>0.8319284651786033</v>
      </c>
      <c r="N173" s="8">
        <v>319</v>
      </c>
      <c r="O173" s="9">
        <v>4374</v>
      </c>
    </row>
    <row r="174" spans="1:15" x14ac:dyDescent="0.3">
      <c r="A174" s="7">
        <v>173</v>
      </c>
      <c r="B174" s="4" t="s">
        <v>19</v>
      </c>
      <c r="C174" s="4" t="s">
        <v>23</v>
      </c>
      <c r="D174" s="4">
        <v>952</v>
      </c>
      <c r="E174" s="4">
        <v>895685.90314437484</v>
      </c>
      <c r="F174" s="4">
        <v>376162.52174783312</v>
      </c>
      <c r="G174" s="4">
        <v>131</v>
      </c>
      <c r="H174" s="4">
        <v>31</v>
      </c>
      <c r="I174" s="4">
        <v>20.06784168468284</v>
      </c>
      <c r="J174" s="23">
        <v>1.9750712014677301</v>
      </c>
      <c r="K174" s="4">
        <v>335268.89136665472</v>
      </c>
      <c r="L174" s="4">
        <f ca="1">MEDIAN($L:$L)</f>
        <v>227214.22755730414</v>
      </c>
      <c r="M174" s="18">
        <f ca="1">MEDIAN($M:$M)</f>
        <v>0.51629307176454675</v>
      </c>
      <c r="N174" s="8">
        <f ca="1">MEDIAN($N:$N)</f>
        <v>481.5</v>
      </c>
      <c r="O174" s="9">
        <f ca="1">MEDIAN($O:$O)</f>
        <v>2526.5</v>
      </c>
    </row>
    <row r="175" spans="1:15" x14ac:dyDescent="0.3">
      <c r="A175" s="7">
        <v>174</v>
      </c>
      <c r="B175" s="4" t="s">
        <v>16</v>
      </c>
      <c r="C175" s="4" t="s">
        <v>21</v>
      </c>
      <c r="D175" s="4">
        <v>2461</v>
      </c>
      <c r="E175" s="4">
        <v>576239.78947447101</v>
      </c>
      <c r="F175" s="4">
        <v>491664.35346465639</v>
      </c>
      <c r="G175" s="4">
        <v>470</v>
      </c>
      <c r="H175" s="4">
        <v>6</v>
      </c>
      <c r="I175" s="4">
        <v>28.337481619376611</v>
      </c>
      <c r="J175" s="23">
        <v>3.0470021803557121</v>
      </c>
      <c r="K175" s="4">
        <v>494480.43475910422</v>
      </c>
      <c r="L175" s="4">
        <v>266435.10598739563</v>
      </c>
      <c r="M175" s="18">
        <v>0.87509868530228374</v>
      </c>
      <c r="N175" s="8">
        <v>823</v>
      </c>
      <c r="O175" s="9">
        <v>1972</v>
      </c>
    </row>
    <row r="176" spans="1:15" x14ac:dyDescent="0.3">
      <c r="A176" s="7">
        <v>175</v>
      </c>
      <c r="B176" s="4" t="s">
        <v>16</v>
      </c>
      <c r="C176" s="4" t="s">
        <v>23</v>
      </c>
      <c r="D176" s="4">
        <v>4852</v>
      </c>
      <c r="E176" s="4">
        <v>225361.03677340029</v>
      </c>
      <c r="F176" s="4">
        <v>487005.74353555602</v>
      </c>
      <c r="G176" s="4">
        <f ca="1">MEDIAN($G:$G)</f>
        <v>249</v>
      </c>
      <c r="H176" s="4">
        <v>16</v>
      </c>
      <c r="I176" s="4">
        <f ca="1">MEDIAN($I:$I)</f>
        <v>15.40902913917051</v>
      </c>
      <c r="J176" s="23">
        <v>4.9080102722376457</v>
      </c>
      <c r="K176" s="4">
        <v>238308.91295719889</v>
      </c>
      <c r="L176" s="4">
        <v>159594.59188690301</v>
      </c>
      <c r="M176" s="18">
        <v>0.54503074962258802</v>
      </c>
      <c r="N176" s="8">
        <v>735</v>
      </c>
      <c r="O176" s="9">
        <v>997</v>
      </c>
    </row>
    <row r="177" spans="1:15" x14ac:dyDescent="0.3">
      <c r="A177" s="7">
        <v>176</v>
      </c>
      <c r="B177" s="4" t="s">
        <v>19</v>
      </c>
      <c r="C177" s="4" t="s">
        <v>20</v>
      </c>
      <c r="D177" s="4">
        <v>1737</v>
      </c>
      <c r="E177" s="4">
        <v>289402.92674285878</v>
      </c>
      <c r="F177" s="4">
        <v>415998.66277449962</v>
      </c>
      <c r="G177" s="4">
        <v>384</v>
      </c>
      <c r="H177" s="4">
        <v>34</v>
      </c>
      <c r="I177" s="4">
        <f ca="1">MEDIAN($I:$I)</f>
        <v>15.40902913917051</v>
      </c>
      <c r="J177" s="23">
        <v>1.814785173731474</v>
      </c>
      <c r="K177" s="4">
        <v>17334.02442430778</v>
      </c>
      <c r="L177" s="4">
        <f ca="1">MEDIAN($L:$L)</f>
        <v>227214.22755730414</v>
      </c>
      <c r="M177" s="18">
        <v>7.6394475398986805E-2</v>
      </c>
      <c r="N177" s="8">
        <f ca="1">MEDIAN($N:$N)</f>
        <v>481.5</v>
      </c>
      <c r="O177" s="9">
        <v>4298</v>
      </c>
    </row>
    <row r="178" spans="1:15" x14ac:dyDescent="0.3">
      <c r="A178" s="7">
        <v>177</v>
      </c>
      <c r="B178" s="4" t="s">
        <v>15</v>
      </c>
      <c r="C178" s="4" t="s">
        <v>24</v>
      </c>
      <c r="D178" s="4">
        <v>6609</v>
      </c>
      <c r="E178" s="4">
        <v>593543.72612242587</v>
      </c>
      <c r="F178" s="4">
        <v>344408.95584261452</v>
      </c>
      <c r="G178" s="4">
        <v>76</v>
      </c>
      <c r="H178" s="4">
        <f ca="1">MEDIAN($H:$H)</f>
        <v>23</v>
      </c>
      <c r="I178" s="4">
        <v>25.35683730379499</v>
      </c>
      <c r="J178" s="23">
        <v>4.752087115022027</v>
      </c>
      <c r="K178" s="4">
        <v>212791.23178029919</v>
      </c>
      <c r="L178" s="4">
        <v>119355.1812766095</v>
      </c>
      <c r="M178" s="18">
        <v>0.44709132497226212</v>
      </c>
      <c r="N178" s="8">
        <v>113</v>
      </c>
      <c r="O178" s="9">
        <v>1325</v>
      </c>
    </row>
    <row r="179" spans="1:15" x14ac:dyDescent="0.3">
      <c r="A179" s="7">
        <v>178</v>
      </c>
      <c r="B179" s="10" t="s">
        <v>59</v>
      </c>
      <c r="C179" s="4" t="s">
        <v>23</v>
      </c>
      <c r="D179" s="4">
        <v>9559</v>
      </c>
      <c r="E179" s="4">
        <v>558833.73014607001</v>
      </c>
      <c r="F179" s="4">
        <v>452625.31634805509</v>
      </c>
      <c r="G179" s="4">
        <f ca="1">MEDIAN($G:$G)</f>
        <v>249</v>
      </c>
      <c r="H179" s="4">
        <v>32</v>
      </c>
      <c r="I179" s="4">
        <f ca="1">MEDIAN($I:$I)</f>
        <v>15.40902913917051</v>
      </c>
      <c r="J179" s="23">
        <f ca="1">MEDIAN($J:$J)</f>
        <v>2.9979926183622974</v>
      </c>
      <c r="K179" s="4">
        <v>487243.29356560891</v>
      </c>
      <c r="L179" s="4">
        <v>42623.137178028323</v>
      </c>
      <c r="M179" s="18">
        <v>0.88103790674721694</v>
      </c>
      <c r="N179" s="8">
        <v>560</v>
      </c>
      <c r="O179" s="9">
        <v>794</v>
      </c>
    </row>
    <row r="180" spans="1:15" x14ac:dyDescent="0.3">
      <c r="A180" s="7">
        <v>179</v>
      </c>
      <c r="B180" s="4" t="s">
        <v>17</v>
      </c>
      <c r="C180" s="4" t="s">
        <v>23</v>
      </c>
      <c r="D180" s="4">
        <v>6601</v>
      </c>
      <c r="E180" s="4">
        <v>659253.45726263593</v>
      </c>
      <c r="F180" s="4">
        <f ca="1">MEDIAN($F:$F)</f>
        <v>258603.31664696382</v>
      </c>
      <c r="G180" s="4">
        <v>477</v>
      </c>
      <c r="H180" s="4">
        <v>13</v>
      </c>
      <c r="I180" s="4">
        <v>28.493436212925729</v>
      </c>
      <c r="J180" s="23">
        <v>2.6143309889380228</v>
      </c>
      <c r="K180" s="4">
        <v>161472.83708503179</v>
      </c>
      <c r="L180" s="4">
        <v>333726.37236161198</v>
      </c>
      <c r="M180" s="18">
        <f ca="1">MEDIAN($M:$M)</f>
        <v>0.51629307176454675</v>
      </c>
      <c r="N180" s="8">
        <v>167</v>
      </c>
      <c r="O180" s="9">
        <v>236</v>
      </c>
    </row>
    <row r="181" spans="1:15" x14ac:dyDescent="0.3">
      <c r="A181" s="7">
        <v>180</v>
      </c>
      <c r="B181" s="4" t="s">
        <v>16</v>
      </c>
      <c r="C181" s="4" t="s">
        <v>24</v>
      </c>
      <c r="D181" s="4">
        <v>4606</v>
      </c>
      <c r="E181" s="4">
        <v>121097.9239637993</v>
      </c>
      <c r="F181" s="4">
        <v>163809.4383291663</v>
      </c>
      <c r="G181" s="4">
        <v>408</v>
      </c>
      <c r="H181" s="4">
        <f ca="1">MEDIAN($H:$H)</f>
        <v>23</v>
      </c>
      <c r="I181" s="4">
        <v>6.8106253563349899</v>
      </c>
      <c r="J181" s="23">
        <v>2.5341282719793492</v>
      </c>
      <c r="K181" s="4">
        <v>220469.98781565201</v>
      </c>
      <c r="L181" s="4">
        <v>246822.7741771338</v>
      </c>
      <c r="M181" s="18">
        <v>0.84411415045170179</v>
      </c>
      <c r="N181" s="8">
        <f ca="1">MEDIAN($N:$N)</f>
        <v>481.5</v>
      </c>
      <c r="O181" s="9">
        <v>4970</v>
      </c>
    </row>
    <row r="182" spans="1:15" x14ac:dyDescent="0.3">
      <c r="A182" s="7">
        <v>181</v>
      </c>
      <c r="B182" s="4" t="s">
        <v>18</v>
      </c>
      <c r="C182" s="4" t="s">
        <v>23</v>
      </c>
      <c r="D182" s="4">
        <v>4962</v>
      </c>
      <c r="E182" s="4">
        <v>145342.40220144641</v>
      </c>
      <c r="F182" s="4">
        <v>328762.4721609063</v>
      </c>
      <c r="G182" s="4">
        <v>5</v>
      </c>
      <c r="H182" s="4">
        <v>45</v>
      </c>
      <c r="I182" s="4">
        <v>5.0388805031004056</v>
      </c>
      <c r="J182" s="23">
        <v>4.5698741619448366</v>
      </c>
      <c r="K182" s="4">
        <v>355194.52793751511</v>
      </c>
      <c r="L182" s="4">
        <v>403741.18453286291</v>
      </c>
      <c r="M182" s="18">
        <v>0.36956331508916962</v>
      </c>
      <c r="N182" s="8">
        <v>997</v>
      </c>
      <c r="O182" s="9">
        <v>1984</v>
      </c>
    </row>
    <row r="183" spans="1:15" x14ac:dyDescent="0.3">
      <c r="A183" s="7">
        <v>182</v>
      </c>
      <c r="B183" s="10" t="s">
        <v>59</v>
      </c>
      <c r="C183" s="10" t="s">
        <v>59</v>
      </c>
      <c r="D183" s="4">
        <v>1950</v>
      </c>
      <c r="E183" s="4">
        <v>566147.99645390245</v>
      </c>
      <c r="F183" s="4">
        <v>208491.61829899059</v>
      </c>
      <c r="G183" s="4">
        <v>114</v>
      </c>
      <c r="H183" s="4">
        <v>17</v>
      </c>
      <c r="I183" s="4">
        <v>16.783711347613909</v>
      </c>
      <c r="J183" s="23">
        <v>3.0726374843098871</v>
      </c>
      <c r="K183" s="4">
        <f ca="1">MEDIAN($K:$K)</f>
        <v>251370.51988782146</v>
      </c>
      <c r="L183" s="4">
        <v>24827.654526413618</v>
      </c>
      <c r="M183" s="18">
        <f ca="1">MEDIAN($M:$M)</f>
        <v>0.51629307176454675</v>
      </c>
      <c r="N183" s="8">
        <v>942</v>
      </c>
      <c r="O183" s="9">
        <v>897</v>
      </c>
    </row>
    <row r="184" spans="1:15" x14ac:dyDescent="0.3">
      <c r="A184" s="7">
        <v>183</v>
      </c>
      <c r="B184" s="4" t="s">
        <v>16</v>
      </c>
      <c r="C184" s="4" t="s">
        <v>23</v>
      </c>
      <c r="D184" s="4">
        <v>7029</v>
      </c>
      <c r="E184" s="4">
        <v>646576.31262872845</v>
      </c>
      <c r="F184" s="4">
        <v>333076.773281592</v>
      </c>
      <c r="G184" s="4">
        <f ca="1">MEDIAN($G:$G)</f>
        <v>249</v>
      </c>
      <c r="H184" s="4">
        <v>37</v>
      </c>
      <c r="I184" s="4">
        <f ca="1">MEDIAN($I:$I)</f>
        <v>15.40902913917051</v>
      </c>
      <c r="J184" s="23">
        <v>4.2928819844337944</v>
      </c>
      <c r="K184" s="4">
        <v>289653.86758977792</v>
      </c>
      <c r="L184" s="4">
        <v>419482.26488069567</v>
      </c>
      <c r="M184" s="18">
        <v>1.639671689988309E-2</v>
      </c>
      <c r="N184" s="8">
        <v>220</v>
      </c>
      <c r="O184" s="9">
        <v>4576</v>
      </c>
    </row>
    <row r="185" spans="1:15" x14ac:dyDescent="0.3">
      <c r="A185" s="7">
        <v>184</v>
      </c>
      <c r="B185" s="4" t="s">
        <v>16</v>
      </c>
      <c r="C185" s="4" t="s">
        <v>24</v>
      </c>
      <c r="D185" s="4">
        <v>995</v>
      </c>
      <c r="E185" s="4">
        <v>223163.58270589841</v>
      </c>
      <c r="F185" s="4">
        <v>266982.95373612043</v>
      </c>
      <c r="G185" s="4">
        <v>253</v>
      </c>
      <c r="H185" s="4">
        <v>10</v>
      </c>
      <c r="I185" s="4">
        <v>5.8001965166488967</v>
      </c>
      <c r="J185" s="23">
        <v>2.3092382054521341</v>
      </c>
      <c r="K185" s="4">
        <v>428341.39640644129</v>
      </c>
      <c r="L185" s="4">
        <v>315691.95217482949</v>
      </c>
      <c r="M185" s="18">
        <v>0.85437194765182933</v>
      </c>
      <c r="N185" s="8">
        <v>457</v>
      </c>
      <c r="O185" s="9">
        <v>2486</v>
      </c>
    </row>
    <row r="186" spans="1:15" x14ac:dyDescent="0.3">
      <c r="A186" s="7">
        <v>185</v>
      </c>
      <c r="B186" s="4" t="s">
        <v>16</v>
      </c>
      <c r="C186" s="4" t="s">
        <v>22</v>
      </c>
      <c r="D186" s="4">
        <v>8853</v>
      </c>
      <c r="E186" s="4">
        <v>301784.92196995212</v>
      </c>
      <c r="F186" s="4">
        <v>491957.07857523952</v>
      </c>
      <c r="G186" s="4">
        <v>46</v>
      </c>
      <c r="H186" s="4">
        <v>21</v>
      </c>
      <c r="I186" s="4">
        <f ca="1">MEDIAN($I:$I)</f>
        <v>15.40902913917051</v>
      </c>
      <c r="J186" s="23">
        <v>2.753282496833001</v>
      </c>
      <c r="K186" s="4">
        <v>263887.42975816131</v>
      </c>
      <c r="L186" s="4">
        <f ca="1">MEDIAN($L:$L)</f>
        <v>227214.22755730414</v>
      </c>
      <c r="M186" s="18">
        <v>0.61628594308841089</v>
      </c>
      <c r="N186" s="8">
        <v>110</v>
      </c>
      <c r="O186" s="9">
        <v>268</v>
      </c>
    </row>
    <row r="187" spans="1:15" x14ac:dyDescent="0.3">
      <c r="A187" s="7">
        <v>186</v>
      </c>
      <c r="B187" s="4" t="s">
        <v>17</v>
      </c>
      <c r="C187" s="4" t="s">
        <v>22</v>
      </c>
      <c r="D187" s="4">
        <v>5344</v>
      </c>
      <c r="E187" s="4">
        <v>14659.83582008638</v>
      </c>
      <c r="F187" s="4">
        <v>79984.182168368294</v>
      </c>
      <c r="G187" s="4">
        <v>170</v>
      </c>
      <c r="H187" s="4">
        <v>46</v>
      </c>
      <c r="I187" s="4">
        <v>6.516013319447965</v>
      </c>
      <c r="J187" s="23">
        <v>4.3690055897280313</v>
      </c>
      <c r="K187" s="4">
        <v>497628.26313133963</v>
      </c>
      <c r="L187" s="4">
        <v>148150.4742428771</v>
      </c>
      <c r="M187" s="18">
        <v>0.20903278768683639</v>
      </c>
      <c r="N187" s="8">
        <v>600</v>
      </c>
      <c r="O187" s="9">
        <v>3884</v>
      </c>
    </row>
    <row r="188" spans="1:15" x14ac:dyDescent="0.3">
      <c r="A188" s="7">
        <v>187</v>
      </c>
      <c r="B188" s="4" t="s">
        <v>15</v>
      </c>
      <c r="C188" s="4" t="s">
        <v>24</v>
      </c>
      <c r="D188" s="4">
        <v>9057</v>
      </c>
      <c r="E188" s="4">
        <v>175746.79200632489</v>
      </c>
      <c r="F188" s="4">
        <v>188314.78666089199</v>
      </c>
      <c r="G188" s="4">
        <v>319</v>
      </c>
      <c r="H188" s="4">
        <v>31</v>
      </c>
      <c r="I188" s="4">
        <v>9.0698933118351626</v>
      </c>
      <c r="J188" s="23">
        <v>4.1653913905214326</v>
      </c>
      <c r="K188" s="4">
        <v>27512.343133858369</v>
      </c>
      <c r="L188" s="4">
        <v>-4735.753868432781</v>
      </c>
      <c r="M188" s="18">
        <v>0.82756802793228823</v>
      </c>
      <c r="N188" s="8">
        <v>90</v>
      </c>
      <c r="O188" s="9">
        <v>3145</v>
      </c>
    </row>
    <row r="189" spans="1:15" x14ac:dyDescent="0.3">
      <c r="A189" s="7">
        <v>188</v>
      </c>
      <c r="B189" s="4" t="s">
        <v>18</v>
      </c>
      <c r="C189" s="4" t="s">
        <v>24</v>
      </c>
      <c r="D189" s="4">
        <v>4860</v>
      </c>
      <c r="E189" s="4">
        <v>79585.806047400605</v>
      </c>
      <c r="F189" s="4">
        <v>34121.853240396653</v>
      </c>
      <c r="G189" s="4">
        <v>386</v>
      </c>
      <c r="H189" s="4">
        <v>4</v>
      </c>
      <c r="I189" s="4">
        <v>23.70577551837351</v>
      </c>
      <c r="J189" s="23">
        <v>2.8505673357965389</v>
      </c>
      <c r="K189" s="4">
        <v>209237.82905303239</v>
      </c>
      <c r="L189" s="4">
        <v>202891.25503185761</v>
      </c>
      <c r="M189" s="18">
        <v>0.94853090460395606</v>
      </c>
      <c r="N189" s="8">
        <v>714</v>
      </c>
      <c r="O189" s="9">
        <f ca="1">MEDIAN($O:$O)</f>
        <v>2526.5</v>
      </c>
    </row>
    <row r="190" spans="1:15" x14ac:dyDescent="0.3">
      <c r="A190" s="7">
        <v>189</v>
      </c>
      <c r="B190" s="10" t="s">
        <v>59</v>
      </c>
      <c r="C190" s="4" t="s">
        <v>22</v>
      </c>
      <c r="D190" s="4">
        <v>1783</v>
      </c>
      <c r="E190" s="4">
        <v>674680.59817301354</v>
      </c>
      <c r="F190" s="4">
        <v>297596.4396166575</v>
      </c>
      <c r="G190" s="4">
        <v>454</v>
      </c>
      <c r="H190" s="4">
        <v>5</v>
      </c>
      <c r="I190" s="4">
        <v>3.427623366072623</v>
      </c>
      <c r="J190" s="23">
        <v>2.1244897905590809</v>
      </c>
      <c r="K190" s="4">
        <f ca="1">MEDIAN($K:$K)</f>
        <v>251370.51988782146</v>
      </c>
      <c r="L190" s="4">
        <v>42993.43791096058</v>
      </c>
      <c r="M190" s="18">
        <v>0.2761527121342302</v>
      </c>
      <c r="N190" s="8">
        <v>703</v>
      </c>
      <c r="O190" s="9">
        <v>502</v>
      </c>
    </row>
    <row r="191" spans="1:15" x14ac:dyDescent="0.3">
      <c r="A191" s="7">
        <v>190</v>
      </c>
      <c r="B191" s="4" t="s">
        <v>19</v>
      </c>
      <c r="C191" s="4" t="s">
        <v>24</v>
      </c>
      <c r="D191" s="4">
        <v>4439</v>
      </c>
      <c r="E191" s="4">
        <v>595198.34949967114</v>
      </c>
      <c r="F191" s="4">
        <v>405442.58499149058</v>
      </c>
      <c r="G191" s="4">
        <v>440</v>
      </c>
      <c r="H191" s="4">
        <v>12</v>
      </c>
      <c r="I191" s="4">
        <f ca="1">MEDIAN($I:$I)</f>
        <v>15.40902913917051</v>
      </c>
      <c r="J191" s="23">
        <v>4.1094563146999494</v>
      </c>
      <c r="K191" s="4">
        <v>245944.61645873531</v>
      </c>
      <c r="L191" s="4">
        <v>172071.4368419997</v>
      </c>
      <c r="M191" s="18">
        <v>0.1751126443722586</v>
      </c>
      <c r="N191" s="8">
        <v>606</v>
      </c>
      <c r="O191" s="9">
        <v>668</v>
      </c>
    </row>
    <row r="192" spans="1:15" x14ac:dyDescent="0.3">
      <c r="A192" s="7">
        <v>191</v>
      </c>
      <c r="B192" s="4" t="s">
        <v>17</v>
      </c>
      <c r="C192" s="4" t="s">
        <v>23</v>
      </c>
      <c r="D192" s="4">
        <v>581</v>
      </c>
      <c r="E192" s="4">
        <v>873028.43717644084</v>
      </c>
      <c r="F192" s="4">
        <f ca="1">MEDIAN($F:$F)</f>
        <v>258603.31664696382</v>
      </c>
      <c r="G192" s="4">
        <v>62</v>
      </c>
      <c r="H192" s="4">
        <v>34</v>
      </c>
      <c r="I192" s="4">
        <v>9.5216450407326896</v>
      </c>
      <c r="J192" s="23">
        <v>4.6593045687363173</v>
      </c>
      <c r="K192" s="4">
        <v>368828.8711202094</v>
      </c>
      <c r="L192" s="4">
        <v>292573.10398293758</v>
      </c>
      <c r="M192" s="18">
        <v>0.76249059863698965</v>
      </c>
      <c r="N192" s="8">
        <v>385</v>
      </c>
      <c r="O192" s="9">
        <v>3906</v>
      </c>
    </row>
    <row r="193" spans="1:15" x14ac:dyDescent="0.3">
      <c r="A193" s="7">
        <v>192</v>
      </c>
      <c r="B193" s="4" t="s">
        <v>19</v>
      </c>
      <c r="C193" s="4" t="s">
        <v>20</v>
      </c>
      <c r="D193" s="4">
        <v>9791</v>
      </c>
      <c r="E193" s="4">
        <v>806660.64936767763</v>
      </c>
      <c r="F193" s="4">
        <v>18990.018529281318</v>
      </c>
      <c r="G193" s="4">
        <v>307</v>
      </c>
      <c r="H193" s="4">
        <f ca="1">MEDIAN($H:$H)</f>
        <v>23</v>
      </c>
      <c r="I193" s="4">
        <v>29.343646356225829</v>
      </c>
      <c r="J193" s="23">
        <v>1.6985777807272791</v>
      </c>
      <c r="K193" s="4">
        <v>483995.33952504938</v>
      </c>
      <c r="L193" s="4">
        <v>238906.9363775292</v>
      </c>
      <c r="M193" s="18">
        <v>4.5913096047796247E-2</v>
      </c>
      <c r="N193" s="8">
        <v>265</v>
      </c>
      <c r="O193" s="9">
        <v>3710</v>
      </c>
    </row>
    <row r="194" spans="1:15" x14ac:dyDescent="0.3">
      <c r="A194" s="7">
        <v>193</v>
      </c>
      <c r="B194" s="4" t="s">
        <v>15</v>
      </c>
      <c r="C194" s="4" t="s">
        <v>23</v>
      </c>
      <c r="D194" s="4">
        <v>1287</v>
      </c>
      <c r="E194" s="4">
        <v>291619.03817448288</v>
      </c>
      <c r="F194" s="4">
        <v>248868.28955464589</v>
      </c>
      <c r="G194" s="4">
        <v>437</v>
      </c>
      <c r="H194" s="4">
        <v>30</v>
      </c>
      <c r="I194" s="4">
        <v>21.982640783541171</v>
      </c>
      <c r="J194" s="23">
        <v>3.5261661048007382</v>
      </c>
      <c r="K194" s="4">
        <v>450467.60182149848</v>
      </c>
      <c r="L194" s="4">
        <v>151951.74069588041</v>
      </c>
      <c r="M194" s="18">
        <v>0.844162822452586</v>
      </c>
      <c r="N194" s="8">
        <v>506</v>
      </c>
      <c r="O194" s="9">
        <v>690</v>
      </c>
    </row>
    <row r="195" spans="1:15" x14ac:dyDescent="0.3">
      <c r="A195" s="7">
        <v>194</v>
      </c>
      <c r="B195" s="4" t="s">
        <v>18</v>
      </c>
      <c r="C195" s="4" t="s">
        <v>24</v>
      </c>
      <c r="D195" s="4">
        <v>2673</v>
      </c>
      <c r="E195" s="4">
        <v>523937.68905736232</v>
      </c>
      <c r="F195" s="4">
        <v>179864.2146571487</v>
      </c>
      <c r="G195" s="4">
        <v>108</v>
      </c>
      <c r="H195" s="4">
        <v>23</v>
      </c>
      <c r="I195" s="4">
        <v>24.760666950659829</v>
      </c>
      <c r="J195" s="23">
        <v>2.4477683850159302</v>
      </c>
      <c r="K195" s="4">
        <v>166134.65433414819</v>
      </c>
      <c r="L195" s="4">
        <v>313095.9858612509</v>
      </c>
      <c r="M195" s="18">
        <v>0.31229663647295802</v>
      </c>
      <c r="N195" s="8">
        <v>324</v>
      </c>
      <c r="O195" s="9">
        <v>3201</v>
      </c>
    </row>
    <row r="196" spans="1:15" x14ac:dyDescent="0.3">
      <c r="A196" s="7">
        <v>195</v>
      </c>
      <c r="B196" s="4" t="s">
        <v>18</v>
      </c>
      <c r="C196" s="4" t="s">
        <v>22</v>
      </c>
      <c r="D196" s="4">
        <v>9931</v>
      </c>
      <c r="E196" s="4">
        <v>85432.924559568914</v>
      </c>
      <c r="F196" s="4">
        <v>463100.07108627667</v>
      </c>
      <c r="G196" s="4">
        <f ca="1">MEDIAN($G:$G)</f>
        <v>249</v>
      </c>
      <c r="H196" s="4">
        <v>42</v>
      </c>
      <c r="I196" s="4">
        <v>20.720379490335159</v>
      </c>
      <c r="J196" s="23">
        <v>3.2087505116877191</v>
      </c>
      <c r="K196" s="4">
        <f ca="1">MEDIAN($K:$K)</f>
        <v>251370.51988782146</v>
      </c>
      <c r="L196" s="4">
        <v>345445.1442540295</v>
      </c>
      <c r="M196" s="18">
        <v>0.70746533041587412</v>
      </c>
      <c r="N196" s="8">
        <v>151</v>
      </c>
      <c r="O196" s="9">
        <v>3645</v>
      </c>
    </row>
    <row r="197" spans="1:15" x14ac:dyDescent="0.3">
      <c r="A197" s="7">
        <v>196</v>
      </c>
      <c r="B197" s="4" t="s">
        <v>15</v>
      </c>
      <c r="C197" s="4" t="s">
        <v>23</v>
      </c>
      <c r="D197" s="4">
        <v>5689</v>
      </c>
      <c r="E197" s="4">
        <v>664749.38857271383</v>
      </c>
      <c r="F197" s="4">
        <v>41377.710109084379</v>
      </c>
      <c r="G197" s="4">
        <v>9</v>
      </c>
      <c r="H197" s="4">
        <v>23</v>
      </c>
      <c r="I197" s="4">
        <v>22.577891733397891</v>
      </c>
      <c r="J197" s="23">
        <v>3.6478729678568151</v>
      </c>
      <c r="K197" s="4">
        <v>11706.059841587021</v>
      </c>
      <c r="L197" s="4">
        <v>222980.61259450819</v>
      </c>
      <c r="M197" s="18">
        <v>0.43883922118519042</v>
      </c>
      <c r="N197" s="8">
        <v>736</v>
      </c>
      <c r="O197" s="9">
        <v>3585</v>
      </c>
    </row>
    <row r="198" spans="1:15" x14ac:dyDescent="0.3">
      <c r="A198" s="7">
        <v>197</v>
      </c>
      <c r="B198" s="4" t="s">
        <v>15</v>
      </c>
      <c r="C198" s="4" t="s">
        <v>23</v>
      </c>
      <c r="D198" s="4">
        <v>2456</v>
      </c>
      <c r="E198" s="4">
        <v>248254.3461833981</v>
      </c>
      <c r="F198" s="4">
        <v>377718.92135700228</v>
      </c>
      <c r="G198" s="4">
        <v>219</v>
      </c>
      <c r="H198" s="4">
        <v>11</v>
      </c>
      <c r="I198" s="4">
        <v>29.19512056205205</v>
      </c>
      <c r="J198" s="23">
        <v>4.142541351219279</v>
      </c>
      <c r="K198" s="4">
        <v>411280.0322969277</v>
      </c>
      <c r="L198" s="4">
        <v>200004.98606274711</v>
      </c>
      <c r="M198" s="18">
        <v>0.56647847632466553</v>
      </c>
      <c r="N198" s="8">
        <v>182</v>
      </c>
      <c r="O198" s="9">
        <v>4594</v>
      </c>
    </row>
    <row r="199" spans="1:15" x14ac:dyDescent="0.3">
      <c r="A199" s="7">
        <v>198</v>
      </c>
      <c r="B199" s="4" t="s">
        <v>16</v>
      </c>
      <c r="C199" s="4" t="s">
        <v>21</v>
      </c>
      <c r="D199" s="4">
        <v>5965</v>
      </c>
      <c r="E199" s="4">
        <v>493559.10052633419</v>
      </c>
      <c r="F199" s="4">
        <v>314848.18095566978</v>
      </c>
      <c r="G199" s="4">
        <v>74</v>
      </c>
      <c r="H199" s="4">
        <v>44</v>
      </c>
      <c r="I199" s="4">
        <v>21.007687857338649</v>
      </c>
      <c r="J199" s="23">
        <v>4.8777244089264924</v>
      </c>
      <c r="K199" s="4">
        <v>22385.519520871549</v>
      </c>
      <c r="L199" s="4">
        <v>202234.3578417348</v>
      </c>
      <c r="M199" s="18">
        <v>0.89724315387449438</v>
      </c>
      <c r="N199" s="8">
        <v>250</v>
      </c>
      <c r="O199" s="9">
        <v>4047</v>
      </c>
    </row>
    <row r="200" spans="1:15" x14ac:dyDescent="0.3">
      <c r="A200" s="7">
        <v>199</v>
      </c>
      <c r="B200" s="4" t="s">
        <v>18</v>
      </c>
      <c r="C200" s="4" t="s">
        <v>22</v>
      </c>
      <c r="D200" s="4">
        <f ca="1">MEDIAN($D$2:$D$1001)</f>
        <v>5371</v>
      </c>
      <c r="E200" s="4">
        <v>85695.553057643687</v>
      </c>
      <c r="F200" s="4">
        <f ca="1">MEDIAN($F:$F)</f>
        <v>258603.31664696382</v>
      </c>
      <c r="G200" s="4">
        <v>145</v>
      </c>
      <c r="H200" s="4">
        <f ca="1">MEDIAN($H:$H)</f>
        <v>23</v>
      </c>
      <c r="I200" s="4">
        <v>21.838239067717488</v>
      </c>
      <c r="J200" s="23">
        <v>4.0467892243286361</v>
      </c>
      <c r="K200" s="4">
        <v>89279.838796109834</v>
      </c>
      <c r="L200" s="4">
        <v>394844.41447299568</v>
      </c>
      <c r="M200" s="18">
        <v>0.14326525943830401</v>
      </c>
      <c r="N200" s="8">
        <v>655</v>
      </c>
      <c r="O200" s="9">
        <v>3151</v>
      </c>
    </row>
    <row r="201" spans="1:15" x14ac:dyDescent="0.3">
      <c r="A201" s="7">
        <v>200</v>
      </c>
      <c r="B201" s="10" t="s">
        <v>59</v>
      </c>
      <c r="C201" s="4" t="s">
        <v>22</v>
      </c>
      <c r="D201" s="4">
        <v>3846</v>
      </c>
      <c r="E201" s="4">
        <v>404419.05542413821</v>
      </c>
      <c r="F201" s="4">
        <v>124976.8083485532</v>
      </c>
      <c r="G201" s="4">
        <v>369</v>
      </c>
      <c r="H201" s="4">
        <v>6</v>
      </c>
      <c r="I201" s="4">
        <v>6.07397385299085</v>
      </c>
      <c r="J201" s="23">
        <v>3.6123455073662472</v>
      </c>
      <c r="K201" s="4">
        <v>32423.568584422821</v>
      </c>
      <c r="L201" s="4">
        <v>254325.2677392138</v>
      </c>
      <c r="M201" s="18">
        <v>1.9947757660023439E-2</v>
      </c>
      <c r="N201" s="8">
        <v>810</v>
      </c>
      <c r="O201" s="9">
        <v>858</v>
      </c>
    </row>
    <row r="202" spans="1:15" x14ac:dyDescent="0.3">
      <c r="A202" s="7">
        <v>201</v>
      </c>
      <c r="B202" s="4" t="s">
        <v>18</v>
      </c>
      <c r="C202" s="4" t="s">
        <v>23</v>
      </c>
      <c r="D202" s="4">
        <v>3757</v>
      </c>
      <c r="E202" s="4">
        <f ca="1">MEDIAN($E$2:$E$1001)</f>
        <v>523576.52535688435</v>
      </c>
      <c r="F202" s="4">
        <v>163298.4200390144</v>
      </c>
      <c r="G202" s="4">
        <v>25</v>
      </c>
      <c r="H202" s="4">
        <v>35</v>
      </c>
      <c r="I202" s="4">
        <v>5.6395028799026647</v>
      </c>
      <c r="J202" s="23">
        <v>1.2800730853255029</v>
      </c>
      <c r="K202" s="4">
        <v>374421.70668720233</v>
      </c>
      <c r="L202" s="4">
        <v>410089.29693955829</v>
      </c>
      <c r="M202" s="18">
        <v>0.89964000413901746</v>
      </c>
      <c r="N202" s="8">
        <v>420</v>
      </c>
      <c r="O202" s="9">
        <v>3328</v>
      </c>
    </row>
    <row r="203" spans="1:15" x14ac:dyDescent="0.3">
      <c r="A203" s="7">
        <v>202</v>
      </c>
      <c r="B203" s="4" t="s">
        <v>19</v>
      </c>
      <c r="C203" s="10" t="s">
        <v>59</v>
      </c>
      <c r="D203" s="4">
        <v>6653</v>
      </c>
      <c r="E203" s="4">
        <v>72660.087183155978</v>
      </c>
      <c r="F203" s="4">
        <v>251968.12165598781</v>
      </c>
      <c r="G203" s="4">
        <v>456</v>
      </c>
      <c r="H203" s="4">
        <v>4</v>
      </c>
      <c r="I203" s="4">
        <v>8.9700450969071852</v>
      </c>
      <c r="J203" s="23">
        <v>1.9981020132055971</v>
      </c>
      <c r="K203" s="4">
        <v>165990.61207120359</v>
      </c>
      <c r="L203" s="4">
        <v>153106.7474611972</v>
      </c>
      <c r="M203" s="18">
        <v>0.122924098922135</v>
      </c>
      <c r="N203" s="8">
        <v>134</v>
      </c>
      <c r="O203" s="9">
        <v>504</v>
      </c>
    </row>
    <row r="204" spans="1:15" x14ac:dyDescent="0.3">
      <c r="A204" s="7">
        <v>203</v>
      </c>
      <c r="B204" s="4" t="s">
        <v>17</v>
      </c>
      <c r="C204" s="10" t="s">
        <v>59</v>
      </c>
      <c r="D204" s="4">
        <v>1444</v>
      </c>
      <c r="E204" s="4">
        <v>349863.04742249061</v>
      </c>
      <c r="F204" s="4">
        <v>73996.30259026897</v>
      </c>
      <c r="G204" s="4">
        <v>159</v>
      </c>
      <c r="H204" s="4">
        <f ca="1">MEDIAN($H:$H)</f>
        <v>23</v>
      </c>
      <c r="I204" s="4">
        <v>12.404524397520429</v>
      </c>
      <c r="J204" s="23">
        <v>2.1496827015639268</v>
      </c>
      <c r="K204" s="4">
        <v>99806.55433755579</v>
      </c>
      <c r="L204" s="4">
        <v>1883.625186257013</v>
      </c>
      <c r="M204" s="18">
        <v>0.1042506900204969</v>
      </c>
      <c r="N204" s="8">
        <v>320</v>
      </c>
      <c r="O204" s="9">
        <v>4246</v>
      </c>
    </row>
    <row r="205" spans="1:15" x14ac:dyDescent="0.3">
      <c r="A205" s="7">
        <v>204</v>
      </c>
      <c r="B205" s="4" t="s">
        <v>18</v>
      </c>
      <c r="C205" s="10" t="s">
        <v>59</v>
      </c>
      <c r="D205" s="4">
        <v>6889</v>
      </c>
      <c r="E205" s="4">
        <v>605686.72432346665</v>
      </c>
      <c r="F205" s="4">
        <v>396636.32108272152</v>
      </c>
      <c r="G205" s="4">
        <v>423</v>
      </c>
      <c r="H205" s="4">
        <v>34</v>
      </c>
      <c r="I205" s="4">
        <f ca="1">MEDIAN($I:$I)</f>
        <v>15.40902913917051</v>
      </c>
      <c r="J205" s="23">
        <v>4.9334665271595846</v>
      </c>
      <c r="K205" s="4">
        <v>69879.195417237323</v>
      </c>
      <c r="L205" s="4">
        <v>286249.66745494457</v>
      </c>
      <c r="M205" s="18">
        <v>0.37393899053958551</v>
      </c>
      <c r="N205" s="8">
        <v>988</v>
      </c>
      <c r="O205" s="9">
        <v>723</v>
      </c>
    </row>
    <row r="206" spans="1:15" x14ac:dyDescent="0.3">
      <c r="A206" s="7">
        <v>205</v>
      </c>
      <c r="B206" s="10" t="s">
        <v>59</v>
      </c>
      <c r="C206" s="4" t="s">
        <v>20</v>
      </c>
      <c r="D206" s="4">
        <v>826</v>
      </c>
      <c r="E206" s="4">
        <v>807977.63354733773</v>
      </c>
      <c r="F206" s="4">
        <v>129617.0124687288</v>
      </c>
      <c r="G206" s="4">
        <v>436</v>
      </c>
      <c r="H206" s="4">
        <v>47</v>
      </c>
      <c r="I206" s="4">
        <v>23.03881497699507</v>
      </c>
      <c r="J206" s="23">
        <v>1.1335531365293019</v>
      </c>
      <c r="K206" s="4">
        <v>180175.5694937045</v>
      </c>
      <c r="L206" s="4">
        <v>162964.86898384889</v>
      </c>
      <c r="M206" s="18">
        <v>0.94091452645091844</v>
      </c>
      <c r="N206" s="8">
        <v>19</v>
      </c>
      <c r="O206" s="9">
        <v>3846</v>
      </c>
    </row>
    <row r="207" spans="1:15" x14ac:dyDescent="0.3">
      <c r="A207" s="7">
        <v>206</v>
      </c>
      <c r="B207" s="4" t="s">
        <v>17</v>
      </c>
      <c r="C207" s="10" t="s">
        <v>59</v>
      </c>
      <c r="D207" s="4">
        <v>8261</v>
      </c>
      <c r="E207" s="4">
        <v>267896.39567617018</v>
      </c>
      <c r="F207" s="4">
        <v>254417.48192653639</v>
      </c>
      <c r="G207" s="4">
        <v>182</v>
      </c>
      <c r="H207" s="4">
        <v>43</v>
      </c>
      <c r="I207" s="4">
        <v>29.194725107297309</v>
      </c>
      <c r="J207" s="23">
        <v>3.9503386040853208</v>
      </c>
      <c r="K207" s="4">
        <v>206926.29541009999</v>
      </c>
      <c r="L207" s="4">
        <f ca="1">MEDIAN($L:$L)</f>
        <v>227214.22755730414</v>
      </c>
      <c r="M207" s="18">
        <v>0.60669952878407263</v>
      </c>
      <c r="N207" s="8">
        <v>795</v>
      </c>
      <c r="O207" s="9">
        <v>54</v>
      </c>
    </row>
    <row r="208" spans="1:15" x14ac:dyDescent="0.3">
      <c r="A208" s="7">
        <v>207</v>
      </c>
      <c r="B208" s="4" t="s">
        <v>17</v>
      </c>
      <c r="C208" s="4" t="s">
        <v>24</v>
      </c>
      <c r="D208" s="4">
        <v>6012</v>
      </c>
      <c r="E208" s="4">
        <v>592478.06266809825</v>
      </c>
      <c r="F208" s="4">
        <v>78101.914497900478</v>
      </c>
      <c r="G208" s="4">
        <v>82</v>
      </c>
      <c r="H208" s="4">
        <v>36</v>
      </c>
      <c r="I208" s="4">
        <v>26.70243301341716</v>
      </c>
      <c r="J208" s="23">
        <v>1.4572317160133459</v>
      </c>
      <c r="K208" s="4">
        <v>301541.08405131748</v>
      </c>
      <c r="L208" s="4">
        <v>153874.6700273958</v>
      </c>
      <c r="M208" s="18">
        <v>0.75946169738339686</v>
      </c>
      <c r="N208" s="8">
        <v>947</v>
      </c>
      <c r="O208" s="9">
        <v>1732</v>
      </c>
    </row>
    <row r="209" spans="1:15" x14ac:dyDescent="0.3">
      <c r="A209" s="7">
        <v>208</v>
      </c>
      <c r="B209" s="4" t="s">
        <v>19</v>
      </c>
      <c r="C209" s="4" t="s">
        <v>21</v>
      </c>
      <c r="D209" s="4">
        <v>6248</v>
      </c>
      <c r="E209" s="4">
        <v>227131.73303688961</v>
      </c>
      <c r="F209" s="4">
        <v>200012.73551327889</v>
      </c>
      <c r="G209" s="4">
        <v>355</v>
      </c>
      <c r="H209" s="4">
        <v>16</v>
      </c>
      <c r="I209" s="4">
        <v>18.71750482794625</v>
      </c>
      <c r="J209" s="23">
        <v>4.508169385271378</v>
      </c>
      <c r="K209" s="4">
        <v>371714.13012401678</v>
      </c>
      <c r="L209" s="4">
        <v>317991.00246939919</v>
      </c>
      <c r="M209" s="18">
        <v>0.55618124553801873</v>
      </c>
      <c r="N209" s="8">
        <v>376</v>
      </c>
      <c r="O209" s="9">
        <v>1704</v>
      </c>
    </row>
    <row r="210" spans="1:15" x14ac:dyDescent="0.3">
      <c r="A210" s="7">
        <v>209</v>
      </c>
      <c r="B210" s="4" t="s">
        <v>15</v>
      </c>
      <c r="C210" s="4" t="s">
        <v>20</v>
      </c>
      <c r="D210" s="4">
        <v>4155</v>
      </c>
      <c r="E210" s="4">
        <v>591017.28840340266</v>
      </c>
      <c r="F210" s="4">
        <v>26406.604994286041</v>
      </c>
      <c r="G210" s="4">
        <v>434</v>
      </c>
      <c r="H210" s="4">
        <v>31</v>
      </c>
      <c r="I210" s="4">
        <v>10.67106386564291</v>
      </c>
      <c r="J210" s="23">
        <v>1.554074610673813</v>
      </c>
      <c r="K210" s="4">
        <v>207364.68567377119</v>
      </c>
      <c r="L210" s="4">
        <v>221355.0036535197</v>
      </c>
      <c r="M210" s="18">
        <v>0.22468213044287849</v>
      </c>
      <c r="N210" s="8">
        <f ca="1">MEDIAN($N:$N)</f>
        <v>481.5</v>
      </c>
      <c r="O210" s="9">
        <v>1889</v>
      </c>
    </row>
    <row r="211" spans="1:15" x14ac:dyDescent="0.3">
      <c r="A211" s="7">
        <v>210</v>
      </c>
      <c r="B211" s="4" t="s">
        <v>18</v>
      </c>
      <c r="C211" s="4" t="s">
        <v>22</v>
      </c>
      <c r="D211" s="4">
        <v>9814</v>
      </c>
      <c r="E211" s="4">
        <v>506131.89024285332</v>
      </c>
      <c r="F211" s="4">
        <v>16598.355025901848</v>
      </c>
      <c r="G211" s="4">
        <v>221</v>
      </c>
      <c r="H211" s="4">
        <v>38</v>
      </c>
      <c r="I211" s="4">
        <v>7.6353323451639517</v>
      </c>
      <c r="J211" s="23">
        <v>2.092532594541022</v>
      </c>
      <c r="K211" s="4">
        <v>150542.27907832991</v>
      </c>
      <c r="L211" s="4">
        <v>472025.8056976443</v>
      </c>
      <c r="M211" s="18">
        <v>0.79337728822462306</v>
      </c>
      <c r="N211" s="8">
        <v>80</v>
      </c>
      <c r="O211" s="9">
        <v>3758</v>
      </c>
    </row>
    <row r="212" spans="1:15" x14ac:dyDescent="0.3">
      <c r="A212" s="7">
        <v>211</v>
      </c>
      <c r="B212" s="4" t="s">
        <v>16</v>
      </c>
      <c r="C212" s="4" t="s">
        <v>23</v>
      </c>
      <c r="D212" s="4">
        <v>3306</v>
      </c>
      <c r="E212" s="4">
        <v>846407.83921485441</v>
      </c>
      <c r="F212" s="4">
        <v>20543.17025000216</v>
      </c>
      <c r="G212" s="4">
        <v>372</v>
      </c>
      <c r="H212" s="4">
        <v>45</v>
      </c>
      <c r="I212" s="4">
        <v>12.16034866495075</v>
      </c>
      <c r="J212" s="23">
        <v>2.3642926859676461</v>
      </c>
      <c r="K212" s="4">
        <v>17295.3682989468</v>
      </c>
      <c r="L212" s="4">
        <v>72991.039497275502</v>
      </c>
      <c r="M212" s="18">
        <v>0.15473019628325499</v>
      </c>
      <c r="N212" s="8">
        <v>880</v>
      </c>
      <c r="O212" s="9">
        <f ca="1">MEDIAN($O:$O)</f>
        <v>2526.5</v>
      </c>
    </row>
    <row r="213" spans="1:15" x14ac:dyDescent="0.3">
      <c r="A213" s="7">
        <v>212</v>
      </c>
      <c r="B213" s="4" t="s">
        <v>17</v>
      </c>
      <c r="C213" s="10" t="s">
        <v>59</v>
      </c>
      <c r="D213" s="4">
        <v>9584</v>
      </c>
      <c r="E213" s="4">
        <v>189238.878162459</v>
      </c>
      <c r="F213" s="4">
        <v>178565.10682958431</v>
      </c>
      <c r="G213" s="4">
        <v>464</v>
      </c>
      <c r="H213" s="4">
        <v>3</v>
      </c>
      <c r="I213" s="4">
        <v>25.011241880601158</v>
      </c>
      <c r="J213" s="23">
        <v>1.3339147016694439</v>
      </c>
      <c r="K213" s="4">
        <v>434641.5585633943</v>
      </c>
      <c r="L213" s="4">
        <v>311844.12204941869</v>
      </c>
      <c r="M213" s="18">
        <f ca="1">MEDIAN($M:$M)</f>
        <v>0.51629307176454675</v>
      </c>
      <c r="N213" s="8">
        <v>928</v>
      </c>
      <c r="O213" s="9">
        <v>3765</v>
      </c>
    </row>
    <row r="214" spans="1:15" x14ac:dyDescent="0.3">
      <c r="A214" s="7">
        <v>213</v>
      </c>
      <c r="B214" s="4" t="s">
        <v>18</v>
      </c>
      <c r="C214" s="4" t="s">
        <v>24</v>
      </c>
      <c r="D214" s="4">
        <v>9549</v>
      </c>
      <c r="E214" s="4">
        <v>2896835.8026046669</v>
      </c>
      <c r="F214" s="4">
        <v>440462.39791259292</v>
      </c>
      <c r="G214" s="4">
        <v>140</v>
      </c>
      <c r="H214" s="4">
        <v>8</v>
      </c>
      <c r="I214" s="4">
        <v>11.85105921088264</v>
      </c>
      <c r="J214" s="23">
        <v>4.6920287807950434</v>
      </c>
      <c r="K214" s="4">
        <f ca="1">MEDIAN($K:$K)</f>
        <v>251370.51988782146</v>
      </c>
      <c r="L214" s="4">
        <v>110294.24212694851</v>
      </c>
      <c r="M214" s="18">
        <v>0.15798135480295569</v>
      </c>
      <c r="N214" s="8">
        <v>529</v>
      </c>
      <c r="O214" s="9">
        <v>676</v>
      </c>
    </row>
    <row r="215" spans="1:15" x14ac:dyDescent="0.3">
      <c r="A215" s="7">
        <v>214</v>
      </c>
      <c r="B215" s="4" t="s">
        <v>15</v>
      </c>
      <c r="C215" s="4" t="s">
        <v>21</v>
      </c>
      <c r="D215" s="4">
        <v>9963</v>
      </c>
      <c r="E215" s="4">
        <v>540531.15529322089</v>
      </c>
      <c r="F215" s="4">
        <v>384922.6859545699</v>
      </c>
      <c r="G215" s="4">
        <v>415</v>
      </c>
      <c r="H215" s="4">
        <v>4</v>
      </c>
      <c r="I215" s="4">
        <v>16.16228135793413</v>
      </c>
      <c r="J215" s="23">
        <v>1.2033527201810501</v>
      </c>
      <c r="K215" s="4">
        <v>55406.555222606519</v>
      </c>
      <c r="L215" s="4">
        <v>474862.21726806823</v>
      </c>
      <c r="M215" s="18">
        <v>0.73040387705517318</v>
      </c>
      <c r="N215" s="8">
        <v>720</v>
      </c>
      <c r="O215" s="9">
        <v>1675</v>
      </c>
    </row>
    <row r="216" spans="1:15" x14ac:dyDescent="0.3">
      <c r="A216" s="7">
        <v>215</v>
      </c>
      <c r="B216" s="4" t="s">
        <v>16</v>
      </c>
      <c r="C216" s="4" t="s">
        <v>21</v>
      </c>
      <c r="D216" s="4">
        <v>7333</v>
      </c>
      <c r="E216" s="4">
        <v>996182.20190943487</v>
      </c>
      <c r="F216" s="4">
        <v>295379.4865274831</v>
      </c>
      <c r="G216" s="4">
        <v>93</v>
      </c>
      <c r="H216" s="4">
        <v>12</v>
      </c>
      <c r="I216" s="4">
        <v>8.0420439238384649</v>
      </c>
      <c r="J216" s="23">
        <v>1.9140248365528749</v>
      </c>
      <c r="K216" s="4">
        <f ca="1">MEDIAN($K:$K)</f>
        <v>251370.51988782146</v>
      </c>
      <c r="L216" s="4">
        <v>14268.68542642288</v>
      </c>
      <c r="M216" s="18">
        <v>0.64560210460685263</v>
      </c>
      <c r="N216" s="8">
        <v>783</v>
      </c>
      <c r="O216" s="9">
        <v>331</v>
      </c>
    </row>
    <row r="217" spans="1:15" x14ac:dyDescent="0.3">
      <c r="A217" s="7">
        <v>216</v>
      </c>
      <c r="B217" s="4" t="s">
        <v>18</v>
      </c>
      <c r="C217" s="4" t="s">
        <v>20</v>
      </c>
      <c r="D217" s="4">
        <v>2282</v>
      </c>
      <c r="E217" s="4">
        <f ca="1">MEDIAN($E$2:$E$1001)</f>
        <v>523576.52535688435</v>
      </c>
      <c r="F217" s="4">
        <v>489061.09277191671</v>
      </c>
      <c r="G217" s="4">
        <f ca="1">MEDIAN($G:$G)</f>
        <v>249</v>
      </c>
      <c r="H217" s="4">
        <v>5</v>
      </c>
      <c r="I217" s="4">
        <v>5.2261884632234361</v>
      </c>
      <c r="J217" s="23">
        <v>1.120498222280182</v>
      </c>
      <c r="K217" s="4">
        <v>309303.210027933</v>
      </c>
      <c r="L217" s="4">
        <v>404224.60863668908</v>
      </c>
      <c r="M217" s="18">
        <v>7.5850679670696031E-2</v>
      </c>
      <c r="N217" s="8">
        <f ca="1">MEDIAN($N:$N)</f>
        <v>481.5</v>
      </c>
      <c r="O217" s="9">
        <v>4371</v>
      </c>
    </row>
    <row r="218" spans="1:15" x14ac:dyDescent="0.3">
      <c r="A218" s="7">
        <v>217</v>
      </c>
      <c r="B218" s="4" t="s">
        <v>19</v>
      </c>
      <c r="C218" s="4" t="s">
        <v>24</v>
      </c>
      <c r="D218" s="4">
        <v>6427</v>
      </c>
      <c r="E218" s="4">
        <v>592988.86936290655</v>
      </c>
      <c r="F218" s="4">
        <v>118636.15434619271</v>
      </c>
      <c r="G218" s="4">
        <f ca="1">MEDIAN($G:$G)</f>
        <v>249</v>
      </c>
      <c r="H218" s="4">
        <v>14</v>
      </c>
      <c r="I218" s="4">
        <v>28.957740223845288</v>
      </c>
      <c r="J218" s="23">
        <v>4.1150158293076249</v>
      </c>
      <c r="K218" s="4">
        <v>350999.23933227349</v>
      </c>
      <c r="L218" s="4">
        <v>304104.79886656342</v>
      </c>
      <c r="M218" s="18">
        <v>0.61417855012937606</v>
      </c>
      <c r="N218" s="8">
        <v>814</v>
      </c>
      <c r="O218" s="9">
        <v>1983</v>
      </c>
    </row>
    <row r="219" spans="1:15" x14ac:dyDescent="0.3">
      <c r="A219" s="7">
        <v>218</v>
      </c>
      <c r="B219" s="4" t="s">
        <v>17</v>
      </c>
      <c r="C219" s="4" t="s">
        <v>22</v>
      </c>
      <c r="D219" s="4">
        <v>5825</v>
      </c>
      <c r="E219" s="4">
        <v>988258.2799642958</v>
      </c>
      <c r="F219" s="4">
        <v>17272.364760644901</v>
      </c>
      <c r="G219" s="4">
        <v>1</v>
      </c>
      <c r="H219" s="4">
        <v>25</v>
      </c>
      <c r="I219" s="4">
        <v>22.76523656952644</v>
      </c>
      <c r="J219" s="23">
        <v>1.347568076870044</v>
      </c>
      <c r="K219" s="4">
        <v>223369.8927698629</v>
      </c>
      <c r="L219" s="4">
        <v>47743.480194436022</v>
      </c>
      <c r="M219" s="18">
        <v>0.41189354459194188</v>
      </c>
      <c r="N219" s="8">
        <v>421</v>
      </c>
      <c r="O219" s="9">
        <v>3564</v>
      </c>
    </row>
    <row r="220" spans="1:15" x14ac:dyDescent="0.3">
      <c r="A220" s="7">
        <v>219</v>
      </c>
      <c r="B220" s="4" t="s">
        <v>17</v>
      </c>
      <c r="C220" s="4" t="s">
        <v>23</v>
      </c>
      <c r="D220" s="4">
        <v>4494</v>
      </c>
      <c r="E220" s="4">
        <v>628223.24124403868</v>
      </c>
      <c r="F220" s="4">
        <v>287366.70842206181</v>
      </c>
      <c r="G220" s="4">
        <f ca="1">MEDIAN($G:$G)</f>
        <v>249</v>
      </c>
      <c r="H220" s="4">
        <v>10</v>
      </c>
      <c r="I220" s="4">
        <v>15.69556085435236</v>
      </c>
      <c r="J220" s="23">
        <v>2.9595578231797171</v>
      </c>
      <c r="K220" s="4">
        <v>191195.34038556641</v>
      </c>
      <c r="L220" s="4">
        <v>446582.73006938031</v>
      </c>
      <c r="M220" s="18">
        <v>0.91705165522759724</v>
      </c>
      <c r="N220" s="8">
        <v>417</v>
      </c>
      <c r="O220" s="9">
        <v>2729</v>
      </c>
    </row>
    <row r="221" spans="1:15" x14ac:dyDescent="0.3">
      <c r="A221" s="7">
        <v>220</v>
      </c>
      <c r="B221" s="4" t="s">
        <v>17</v>
      </c>
      <c r="C221" s="4" t="s">
        <v>23</v>
      </c>
      <c r="D221" s="4">
        <v>9690</v>
      </c>
      <c r="E221" s="4">
        <f ca="1">MEDIAN($E$2:$E$1001)</f>
        <v>523576.52535688435</v>
      </c>
      <c r="F221" s="4">
        <v>123829.1749063087</v>
      </c>
      <c r="G221" s="4">
        <v>456</v>
      </c>
      <c r="H221" s="4">
        <v>12</v>
      </c>
      <c r="I221" s="4">
        <v>1.3815128316292351</v>
      </c>
      <c r="J221" s="23">
        <v>2.2854951834040791</v>
      </c>
      <c r="K221" s="4">
        <v>204140.86462435321</v>
      </c>
      <c r="L221" s="4">
        <v>369104.16245753912</v>
      </c>
      <c r="M221" s="18">
        <v>0.81214332424914681</v>
      </c>
      <c r="N221" s="8">
        <v>114</v>
      </c>
      <c r="O221" s="9">
        <v>1478</v>
      </c>
    </row>
    <row r="222" spans="1:15" x14ac:dyDescent="0.3">
      <c r="A222" s="7">
        <v>221</v>
      </c>
      <c r="B222" s="4" t="s">
        <v>19</v>
      </c>
      <c r="C222" s="4" t="s">
        <v>22</v>
      </c>
      <c r="D222" s="4">
        <v>6116</v>
      </c>
      <c r="E222" s="4">
        <v>372047.9646544843</v>
      </c>
      <c r="F222" s="4">
        <v>23692.75639246729</v>
      </c>
      <c r="G222" s="4">
        <v>278</v>
      </c>
      <c r="H222" s="4">
        <v>10</v>
      </c>
      <c r="I222" s="4">
        <v>14.244800099792061</v>
      </c>
      <c r="J222" s="23">
        <v>2.436029750836731</v>
      </c>
      <c r="K222" s="4">
        <v>469576.29083912668</v>
      </c>
      <c r="L222" s="4">
        <f ca="1">MEDIAN($L:$L)</f>
        <v>227214.22755730414</v>
      </c>
      <c r="M222" s="18">
        <v>0.36589598502378617</v>
      </c>
      <c r="N222" s="8">
        <v>972</v>
      </c>
      <c r="O222" s="9">
        <v>2725</v>
      </c>
    </row>
    <row r="223" spans="1:15" x14ac:dyDescent="0.3">
      <c r="A223" s="7">
        <v>222</v>
      </c>
      <c r="B223" s="4" t="s">
        <v>16</v>
      </c>
      <c r="C223" s="4" t="s">
        <v>23</v>
      </c>
      <c r="D223" s="4">
        <v>4349</v>
      </c>
      <c r="E223" s="4">
        <v>1897937.9416549599</v>
      </c>
      <c r="F223" s="4">
        <f ca="1">MEDIAN($F:$F)</f>
        <v>258603.31664696382</v>
      </c>
      <c r="G223" s="4">
        <v>318</v>
      </c>
      <c r="H223" s="4">
        <v>13</v>
      </c>
      <c r="I223" s="4">
        <v>4.1928165407053788</v>
      </c>
      <c r="J223" s="23">
        <v>3.0410928420770622</v>
      </c>
      <c r="K223" s="4">
        <v>181374.03942601269</v>
      </c>
      <c r="L223" s="4">
        <v>354851.12150109932</v>
      </c>
      <c r="M223" s="18">
        <v>0.69510105737588068</v>
      </c>
      <c r="N223" s="8">
        <v>137</v>
      </c>
      <c r="O223" s="9">
        <v>3833</v>
      </c>
    </row>
    <row r="224" spans="1:15" x14ac:dyDescent="0.3">
      <c r="A224" s="7">
        <v>223</v>
      </c>
      <c r="B224" s="4" t="s">
        <v>18</v>
      </c>
      <c r="C224" s="4" t="s">
        <v>23</v>
      </c>
      <c r="D224" s="4">
        <v>9156</v>
      </c>
      <c r="E224" s="4">
        <v>457461.55750074692</v>
      </c>
      <c r="F224" s="4">
        <f ca="1">MEDIAN($F:$F)</f>
        <v>258603.31664696382</v>
      </c>
      <c r="G224" s="4">
        <v>196</v>
      </c>
      <c r="H224" s="4">
        <v>18</v>
      </c>
      <c r="I224" s="4">
        <v>23.898450670438582</v>
      </c>
      <c r="J224" s="23">
        <v>3.4842088118558019</v>
      </c>
      <c r="K224" s="4">
        <v>455637.6583871115</v>
      </c>
      <c r="L224" s="4">
        <v>486519.64301660191</v>
      </c>
      <c r="M224" s="18">
        <v>0.4400744243189767</v>
      </c>
      <c r="N224" s="8">
        <v>827</v>
      </c>
      <c r="O224" s="9">
        <v>2311</v>
      </c>
    </row>
    <row r="225" spans="1:15" x14ac:dyDescent="0.3">
      <c r="A225" s="7">
        <v>224</v>
      </c>
      <c r="B225" s="4" t="s">
        <v>18</v>
      </c>
      <c r="C225" s="4" t="s">
        <v>24</v>
      </c>
      <c r="D225" s="4">
        <v>859</v>
      </c>
      <c r="E225" s="4">
        <v>245727.04873660611</v>
      </c>
      <c r="F225" s="4">
        <v>266048.98439124011</v>
      </c>
      <c r="G225" s="4">
        <v>121</v>
      </c>
      <c r="H225" s="4">
        <v>8</v>
      </c>
      <c r="I225" s="4">
        <v>16.544574781023279</v>
      </c>
      <c r="J225" s="23">
        <v>1.0320960791109151</v>
      </c>
      <c r="K225" s="4">
        <f ca="1">MEDIAN($K:$K)</f>
        <v>251370.51988782146</v>
      </c>
      <c r="L225" s="4">
        <v>172511.1924771553</v>
      </c>
      <c r="M225" s="18">
        <v>0.31536218260592058</v>
      </c>
      <c r="N225" s="8">
        <v>797</v>
      </c>
      <c r="O225" s="9">
        <v>3076</v>
      </c>
    </row>
    <row r="226" spans="1:15" x14ac:dyDescent="0.3">
      <c r="A226" s="7">
        <v>225</v>
      </c>
      <c r="B226" s="4" t="s">
        <v>16</v>
      </c>
      <c r="C226" s="4" t="s">
        <v>23</v>
      </c>
      <c r="D226" s="4">
        <v>2707</v>
      </c>
      <c r="E226" s="4">
        <v>877910.18912118743</v>
      </c>
      <c r="F226" s="4">
        <v>225544.5590784201</v>
      </c>
      <c r="G226" s="4">
        <v>416</v>
      </c>
      <c r="H226" s="4">
        <v>21</v>
      </c>
      <c r="I226" s="4">
        <v>8.0876234601864603</v>
      </c>
      <c r="J226" s="23">
        <v>3.5100177731199542</v>
      </c>
      <c r="K226" s="4">
        <v>472421.07752880262</v>
      </c>
      <c r="L226" s="4">
        <v>20917.194348236299</v>
      </c>
      <c r="M226" s="18">
        <v>0.31033494627215291</v>
      </c>
      <c r="N226" s="8">
        <v>346</v>
      </c>
      <c r="O226" s="9">
        <v>2963</v>
      </c>
    </row>
    <row r="227" spans="1:15" x14ac:dyDescent="0.3">
      <c r="A227" s="7">
        <v>226</v>
      </c>
      <c r="B227" s="4" t="s">
        <v>19</v>
      </c>
      <c r="C227" s="4" t="s">
        <v>21</v>
      </c>
      <c r="D227" s="4">
        <v>7035</v>
      </c>
      <c r="E227" s="4">
        <v>730407.65619482647</v>
      </c>
      <c r="F227" s="4">
        <v>39606.057641757659</v>
      </c>
      <c r="G227" s="4">
        <v>411</v>
      </c>
      <c r="H227" s="4">
        <v>11</v>
      </c>
      <c r="I227" s="4">
        <v>7.7908190033794931</v>
      </c>
      <c r="J227" s="23">
        <v>3.6080041008791262</v>
      </c>
      <c r="K227" s="4">
        <v>330336.37223538553</v>
      </c>
      <c r="L227" s="4">
        <v>333331.00722699641</v>
      </c>
      <c r="M227" s="18">
        <v>0.9938669822116758</v>
      </c>
      <c r="N227" s="8">
        <v>827</v>
      </c>
      <c r="O227" s="9">
        <v>2256</v>
      </c>
    </row>
    <row r="228" spans="1:15" x14ac:dyDescent="0.3">
      <c r="A228" s="7">
        <v>227</v>
      </c>
      <c r="B228" s="4" t="s">
        <v>16</v>
      </c>
      <c r="C228" s="4" t="s">
        <v>23</v>
      </c>
      <c r="D228" s="4">
        <v>3868</v>
      </c>
      <c r="E228" s="4">
        <v>721411.83424188942</v>
      </c>
      <c r="F228" s="4">
        <v>4717.5617022417864</v>
      </c>
      <c r="G228" s="4">
        <v>140</v>
      </c>
      <c r="H228" s="4">
        <v>15</v>
      </c>
      <c r="I228" s="4">
        <v>7.5304607173076166</v>
      </c>
      <c r="J228" s="23">
        <v>3.9070247706442629</v>
      </c>
      <c r="K228" s="4">
        <v>73616.960462070667</v>
      </c>
      <c r="L228" s="4">
        <v>156128.56036544</v>
      </c>
      <c r="M228" s="18">
        <v>0.48836811125024521</v>
      </c>
      <c r="N228" s="8">
        <v>590</v>
      </c>
      <c r="O228" s="9">
        <f ca="1">MEDIAN($O:$O)</f>
        <v>2526.5</v>
      </c>
    </row>
    <row r="229" spans="1:15" x14ac:dyDescent="0.3">
      <c r="A229" s="7">
        <v>228</v>
      </c>
      <c r="B229" s="4" t="s">
        <v>17</v>
      </c>
      <c r="C229" s="4" t="s">
        <v>22</v>
      </c>
      <c r="D229" s="4">
        <f ca="1">MEDIAN($D$2:$D$1001)</f>
        <v>5371</v>
      </c>
      <c r="E229" s="4">
        <v>184635.82547967281</v>
      </c>
      <c r="F229" s="4">
        <f ca="1">MEDIAN($F:$F)</f>
        <v>258603.31664696382</v>
      </c>
      <c r="G229" s="4">
        <v>85</v>
      </c>
      <c r="H229" s="4">
        <v>33</v>
      </c>
      <c r="I229" s="4">
        <v>16.370686173296029</v>
      </c>
      <c r="J229" s="23">
        <v>2.9034848970861069</v>
      </c>
      <c r="K229" s="4">
        <v>170684.32662786869</v>
      </c>
      <c r="L229" s="4">
        <v>198055.5520706574</v>
      </c>
      <c r="M229" s="18">
        <v>0.70536434078390708</v>
      </c>
      <c r="N229" s="8">
        <v>411</v>
      </c>
      <c r="O229" s="9">
        <v>4165</v>
      </c>
    </row>
    <row r="230" spans="1:15" x14ac:dyDescent="0.3">
      <c r="A230" s="7">
        <v>229</v>
      </c>
      <c r="B230" s="4" t="s">
        <v>17</v>
      </c>
      <c r="C230" s="4" t="s">
        <v>23</v>
      </c>
      <c r="D230" s="4">
        <v>4106</v>
      </c>
      <c r="E230" s="4">
        <v>558182.63217918342</v>
      </c>
      <c r="F230" s="4">
        <v>1219137.751136791</v>
      </c>
      <c r="G230" s="4">
        <v>79</v>
      </c>
      <c r="H230" s="4">
        <v>9</v>
      </c>
      <c r="I230" s="4">
        <v>19.807461467455699</v>
      </c>
      <c r="J230" s="23">
        <v>2.3080791378845928</v>
      </c>
      <c r="K230" s="4">
        <v>77517.450729664924</v>
      </c>
      <c r="L230" s="4">
        <f ca="1">MEDIAN($L:$L)</f>
        <v>227214.22755730414</v>
      </c>
      <c r="M230" s="18">
        <v>0.48348639783504438</v>
      </c>
      <c r="N230" s="8">
        <v>677</v>
      </c>
      <c r="O230" s="9">
        <v>2002</v>
      </c>
    </row>
    <row r="231" spans="1:15" x14ac:dyDescent="0.3">
      <c r="A231" s="7">
        <v>230</v>
      </c>
      <c r="B231" s="4" t="s">
        <v>16</v>
      </c>
      <c r="C231" s="4" t="s">
        <v>23</v>
      </c>
      <c r="D231" s="4">
        <v>2924</v>
      </c>
      <c r="E231" s="4">
        <v>200255.93845717629</v>
      </c>
      <c r="F231" s="4">
        <v>427043.85501581692</v>
      </c>
      <c r="G231" s="4">
        <v>454</v>
      </c>
      <c r="H231" s="4">
        <v>19</v>
      </c>
      <c r="I231" s="4">
        <v>12.676478444971369</v>
      </c>
      <c r="J231" s="23">
        <v>2.841838357792656</v>
      </c>
      <c r="K231" s="4">
        <v>199433.30216764801</v>
      </c>
      <c r="L231" s="4">
        <v>-740.90285514717107</v>
      </c>
      <c r="M231" s="18">
        <v>0.51402585666549627</v>
      </c>
      <c r="N231" s="8">
        <v>959</v>
      </c>
      <c r="O231" s="9">
        <v>2383</v>
      </c>
    </row>
    <row r="232" spans="1:15" x14ac:dyDescent="0.3">
      <c r="A232" s="7">
        <v>231</v>
      </c>
      <c r="B232" s="4" t="s">
        <v>18</v>
      </c>
      <c r="C232" s="4" t="s">
        <v>20</v>
      </c>
      <c r="D232" s="4">
        <v>1005</v>
      </c>
      <c r="E232" s="4">
        <v>986182.9486359118</v>
      </c>
      <c r="F232" s="4">
        <v>44907.428439167707</v>
      </c>
      <c r="G232" s="4">
        <v>209</v>
      </c>
      <c r="H232" s="4">
        <v>39</v>
      </c>
      <c r="I232" s="4">
        <v>9.5996019456961843</v>
      </c>
      <c r="J232" s="23">
        <v>1.988500984629368</v>
      </c>
      <c r="K232" s="4">
        <v>349091.79231307912</v>
      </c>
      <c r="L232" s="4">
        <v>163517.89981946439</v>
      </c>
      <c r="M232" s="18">
        <v>0.25545145932325791</v>
      </c>
      <c r="N232" s="8">
        <v>996</v>
      </c>
      <c r="O232" s="9">
        <v>3520</v>
      </c>
    </row>
    <row r="233" spans="1:15" x14ac:dyDescent="0.3">
      <c r="A233" s="7">
        <v>232</v>
      </c>
      <c r="B233" s="10" t="s">
        <v>59</v>
      </c>
      <c r="C233" s="4" t="s">
        <v>23</v>
      </c>
      <c r="D233" s="4">
        <v>9054</v>
      </c>
      <c r="E233" s="4">
        <v>77886.589862163921</v>
      </c>
      <c r="F233" s="4">
        <f ca="1">MEDIAN($F:$F)</f>
        <v>258603.31664696382</v>
      </c>
      <c r="G233" s="4">
        <v>359</v>
      </c>
      <c r="H233" s="4">
        <v>1</v>
      </c>
      <c r="I233" s="4">
        <v>16.105884948977462</v>
      </c>
      <c r="J233" s="23">
        <v>1.387316429401837</v>
      </c>
      <c r="K233" s="4">
        <v>76145.732573824891</v>
      </c>
      <c r="L233" s="4">
        <v>405526.91527577298</v>
      </c>
      <c r="M233" s="18">
        <v>0.88636885771878349</v>
      </c>
      <c r="N233" s="8">
        <v>937</v>
      </c>
      <c r="O233" s="9">
        <f ca="1">MEDIAN($O:$O)</f>
        <v>2526.5</v>
      </c>
    </row>
    <row r="234" spans="1:15" x14ac:dyDescent="0.3">
      <c r="A234" s="7">
        <v>233</v>
      </c>
      <c r="B234" s="10" t="s">
        <v>59</v>
      </c>
      <c r="C234" s="4" t="s">
        <v>23</v>
      </c>
      <c r="D234" s="4">
        <v>5758</v>
      </c>
      <c r="E234" s="4">
        <v>680333.01120255806</v>
      </c>
      <c r="F234" s="4">
        <v>13037.64282682727</v>
      </c>
      <c r="G234" s="4">
        <v>431</v>
      </c>
      <c r="H234" s="4">
        <v>21</v>
      </c>
      <c r="I234" s="4">
        <v>15.59941639268666</v>
      </c>
      <c r="J234" s="23">
        <v>2.6013279993594112</v>
      </c>
      <c r="K234" s="4">
        <v>258400.11753938359</v>
      </c>
      <c r="L234" s="4">
        <v>71245.000709521715</v>
      </c>
      <c r="M234" s="18">
        <v>0.37669301151733742</v>
      </c>
      <c r="N234" s="8">
        <v>839</v>
      </c>
      <c r="O234" s="9">
        <v>4742</v>
      </c>
    </row>
    <row r="235" spans="1:15" x14ac:dyDescent="0.3">
      <c r="A235" s="7">
        <v>234</v>
      </c>
      <c r="B235" s="4" t="s">
        <v>17</v>
      </c>
      <c r="C235" s="4" t="s">
        <v>24</v>
      </c>
      <c r="D235" s="4">
        <v>8910</v>
      </c>
      <c r="E235" s="4">
        <v>635421.64944900945</v>
      </c>
      <c r="F235" s="4">
        <v>357695.71652707021</v>
      </c>
      <c r="G235" s="4">
        <v>100</v>
      </c>
      <c r="H235" s="4">
        <v>10</v>
      </c>
      <c r="I235" s="4">
        <v>19.250818728447062</v>
      </c>
      <c r="J235" s="23">
        <v>1.5767921366210851</v>
      </c>
      <c r="K235" s="4">
        <v>450831.71991523181</v>
      </c>
      <c r="L235" s="4">
        <v>73398.681370213744</v>
      </c>
      <c r="M235" s="18">
        <v>0.80900208858202893</v>
      </c>
      <c r="N235" s="8">
        <v>788</v>
      </c>
      <c r="O235" s="9">
        <f ca="1">MEDIAN($O:$O)</f>
        <v>2526.5</v>
      </c>
    </row>
    <row r="236" spans="1:15" x14ac:dyDescent="0.3">
      <c r="A236" s="7">
        <v>235</v>
      </c>
      <c r="B236" s="4" t="s">
        <v>18</v>
      </c>
      <c r="C236" s="4" t="s">
        <v>23</v>
      </c>
      <c r="D236" s="4">
        <v>713</v>
      </c>
      <c r="E236" s="4">
        <v>135688.83455987411</v>
      </c>
      <c r="F236" s="4">
        <v>499007.24383067642</v>
      </c>
      <c r="G236" s="4">
        <f ca="1">MEDIAN($G:$G)</f>
        <v>249</v>
      </c>
      <c r="H236" s="4">
        <v>37</v>
      </c>
      <c r="I236" s="4">
        <v>24.302299851571199</v>
      </c>
      <c r="J236" s="23">
        <f ca="1">MEDIAN($J:$J)</f>
        <v>2.9979926183622974</v>
      </c>
      <c r="K236" s="4">
        <v>366255.00267524662</v>
      </c>
      <c r="L236" s="4">
        <v>363279.68983452761</v>
      </c>
      <c r="M236" s="18">
        <f ca="1">MEDIAN($M:$M)</f>
        <v>0.51629307176454675</v>
      </c>
      <c r="N236" s="8">
        <v>993</v>
      </c>
      <c r="O236" s="9">
        <f ca="1">MEDIAN($O:$O)</f>
        <v>2526.5</v>
      </c>
    </row>
    <row r="237" spans="1:15" x14ac:dyDescent="0.3">
      <c r="A237" s="7">
        <v>236</v>
      </c>
      <c r="B237" s="4" t="s">
        <v>15</v>
      </c>
      <c r="C237" s="4" t="s">
        <v>24</v>
      </c>
      <c r="D237" s="4">
        <v>9239</v>
      </c>
      <c r="E237" s="4">
        <v>767202.31990093447</v>
      </c>
      <c r="F237" s="4">
        <v>347678.99249023892</v>
      </c>
      <c r="G237" s="4">
        <v>373</v>
      </c>
      <c r="H237" s="4">
        <f ca="1">MEDIAN($H:$H)</f>
        <v>23</v>
      </c>
      <c r="I237" s="4">
        <v>6.9576743634951841</v>
      </c>
      <c r="J237" s="23">
        <v>1.404276189562361</v>
      </c>
      <c r="K237" s="4">
        <v>460440.61700114241</v>
      </c>
      <c r="L237" s="4">
        <v>77354.836289082057</v>
      </c>
      <c r="M237" s="18">
        <v>0.27670487388863219</v>
      </c>
      <c r="N237" s="8">
        <v>366</v>
      </c>
      <c r="O237" s="9">
        <v>1254</v>
      </c>
    </row>
    <row r="238" spans="1:15" x14ac:dyDescent="0.3">
      <c r="A238" s="7">
        <v>237</v>
      </c>
      <c r="B238" s="4" t="s">
        <v>19</v>
      </c>
      <c r="C238" s="4" t="s">
        <v>20</v>
      </c>
      <c r="D238" s="4">
        <v>7691</v>
      </c>
      <c r="E238" s="4">
        <v>861401.78017570334</v>
      </c>
      <c r="F238" s="4">
        <v>105591.98665295031</v>
      </c>
      <c r="G238" s="4">
        <v>485</v>
      </c>
      <c r="H238" s="4">
        <v>46</v>
      </c>
      <c r="I238" s="4">
        <v>10.467920407396919</v>
      </c>
      <c r="J238" s="23">
        <v>3.452743625960657</v>
      </c>
      <c r="K238" s="4">
        <f ca="1">MEDIAN($K:$K)</f>
        <v>251370.51988782146</v>
      </c>
      <c r="L238" s="4">
        <v>94398.904085973627</v>
      </c>
      <c r="M238" s="18">
        <f ca="1">MEDIAN($M:$M)</f>
        <v>0.51629307176454675</v>
      </c>
      <c r="N238" s="8">
        <v>314</v>
      </c>
      <c r="O238" s="9">
        <v>1477</v>
      </c>
    </row>
    <row r="239" spans="1:15" x14ac:dyDescent="0.3">
      <c r="A239" s="7">
        <v>238</v>
      </c>
      <c r="B239" s="4" t="s">
        <v>17</v>
      </c>
      <c r="C239" s="4" t="s">
        <v>20</v>
      </c>
      <c r="D239" s="4">
        <v>9648</v>
      </c>
      <c r="E239" s="4">
        <v>724583.88342359057</v>
      </c>
      <c r="F239" s="4">
        <f ca="1">MEDIAN($F:$F)</f>
        <v>258603.31664696382</v>
      </c>
      <c r="G239" s="4">
        <v>82</v>
      </c>
      <c r="H239" s="4">
        <v>31</v>
      </c>
      <c r="I239" s="4">
        <v>12.85461779882454</v>
      </c>
      <c r="J239" s="23">
        <v>2.496840252953251</v>
      </c>
      <c r="K239" s="4">
        <v>155185.60227634959</v>
      </c>
      <c r="L239" s="4">
        <v>365579.28187039058</v>
      </c>
      <c r="M239" s="18">
        <v>0.2152203421856588</v>
      </c>
      <c r="N239" s="8">
        <v>958</v>
      </c>
      <c r="O239" s="9">
        <v>2551</v>
      </c>
    </row>
    <row r="240" spans="1:15" x14ac:dyDescent="0.3">
      <c r="A240" s="7">
        <v>239</v>
      </c>
      <c r="B240" s="4" t="s">
        <v>16</v>
      </c>
      <c r="C240" s="10" t="s">
        <v>59</v>
      </c>
      <c r="D240" s="4">
        <v>6983</v>
      </c>
      <c r="E240" s="4">
        <v>643662.65746221354</v>
      </c>
      <c r="F240" s="4">
        <v>405421.26922063832</v>
      </c>
      <c r="G240" s="4">
        <v>375</v>
      </c>
      <c r="H240" s="4">
        <v>0</v>
      </c>
      <c r="I240" s="4">
        <v>17.54771186442408</v>
      </c>
      <c r="J240" s="23">
        <v>2.4961445291512399</v>
      </c>
      <c r="K240" s="4">
        <f ca="1">MEDIAN($K:$K)</f>
        <v>251370.51988782146</v>
      </c>
      <c r="L240" s="4">
        <v>14604.973014097041</v>
      </c>
      <c r="M240" s="18">
        <v>8.0233011390669295E-2</v>
      </c>
      <c r="N240" s="8">
        <v>873</v>
      </c>
      <c r="O240" s="9">
        <v>4640</v>
      </c>
    </row>
    <row r="241" spans="1:15" x14ac:dyDescent="0.3">
      <c r="A241" s="7">
        <v>240</v>
      </c>
      <c r="B241" s="4" t="s">
        <v>17</v>
      </c>
      <c r="C241" s="4" t="s">
        <v>21</v>
      </c>
      <c r="D241" s="4">
        <v>4433</v>
      </c>
      <c r="E241" s="4">
        <f ca="1">MEDIAN($E$2:$E$1001)</f>
        <v>523576.52535688435</v>
      </c>
      <c r="F241" s="4">
        <v>372300.91733809438</v>
      </c>
      <c r="G241" s="4">
        <v>240</v>
      </c>
      <c r="H241" s="4">
        <v>43</v>
      </c>
      <c r="I241" s="4">
        <v>17.95076748257944</v>
      </c>
      <c r="J241" s="23">
        <f ca="1">MEDIAN($J:$J)</f>
        <v>2.9979926183622974</v>
      </c>
      <c r="K241" s="4">
        <v>16703.16359621628</v>
      </c>
      <c r="L241" s="4">
        <v>99222.052914539818</v>
      </c>
      <c r="M241" s="18">
        <v>0.5946827677390113</v>
      </c>
      <c r="N241" s="8">
        <v>971</v>
      </c>
      <c r="O241" s="9">
        <v>4234</v>
      </c>
    </row>
    <row r="242" spans="1:15" x14ac:dyDescent="0.3">
      <c r="A242" s="7">
        <v>241</v>
      </c>
      <c r="B242" s="4" t="s">
        <v>16</v>
      </c>
      <c r="C242" s="4" t="s">
        <v>24</v>
      </c>
      <c r="D242" s="4">
        <v>1040</v>
      </c>
      <c r="E242" s="4">
        <v>461205.15861621621</v>
      </c>
      <c r="F242" s="4">
        <v>480302.4250763426</v>
      </c>
      <c r="G242" s="4">
        <v>186</v>
      </c>
      <c r="H242" s="4">
        <v>42</v>
      </c>
      <c r="I242" s="4">
        <v>19.66383945377752</v>
      </c>
      <c r="J242" s="23">
        <v>2.004721616555567</v>
      </c>
      <c r="K242" s="4">
        <v>311648.00210346858</v>
      </c>
      <c r="L242" s="4">
        <v>154668.49039345299</v>
      </c>
      <c r="M242" s="18">
        <v>0.80786180573116384</v>
      </c>
      <c r="N242" s="8">
        <v>656</v>
      </c>
      <c r="O242" s="9">
        <v>1643</v>
      </c>
    </row>
    <row r="243" spans="1:15" x14ac:dyDescent="0.3">
      <c r="A243" s="7">
        <v>242</v>
      </c>
      <c r="B243" s="4" t="s">
        <v>16</v>
      </c>
      <c r="C243" s="4" t="s">
        <v>23</v>
      </c>
      <c r="D243" s="4">
        <v>1463</v>
      </c>
      <c r="E243" s="4">
        <f ca="1">MEDIAN($E$2:$E$1001)</f>
        <v>523576.52535688435</v>
      </c>
      <c r="F243" s="4">
        <v>414154.33707590471</v>
      </c>
      <c r="G243" s="4">
        <v>344</v>
      </c>
      <c r="H243" s="4">
        <v>9</v>
      </c>
      <c r="I243" s="4">
        <v>3.67982839891526</v>
      </c>
      <c r="J243" s="23">
        <v>4.5342605786921428</v>
      </c>
      <c r="K243" s="4">
        <f ca="1">MEDIAN($K:$K)</f>
        <v>251370.51988782146</v>
      </c>
      <c r="L243" s="4">
        <v>328202.05410006741</v>
      </c>
      <c r="M243" s="18">
        <v>0.51526655398843757</v>
      </c>
      <c r="N243" s="8">
        <v>111</v>
      </c>
      <c r="O243" s="9">
        <v>1096</v>
      </c>
    </row>
    <row r="244" spans="1:15" x14ac:dyDescent="0.3">
      <c r="A244" s="7">
        <v>243</v>
      </c>
      <c r="B244" s="4" t="s">
        <v>17</v>
      </c>
      <c r="C244" s="4" t="s">
        <v>23</v>
      </c>
      <c r="D244" s="4">
        <v>6290</v>
      </c>
      <c r="E244" s="4">
        <v>983429.68723226222</v>
      </c>
      <c r="F244" s="4">
        <v>66570.747800838115</v>
      </c>
      <c r="G244" s="4">
        <v>112</v>
      </c>
      <c r="H244" s="4">
        <v>25</v>
      </c>
      <c r="I244" s="4">
        <f ca="1">MEDIAN($I:$I)</f>
        <v>15.40902913917051</v>
      </c>
      <c r="J244" s="23">
        <v>2.529157949359957</v>
      </c>
      <c r="K244" s="4">
        <f ca="1">MEDIAN($K:$K)</f>
        <v>251370.51988782146</v>
      </c>
      <c r="L244" s="4">
        <v>263492.27865960012</v>
      </c>
      <c r="M244" s="18">
        <v>0.7768434148466945</v>
      </c>
      <c r="N244" s="8">
        <v>12</v>
      </c>
      <c r="O244" s="9">
        <v>858</v>
      </c>
    </row>
    <row r="245" spans="1:15" x14ac:dyDescent="0.3">
      <c r="A245" s="7">
        <v>244</v>
      </c>
      <c r="B245" s="4" t="s">
        <v>16</v>
      </c>
      <c r="C245" s="4" t="s">
        <v>24</v>
      </c>
      <c r="D245" s="4">
        <v>2331</v>
      </c>
      <c r="E245" s="4">
        <v>427056.07324443507</v>
      </c>
      <c r="F245" s="4">
        <v>499091.1853833404</v>
      </c>
      <c r="G245" s="4">
        <v>108</v>
      </c>
      <c r="H245" s="4">
        <v>32</v>
      </c>
      <c r="I245" s="4">
        <v>8.6365164976952009</v>
      </c>
      <c r="J245" s="23">
        <v>4.7489227102468092</v>
      </c>
      <c r="K245" s="4">
        <v>356324.84038943151</v>
      </c>
      <c r="L245" s="4">
        <v>58164.795557545702</v>
      </c>
      <c r="M245" s="18">
        <v>0.77539388246783381</v>
      </c>
      <c r="N245" s="8">
        <v>246</v>
      </c>
      <c r="O245" s="9">
        <v>4470</v>
      </c>
    </row>
    <row r="246" spans="1:15" x14ac:dyDescent="0.3">
      <c r="A246" s="7">
        <v>245</v>
      </c>
      <c r="B246" s="4" t="s">
        <v>17</v>
      </c>
      <c r="C246" s="4" t="s">
        <v>21</v>
      </c>
      <c r="D246" s="4">
        <v>3740</v>
      </c>
      <c r="E246" s="4">
        <v>595998.0988512102</v>
      </c>
      <c r="F246" s="4">
        <v>79333.283021523195</v>
      </c>
      <c r="G246" s="4">
        <v>109</v>
      </c>
      <c r="H246" s="4">
        <v>39</v>
      </c>
      <c r="I246" s="4">
        <v>17.36836311961137</v>
      </c>
      <c r="J246" s="23">
        <v>2.6008150915801558</v>
      </c>
      <c r="K246" s="4">
        <v>417350.12336044532</v>
      </c>
      <c r="L246" s="4">
        <v>419387.17524827702</v>
      </c>
      <c r="M246" s="18">
        <v>0.16243544195328949</v>
      </c>
      <c r="N246" s="8">
        <v>80</v>
      </c>
      <c r="O246" s="9">
        <v>40</v>
      </c>
    </row>
    <row r="247" spans="1:15" x14ac:dyDescent="0.3">
      <c r="A247" s="7">
        <v>246</v>
      </c>
      <c r="B247" s="4" t="s">
        <v>19</v>
      </c>
      <c r="C247" s="4" t="s">
        <v>24</v>
      </c>
      <c r="D247" s="4">
        <v>7534</v>
      </c>
      <c r="E247" s="4">
        <v>340356.10143056029</v>
      </c>
      <c r="F247" s="4">
        <v>114784.23625820249</v>
      </c>
      <c r="G247" s="4">
        <v>197</v>
      </c>
      <c r="H247" s="4">
        <v>3</v>
      </c>
      <c r="I247" s="4">
        <v>10.265624190596521</v>
      </c>
      <c r="J247" s="23">
        <v>4.9590718972346099</v>
      </c>
      <c r="K247" s="4">
        <v>337270.37878924562</v>
      </c>
      <c r="L247" s="4">
        <v>107341.2771718274</v>
      </c>
      <c r="M247" s="18">
        <v>4.6972375706629821E-3</v>
      </c>
      <c r="N247" s="8">
        <v>637</v>
      </c>
      <c r="O247" s="9">
        <v>4196</v>
      </c>
    </row>
    <row r="248" spans="1:15" x14ac:dyDescent="0.3">
      <c r="A248" s="7">
        <v>247</v>
      </c>
      <c r="B248" s="4" t="s">
        <v>16</v>
      </c>
      <c r="C248" s="4" t="s">
        <v>24</v>
      </c>
      <c r="D248" s="4">
        <f ca="1">MEDIAN($D$2:$D$1001)</f>
        <v>5371</v>
      </c>
      <c r="E248" s="4">
        <v>574824.44533540914</v>
      </c>
      <c r="F248" s="4">
        <v>250244.0485922067</v>
      </c>
      <c r="G248" s="4">
        <v>322</v>
      </c>
      <c r="H248" s="4">
        <v>9</v>
      </c>
      <c r="I248" s="4">
        <v>27.35663969594313</v>
      </c>
      <c r="J248" s="23">
        <v>1.196590052889885</v>
      </c>
      <c r="K248" s="4">
        <v>326903.05251594802</v>
      </c>
      <c r="L248" s="4">
        <v>104156.4811576053</v>
      </c>
      <c r="M248" s="18">
        <f ca="1">MEDIAN($M:$M)</f>
        <v>0.51629307176454675</v>
      </c>
      <c r="N248" s="8">
        <v>526</v>
      </c>
      <c r="O248" s="9">
        <f ca="1">MEDIAN($O:$O)</f>
        <v>2526.5</v>
      </c>
    </row>
    <row r="249" spans="1:15" x14ac:dyDescent="0.3">
      <c r="A249" s="7">
        <v>248</v>
      </c>
      <c r="B249" s="4" t="s">
        <v>19</v>
      </c>
      <c r="C249" s="4" t="s">
        <v>22</v>
      </c>
      <c r="D249" s="4">
        <v>7512</v>
      </c>
      <c r="E249" s="4">
        <v>767959.65297690255</v>
      </c>
      <c r="F249" s="4">
        <v>1156849.584926751</v>
      </c>
      <c r="G249" s="4">
        <v>229</v>
      </c>
      <c r="H249" s="4">
        <v>47</v>
      </c>
      <c r="I249" s="4">
        <v>27.317531908924352</v>
      </c>
      <c r="J249" s="23">
        <v>1.4577718306055469</v>
      </c>
      <c r="K249" s="4">
        <v>17107.014742652838</v>
      </c>
      <c r="L249" s="4">
        <v>458526.97540420853</v>
      </c>
      <c r="M249" s="18">
        <v>0.38100998542460113</v>
      </c>
      <c r="N249" s="8">
        <v>803</v>
      </c>
      <c r="O249" s="9">
        <v>1726</v>
      </c>
    </row>
    <row r="250" spans="1:15" x14ac:dyDescent="0.3">
      <c r="A250" s="7">
        <v>249</v>
      </c>
      <c r="B250" s="4" t="s">
        <v>18</v>
      </c>
      <c r="C250" s="4" t="s">
        <v>23</v>
      </c>
      <c r="D250" s="4">
        <v>5918</v>
      </c>
      <c r="E250" s="4">
        <v>623930.18560007715</v>
      </c>
      <c r="F250" s="4">
        <v>352538.64452783437</v>
      </c>
      <c r="G250" s="4">
        <v>278</v>
      </c>
      <c r="H250" s="4">
        <v>33</v>
      </c>
      <c r="I250" s="4">
        <v>3.814495018894851</v>
      </c>
      <c r="J250" s="23">
        <v>1.340358870610272</v>
      </c>
      <c r="K250" s="4">
        <v>205327.81697972471</v>
      </c>
      <c r="L250" s="4">
        <v>325440.21054580458</v>
      </c>
      <c r="M250" s="18">
        <v>2.556498980306654E-2</v>
      </c>
      <c r="N250" s="8">
        <v>286</v>
      </c>
      <c r="O250" s="9">
        <v>3454</v>
      </c>
    </row>
    <row r="251" spans="1:15" x14ac:dyDescent="0.3">
      <c r="A251" s="7">
        <v>250</v>
      </c>
      <c r="B251" s="4" t="s">
        <v>17</v>
      </c>
      <c r="C251" s="4" t="s">
        <v>20</v>
      </c>
      <c r="D251" s="4">
        <v>8707</v>
      </c>
      <c r="E251" s="4">
        <v>730269.1321233724</v>
      </c>
      <c r="F251" s="4">
        <v>283601.37186348188</v>
      </c>
      <c r="G251" s="4">
        <v>221</v>
      </c>
      <c r="H251" s="4">
        <f ca="1">MEDIAN($H:$H)</f>
        <v>23</v>
      </c>
      <c r="I251" s="4">
        <v>25.023251911844341</v>
      </c>
      <c r="J251" s="23">
        <v>3.309064702176479</v>
      </c>
      <c r="K251" s="4">
        <v>80007.393231510418</v>
      </c>
      <c r="L251" s="4">
        <v>202507.2292264057</v>
      </c>
      <c r="M251" s="18">
        <v>0.64604136910063215</v>
      </c>
      <c r="N251" s="8">
        <v>24</v>
      </c>
      <c r="O251" s="9">
        <v>2114</v>
      </c>
    </row>
    <row r="252" spans="1:15" x14ac:dyDescent="0.3">
      <c r="A252" s="7">
        <v>251</v>
      </c>
      <c r="B252" s="10" t="s">
        <v>59</v>
      </c>
      <c r="C252" s="4" t="s">
        <v>20</v>
      </c>
      <c r="D252" s="4">
        <v>591</v>
      </c>
      <c r="E252" s="4">
        <v>542162.39748568891</v>
      </c>
      <c r="F252" s="4">
        <v>64685.558145516938</v>
      </c>
      <c r="G252" s="4">
        <v>400</v>
      </c>
      <c r="H252" s="4">
        <f ca="1">MEDIAN($H:$H)</f>
        <v>23</v>
      </c>
      <c r="I252" s="4">
        <v>20.77534099974666</v>
      </c>
      <c r="J252" s="23">
        <v>3.698807191794387</v>
      </c>
      <c r="K252" s="4">
        <v>111694.88309323561</v>
      </c>
      <c r="L252" s="4">
        <v>330426.96626715298</v>
      </c>
      <c r="M252" s="18">
        <v>2.6277097434693971E-2</v>
      </c>
      <c r="N252" s="8">
        <v>0</v>
      </c>
      <c r="O252" s="9">
        <v>3367</v>
      </c>
    </row>
    <row r="253" spans="1:15" x14ac:dyDescent="0.3">
      <c r="A253" s="7">
        <v>252</v>
      </c>
      <c r="B253" s="10" t="s">
        <v>59</v>
      </c>
      <c r="C253" s="4" t="s">
        <v>23</v>
      </c>
      <c r="D253" s="4">
        <v>5106</v>
      </c>
      <c r="E253" s="4">
        <v>807300.76119083329</v>
      </c>
      <c r="F253" s="4">
        <v>155158.5532420777</v>
      </c>
      <c r="G253" s="4">
        <v>272</v>
      </c>
      <c r="H253" s="4">
        <v>40</v>
      </c>
      <c r="I253" s="4">
        <v>21.593687298668499</v>
      </c>
      <c r="J253" s="23">
        <v>1.9153477712014659</v>
      </c>
      <c r="K253" s="4">
        <v>449113.80289834097</v>
      </c>
      <c r="L253" s="4">
        <v>390042.90626013093</v>
      </c>
      <c r="M253" s="18">
        <v>0.82742867794811892</v>
      </c>
      <c r="N253" s="8">
        <v>489</v>
      </c>
      <c r="O253" s="9">
        <v>1983</v>
      </c>
    </row>
    <row r="254" spans="1:15" x14ac:dyDescent="0.3">
      <c r="A254" s="7">
        <v>253</v>
      </c>
      <c r="B254" s="4" t="s">
        <v>17</v>
      </c>
      <c r="C254" s="4" t="s">
        <v>21</v>
      </c>
      <c r="D254" s="4">
        <v>8137</v>
      </c>
      <c r="E254" s="4">
        <v>831823.79286439007</v>
      </c>
      <c r="F254" s="4">
        <v>482413.26039970492</v>
      </c>
      <c r="G254" s="4">
        <v>467</v>
      </c>
      <c r="H254" s="4">
        <v>17</v>
      </c>
      <c r="I254" s="4">
        <v>13.72399599858311</v>
      </c>
      <c r="J254" s="23">
        <v>1.9841787349897591</v>
      </c>
      <c r="K254" s="4">
        <v>188009.7864942055</v>
      </c>
      <c r="L254" s="4">
        <v>205259.7973252619</v>
      </c>
      <c r="M254" s="18">
        <v>0.49661869345905352</v>
      </c>
      <c r="N254" s="8">
        <v>126</v>
      </c>
      <c r="O254" s="9">
        <v>715</v>
      </c>
    </row>
    <row r="255" spans="1:15" x14ac:dyDescent="0.3">
      <c r="A255" s="7">
        <v>254</v>
      </c>
      <c r="B255" s="4" t="s">
        <v>17</v>
      </c>
      <c r="C255" s="4" t="s">
        <v>22</v>
      </c>
      <c r="D255" s="4">
        <v>4496</v>
      </c>
      <c r="E255" s="4">
        <v>772400.81842131121</v>
      </c>
      <c r="F255" s="4">
        <v>297791.35172395583</v>
      </c>
      <c r="G255" s="4">
        <f ca="1">MEDIAN($G:$G)</f>
        <v>249</v>
      </c>
      <c r="H255" s="4">
        <v>30</v>
      </c>
      <c r="I255" s="4">
        <v>1.626913250518059</v>
      </c>
      <c r="J255" s="23">
        <v>3.9843406855737848</v>
      </c>
      <c r="K255" s="4">
        <v>117128.10080241491</v>
      </c>
      <c r="L255" s="4">
        <v>366204.31476294319</v>
      </c>
      <c r="M255" s="18">
        <v>0.66356942607511304</v>
      </c>
      <c r="N255" s="8">
        <f ca="1">MEDIAN($N:$N)</f>
        <v>481.5</v>
      </c>
      <c r="O255" s="9">
        <f ca="1">MEDIAN($O:$O)</f>
        <v>2526.5</v>
      </c>
    </row>
    <row r="256" spans="1:15" x14ac:dyDescent="0.3">
      <c r="A256" s="7">
        <v>255</v>
      </c>
      <c r="B256" s="4" t="s">
        <v>18</v>
      </c>
      <c r="C256" s="4" t="s">
        <v>20</v>
      </c>
      <c r="D256" s="4">
        <v>6739</v>
      </c>
      <c r="E256" s="4">
        <v>462574.87882645993</v>
      </c>
      <c r="F256" s="4">
        <v>122748.870943694</v>
      </c>
      <c r="G256" s="4">
        <v>238</v>
      </c>
      <c r="H256" s="4">
        <v>1</v>
      </c>
      <c r="I256" s="4">
        <v>28.923144602580461</v>
      </c>
      <c r="J256" s="23">
        <v>1.533206540950435</v>
      </c>
      <c r="K256" s="4">
        <v>281725.12696694193</v>
      </c>
      <c r="L256" s="4">
        <v>380673.71682407852</v>
      </c>
      <c r="M256" s="18">
        <v>0.37286986906298808</v>
      </c>
      <c r="N256" s="8">
        <v>649</v>
      </c>
      <c r="O256" s="9">
        <v>783</v>
      </c>
    </row>
    <row r="257" spans="1:15" x14ac:dyDescent="0.3">
      <c r="A257" s="7">
        <v>256</v>
      </c>
      <c r="B257" s="4" t="s">
        <v>17</v>
      </c>
      <c r="C257" s="4" t="s">
        <v>23</v>
      </c>
      <c r="D257" s="4">
        <v>3747</v>
      </c>
      <c r="E257" s="4">
        <v>988894.67420060467</v>
      </c>
      <c r="F257" s="4">
        <v>261924.68462091521</v>
      </c>
      <c r="G257" s="4">
        <v>13</v>
      </c>
      <c r="H257" s="4">
        <v>25</v>
      </c>
      <c r="I257" s="4">
        <v>16.503822495726549</v>
      </c>
      <c r="J257" s="23">
        <v>4.7308842672245959</v>
      </c>
      <c r="K257" s="4">
        <v>396475.26196614921</v>
      </c>
      <c r="L257" s="4">
        <v>255757.01711214031</v>
      </c>
      <c r="M257" s="18">
        <v>0.4997263977230032</v>
      </c>
      <c r="N257" s="8">
        <v>898</v>
      </c>
      <c r="O257" s="9">
        <v>1268</v>
      </c>
    </row>
    <row r="258" spans="1:15" x14ac:dyDescent="0.3">
      <c r="A258" s="7">
        <v>257</v>
      </c>
      <c r="B258" s="4" t="s">
        <v>15</v>
      </c>
      <c r="C258" s="4" t="s">
        <v>22</v>
      </c>
      <c r="D258" s="4">
        <v>2785</v>
      </c>
      <c r="E258" s="4">
        <v>935973.41969721648</v>
      </c>
      <c r="F258" s="4">
        <v>291964.45077547681</v>
      </c>
      <c r="G258" s="4">
        <v>176</v>
      </c>
      <c r="H258" s="4">
        <v>3</v>
      </c>
      <c r="I258" s="4">
        <v>15.83752393273315</v>
      </c>
      <c r="J258" s="23">
        <v>4.0496751210763549</v>
      </c>
      <c r="K258" s="4">
        <v>381046.78378422599</v>
      </c>
      <c r="L258" s="4">
        <v>18740.443929993311</v>
      </c>
      <c r="M258" s="18">
        <v>0.24298837498379791</v>
      </c>
      <c r="N258" s="8">
        <v>65</v>
      </c>
      <c r="O258" s="9">
        <f ca="1">MEDIAN($O:$O)</f>
        <v>2526.5</v>
      </c>
    </row>
    <row r="259" spans="1:15" x14ac:dyDescent="0.3">
      <c r="A259" s="7">
        <v>258</v>
      </c>
      <c r="B259" s="4" t="s">
        <v>16</v>
      </c>
      <c r="C259" s="4" t="s">
        <v>24</v>
      </c>
      <c r="D259" s="4">
        <v>1450</v>
      </c>
      <c r="E259" s="4">
        <v>898270.88221289066</v>
      </c>
      <c r="F259" s="4">
        <v>182500.79389929291</v>
      </c>
      <c r="G259" s="4">
        <v>100</v>
      </c>
      <c r="H259" s="4">
        <v>4</v>
      </c>
      <c r="I259" s="4">
        <v>29.27337234218129</v>
      </c>
      <c r="J259" s="23">
        <v>3.3830256729054731</v>
      </c>
      <c r="K259" s="4">
        <v>418150.08820009319</v>
      </c>
      <c r="L259" s="4">
        <v>280817.84230228083</v>
      </c>
      <c r="M259" s="18">
        <f ca="1">MEDIAN($M:$M)</f>
        <v>0.51629307176454675</v>
      </c>
      <c r="N259" s="8">
        <v>430</v>
      </c>
      <c r="O259" s="9">
        <v>2905</v>
      </c>
    </row>
    <row r="260" spans="1:15" x14ac:dyDescent="0.3">
      <c r="A260" s="7">
        <v>259</v>
      </c>
      <c r="B260" s="4" t="s">
        <v>16</v>
      </c>
      <c r="C260" s="4" t="s">
        <v>20</v>
      </c>
      <c r="D260" s="4">
        <v>2294</v>
      </c>
      <c r="E260" s="4">
        <v>910847.31035427365</v>
      </c>
      <c r="F260" s="4">
        <v>154830.07109903431</v>
      </c>
      <c r="G260" s="4">
        <v>348</v>
      </c>
      <c r="H260" s="4">
        <v>13</v>
      </c>
      <c r="I260" s="4">
        <v>11.80883586459259</v>
      </c>
      <c r="J260" s="23">
        <v>1.3161291749923441</v>
      </c>
      <c r="K260" s="4">
        <v>155592.79888753561</v>
      </c>
      <c r="L260" s="4">
        <v>181015.96145439651</v>
      </c>
      <c r="M260" s="18">
        <v>0.96611770317384427</v>
      </c>
      <c r="N260" s="8">
        <v>764</v>
      </c>
      <c r="O260" s="9">
        <v>218</v>
      </c>
    </row>
    <row r="261" spans="1:15" x14ac:dyDescent="0.3">
      <c r="A261" s="7">
        <v>260</v>
      </c>
      <c r="B261" s="10" t="s">
        <v>59</v>
      </c>
      <c r="C261" s="4" t="s">
        <v>20</v>
      </c>
      <c r="D261" s="4">
        <v>6856</v>
      </c>
      <c r="E261" s="4">
        <f ca="1">MEDIAN($E$2:$E$1001)</f>
        <v>523576.52535688435</v>
      </c>
      <c r="F261" s="4">
        <f ca="1">MEDIAN($F:$F)</f>
        <v>258603.31664696382</v>
      </c>
      <c r="G261" s="4">
        <v>277</v>
      </c>
      <c r="H261" s="4">
        <v>6</v>
      </c>
      <c r="I261" s="4">
        <v>25.620877138620141</v>
      </c>
      <c r="J261" s="23">
        <f ca="1">MEDIAN($J:$J)</f>
        <v>2.9979926183622974</v>
      </c>
      <c r="K261" s="4">
        <v>418327.10043545638</v>
      </c>
      <c r="L261" s="4">
        <f ca="1">MEDIAN($L:$L)</f>
        <v>227214.22755730414</v>
      </c>
      <c r="M261" s="18">
        <v>0.28687209600854768</v>
      </c>
      <c r="N261" s="8">
        <v>64</v>
      </c>
      <c r="O261" s="9">
        <v>1878</v>
      </c>
    </row>
    <row r="262" spans="1:15" x14ac:dyDescent="0.3">
      <c r="A262" s="7">
        <v>261</v>
      </c>
      <c r="B262" s="4" t="s">
        <v>17</v>
      </c>
      <c r="C262" s="4" t="s">
        <v>20</v>
      </c>
      <c r="D262" s="4">
        <v>5213</v>
      </c>
      <c r="E262" s="4">
        <v>962011.78810889437</v>
      </c>
      <c r="F262" s="4">
        <v>471394.02644372941</v>
      </c>
      <c r="G262" s="4">
        <v>234</v>
      </c>
      <c r="H262" s="4">
        <v>29</v>
      </c>
      <c r="I262" s="4">
        <v>2.6243311947104</v>
      </c>
      <c r="J262" s="23">
        <v>1.4974622860323981</v>
      </c>
      <c r="K262" s="4">
        <f ca="1">MEDIAN($K:$K)</f>
        <v>251370.51988782146</v>
      </c>
      <c r="L262" s="4">
        <v>149714.9360481317</v>
      </c>
      <c r="M262" s="18">
        <v>0.92778784234770473</v>
      </c>
      <c r="N262" s="8">
        <v>104</v>
      </c>
      <c r="O262" s="9">
        <v>1662</v>
      </c>
    </row>
    <row r="263" spans="1:15" x14ac:dyDescent="0.3">
      <c r="A263" s="7">
        <v>262</v>
      </c>
      <c r="B263" s="4" t="s">
        <v>18</v>
      </c>
      <c r="C263" s="4" t="s">
        <v>22</v>
      </c>
      <c r="D263" s="4">
        <v>6896</v>
      </c>
      <c r="E263" s="4">
        <v>58898.653149423757</v>
      </c>
      <c r="F263" s="4">
        <v>470805.28487759188</v>
      </c>
      <c r="G263" s="4">
        <f ca="1">MEDIAN($G:$G)</f>
        <v>249</v>
      </c>
      <c r="H263" s="4">
        <v>2</v>
      </c>
      <c r="I263" s="4">
        <v>18.147618841842121</v>
      </c>
      <c r="J263" s="23">
        <v>4.3946567818156819</v>
      </c>
      <c r="K263" s="4">
        <v>394804.69985593949</v>
      </c>
      <c r="L263" s="4">
        <v>379489.27628588548</v>
      </c>
      <c r="M263" s="18">
        <v>0.95159787973944532</v>
      </c>
      <c r="N263" s="8">
        <v>515</v>
      </c>
      <c r="O263" s="9">
        <v>4626</v>
      </c>
    </row>
    <row r="264" spans="1:15" x14ac:dyDescent="0.3">
      <c r="A264" s="7">
        <v>263</v>
      </c>
      <c r="B264" s="4" t="s">
        <v>18</v>
      </c>
      <c r="C264" s="4" t="s">
        <v>23</v>
      </c>
      <c r="D264" s="4">
        <v>2149</v>
      </c>
      <c r="E264" s="4">
        <v>286504.77262178389</v>
      </c>
      <c r="F264" s="4">
        <v>261941.90270457251</v>
      </c>
      <c r="G264" s="4">
        <v>458</v>
      </c>
      <c r="H264" s="4">
        <v>6</v>
      </c>
      <c r="I264" s="4">
        <v>8.1138893033245019</v>
      </c>
      <c r="J264" s="23">
        <v>1.735084720501991</v>
      </c>
      <c r="K264" s="4">
        <v>10575.144476686901</v>
      </c>
      <c r="L264" s="4">
        <v>73268.994519430824</v>
      </c>
      <c r="M264" s="18">
        <v>0.81525915054312947</v>
      </c>
      <c r="N264" s="8">
        <f ca="1">MEDIAN($N:$N)</f>
        <v>481.5</v>
      </c>
      <c r="O264" s="9">
        <v>1070</v>
      </c>
    </row>
    <row r="265" spans="1:15" x14ac:dyDescent="0.3">
      <c r="A265" s="7">
        <v>264</v>
      </c>
      <c r="B265" s="4" t="s">
        <v>17</v>
      </c>
      <c r="C265" s="4" t="s">
        <v>24</v>
      </c>
      <c r="D265" s="4">
        <v>8669</v>
      </c>
      <c r="E265" s="4">
        <v>87388.111902487653</v>
      </c>
      <c r="F265" s="4">
        <v>88444.817735999939</v>
      </c>
      <c r="G265" s="4">
        <v>92</v>
      </c>
      <c r="H265" s="4">
        <v>11</v>
      </c>
      <c r="I265" s="4">
        <v>10.380238827354811</v>
      </c>
      <c r="J265" s="23">
        <v>3.8416209661516811</v>
      </c>
      <c r="K265" s="4">
        <v>487606.98277880548</v>
      </c>
      <c r="L265" s="4">
        <v>243429.13614925931</v>
      </c>
      <c r="M265" s="18">
        <f ca="1">MEDIAN($M:$M)</f>
        <v>0.51629307176454675</v>
      </c>
      <c r="N265" s="8">
        <v>241</v>
      </c>
      <c r="O265" s="9">
        <v>1479</v>
      </c>
    </row>
    <row r="266" spans="1:15" x14ac:dyDescent="0.3">
      <c r="A266" s="7">
        <v>265</v>
      </c>
      <c r="B266" s="4" t="s">
        <v>18</v>
      </c>
      <c r="C266" s="10" t="s">
        <v>59</v>
      </c>
      <c r="D266" s="4">
        <v>7592</v>
      </c>
      <c r="E266" s="4">
        <v>286687.87596225599</v>
      </c>
      <c r="F266" s="4">
        <v>192382.9766689355</v>
      </c>
      <c r="G266" s="4">
        <v>379</v>
      </c>
      <c r="H266" s="4">
        <v>25</v>
      </c>
      <c r="I266" s="4">
        <v>7.3105889913901123</v>
      </c>
      <c r="J266" s="23">
        <v>2.4544764997175732</v>
      </c>
      <c r="K266" s="4">
        <v>273718.19654069969</v>
      </c>
      <c r="L266" s="4">
        <v>439264.33814403648</v>
      </c>
      <c r="M266" s="18">
        <v>8.0580825222937191E-2</v>
      </c>
      <c r="N266" s="8">
        <v>869</v>
      </c>
      <c r="O266" s="9">
        <v>496</v>
      </c>
    </row>
    <row r="267" spans="1:15" x14ac:dyDescent="0.3">
      <c r="A267" s="7">
        <v>266</v>
      </c>
      <c r="B267" s="4" t="s">
        <v>18</v>
      </c>
      <c r="C267" s="4" t="s">
        <v>23</v>
      </c>
      <c r="D267" s="4">
        <v>8837</v>
      </c>
      <c r="E267" s="4">
        <v>460448.96554755192</v>
      </c>
      <c r="F267" s="4">
        <f ca="1">MEDIAN($F:$F)</f>
        <v>258603.31664696382</v>
      </c>
      <c r="G267" s="4">
        <v>428</v>
      </c>
      <c r="H267" s="4">
        <v>23</v>
      </c>
      <c r="I267" s="4">
        <f ca="1">MEDIAN($I:$I)</f>
        <v>15.40902913917051</v>
      </c>
      <c r="J267" s="23">
        <v>2.7727963060639218</v>
      </c>
      <c r="K267" s="4">
        <v>259404.9521562703</v>
      </c>
      <c r="L267" s="4">
        <v>474685.96451897081</v>
      </c>
      <c r="M267" s="18">
        <v>0.1004144028690921</v>
      </c>
      <c r="N267" s="8">
        <v>11</v>
      </c>
      <c r="O267" s="9">
        <v>2054</v>
      </c>
    </row>
    <row r="268" spans="1:15" x14ac:dyDescent="0.3">
      <c r="A268" s="7">
        <v>267</v>
      </c>
      <c r="B268" s="10" t="s">
        <v>59</v>
      </c>
      <c r="C268" s="4" t="s">
        <v>22</v>
      </c>
      <c r="D268" s="4">
        <f ca="1">MEDIAN($D$2:$D$1001)</f>
        <v>5371</v>
      </c>
      <c r="E268" s="4">
        <v>514770.69008613733</v>
      </c>
      <c r="F268" s="4">
        <v>359493.87813569931</v>
      </c>
      <c r="G268" s="4">
        <f ca="1">MEDIAN($G:$G)</f>
        <v>249</v>
      </c>
      <c r="H268" s="4">
        <v>29</v>
      </c>
      <c r="I268" s="4">
        <f ca="1">MEDIAN($I:$I)</f>
        <v>15.40902913917051</v>
      </c>
      <c r="J268" s="23">
        <v>3.5357046838463049</v>
      </c>
      <c r="K268" s="4">
        <v>323384.29800111079</v>
      </c>
      <c r="L268" s="4">
        <v>383377.24626668042</v>
      </c>
      <c r="M268" s="18">
        <v>0.32469971104037382</v>
      </c>
      <c r="N268" s="8">
        <v>507</v>
      </c>
      <c r="O268" s="9">
        <v>2578</v>
      </c>
    </row>
    <row r="269" spans="1:15" x14ac:dyDescent="0.3">
      <c r="A269" s="7">
        <v>268</v>
      </c>
      <c r="B269" s="4" t="s">
        <v>15</v>
      </c>
      <c r="C269" s="4" t="s">
        <v>22</v>
      </c>
      <c r="D269" s="4">
        <v>6160</v>
      </c>
      <c r="E269" s="4">
        <v>225764.4669489529</v>
      </c>
      <c r="F269" s="4">
        <v>113289.9879996521</v>
      </c>
      <c r="G269" s="4">
        <v>93</v>
      </c>
      <c r="H269" s="4">
        <v>13</v>
      </c>
      <c r="I269" s="4">
        <v>2.413163119469774</v>
      </c>
      <c r="J269" s="23">
        <v>3.6908885642648448</v>
      </c>
      <c r="K269" s="4">
        <f ca="1">MEDIAN($K:$K)</f>
        <v>251370.51988782146</v>
      </c>
      <c r="L269" s="4">
        <v>162213.92608525179</v>
      </c>
      <c r="M269" s="18">
        <v>9.9821578912547837E-2</v>
      </c>
      <c r="N269" s="8">
        <f ca="1">MEDIAN($N:$N)</f>
        <v>481.5</v>
      </c>
      <c r="O269" s="9">
        <v>4304</v>
      </c>
    </row>
    <row r="270" spans="1:15" x14ac:dyDescent="0.3">
      <c r="A270" s="7">
        <v>269</v>
      </c>
      <c r="B270" s="4" t="s">
        <v>19</v>
      </c>
      <c r="C270" s="4" t="s">
        <v>23</v>
      </c>
      <c r="D270" s="4">
        <v>7885</v>
      </c>
      <c r="E270" s="4">
        <v>453505.59795957367</v>
      </c>
      <c r="F270" s="4">
        <f ca="1">MEDIAN($F:$F)</f>
        <v>258603.31664696382</v>
      </c>
      <c r="G270" s="4">
        <v>172</v>
      </c>
      <c r="H270" s="4">
        <v>28</v>
      </c>
      <c r="I270" s="4">
        <v>14.32798046302614</v>
      </c>
      <c r="J270" s="23">
        <v>2.4961018941785942</v>
      </c>
      <c r="K270" s="4">
        <v>200416.6790551538</v>
      </c>
      <c r="L270" s="4">
        <v>48567.394887980889</v>
      </c>
      <c r="M270" s="18">
        <v>0.73559407440986424</v>
      </c>
      <c r="N270" s="8">
        <v>561</v>
      </c>
      <c r="O270" s="9">
        <v>1113</v>
      </c>
    </row>
    <row r="271" spans="1:15" x14ac:dyDescent="0.3">
      <c r="A271" s="7">
        <v>270</v>
      </c>
      <c r="B271" s="4" t="s">
        <v>18</v>
      </c>
      <c r="C271" s="4" t="s">
        <v>20</v>
      </c>
      <c r="D271" s="4">
        <v>5210</v>
      </c>
      <c r="E271" s="4">
        <v>489068.14538968762</v>
      </c>
      <c r="F271" s="4">
        <v>254904.10366758739</v>
      </c>
      <c r="G271" s="4">
        <v>407</v>
      </c>
      <c r="H271" s="4">
        <f ca="1">MEDIAN($H:$H)</f>
        <v>23</v>
      </c>
      <c r="I271" s="4">
        <v>12.971249785398919</v>
      </c>
      <c r="J271" s="23">
        <f ca="1">MEDIAN($J:$J)</f>
        <v>2.9979926183622974</v>
      </c>
      <c r="K271" s="4">
        <v>488792.46096509951</v>
      </c>
      <c r="L271" s="4">
        <v>340895.93719993392</v>
      </c>
      <c r="M271" s="18">
        <v>0.73978434922615399</v>
      </c>
      <c r="N271" s="8">
        <v>905</v>
      </c>
      <c r="O271" s="9">
        <v>4171</v>
      </c>
    </row>
    <row r="272" spans="1:15" x14ac:dyDescent="0.3">
      <c r="A272" s="7">
        <v>271</v>
      </c>
      <c r="B272" s="4" t="s">
        <v>19</v>
      </c>
      <c r="C272" s="4" t="s">
        <v>21</v>
      </c>
      <c r="D272" s="4">
        <v>5771</v>
      </c>
      <c r="E272" s="4">
        <v>657300.09470279969</v>
      </c>
      <c r="F272" s="4">
        <v>220262.09894879139</v>
      </c>
      <c r="G272" s="4">
        <v>424</v>
      </c>
      <c r="H272" s="4">
        <v>32</v>
      </c>
      <c r="I272" s="4">
        <v>3.958090788594208</v>
      </c>
      <c r="J272" s="23">
        <v>3.7425507463609509</v>
      </c>
      <c r="K272" s="4">
        <v>408490.12238547119</v>
      </c>
      <c r="L272" s="4">
        <v>81240.388647683081</v>
      </c>
      <c r="M272" s="18">
        <v>0.56773653400422408</v>
      </c>
      <c r="N272" s="8">
        <v>426</v>
      </c>
      <c r="O272" s="9">
        <v>2553</v>
      </c>
    </row>
    <row r="273" spans="1:15" x14ac:dyDescent="0.3">
      <c r="A273" s="7">
        <v>272</v>
      </c>
      <c r="B273" s="4" t="s">
        <v>17</v>
      </c>
      <c r="C273" s="4" t="s">
        <v>22</v>
      </c>
      <c r="D273" s="4">
        <v>9893</v>
      </c>
      <c r="E273" s="4">
        <v>100610.73200793919</v>
      </c>
      <c r="F273" s="4">
        <f ca="1">MEDIAN($F:$F)</f>
        <v>258603.31664696382</v>
      </c>
      <c r="G273" s="4">
        <v>344</v>
      </c>
      <c r="H273" s="4">
        <v>39</v>
      </c>
      <c r="I273" s="4">
        <v>1.7614586112938779</v>
      </c>
      <c r="J273" s="23">
        <v>1.683718432210993</v>
      </c>
      <c r="K273" s="4">
        <v>410690.16380876192</v>
      </c>
      <c r="L273" s="4">
        <v>268670.43979378272</v>
      </c>
      <c r="M273" s="18">
        <v>4.1798251850695967E-2</v>
      </c>
      <c r="N273" s="8">
        <v>973</v>
      </c>
      <c r="O273" s="9">
        <v>1443</v>
      </c>
    </row>
    <row r="274" spans="1:15" x14ac:dyDescent="0.3">
      <c r="A274" s="7">
        <v>273</v>
      </c>
      <c r="B274" s="4" t="s">
        <v>19</v>
      </c>
      <c r="C274" s="4" t="s">
        <v>23</v>
      </c>
      <c r="D274" s="4">
        <v>8563</v>
      </c>
      <c r="E274" s="4">
        <v>32206.16679970975</v>
      </c>
      <c r="F274" s="4">
        <v>98057.45484828281</v>
      </c>
      <c r="G274" s="4">
        <v>243</v>
      </c>
      <c r="H274" s="4">
        <v>8</v>
      </c>
      <c r="I274" s="4">
        <v>16.39874338020417</v>
      </c>
      <c r="J274" s="23">
        <v>1.361324556333154</v>
      </c>
      <c r="K274" s="4">
        <f ca="1">MEDIAN($K:$K)</f>
        <v>251370.51988782146</v>
      </c>
      <c r="L274" s="4">
        <v>238523.32395908289</v>
      </c>
      <c r="M274" s="18">
        <v>0.80433802204085803</v>
      </c>
      <c r="N274" s="8">
        <v>245</v>
      </c>
      <c r="O274" s="9">
        <v>1058</v>
      </c>
    </row>
    <row r="275" spans="1:15" x14ac:dyDescent="0.3">
      <c r="A275" s="7">
        <v>274</v>
      </c>
      <c r="B275" s="4" t="s">
        <v>15</v>
      </c>
      <c r="C275" s="4" t="s">
        <v>23</v>
      </c>
      <c r="D275" s="4">
        <v>9349</v>
      </c>
      <c r="E275" s="4">
        <v>542210.23295623192</v>
      </c>
      <c r="F275" s="4">
        <v>119147.1132733916</v>
      </c>
      <c r="G275" s="4">
        <v>311</v>
      </c>
      <c r="H275" s="4">
        <v>26</v>
      </c>
      <c r="I275" s="4">
        <v>8.3989973087021887</v>
      </c>
      <c r="J275" s="23">
        <f ca="1">MEDIAN($J:$J)</f>
        <v>2.9979926183622974</v>
      </c>
      <c r="K275" s="4">
        <v>54069.653176836902</v>
      </c>
      <c r="L275" s="4">
        <v>26364.683846918881</v>
      </c>
      <c r="M275" s="18">
        <v>0.38369464726201807</v>
      </c>
      <c r="N275" s="8">
        <v>487</v>
      </c>
      <c r="O275" s="9">
        <v>4925</v>
      </c>
    </row>
    <row r="276" spans="1:15" x14ac:dyDescent="0.3">
      <c r="A276" s="7">
        <v>275</v>
      </c>
      <c r="B276" s="4" t="s">
        <v>19</v>
      </c>
      <c r="C276" s="4" t="s">
        <v>20</v>
      </c>
      <c r="D276" s="4">
        <v>3772</v>
      </c>
      <c r="E276" s="4">
        <v>134607.1885876343</v>
      </c>
      <c r="F276" s="4">
        <v>207924.14087095519</v>
      </c>
      <c r="G276" s="4">
        <v>442</v>
      </c>
      <c r="H276" s="4">
        <v>4</v>
      </c>
      <c r="I276" s="4">
        <v>23.910014486966151</v>
      </c>
      <c r="J276" s="23">
        <v>2.8825537709943889</v>
      </c>
      <c r="K276" s="4">
        <v>426292.28970560193</v>
      </c>
      <c r="L276" s="4">
        <v>254198.50521221801</v>
      </c>
      <c r="M276" s="18">
        <v>0.17131517212406641</v>
      </c>
      <c r="N276" s="8">
        <v>234</v>
      </c>
      <c r="O276" s="9">
        <v>2967</v>
      </c>
    </row>
    <row r="277" spans="1:15" x14ac:dyDescent="0.3">
      <c r="A277" s="7">
        <v>276</v>
      </c>
      <c r="B277" s="4" t="s">
        <v>15</v>
      </c>
      <c r="C277" s="4" t="s">
        <v>23</v>
      </c>
      <c r="D277" s="4">
        <v>5641</v>
      </c>
      <c r="E277" s="4">
        <v>441433.57945378358</v>
      </c>
      <c r="F277" s="4">
        <v>311142.27810668189</v>
      </c>
      <c r="G277" s="4">
        <v>379</v>
      </c>
      <c r="H277" s="4">
        <v>36</v>
      </c>
      <c r="I277" s="4">
        <f ca="1">MEDIAN($I:$I)</f>
        <v>15.40902913917051</v>
      </c>
      <c r="J277" s="23">
        <v>1.0563955800838789</v>
      </c>
      <c r="K277" s="4">
        <v>113989.8909661217</v>
      </c>
      <c r="L277" s="4">
        <f ca="1">MEDIAN($L:$L)</f>
        <v>227214.22755730414</v>
      </c>
      <c r="M277" s="18">
        <v>0.31934398841136219</v>
      </c>
      <c r="N277" s="8">
        <v>577</v>
      </c>
      <c r="O277" s="9">
        <f ca="1">MEDIAN($O:$O)</f>
        <v>2526.5</v>
      </c>
    </row>
    <row r="278" spans="1:15" x14ac:dyDescent="0.3">
      <c r="A278" s="7">
        <v>277</v>
      </c>
      <c r="B278" s="10" t="s">
        <v>59</v>
      </c>
      <c r="C278" s="10" t="s">
        <v>59</v>
      </c>
      <c r="D278" s="4">
        <f ca="1">MEDIAN($D$2:$D$1001)</f>
        <v>5371</v>
      </c>
      <c r="E278" s="4">
        <v>893105.13799415971</v>
      </c>
      <c r="F278" s="4">
        <v>413949.12428577302</v>
      </c>
      <c r="G278" s="4">
        <v>447</v>
      </c>
      <c r="H278" s="4">
        <v>24</v>
      </c>
      <c r="I278" s="4">
        <v>29.423423628165359</v>
      </c>
      <c r="J278" s="23">
        <v>3.79764306890453</v>
      </c>
      <c r="K278" s="4">
        <v>44027.394982787227</v>
      </c>
      <c r="L278" s="4">
        <f ca="1">MEDIAN($L:$L)</f>
        <v>227214.22755730414</v>
      </c>
      <c r="M278" s="18">
        <f ca="1">MEDIAN($M:$M)</f>
        <v>0.51629307176454675</v>
      </c>
      <c r="N278" s="8">
        <v>707</v>
      </c>
      <c r="O278" s="9">
        <v>1937</v>
      </c>
    </row>
    <row r="279" spans="1:15" x14ac:dyDescent="0.3">
      <c r="A279" s="7">
        <v>278</v>
      </c>
      <c r="B279" s="4" t="s">
        <v>17</v>
      </c>
      <c r="C279" s="4" t="s">
        <v>23</v>
      </c>
      <c r="D279" s="4">
        <v>5037</v>
      </c>
      <c r="E279" s="4">
        <v>237215.50883741729</v>
      </c>
      <c r="F279" s="4">
        <v>340184.16933125351</v>
      </c>
      <c r="G279" s="4">
        <v>226</v>
      </c>
      <c r="H279" s="4">
        <v>22</v>
      </c>
      <c r="I279" s="4">
        <v>27.653732307119121</v>
      </c>
      <c r="J279" s="23">
        <v>1.7486956172052699</v>
      </c>
      <c r="K279" s="4">
        <v>309443.77529523667</v>
      </c>
      <c r="L279" s="4">
        <v>427471.38627260132</v>
      </c>
      <c r="M279" s="18">
        <v>9.1815779077055737E-3</v>
      </c>
      <c r="N279" s="8">
        <v>581</v>
      </c>
      <c r="O279" s="9">
        <v>2632</v>
      </c>
    </row>
    <row r="280" spans="1:15" x14ac:dyDescent="0.3">
      <c r="A280" s="7">
        <v>279</v>
      </c>
      <c r="B280" s="4" t="s">
        <v>16</v>
      </c>
      <c r="C280" s="4" t="s">
        <v>20</v>
      </c>
      <c r="D280" s="4">
        <v>8194</v>
      </c>
      <c r="E280" s="4">
        <v>843766.81369168602</v>
      </c>
      <c r="F280" s="4">
        <v>202530.43055119261</v>
      </c>
      <c r="G280" s="4">
        <v>311</v>
      </c>
      <c r="H280" s="4">
        <v>44</v>
      </c>
      <c r="I280" s="4">
        <v>14.63113619010343</v>
      </c>
      <c r="J280" s="23">
        <v>4.4442671569617644</v>
      </c>
      <c r="K280" s="4">
        <v>327059.56405398977</v>
      </c>
      <c r="L280" s="4">
        <v>-40365.652380020278</v>
      </c>
      <c r="M280" s="18">
        <v>0.54475084685334862</v>
      </c>
      <c r="N280" s="8">
        <v>682</v>
      </c>
      <c r="O280" s="9">
        <v>3120</v>
      </c>
    </row>
    <row r="281" spans="1:15" x14ac:dyDescent="0.3">
      <c r="A281" s="7">
        <v>280</v>
      </c>
      <c r="B281" s="4" t="s">
        <v>18</v>
      </c>
      <c r="C281" s="4" t="s">
        <v>20</v>
      </c>
      <c r="D281" s="4">
        <v>9832</v>
      </c>
      <c r="E281" s="4">
        <v>906046.73819818348</v>
      </c>
      <c r="F281" s="4">
        <v>210607.40361707061</v>
      </c>
      <c r="G281" s="4">
        <v>175</v>
      </c>
      <c r="H281" s="4">
        <v>5</v>
      </c>
      <c r="I281" s="4">
        <v>2.0905397737411828</v>
      </c>
      <c r="J281" s="23">
        <v>4.6565639460487862</v>
      </c>
      <c r="K281" s="4">
        <v>330900.5877263291</v>
      </c>
      <c r="L281" s="4">
        <v>44227.088791681803</v>
      </c>
      <c r="M281" s="18">
        <v>0.2435494935002398</v>
      </c>
      <c r="N281" s="8">
        <v>605</v>
      </c>
      <c r="O281" s="9">
        <v>4083</v>
      </c>
    </row>
    <row r="282" spans="1:15" x14ac:dyDescent="0.3">
      <c r="A282" s="7">
        <v>281</v>
      </c>
      <c r="B282" s="4" t="s">
        <v>19</v>
      </c>
      <c r="C282" s="4" t="s">
        <v>21</v>
      </c>
      <c r="D282" s="4">
        <f ca="1">MEDIAN($D$2:$D$1001)</f>
        <v>5371</v>
      </c>
      <c r="E282" s="4">
        <v>903871.68073868973</v>
      </c>
      <c r="F282" s="4">
        <v>102685.95483224691</v>
      </c>
      <c r="G282" s="4">
        <v>216</v>
      </c>
      <c r="H282" s="4">
        <v>10</v>
      </c>
      <c r="I282" s="4">
        <v>23.94689102713857</v>
      </c>
      <c r="J282" s="23">
        <v>4.9950562996218117</v>
      </c>
      <c r="K282" s="4">
        <v>312086.89344703971</v>
      </c>
      <c r="L282" s="4">
        <v>181613.9427447886</v>
      </c>
      <c r="M282" s="18">
        <v>0.22897555182308041</v>
      </c>
      <c r="N282" s="8">
        <v>452</v>
      </c>
      <c r="O282" s="9">
        <v>2854</v>
      </c>
    </row>
    <row r="283" spans="1:15" x14ac:dyDescent="0.3">
      <c r="A283" s="7">
        <v>282</v>
      </c>
      <c r="B283" s="4" t="s">
        <v>18</v>
      </c>
      <c r="C283" s="4" t="s">
        <v>21</v>
      </c>
      <c r="D283" s="4">
        <v>5667</v>
      </c>
      <c r="E283" s="4">
        <v>124861.76658229819</v>
      </c>
      <c r="F283" s="4">
        <v>163457.1611492724</v>
      </c>
      <c r="G283" s="4">
        <v>372</v>
      </c>
      <c r="H283" s="4">
        <v>6</v>
      </c>
      <c r="I283" s="4">
        <v>23.732616744795219</v>
      </c>
      <c r="J283" s="23">
        <v>1.565459381409104</v>
      </c>
      <c r="K283" s="4">
        <v>154179.78380088619</v>
      </c>
      <c r="L283" s="4">
        <f ca="1">MEDIAN($L:$L)</f>
        <v>227214.22755730414</v>
      </c>
      <c r="M283" s="18">
        <v>0.9300789153473602</v>
      </c>
      <c r="N283" s="8">
        <v>345</v>
      </c>
      <c r="O283" s="9">
        <v>3377</v>
      </c>
    </row>
    <row r="284" spans="1:15" x14ac:dyDescent="0.3">
      <c r="A284" s="7">
        <v>283</v>
      </c>
      <c r="B284" s="4" t="s">
        <v>17</v>
      </c>
      <c r="C284" s="4" t="s">
        <v>23</v>
      </c>
      <c r="D284" s="4">
        <v>5245</v>
      </c>
      <c r="E284" s="4">
        <v>427240.80431294622</v>
      </c>
      <c r="F284" s="4">
        <v>211034.29764015871</v>
      </c>
      <c r="G284" s="4">
        <v>102</v>
      </c>
      <c r="H284" s="4">
        <v>19</v>
      </c>
      <c r="I284" s="4">
        <v>19.180014582125821</v>
      </c>
      <c r="J284" s="23">
        <v>4.3270469583618647</v>
      </c>
      <c r="K284" s="4">
        <v>441835.49109915458</v>
      </c>
      <c r="L284" s="4">
        <v>163747.73148028669</v>
      </c>
      <c r="M284" s="18">
        <v>0.1060946136795059</v>
      </c>
      <c r="N284" s="8">
        <v>467</v>
      </c>
      <c r="O284" s="9">
        <v>4235</v>
      </c>
    </row>
    <row r="285" spans="1:15" x14ac:dyDescent="0.3">
      <c r="A285" s="7">
        <v>284</v>
      </c>
      <c r="B285" s="4" t="s">
        <v>19</v>
      </c>
      <c r="C285" s="4" t="s">
        <v>20</v>
      </c>
      <c r="D285" s="4">
        <v>2664</v>
      </c>
      <c r="E285" s="4">
        <f ca="1">MEDIAN($E$2:$E$1001)</f>
        <v>523576.52535688435</v>
      </c>
      <c r="F285" s="4">
        <v>476257.17591256328</v>
      </c>
      <c r="G285" s="4">
        <v>69</v>
      </c>
      <c r="H285" s="4">
        <f ca="1">MEDIAN($H:$H)</f>
        <v>23</v>
      </c>
      <c r="I285" s="4">
        <v>4.1374111415029233</v>
      </c>
      <c r="J285" s="23">
        <v>3.7276107076915048</v>
      </c>
      <c r="K285" s="4">
        <v>98201.455349681099</v>
      </c>
      <c r="L285" s="4">
        <v>246733.19220756841</v>
      </c>
      <c r="M285" s="18">
        <v>0.2245640965542067</v>
      </c>
      <c r="N285" s="8">
        <v>802</v>
      </c>
      <c r="O285" s="9">
        <v>4612</v>
      </c>
    </row>
    <row r="286" spans="1:15" x14ac:dyDescent="0.3">
      <c r="A286" s="7">
        <v>285</v>
      </c>
      <c r="B286" s="4" t="s">
        <v>16</v>
      </c>
      <c r="C286" s="4" t="s">
        <v>20</v>
      </c>
      <c r="D286" s="4">
        <v>9170</v>
      </c>
      <c r="E286" s="4">
        <v>876001.15560246632</v>
      </c>
      <c r="F286" s="4">
        <v>290205.10548159969</v>
      </c>
      <c r="G286" s="4">
        <f ca="1">MEDIAN($G:$G)</f>
        <v>249</v>
      </c>
      <c r="H286" s="4">
        <v>16</v>
      </c>
      <c r="I286" s="4">
        <v>9.0847268698082164</v>
      </c>
      <c r="J286" s="23">
        <v>4.0956531895427108</v>
      </c>
      <c r="K286" s="4">
        <v>353681.71539105859</v>
      </c>
      <c r="L286" s="4">
        <v>136537.6557776483</v>
      </c>
      <c r="M286" s="18">
        <v>0.81228742098532458</v>
      </c>
      <c r="N286" s="8">
        <v>623</v>
      </c>
      <c r="O286" s="9">
        <v>4911</v>
      </c>
    </row>
    <row r="287" spans="1:15" x14ac:dyDescent="0.3">
      <c r="A287" s="7">
        <v>286</v>
      </c>
      <c r="B287" s="4" t="s">
        <v>16</v>
      </c>
      <c r="C287" s="4" t="s">
        <v>23</v>
      </c>
      <c r="D287" s="4">
        <f ca="1">MEDIAN($D$2:$D$1001)</f>
        <v>5371</v>
      </c>
      <c r="E287" s="4">
        <v>658643.49807854719</v>
      </c>
      <c r="F287" s="4">
        <v>249222.8040679252</v>
      </c>
      <c r="G287" s="4">
        <v>336</v>
      </c>
      <c r="H287" s="4">
        <v>6</v>
      </c>
      <c r="I287" s="4">
        <v>4.5460753475660471</v>
      </c>
      <c r="J287" s="23">
        <v>2.088661583860111</v>
      </c>
      <c r="K287" s="4">
        <v>133315.53890004041</v>
      </c>
      <c r="L287" s="4">
        <v>432396.33645757608</v>
      </c>
      <c r="M287" s="18">
        <v>0.43188334463018191</v>
      </c>
      <c r="N287" s="8">
        <v>454</v>
      </c>
      <c r="O287" s="9">
        <v>2757</v>
      </c>
    </row>
    <row r="288" spans="1:15" x14ac:dyDescent="0.3">
      <c r="A288" s="7">
        <v>287</v>
      </c>
      <c r="B288" s="4" t="s">
        <v>19</v>
      </c>
      <c r="C288" s="4" t="s">
        <v>21</v>
      </c>
      <c r="D288" s="4">
        <v>3622</v>
      </c>
      <c r="E288" s="4">
        <v>156895.0606265424</v>
      </c>
      <c r="F288" s="4">
        <v>69258.555795241671</v>
      </c>
      <c r="G288" s="4">
        <v>181</v>
      </c>
      <c r="H288" s="4">
        <v>33</v>
      </c>
      <c r="I288" s="4">
        <v>4.7530454192884593</v>
      </c>
      <c r="J288" s="23">
        <v>1.677295904358364</v>
      </c>
      <c r="K288" s="4">
        <f ca="1">MEDIAN($K:$K)</f>
        <v>251370.51988782146</v>
      </c>
      <c r="L288" s="4">
        <v>-5858.6848493662692</v>
      </c>
      <c r="M288" s="18">
        <v>0.73291970250192295</v>
      </c>
      <c r="N288" s="8">
        <v>880</v>
      </c>
      <c r="O288" s="9">
        <v>795</v>
      </c>
    </row>
    <row r="289" spans="1:15" x14ac:dyDescent="0.3">
      <c r="A289" s="7">
        <v>288</v>
      </c>
      <c r="B289" s="4" t="s">
        <v>18</v>
      </c>
      <c r="C289" s="4" t="s">
        <v>24</v>
      </c>
      <c r="D289" s="4">
        <v>3780</v>
      </c>
      <c r="E289" s="4">
        <f ca="1">MEDIAN($E$2:$E$1001)</f>
        <v>523576.52535688435</v>
      </c>
      <c r="F289" s="4">
        <v>85767.887592423314</v>
      </c>
      <c r="G289" s="4">
        <v>316</v>
      </c>
      <c r="H289" s="4">
        <v>1</v>
      </c>
      <c r="I289" s="4">
        <v>24.540032940568121</v>
      </c>
      <c r="J289" s="23">
        <v>1.38721445715193</v>
      </c>
      <c r="K289" s="4">
        <v>260714.02657042499</v>
      </c>
      <c r="L289" s="4">
        <v>114326.26259726079</v>
      </c>
      <c r="M289" s="18">
        <v>0.12673611460150841</v>
      </c>
      <c r="N289" s="8">
        <v>148</v>
      </c>
      <c r="O289" s="9">
        <v>438</v>
      </c>
    </row>
    <row r="290" spans="1:15" x14ac:dyDescent="0.3">
      <c r="A290" s="7">
        <v>289</v>
      </c>
      <c r="B290" s="4" t="s">
        <v>15</v>
      </c>
      <c r="C290" s="4" t="s">
        <v>22</v>
      </c>
      <c r="D290" s="4">
        <v>9427</v>
      </c>
      <c r="E290" s="4">
        <v>27035.335127823051</v>
      </c>
      <c r="F290" s="4">
        <v>311330.94652878598</v>
      </c>
      <c r="G290" s="4">
        <v>116</v>
      </c>
      <c r="H290" s="4">
        <v>21</v>
      </c>
      <c r="I290" s="4">
        <v>9.0707393900328253</v>
      </c>
      <c r="J290" s="23">
        <v>2.8114739698264528</v>
      </c>
      <c r="K290" s="4">
        <v>299779.98333641689</v>
      </c>
      <c r="L290" s="4">
        <f ca="1">MEDIAN($L:$L)</f>
        <v>227214.22755730414</v>
      </c>
      <c r="M290" s="18">
        <v>0.90658245274355231</v>
      </c>
      <c r="N290" s="8">
        <v>53</v>
      </c>
      <c r="O290" s="9">
        <v>2615</v>
      </c>
    </row>
    <row r="291" spans="1:15" x14ac:dyDescent="0.3">
      <c r="A291" s="7">
        <v>290</v>
      </c>
      <c r="B291" s="4" t="s">
        <v>18</v>
      </c>
      <c r="C291" s="4" t="s">
        <v>23</v>
      </c>
      <c r="D291" s="4">
        <v>3301</v>
      </c>
      <c r="E291" s="4">
        <v>232311.02769989159</v>
      </c>
      <c r="F291" s="4">
        <v>425997.26473644603</v>
      </c>
      <c r="G291" s="4">
        <v>147</v>
      </c>
      <c r="H291" s="4">
        <v>4</v>
      </c>
      <c r="I291" s="4">
        <v>5.0387336623538532</v>
      </c>
      <c r="J291" s="23">
        <v>2.766576013860885</v>
      </c>
      <c r="K291" s="4">
        <v>67659.655437403446</v>
      </c>
      <c r="L291" s="4">
        <v>350091.16971789469</v>
      </c>
      <c r="M291" s="18">
        <v>0.42856057441511752</v>
      </c>
      <c r="N291" s="8">
        <v>240</v>
      </c>
      <c r="O291" s="9">
        <v>3136</v>
      </c>
    </row>
    <row r="292" spans="1:15" x14ac:dyDescent="0.3">
      <c r="A292" s="7">
        <v>291</v>
      </c>
      <c r="B292" s="4" t="s">
        <v>16</v>
      </c>
      <c r="C292" s="10" t="s">
        <v>59</v>
      </c>
      <c r="D292" s="4">
        <v>3532</v>
      </c>
      <c r="E292" s="4">
        <v>193702.239617757</v>
      </c>
      <c r="F292" s="4">
        <v>118669.7382946258</v>
      </c>
      <c r="G292" s="4">
        <v>404</v>
      </c>
      <c r="H292" s="4">
        <v>4</v>
      </c>
      <c r="I292" s="4">
        <v>11.073983543944159</v>
      </c>
      <c r="J292" s="23">
        <v>3.3614815282152639</v>
      </c>
      <c r="K292" s="4">
        <v>182179.766516134</v>
      </c>
      <c r="L292" s="4">
        <v>377229.05839111318</v>
      </c>
      <c r="M292" s="18">
        <v>0.79057905148735985</v>
      </c>
      <c r="N292" s="8">
        <v>555</v>
      </c>
      <c r="O292" s="9">
        <v>1589</v>
      </c>
    </row>
    <row r="293" spans="1:15" x14ac:dyDescent="0.3">
      <c r="A293" s="7">
        <v>292</v>
      </c>
      <c r="B293" s="4" t="s">
        <v>17</v>
      </c>
      <c r="C293" s="4" t="s">
        <v>24</v>
      </c>
      <c r="D293" s="4">
        <v>8045</v>
      </c>
      <c r="E293" s="4">
        <v>918138.88597458869</v>
      </c>
      <c r="F293" s="4">
        <v>490152.67977312818</v>
      </c>
      <c r="G293" s="4">
        <v>197</v>
      </c>
      <c r="H293" s="4">
        <v>36</v>
      </c>
      <c r="I293" s="4">
        <v>1.520689556315306</v>
      </c>
      <c r="J293" s="23">
        <v>3.0076798701567311</v>
      </c>
      <c r="K293" s="4">
        <v>18513.91729133013</v>
      </c>
      <c r="L293" s="4">
        <v>321234.95242397202</v>
      </c>
      <c r="M293" s="18">
        <v>3.9412599722906227E-2</v>
      </c>
      <c r="N293" s="8">
        <v>235</v>
      </c>
      <c r="O293" s="9">
        <v>386</v>
      </c>
    </row>
    <row r="294" spans="1:15" x14ac:dyDescent="0.3">
      <c r="A294" s="7">
        <v>293</v>
      </c>
      <c r="B294" s="4" t="s">
        <v>19</v>
      </c>
      <c r="C294" s="4" t="s">
        <v>22</v>
      </c>
      <c r="D294" s="4">
        <v>8634</v>
      </c>
      <c r="E294" s="4">
        <v>356313.78580859897</v>
      </c>
      <c r="F294" s="4">
        <v>21190.464010096159</v>
      </c>
      <c r="G294" s="4">
        <v>482</v>
      </c>
      <c r="H294" s="4">
        <v>42</v>
      </c>
      <c r="I294" s="4">
        <v>11.41042139986873</v>
      </c>
      <c r="J294" s="23">
        <v>3.206406632946373</v>
      </c>
      <c r="K294" s="4">
        <v>206620.85827606911</v>
      </c>
      <c r="L294" s="4">
        <v>344755.38960938092</v>
      </c>
      <c r="M294" s="18">
        <v>0.52259057543408582</v>
      </c>
      <c r="N294" s="8">
        <v>541</v>
      </c>
      <c r="O294" s="9">
        <v>3900</v>
      </c>
    </row>
    <row r="295" spans="1:15" x14ac:dyDescent="0.3">
      <c r="A295" s="7">
        <v>294</v>
      </c>
      <c r="B295" s="10" t="s">
        <v>59</v>
      </c>
      <c r="C295" s="4" t="s">
        <v>24</v>
      </c>
      <c r="D295" s="4">
        <v>9765</v>
      </c>
      <c r="E295" s="4">
        <v>543178.81248495739</v>
      </c>
      <c r="F295" s="4">
        <v>362233.70782709349</v>
      </c>
      <c r="G295" s="4">
        <v>375</v>
      </c>
      <c r="H295" s="4">
        <v>25</v>
      </c>
      <c r="I295" s="4">
        <v>23.947011325198719</v>
      </c>
      <c r="J295" s="23">
        <v>1.053286477304022</v>
      </c>
      <c r="K295" s="4">
        <v>251509.51987283429</v>
      </c>
      <c r="L295" s="4">
        <v>404765.66265853902</v>
      </c>
      <c r="M295" s="18">
        <v>0.27400415110057658</v>
      </c>
      <c r="N295" s="8">
        <v>339</v>
      </c>
      <c r="O295" s="9">
        <f ca="1">MEDIAN($O:$O)</f>
        <v>2526.5</v>
      </c>
    </row>
    <row r="296" spans="1:15" x14ac:dyDescent="0.3">
      <c r="A296" s="7">
        <v>295</v>
      </c>
      <c r="B296" s="4" t="s">
        <v>18</v>
      </c>
      <c r="C296" s="4" t="s">
        <v>22</v>
      </c>
      <c r="D296" s="4">
        <f ca="1">MEDIAN($D$2:$D$1001)</f>
        <v>5371</v>
      </c>
      <c r="E296" s="4">
        <v>204307.65936053841</v>
      </c>
      <c r="F296" s="4">
        <v>382269.90040258563</v>
      </c>
      <c r="G296" s="4">
        <v>47</v>
      </c>
      <c r="H296" s="4">
        <f ca="1">MEDIAN($H:$H)</f>
        <v>23</v>
      </c>
      <c r="I296" s="4">
        <f ca="1">MEDIAN($I:$I)</f>
        <v>15.40902913917051</v>
      </c>
      <c r="J296" s="23">
        <v>2.170771973619213</v>
      </c>
      <c r="K296" s="4">
        <v>335351.08957009448</v>
      </c>
      <c r="L296" s="4">
        <v>275080.328748781</v>
      </c>
      <c r="M296" s="18">
        <v>0.59010404562877139</v>
      </c>
      <c r="N296" s="8">
        <v>616</v>
      </c>
      <c r="O296" s="9">
        <v>2997</v>
      </c>
    </row>
    <row r="297" spans="1:15" x14ac:dyDescent="0.3">
      <c r="A297" s="7">
        <v>296</v>
      </c>
      <c r="B297" s="4" t="s">
        <v>16</v>
      </c>
      <c r="C297" s="4" t="s">
        <v>24</v>
      </c>
      <c r="D297" s="4">
        <v>4348</v>
      </c>
      <c r="E297" s="4">
        <v>720749.8091209518</v>
      </c>
      <c r="F297" s="4">
        <v>113538.20171107211</v>
      </c>
      <c r="G297" s="4">
        <f ca="1">MEDIAN($G:$G)</f>
        <v>249</v>
      </c>
      <c r="H297" s="4">
        <v>48</v>
      </c>
      <c r="I297" s="4">
        <v>8.2838050026356793</v>
      </c>
      <c r="J297" s="23">
        <v>1.3609180987071881</v>
      </c>
      <c r="K297" s="4">
        <f ca="1">MEDIAN($K:$K)</f>
        <v>251370.51988782146</v>
      </c>
      <c r="L297" s="4">
        <v>341593.55252529861</v>
      </c>
      <c r="M297" s="18">
        <v>0.69647139879899078</v>
      </c>
      <c r="N297" s="8">
        <v>530</v>
      </c>
      <c r="O297" s="9">
        <v>2428</v>
      </c>
    </row>
    <row r="298" spans="1:15" x14ac:dyDescent="0.3">
      <c r="A298" s="7">
        <v>297</v>
      </c>
      <c r="B298" s="10" t="s">
        <v>59</v>
      </c>
      <c r="C298" s="4" t="s">
        <v>21</v>
      </c>
      <c r="D298" s="4">
        <v>3468</v>
      </c>
      <c r="E298" s="4">
        <f ca="1">MEDIAN($E$2:$E$1001)</f>
        <v>523576.52535688435</v>
      </c>
      <c r="F298" s="4">
        <v>265113.72137271229</v>
      </c>
      <c r="G298" s="4">
        <f ca="1">MEDIAN($G:$G)</f>
        <v>249</v>
      </c>
      <c r="H298" s="4">
        <v>40</v>
      </c>
      <c r="I298" s="4">
        <v>26.719241279018291</v>
      </c>
      <c r="J298" s="23">
        <v>2.2146638542437769</v>
      </c>
      <c r="K298" s="4">
        <v>440256.68249128899</v>
      </c>
      <c r="L298" s="4">
        <v>19312.364436645479</v>
      </c>
      <c r="M298" s="18">
        <f ca="1">MEDIAN($M:$M)</f>
        <v>0.51629307176454675</v>
      </c>
      <c r="N298" s="8">
        <v>310</v>
      </c>
      <c r="O298" s="9">
        <v>4141</v>
      </c>
    </row>
    <row r="299" spans="1:15" x14ac:dyDescent="0.3">
      <c r="A299" s="7">
        <v>298</v>
      </c>
      <c r="B299" s="4" t="s">
        <v>16</v>
      </c>
      <c r="C299" s="4" t="s">
        <v>22</v>
      </c>
      <c r="D299" s="4">
        <v>2190</v>
      </c>
      <c r="E299" s="4">
        <v>323400.52338806092</v>
      </c>
      <c r="F299" s="4">
        <v>224252.12327174071</v>
      </c>
      <c r="G299" s="4">
        <v>392</v>
      </c>
      <c r="H299" s="4">
        <v>20</v>
      </c>
      <c r="I299" s="4">
        <v>5.3893427129748979</v>
      </c>
      <c r="J299" s="23">
        <v>1.1288228670563769</v>
      </c>
      <c r="K299" s="4">
        <v>192881.8395578691</v>
      </c>
      <c r="L299" s="4">
        <v>88821.766433227313</v>
      </c>
      <c r="M299" s="18">
        <v>0.30278957202008439</v>
      </c>
      <c r="N299" s="8">
        <v>664</v>
      </c>
      <c r="O299" s="9">
        <v>431</v>
      </c>
    </row>
    <row r="300" spans="1:15" x14ac:dyDescent="0.3">
      <c r="A300" s="7">
        <v>299</v>
      </c>
      <c r="B300" s="4" t="s">
        <v>16</v>
      </c>
      <c r="C300" s="4" t="s">
        <v>23</v>
      </c>
      <c r="D300" s="4">
        <v>4469</v>
      </c>
      <c r="E300" s="4">
        <v>350347.62486688321</v>
      </c>
      <c r="F300" s="4">
        <v>283616.24312981329</v>
      </c>
      <c r="G300" s="4">
        <v>268</v>
      </c>
      <c r="H300" s="4">
        <v>49</v>
      </c>
      <c r="I300" s="4">
        <v>16.207081076627759</v>
      </c>
      <c r="J300" s="23">
        <v>3.070799421049077</v>
      </c>
      <c r="K300" s="4">
        <v>493497.40449906152</v>
      </c>
      <c r="L300" s="4">
        <v>292671.78063661163</v>
      </c>
      <c r="M300" s="18">
        <v>0.85668824651970732</v>
      </c>
      <c r="N300" s="8">
        <v>204</v>
      </c>
      <c r="O300" s="9">
        <v>4873</v>
      </c>
    </row>
    <row r="301" spans="1:15" x14ac:dyDescent="0.3">
      <c r="A301" s="7">
        <v>300</v>
      </c>
      <c r="B301" s="4" t="s">
        <v>17</v>
      </c>
      <c r="C301" s="4" t="s">
        <v>22</v>
      </c>
      <c r="D301" s="4">
        <v>3442</v>
      </c>
      <c r="E301" s="4">
        <v>536313.64156724897</v>
      </c>
      <c r="F301" s="4">
        <v>209497.2909388371</v>
      </c>
      <c r="G301" s="4">
        <v>302</v>
      </c>
      <c r="H301" s="4">
        <v>39</v>
      </c>
      <c r="I301" s="4">
        <v>12.02777256086824</v>
      </c>
      <c r="J301" s="23">
        <v>3.1402284777226628</v>
      </c>
      <c r="K301" s="4">
        <v>188776.1878023812</v>
      </c>
      <c r="L301" s="4">
        <f ca="1">MEDIAN($L:$L)</f>
        <v>227214.22755730414</v>
      </c>
      <c r="M301" s="18">
        <v>0.99538018272139794</v>
      </c>
      <c r="N301" s="8">
        <v>730</v>
      </c>
      <c r="O301" s="9">
        <v>1641</v>
      </c>
    </row>
    <row r="302" spans="1:15" x14ac:dyDescent="0.3">
      <c r="A302" s="7">
        <v>301</v>
      </c>
      <c r="B302" s="10" t="s">
        <v>59</v>
      </c>
      <c r="C302" s="4" t="s">
        <v>22</v>
      </c>
      <c r="D302" s="4">
        <f ca="1">MEDIAN($D$2:$D$1001)</f>
        <v>5371</v>
      </c>
      <c r="E302" s="4">
        <v>923982.49320672022</v>
      </c>
      <c r="F302" s="4">
        <v>7237.8262189036832</v>
      </c>
      <c r="G302" s="4">
        <v>497</v>
      </c>
      <c r="H302" s="4">
        <v>41</v>
      </c>
      <c r="I302" s="4">
        <v>16.333951758721909</v>
      </c>
      <c r="J302" s="23">
        <v>1.2836280456095901</v>
      </c>
      <c r="K302" s="4">
        <v>430463.64269768441</v>
      </c>
      <c r="L302" s="4">
        <v>65749.766234526222</v>
      </c>
      <c r="M302" s="18">
        <v>0.6501026708063945</v>
      </c>
      <c r="N302" s="8">
        <v>703</v>
      </c>
      <c r="O302" s="9">
        <v>675</v>
      </c>
    </row>
    <row r="303" spans="1:15" x14ac:dyDescent="0.3">
      <c r="A303" s="7">
        <v>302</v>
      </c>
      <c r="B303" s="4" t="s">
        <v>19</v>
      </c>
      <c r="C303" s="4" t="s">
        <v>24</v>
      </c>
      <c r="D303" s="4">
        <v>5457</v>
      </c>
      <c r="E303" s="4">
        <f ca="1">MEDIAN($E$2:$E$1001)</f>
        <v>523576.52535688435</v>
      </c>
      <c r="F303" s="4">
        <f ca="1">MEDIAN($F:$F)</f>
        <v>258603.31664696382</v>
      </c>
      <c r="G303" s="4">
        <v>372</v>
      </c>
      <c r="H303" s="4">
        <v>20</v>
      </c>
      <c r="I303" s="4">
        <f ca="1">MEDIAN($I:$I)</f>
        <v>15.40902913917051</v>
      </c>
      <c r="J303" s="23">
        <v>3.902495867987898</v>
      </c>
      <c r="K303" s="4">
        <f ca="1">MEDIAN($K:$K)</f>
        <v>251370.51988782146</v>
      </c>
      <c r="L303" s="4">
        <v>401383.39346778812</v>
      </c>
      <c r="M303" s="18">
        <f ca="1">MEDIAN($M:$M)</f>
        <v>0.51629307176454675</v>
      </c>
      <c r="N303" s="8">
        <v>979</v>
      </c>
      <c r="O303" s="9">
        <f ca="1">MEDIAN($O:$O)</f>
        <v>2526.5</v>
      </c>
    </row>
    <row r="304" spans="1:15" x14ac:dyDescent="0.3">
      <c r="A304" s="7">
        <v>303</v>
      </c>
      <c r="B304" s="4" t="s">
        <v>18</v>
      </c>
      <c r="C304" s="4" t="s">
        <v>22</v>
      </c>
      <c r="D304" s="4">
        <v>7161</v>
      </c>
      <c r="E304" s="4">
        <f ca="1">MEDIAN($E$2:$E$1001)</f>
        <v>523576.52535688435</v>
      </c>
      <c r="F304" s="4">
        <v>431216.40999909909</v>
      </c>
      <c r="G304" s="4">
        <v>298</v>
      </c>
      <c r="H304" s="4">
        <v>30</v>
      </c>
      <c r="I304" s="4">
        <f ca="1">MEDIAN($I:$I)</f>
        <v>15.40902913917051</v>
      </c>
      <c r="J304" s="23">
        <v>3.855326306540956</v>
      </c>
      <c r="K304" s="4">
        <f ca="1">MEDIAN($K:$K)</f>
        <v>251370.51988782146</v>
      </c>
      <c r="L304" s="4">
        <v>410757.13192446152</v>
      </c>
      <c r="M304" s="18">
        <v>0.15204899929354379</v>
      </c>
      <c r="N304" s="8">
        <v>119</v>
      </c>
      <c r="O304" s="9">
        <v>1404</v>
      </c>
    </row>
    <row r="305" spans="1:15" x14ac:dyDescent="0.3">
      <c r="A305" s="7">
        <v>304</v>
      </c>
      <c r="B305" s="4" t="s">
        <v>17</v>
      </c>
      <c r="C305" s="4" t="s">
        <v>23</v>
      </c>
      <c r="D305" s="4">
        <v>2177</v>
      </c>
      <c r="E305" s="4">
        <v>327543.01480437838</v>
      </c>
      <c r="F305" s="4">
        <v>238267.93844399991</v>
      </c>
      <c r="G305" s="4">
        <v>205</v>
      </c>
      <c r="H305" s="4">
        <v>21</v>
      </c>
      <c r="I305" s="4">
        <v>10.913281580191439</v>
      </c>
      <c r="J305" s="23">
        <v>4.0624355001093084</v>
      </c>
      <c r="K305" s="4">
        <v>82898.503072138643</v>
      </c>
      <c r="L305" s="4">
        <v>295600.15399408567</v>
      </c>
      <c r="M305" s="18">
        <v>0.96421748214125025</v>
      </c>
      <c r="N305" s="8">
        <v>359</v>
      </c>
      <c r="O305" s="9">
        <v>1598</v>
      </c>
    </row>
    <row r="306" spans="1:15" x14ac:dyDescent="0.3">
      <c r="A306" s="7">
        <v>305</v>
      </c>
      <c r="B306" s="4" t="s">
        <v>16</v>
      </c>
      <c r="C306" s="4" t="s">
        <v>23</v>
      </c>
      <c r="D306" s="4">
        <v>4010</v>
      </c>
      <c r="E306" s="4">
        <v>555553.80809310044</v>
      </c>
      <c r="F306" s="4">
        <v>58273.148270556092</v>
      </c>
      <c r="G306" s="4">
        <v>413</v>
      </c>
      <c r="H306" s="4">
        <v>35</v>
      </c>
      <c r="I306" s="4">
        <v>9.2798247145384778</v>
      </c>
      <c r="J306" s="23">
        <v>4.1518247258445058</v>
      </c>
      <c r="K306" s="4">
        <v>372862.34311204538</v>
      </c>
      <c r="L306" s="4">
        <v>71725.120447717709</v>
      </c>
      <c r="M306" s="18">
        <v>0.13682797775360231</v>
      </c>
      <c r="N306" s="8">
        <v>319</v>
      </c>
      <c r="O306" s="9">
        <v>3850</v>
      </c>
    </row>
    <row r="307" spans="1:15" x14ac:dyDescent="0.3">
      <c r="A307" s="7">
        <v>306</v>
      </c>
      <c r="B307" s="4" t="s">
        <v>17</v>
      </c>
      <c r="C307" s="4" t="s">
        <v>24</v>
      </c>
      <c r="D307" s="4">
        <f ca="1">MEDIAN($D$2:$D$1001)</f>
        <v>5371</v>
      </c>
      <c r="E307" s="4">
        <v>700077.51510514645</v>
      </c>
      <c r="F307" s="4">
        <v>476931.12349170301</v>
      </c>
      <c r="G307" s="4">
        <v>464</v>
      </c>
      <c r="H307" s="4">
        <v>4</v>
      </c>
      <c r="I307" s="4">
        <v>2.949195935875307</v>
      </c>
      <c r="J307" s="23">
        <v>2.0242575281077819</v>
      </c>
      <c r="K307" s="4">
        <v>182065.38146511369</v>
      </c>
      <c r="L307" s="4">
        <v>362757.31886122131</v>
      </c>
      <c r="M307" s="18">
        <v>0.1994461599366564</v>
      </c>
      <c r="N307" s="8">
        <v>379</v>
      </c>
      <c r="O307" s="9">
        <v>4204</v>
      </c>
    </row>
    <row r="308" spans="1:15" x14ac:dyDescent="0.3">
      <c r="A308" s="7">
        <v>307</v>
      </c>
      <c r="B308" s="4" t="s">
        <v>17</v>
      </c>
      <c r="C308" s="4" t="s">
        <v>21</v>
      </c>
      <c r="D308" s="4">
        <v>9894</v>
      </c>
      <c r="E308" s="4">
        <v>268676.28742279299</v>
      </c>
      <c r="F308" s="4">
        <v>346156.12080767553</v>
      </c>
      <c r="G308" s="4">
        <v>93</v>
      </c>
      <c r="H308" s="4">
        <v>27</v>
      </c>
      <c r="I308" s="4">
        <v>25.503548624885031</v>
      </c>
      <c r="J308" s="23">
        <v>2.2938959527744149</v>
      </c>
      <c r="K308" s="4">
        <v>311302.1662984037</v>
      </c>
      <c r="L308" s="4">
        <v>225187.72724389061</v>
      </c>
      <c r="M308" s="18">
        <v>0.94909709331094771</v>
      </c>
      <c r="N308" s="8">
        <v>699</v>
      </c>
      <c r="O308" s="9">
        <v>1518</v>
      </c>
    </row>
    <row r="309" spans="1:15" x14ac:dyDescent="0.3">
      <c r="A309" s="7">
        <v>308</v>
      </c>
      <c r="B309" s="4" t="s">
        <v>17</v>
      </c>
      <c r="C309" s="4" t="s">
        <v>23</v>
      </c>
      <c r="D309" s="4">
        <v>690</v>
      </c>
      <c r="E309" s="4">
        <v>699071.14819406928</v>
      </c>
      <c r="F309" s="4">
        <v>387301.08597401477</v>
      </c>
      <c r="G309" s="4">
        <v>464</v>
      </c>
      <c r="H309" s="4">
        <f ca="1">MEDIAN($H:$H)</f>
        <v>23</v>
      </c>
      <c r="I309" s="4">
        <v>18.557013729080779</v>
      </c>
      <c r="J309" s="23">
        <v>1.01202608281588</v>
      </c>
      <c r="K309" s="4">
        <v>167671.72157513199</v>
      </c>
      <c r="L309" s="4">
        <v>-40788.707199852091</v>
      </c>
      <c r="M309" s="18">
        <v>0.42675757861455571</v>
      </c>
      <c r="N309" s="8">
        <f ca="1">MEDIAN($N:$N)</f>
        <v>481.5</v>
      </c>
      <c r="O309" s="9">
        <v>2265</v>
      </c>
    </row>
    <row r="310" spans="1:15" x14ac:dyDescent="0.3">
      <c r="A310" s="7">
        <v>309</v>
      </c>
      <c r="B310" s="4" t="s">
        <v>16</v>
      </c>
      <c r="C310" s="4" t="s">
        <v>22</v>
      </c>
      <c r="D310" s="4">
        <v>3056</v>
      </c>
      <c r="E310" s="4">
        <v>397079.3053236655</v>
      </c>
      <c r="F310" s="4">
        <v>427436.93245116301</v>
      </c>
      <c r="G310" s="4">
        <v>152</v>
      </c>
      <c r="H310" s="4">
        <v>27</v>
      </c>
      <c r="I310" s="4">
        <f ca="1">MEDIAN($I:$I)</f>
        <v>15.40902913917051</v>
      </c>
      <c r="J310" s="23">
        <v>1.0526802673293649</v>
      </c>
      <c r="K310" s="4">
        <v>325869.35174550459</v>
      </c>
      <c r="L310" s="4">
        <v>216264.93290998781</v>
      </c>
      <c r="M310" s="18">
        <v>0.6876371734510367</v>
      </c>
      <c r="N310" s="8">
        <v>940</v>
      </c>
      <c r="O310" s="9">
        <v>2939</v>
      </c>
    </row>
    <row r="311" spans="1:15" x14ac:dyDescent="0.3">
      <c r="A311" s="7">
        <v>310</v>
      </c>
      <c r="B311" s="4" t="s">
        <v>15</v>
      </c>
      <c r="C311" s="4" t="s">
        <v>23</v>
      </c>
      <c r="D311" s="4">
        <v>1791</v>
      </c>
      <c r="E311" s="4">
        <v>544823.80507276347</v>
      </c>
      <c r="F311" s="4">
        <v>32274.728121994722</v>
      </c>
      <c r="G311" s="4">
        <f ca="1">MEDIAN($G:$G)</f>
        <v>249</v>
      </c>
      <c r="H311" s="4">
        <v>41</v>
      </c>
      <c r="I311" s="4">
        <v>24.335735307204789</v>
      </c>
      <c r="J311" s="23">
        <v>3.8943926063069751</v>
      </c>
      <c r="K311" s="4">
        <v>98155.219969840997</v>
      </c>
      <c r="L311" s="4">
        <v>263209.04277464742</v>
      </c>
      <c r="M311" s="18">
        <v>0.27587460560725258</v>
      </c>
      <c r="N311" s="8">
        <v>240</v>
      </c>
      <c r="O311" s="9">
        <v>2225</v>
      </c>
    </row>
    <row r="312" spans="1:15" x14ac:dyDescent="0.3">
      <c r="A312" s="7">
        <v>311</v>
      </c>
      <c r="B312" s="10" t="s">
        <v>59</v>
      </c>
      <c r="C312" s="4" t="s">
        <v>24</v>
      </c>
      <c r="D312" s="4">
        <v>4815</v>
      </c>
      <c r="E312" s="4">
        <v>523971.49276945507</v>
      </c>
      <c r="F312" s="4">
        <v>146614.74446832921</v>
      </c>
      <c r="G312" s="4">
        <v>22</v>
      </c>
      <c r="H312" s="4">
        <v>44</v>
      </c>
      <c r="I312" s="4">
        <v>9.7189054345401171</v>
      </c>
      <c r="J312" s="23">
        <v>4.9458780790953476</v>
      </c>
      <c r="K312" s="4">
        <v>306099.04806703387</v>
      </c>
      <c r="L312" s="4">
        <v>252772.55102323211</v>
      </c>
      <c r="M312" s="18">
        <f ca="1">MEDIAN($M:$M)</f>
        <v>0.51629307176454675</v>
      </c>
      <c r="N312" s="8">
        <v>949</v>
      </c>
      <c r="O312" s="9">
        <v>4309</v>
      </c>
    </row>
    <row r="313" spans="1:15" x14ac:dyDescent="0.3">
      <c r="A313" s="7">
        <v>312</v>
      </c>
      <c r="B313" s="4" t="s">
        <v>18</v>
      </c>
      <c r="C313" s="4" t="s">
        <v>23</v>
      </c>
      <c r="D313" s="4">
        <v>2539</v>
      </c>
      <c r="E313" s="4">
        <v>800097.28371755255</v>
      </c>
      <c r="F313" s="4">
        <v>225902.4409932844</v>
      </c>
      <c r="G313" s="4">
        <v>204</v>
      </c>
      <c r="H313" s="4">
        <v>39</v>
      </c>
      <c r="I313" s="4">
        <v>6.0548133507212141</v>
      </c>
      <c r="J313" s="23">
        <v>2.449738684655868</v>
      </c>
      <c r="K313" s="4">
        <v>22131.499318386879</v>
      </c>
      <c r="L313" s="4">
        <v>99115.306978736189</v>
      </c>
      <c r="M313" s="18">
        <v>0.23920604906573231</v>
      </c>
      <c r="N313" s="8">
        <v>425</v>
      </c>
      <c r="O313" s="9">
        <v>2691</v>
      </c>
    </row>
    <row r="314" spans="1:15" x14ac:dyDescent="0.3">
      <c r="A314" s="7">
        <v>313</v>
      </c>
      <c r="B314" s="4" t="s">
        <v>19</v>
      </c>
      <c r="C314" s="4" t="s">
        <v>20</v>
      </c>
      <c r="D314" s="4">
        <v>1310</v>
      </c>
      <c r="E314" s="4">
        <v>705804.12506907608</v>
      </c>
      <c r="F314" s="4">
        <v>283801.19563924748</v>
      </c>
      <c r="G314" s="4">
        <v>81</v>
      </c>
      <c r="H314" s="4">
        <v>23</v>
      </c>
      <c r="I314" s="4">
        <v>4.667703722192023</v>
      </c>
      <c r="J314" s="23">
        <v>2.658695725860269</v>
      </c>
      <c r="K314" s="4">
        <v>204570.92927085329</v>
      </c>
      <c r="L314" s="4">
        <v>365252.55425852229</v>
      </c>
      <c r="M314" s="18">
        <v>0.61865164955380847</v>
      </c>
      <c r="N314" s="8">
        <v>709</v>
      </c>
      <c r="O314" s="9">
        <v>1128</v>
      </c>
    </row>
    <row r="315" spans="1:15" x14ac:dyDescent="0.3">
      <c r="A315" s="7">
        <v>314</v>
      </c>
      <c r="B315" s="10" t="s">
        <v>59</v>
      </c>
      <c r="C315" s="4" t="s">
        <v>22</v>
      </c>
      <c r="D315" s="4">
        <v>9052</v>
      </c>
      <c r="E315" s="4">
        <v>350445.6151679919</v>
      </c>
      <c r="F315" s="4">
        <v>147233.53580386451</v>
      </c>
      <c r="G315" s="4">
        <v>443</v>
      </c>
      <c r="H315" s="4">
        <v>11</v>
      </c>
      <c r="I315" s="4">
        <v>2.8086096129450842</v>
      </c>
      <c r="J315" s="23">
        <v>1.5882370979221661</v>
      </c>
      <c r="K315" s="4">
        <v>188303.76594642829</v>
      </c>
      <c r="L315" s="4">
        <v>413918.99578322412</v>
      </c>
      <c r="M315" s="18">
        <v>2.3581008467498891E-2</v>
      </c>
      <c r="N315" s="8">
        <v>908</v>
      </c>
      <c r="O315" s="9">
        <v>4097</v>
      </c>
    </row>
    <row r="316" spans="1:15" x14ac:dyDescent="0.3">
      <c r="A316" s="7">
        <v>315</v>
      </c>
      <c r="B316" s="4" t="s">
        <v>16</v>
      </c>
      <c r="C316" s="4" t="s">
        <v>23</v>
      </c>
      <c r="D316" s="4">
        <v>9188</v>
      </c>
      <c r="E316" s="4">
        <f ca="1">MEDIAN($E$2:$E$1001)</f>
        <v>523576.52535688435</v>
      </c>
      <c r="F316" s="4">
        <v>174784.6413946393</v>
      </c>
      <c r="G316" s="4">
        <v>449</v>
      </c>
      <c r="H316" s="4">
        <v>11</v>
      </c>
      <c r="I316" s="4">
        <f ca="1">MEDIAN($I:$I)</f>
        <v>15.40902913917051</v>
      </c>
      <c r="J316" s="23">
        <v>3.751191186234053</v>
      </c>
      <c r="K316" s="4">
        <v>375713.64747421793</v>
      </c>
      <c r="L316" s="4">
        <v>156555.4280144005</v>
      </c>
      <c r="M316" s="18">
        <v>0.1493848522559251</v>
      </c>
      <c r="N316" s="8">
        <v>857</v>
      </c>
      <c r="O316" s="9">
        <v>2045</v>
      </c>
    </row>
    <row r="317" spans="1:15" x14ac:dyDescent="0.3">
      <c r="A317" s="7">
        <v>316</v>
      </c>
      <c r="B317" s="4" t="s">
        <v>16</v>
      </c>
      <c r="C317" s="4" t="s">
        <v>22</v>
      </c>
      <c r="D317" s="4">
        <v>9086</v>
      </c>
      <c r="E317" s="4">
        <v>776990.5382910918</v>
      </c>
      <c r="F317" s="4">
        <v>118300.2669313599</v>
      </c>
      <c r="G317" s="4">
        <v>77</v>
      </c>
      <c r="H317" s="4">
        <v>13</v>
      </c>
      <c r="I317" s="4">
        <v>6.6415490024943464</v>
      </c>
      <c r="J317" s="23">
        <v>4.1356607545146211</v>
      </c>
      <c r="K317" s="4">
        <v>158230.85509845521</v>
      </c>
      <c r="L317" s="4">
        <v>308604.27021742478</v>
      </c>
      <c r="M317" s="18">
        <f ca="1">MEDIAN($M:$M)</f>
        <v>0.51629307176454675</v>
      </c>
      <c r="N317" s="8">
        <v>551</v>
      </c>
      <c r="O317" s="9">
        <v>2050</v>
      </c>
    </row>
    <row r="318" spans="1:15" x14ac:dyDescent="0.3">
      <c r="A318" s="7">
        <v>317</v>
      </c>
      <c r="B318" s="4" t="s">
        <v>15</v>
      </c>
      <c r="C318" s="4" t="s">
        <v>21</v>
      </c>
      <c r="D318" s="4">
        <v>8525</v>
      </c>
      <c r="E318" s="4">
        <v>20684.13479745937</v>
      </c>
      <c r="F318" s="4">
        <v>234678.10659314709</v>
      </c>
      <c r="G318" s="4">
        <v>124</v>
      </c>
      <c r="H318" s="4">
        <f ca="1">MEDIAN($H:$H)</f>
        <v>23</v>
      </c>
      <c r="I318" s="4">
        <v>28.760836306146849</v>
      </c>
      <c r="J318" s="23">
        <v>2.403264342996998</v>
      </c>
      <c r="K318" s="4">
        <v>497831.49151797401</v>
      </c>
      <c r="L318" s="4">
        <v>62358.187995540429</v>
      </c>
      <c r="M318" s="18">
        <v>0.1045366442701572</v>
      </c>
      <c r="N318" s="8">
        <v>834</v>
      </c>
      <c r="O318" s="9">
        <v>3883</v>
      </c>
    </row>
    <row r="319" spans="1:15" x14ac:dyDescent="0.3">
      <c r="A319" s="7">
        <v>318</v>
      </c>
      <c r="B319" s="4" t="s">
        <v>19</v>
      </c>
      <c r="C319" s="4" t="s">
        <v>21</v>
      </c>
      <c r="D319" s="4">
        <v>7705</v>
      </c>
      <c r="E319" s="4">
        <v>681363.18204284506</v>
      </c>
      <c r="F319" s="4">
        <v>177474.1048279769</v>
      </c>
      <c r="G319" s="4">
        <v>479</v>
      </c>
      <c r="H319" s="4">
        <v>41</v>
      </c>
      <c r="I319" s="4">
        <v>26.283112202024871</v>
      </c>
      <c r="J319" s="23">
        <v>4.5401437762069241</v>
      </c>
      <c r="K319" s="4">
        <f ca="1">MEDIAN($K:$K)</f>
        <v>251370.51988782146</v>
      </c>
      <c r="L319" s="4">
        <f ca="1">MEDIAN($L:$L)</f>
        <v>227214.22755730414</v>
      </c>
      <c r="M319" s="18">
        <v>0.26748136004267692</v>
      </c>
      <c r="N319" s="8">
        <v>693</v>
      </c>
      <c r="O319" s="9">
        <v>3597</v>
      </c>
    </row>
    <row r="320" spans="1:15" x14ac:dyDescent="0.3">
      <c r="A320" s="7">
        <v>319</v>
      </c>
      <c r="B320" s="4" t="s">
        <v>18</v>
      </c>
      <c r="C320" s="4" t="s">
        <v>20</v>
      </c>
      <c r="D320" s="4">
        <f ca="1">MEDIAN($D$2:$D$1001)</f>
        <v>5371</v>
      </c>
      <c r="E320" s="4">
        <v>692237.73718944681</v>
      </c>
      <c r="F320" s="4">
        <v>416159.78204633028</v>
      </c>
      <c r="G320" s="4">
        <v>297</v>
      </c>
      <c r="H320" s="4">
        <v>28</v>
      </c>
      <c r="I320" s="4">
        <v>23.431737404085119</v>
      </c>
      <c r="J320" s="23">
        <v>1.9622588380681081</v>
      </c>
      <c r="K320" s="4">
        <v>400825.40288418421</v>
      </c>
      <c r="L320" s="4">
        <v>141445.71433686471</v>
      </c>
      <c r="M320" s="18">
        <v>0.62704180966962875</v>
      </c>
      <c r="N320" s="8">
        <v>418</v>
      </c>
      <c r="O320" s="9">
        <v>4723</v>
      </c>
    </row>
    <row r="321" spans="1:15" x14ac:dyDescent="0.3">
      <c r="A321" s="7">
        <v>320</v>
      </c>
      <c r="B321" s="4" t="s">
        <v>16</v>
      </c>
      <c r="C321" s="4" t="s">
        <v>21</v>
      </c>
      <c r="D321" s="4">
        <v>4117</v>
      </c>
      <c r="E321" s="4">
        <v>452129.02789768373</v>
      </c>
      <c r="F321" s="4">
        <v>130803.6024912616</v>
      </c>
      <c r="G321" s="4">
        <v>263</v>
      </c>
      <c r="H321" s="4">
        <f ca="1">MEDIAN($H:$H)</f>
        <v>23</v>
      </c>
      <c r="I321" s="4">
        <v>15.4651657470188</v>
      </c>
      <c r="J321" s="23">
        <v>3.3624461212881598</v>
      </c>
      <c r="K321" s="4">
        <v>340169.70508743392</v>
      </c>
      <c r="L321" s="4">
        <v>32628.87035712857</v>
      </c>
      <c r="M321" s="18">
        <v>0.57424274163232392</v>
      </c>
      <c r="N321" s="8">
        <v>502</v>
      </c>
      <c r="O321" s="9">
        <f ca="1">MEDIAN($O:$O)</f>
        <v>2526.5</v>
      </c>
    </row>
    <row r="322" spans="1:15" x14ac:dyDescent="0.3">
      <c r="A322" s="7">
        <v>321</v>
      </c>
      <c r="B322" s="4" t="s">
        <v>19</v>
      </c>
      <c r="C322" s="4" t="s">
        <v>21</v>
      </c>
      <c r="D322" s="4">
        <v>4107</v>
      </c>
      <c r="E322" s="4">
        <v>215394.2242705001</v>
      </c>
      <c r="F322" s="4">
        <v>183907.07526458209</v>
      </c>
      <c r="G322" s="4">
        <v>392</v>
      </c>
      <c r="H322" s="4">
        <v>14</v>
      </c>
      <c r="I322" s="4">
        <v>22.68311863383164</v>
      </c>
      <c r="J322" s="23">
        <v>3.0179337433268492</v>
      </c>
      <c r="K322" s="4">
        <v>77251.611129679441</v>
      </c>
      <c r="L322" s="4">
        <v>-45115.299202325201</v>
      </c>
      <c r="M322" s="18">
        <f ca="1">MEDIAN($M:$M)</f>
        <v>0.51629307176454675</v>
      </c>
      <c r="N322" s="8">
        <v>897</v>
      </c>
      <c r="O322" s="9">
        <v>1844</v>
      </c>
    </row>
    <row r="323" spans="1:15" x14ac:dyDescent="0.3">
      <c r="A323" s="7">
        <v>322</v>
      </c>
      <c r="B323" s="4" t="s">
        <v>19</v>
      </c>
      <c r="C323" s="4" t="s">
        <v>20</v>
      </c>
      <c r="D323" s="4">
        <v>7422</v>
      </c>
      <c r="E323" s="4">
        <v>585774.72991189291</v>
      </c>
      <c r="F323" s="4">
        <f ca="1">MEDIAN($F:$F)</f>
        <v>258603.31664696382</v>
      </c>
      <c r="G323" s="4">
        <v>432</v>
      </c>
      <c r="H323" s="4">
        <v>15</v>
      </c>
      <c r="I323" s="4">
        <v>24.212185755902809</v>
      </c>
      <c r="J323" s="23">
        <v>4.4696514017744207</v>
      </c>
      <c r="K323" s="4">
        <v>386169.2651226797</v>
      </c>
      <c r="L323" s="4">
        <v>212233.29963411411</v>
      </c>
      <c r="M323" s="18">
        <v>0.61793405797001977</v>
      </c>
      <c r="N323" s="8">
        <v>259</v>
      </c>
      <c r="O323" s="9">
        <v>1810</v>
      </c>
    </row>
    <row r="324" spans="1:15" x14ac:dyDescent="0.3">
      <c r="A324" s="7">
        <v>323</v>
      </c>
      <c r="B324" s="4" t="s">
        <v>15</v>
      </c>
      <c r="C324" s="4" t="s">
        <v>24</v>
      </c>
      <c r="D324" s="4">
        <v>2242</v>
      </c>
      <c r="E324" s="4">
        <v>756153.8060025624</v>
      </c>
      <c r="F324" s="4">
        <v>6320.9105697069863</v>
      </c>
      <c r="G324" s="4">
        <v>440</v>
      </c>
      <c r="H324" s="4">
        <v>14</v>
      </c>
      <c r="I324" s="4">
        <v>1.8804016310059131</v>
      </c>
      <c r="J324" s="23">
        <v>2.4283109603009669</v>
      </c>
      <c r="K324" s="4">
        <v>411835.91075221938</v>
      </c>
      <c r="L324" s="4">
        <v>178254.69116724961</v>
      </c>
      <c r="M324" s="18">
        <v>0.25503055912409373</v>
      </c>
      <c r="N324" s="8">
        <v>561</v>
      </c>
      <c r="O324" s="9">
        <v>1999</v>
      </c>
    </row>
    <row r="325" spans="1:15" x14ac:dyDescent="0.3">
      <c r="A325" s="7">
        <v>324</v>
      </c>
      <c r="B325" s="4" t="s">
        <v>17</v>
      </c>
      <c r="C325" s="4" t="s">
        <v>22</v>
      </c>
      <c r="D325" s="4">
        <v>6451</v>
      </c>
      <c r="E325" s="4">
        <v>241348.80976930959</v>
      </c>
      <c r="F325" s="4">
        <v>432451.6502506666</v>
      </c>
      <c r="G325" s="4">
        <v>241</v>
      </c>
      <c r="H325" s="4">
        <v>46</v>
      </c>
      <c r="I325" s="4">
        <v>29.967490598649722</v>
      </c>
      <c r="J325" s="23">
        <f ca="1">MEDIAN($J:$J)</f>
        <v>2.9979926183622974</v>
      </c>
      <c r="K325" s="4">
        <v>405691.61628081452</v>
      </c>
      <c r="L325" s="4">
        <v>63639.051873717683</v>
      </c>
      <c r="M325" s="18">
        <v>0.96309433287517376</v>
      </c>
      <c r="N325" s="8">
        <v>414</v>
      </c>
      <c r="O325" s="9">
        <v>4005</v>
      </c>
    </row>
    <row r="326" spans="1:15" x14ac:dyDescent="0.3">
      <c r="A326" s="7">
        <v>325</v>
      </c>
      <c r="B326" s="4" t="s">
        <v>18</v>
      </c>
      <c r="C326" s="4" t="s">
        <v>20</v>
      </c>
      <c r="D326" s="4">
        <v>7486</v>
      </c>
      <c r="E326" s="4">
        <v>242772.93932040679</v>
      </c>
      <c r="F326" s="4">
        <v>162497.70115432449</v>
      </c>
      <c r="G326" s="4">
        <v>451</v>
      </c>
      <c r="H326" s="4">
        <v>8</v>
      </c>
      <c r="I326" s="4">
        <v>29.416199086422289</v>
      </c>
      <c r="J326" s="23">
        <v>1.668936439225333</v>
      </c>
      <c r="K326" s="4">
        <v>203151.4811527328</v>
      </c>
      <c r="L326" s="4">
        <v>226850.13534136931</v>
      </c>
      <c r="M326" s="18">
        <v>0.51390288674344198</v>
      </c>
      <c r="N326" s="8">
        <v>744</v>
      </c>
      <c r="O326" s="9">
        <v>3858</v>
      </c>
    </row>
    <row r="327" spans="1:15" x14ac:dyDescent="0.3">
      <c r="A327" s="7">
        <v>326</v>
      </c>
      <c r="B327" s="4" t="s">
        <v>19</v>
      </c>
      <c r="C327" s="10" t="s">
        <v>59</v>
      </c>
      <c r="D327" s="4">
        <f ca="1">MEDIAN($D$2:$D$1001)</f>
        <v>5371</v>
      </c>
      <c r="E327" s="4">
        <v>865025.63655905484</v>
      </c>
      <c r="F327" s="4">
        <v>424886.9102396309</v>
      </c>
      <c r="G327" s="4">
        <f ca="1">MEDIAN($G:$G)</f>
        <v>249</v>
      </c>
      <c r="H327" s="4">
        <v>41</v>
      </c>
      <c r="I327" s="4">
        <f ca="1">MEDIAN($I:$I)</f>
        <v>15.40902913917051</v>
      </c>
      <c r="J327" s="23">
        <v>2.678157807998518</v>
      </c>
      <c r="K327" s="4">
        <f ca="1">MEDIAN($K:$K)</f>
        <v>251370.51988782146</v>
      </c>
      <c r="L327" s="4">
        <v>200789.13037240779</v>
      </c>
      <c r="M327" s="18">
        <v>0.63723107954741587</v>
      </c>
      <c r="N327" s="8">
        <v>377</v>
      </c>
      <c r="O327" s="9">
        <v>963</v>
      </c>
    </row>
    <row r="328" spans="1:15" x14ac:dyDescent="0.3">
      <c r="A328" s="7">
        <v>327</v>
      </c>
      <c r="B328" s="4" t="s">
        <v>16</v>
      </c>
      <c r="C328" s="4" t="s">
        <v>24</v>
      </c>
      <c r="D328" s="4">
        <v>3988</v>
      </c>
      <c r="E328" s="4">
        <v>952626.80528965336</v>
      </c>
      <c r="F328" s="4">
        <v>91407.215751669457</v>
      </c>
      <c r="G328" s="4">
        <v>221</v>
      </c>
      <c r="H328" s="4">
        <v>5</v>
      </c>
      <c r="I328" s="4">
        <v>26.451697710408759</v>
      </c>
      <c r="J328" s="23">
        <v>2.4815644192490569</v>
      </c>
      <c r="K328" s="4">
        <v>288292.81858813961</v>
      </c>
      <c r="L328" s="4">
        <v>193040.00503701111</v>
      </c>
      <c r="M328" s="18">
        <v>0.45843189738985479</v>
      </c>
      <c r="N328" s="8">
        <v>218</v>
      </c>
      <c r="O328" s="9">
        <f ca="1">MEDIAN($O:$O)</f>
        <v>2526.5</v>
      </c>
    </row>
    <row r="329" spans="1:15" x14ac:dyDescent="0.3">
      <c r="A329" s="7">
        <v>328</v>
      </c>
      <c r="B329" s="4" t="s">
        <v>18</v>
      </c>
      <c r="C329" s="4" t="s">
        <v>21</v>
      </c>
      <c r="D329" s="4">
        <v>6084</v>
      </c>
      <c r="E329" s="4">
        <f ca="1">MEDIAN($E$2:$E$1001)</f>
        <v>523576.52535688435</v>
      </c>
      <c r="F329" s="4">
        <v>479216.77017939242</v>
      </c>
      <c r="G329" s="4">
        <v>352</v>
      </c>
      <c r="H329" s="4">
        <v>41</v>
      </c>
      <c r="I329" s="4">
        <v>8.5635754210314516</v>
      </c>
      <c r="J329" s="23">
        <v>2.6551152645149578</v>
      </c>
      <c r="K329" s="4">
        <v>342950.13735658769</v>
      </c>
      <c r="L329" s="4">
        <v>173656.61711370989</v>
      </c>
      <c r="M329" s="18">
        <v>0.56083913031933308</v>
      </c>
      <c r="N329" s="8">
        <v>408</v>
      </c>
      <c r="O329" s="9">
        <v>1693</v>
      </c>
    </row>
    <row r="330" spans="1:15" x14ac:dyDescent="0.3">
      <c r="A330" s="7">
        <v>329</v>
      </c>
      <c r="B330" s="4" t="s">
        <v>15</v>
      </c>
      <c r="C330" s="4" t="s">
        <v>24</v>
      </c>
      <c r="D330" s="4">
        <v>8628</v>
      </c>
      <c r="E330" s="4">
        <v>202746.46407233321</v>
      </c>
      <c r="F330" s="4">
        <f ca="1">MEDIAN($F:$F)</f>
        <v>258603.31664696382</v>
      </c>
      <c r="G330" s="4">
        <v>5</v>
      </c>
      <c r="H330" s="4">
        <v>23</v>
      </c>
      <c r="I330" s="4">
        <v>5.6366673904986477</v>
      </c>
      <c r="J330" s="23">
        <v>2.240117105300802</v>
      </c>
      <c r="K330" s="4">
        <v>150943.77560096819</v>
      </c>
      <c r="L330" s="4">
        <v>53928.942779883473</v>
      </c>
      <c r="M330" s="18">
        <v>0.68976259459853484</v>
      </c>
      <c r="N330" s="8">
        <v>790</v>
      </c>
      <c r="O330" s="9">
        <v>3219</v>
      </c>
    </row>
    <row r="331" spans="1:15" x14ac:dyDescent="0.3">
      <c r="A331" s="7">
        <v>330</v>
      </c>
      <c r="B331" s="10" t="s">
        <v>59</v>
      </c>
      <c r="C331" s="4" t="s">
        <v>24</v>
      </c>
      <c r="D331" s="4">
        <v>2153</v>
      </c>
      <c r="E331" s="4">
        <v>757068.70958199596</v>
      </c>
      <c r="F331" s="4">
        <v>412623.2672715857</v>
      </c>
      <c r="G331" s="4">
        <v>201</v>
      </c>
      <c r="H331" s="4">
        <v>26</v>
      </c>
      <c r="I331" s="4">
        <v>19.922755664728658</v>
      </c>
      <c r="J331" s="23">
        <v>1.937554075146404</v>
      </c>
      <c r="K331" s="4">
        <v>246308.2482609186</v>
      </c>
      <c r="L331" s="4">
        <v>363826.80652777018</v>
      </c>
      <c r="M331" s="18">
        <v>0.16846604877061361</v>
      </c>
      <c r="N331" s="8">
        <v>345</v>
      </c>
      <c r="O331" s="9">
        <v>3748</v>
      </c>
    </row>
    <row r="332" spans="1:15" x14ac:dyDescent="0.3">
      <c r="A332" s="7">
        <v>331</v>
      </c>
      <c r="B332" s="4" t="s">
        <v>17</v>
      </c>
      <c r="C332" s="4" t="s">
        <v>20</v>
      </c>
      <c r="D332" s="4">
        <v>7708</v>
      </c>
      <c r="E332" s="4">
        <v>61270.368947407973</v>
      </c>
      <c r="F332" s="4">
        <f ca="1">MEDIAN($F:$F)</f>
        <v>258603.31664696382</v>
      </c>
      <c r="G332" s="4">
        <v>425</v>
      </c>
      <c r="H332" s="4">
        <v>43</v>
      </c>
      <c r="I332" s="4">
        <v>3.688241382341741</v>
      </c>
      <c r="J332" s="23">
        <v>1.1736952059701879</v>
      </c>
      <c r="K332" s="4">
        <v>337848.71216456842</v>
      </c>
      <c r="L332" s="4">
        <v>140075.12874174819</v>
      </c>
      <c r="M332" s="18">
        <f ca="1">MEDIAN($M:$M)</f>
        <v>0.51629307176454675</v>
      </c>
      <c r="N332" s="8">
        <v>628</v>
      </c>
      <c r="O332" s="9">
        <v>1314</v>
      </c>
    </row>
    <row r="333" spans="1:15" x14ac:dyDescent="0.3">
      <c r="A333" s="7">
        <v>332</v>
      </c>
      <c r="B333" s="10" t="s">
        <v>59</v>
      </c>
      <c r="C333" s="4" t="s">
        <v>20</v>
      </c>
      <c r="D333" s="4">
        <v>6363</v>
      </c>
      <c r="E333" s="4">
        <f ca="1">MEDIAN($E$2:$E$1001)</f>
        <v>523576.52535688435</v>
      </c>
      <c r="F333" s="4">
        <v>426932.38181845099</v>
      </c>
      <c r="G333" s="4">
        <v>372</v>
      </c>
      <c r="H333" s="4">
        <v>47</v>
      </c>
      <c r="I333" s="4">
        <f ca="1">MEDIAN($I:$I)</f>
        <v>15.40902913917051</v>
      </c>
      <c r="J333" s="23">
        <v>2.5848547457587689</v>
      </c>
      <c r="K333" s="4">
        <v>37701.152733798073</v>
      </c>
      <c r="L333" s="4">
        <v>310123.66722041351</v>
      </c>
      <c r="M333" s="18">
        <v>0.76185777107546726</v>
      </c>
      <c r="N333" s="8">
        <v>966</v>
      </c>
      <c r="O333" s="9">
        <v>1630</v>
      </c>
    </row>
    <row r="334" spans="1:15" x14ac:dyDescent="0.3">
      <c r="A334" s="7">
        <v>333</v>
      </c>
      <c r="B334" s="4" t="s">
        <v>15</v>
      </c>
      <c r="C334" s="4" t="s">
        <v>23</v>
      </c>
      <c r="D334" s="4">
        <f ca="1">MEDIAN($D$2:$D$1001)</f>
        <v>5371</v>
      </c>
      <c r="E334" s="4">
        <v>995230.05920547235</v>
      </c>
      <c r="F334" s="4">
        <v>335513.56904044631</v>
      </c>
      <c r="G334" s="4">
        <v>80</v>
      </c>
      <c r="H334" s="4">
        <v>16</v>
      </c>
      <c r="I334" s="4">
        <v>18.752860288637692</v>
      </c>
      <c r="J334" s="23">
        <v>4.7138919971681217</v>
      </c>
      <c r="K334" s="4">
        <v>197586.50943107231</v>
      </c>
      <c r="L334" s="4">
        <v>217455.42206576251</v>
      </c>
      <c r="M334" s="18">
        <v>0.96431933167002337</v>
      </c>
      <c r="N334" s="8">
        <v>28</v>
      </c>
      <c r="O334" s="9">
        <v>4783</v>
      </c>
    </row>
    <row r="335" spans="1:15" x14ac:dyDescent="0.3">
      <c r="A335" s="7">
        <v>334</v>
      </c>
      <c r="B335" s="4" t="s">
        <v>15</v>
      </c>
      <c r="C335" s="4" t="s">
        <v>20</v>
      </c>
      <c r="D335" s="4">
        <v>8422</v>
      </c>
      <c r="E335" s="4">
        <v>961710.22475109238</v>
      </c>
      <c r="F335" s="4">
        <v>199456.0500169468</v>
      </c>
      <c r="G335" s="4">
        <v>150</v>
      </c>
      <c r="H335" s="4">
        <f ca="1">MEDIAN($H:$H)</f>
        <v>23</v>
      </c>
      <c r="I335" s="4">
        <v>11.03993564429874</v>
      </c>
      <c r="J335" s="23">
        <v>3.8628090263993839</v>
      </c>
      <c r="K335" s="4">
        <v>487326.53359210113</v>
      </c>
      <c r="L335" s="4">
        <v>108399.629362835</v>
      </c>
      <c r="M335" s="18">
        <v>0.82066365943970232</v>
      </c>
      <c r="N335" s="8">
        <v>107</v>
      </c>
      <c r="O335" s="9">
        <f ca="1">MEDIAN($O:$O)</f>
        <v>2526.5</v>
      </c>
    </row>
    <row r="336" spans="1:15" x14ac:dyDescent="0.3">
      <c r="A336" s="7">
        <v>335</v>
      </c>
      <c r="B336" s="4" t="s">
        <v>19</v>
      </c>
      <c r="C336" s="4" t="s">
        <v>21</v>
      </c>
      <c r="D336" s="4">
        <v>5777</v>
      </c>
      <c r="E336" s="4">
        <v>375561.11132978788</v>
      </c>
      <c r="F336" s="4">
        <v>200742.55623361081</v>
      </c>
      <c r="G336" s="4">
        <v>421</v>
      </c>
      <c r="H336" s="4">
        <v>42</v>
      </c>
      <c r="I336" s="4">
        <v>11.61154418344422</v>
      </c>
      <c r="J336" s="23">
        <v>1.8909742245986501</v>
      </c>
      <c r="K336" s="4">
        <v>234435.337184951</v>
      </c>
      <c r="L336" s="4">
        <v>142479.4014517797</v>
      </c>
      <c r="M336" s="18">
        <v>0.95925361613466009</v>
      </c>
      <c r="N336" s="8">
        <v>944</v>
      </c>
      <c r="O336" s="9">
        <f ca="1">MEDIAN($O:$O)</f>
        <v>2526.5</v>
      </c>
    </row>
    <row r="337" spans="1:15" x14ac:dyDescent="0.3">
      <c r="A337" s="7">
        <v>336</v>
      </c>
      <c r="B337" s="4" t="s">
        <v>18</v>
      </c>
      <c r="C337" s="4" t="s">
        <v>23</v>
      </c>
      <c r="D337" s="4">
        <v>6783</v>
      </c>
      <c r="E337" s="4">
        <v>272944.69952031749</v>
      </c>
      <c r="F337" s="4">
        <v>25021.174653067879</v>
      </c>
      <c r="G337" s="4">
        <v>53</v>
      </c>
      <c r="H337" s="4">
        <v>45</v>
      </c>
      <c r="I337" s="4">
        <v>13.84943433004217</v>
      </c>
      <c r="J337" s="23">
        <v>4.3270671099435054</v>
      </c>
      <c r="K337" s="4">
        <v>189215.50982310489</v>
      </c>
      <c r="L337" s="4">
        <f ca="1">MEDIAN($L:$L)</f>
        <v>227214.22755730414</v>
      </c>
      <c r="M337" s="18">
        <f ca="1">MEDIAN($M:$M)</f>
        <v>0.51629307176454675</v>
      </c>
      <c r="N337" s="8">
        <v>723</v>
      </c>
      <c r="O337" s="9">
        <v>178</v>
      </c>
    </row>
    <row r="338" spans="1:15" x14ac:dyDescent="0.3">
      <c r="A338" s="7">
        <v>337</v>
      </c>
      <c r="B338" s="4" t="s">
        <v>16</v>
      </c>
      <c r="C338" s="4" t="s">
        <v>20</v>
      </c>
      <c r="D338" s="4">
        <f ca="1">MEDIAN($D$2:$D$1001)</f>
        <v>5371</v>
      </c>
      <c r="E338" s="4">
        <v>216926.94442519391</v>
      </c>
      <c r="F338" s="4">
        <v>469449.04929387808</v>
      </c>
      <c r="G338" s="4">
        <f ca="1">MEDIAN($G:$G)</f>
        <v>249</v>
      </c>
      <c r="H338" s="4">
        <v>28</v>
      </c>
      <c r="I338" s="4">
        <v>18.548551468935148</v>
      </c>
      <c r="J338" s="23">
        <v>2.3114500979969899</v>
      </c>
      <c r="K338" s="4">
        <v>211474.22843673569</v>
      </c>
      <c r="L338" s="4">
        <v>454846.82902149222</v>
      </c>
      <c r="M338" s="18">
        <f ca="1">MEDIAN($M:$M)</f>
        <v>0.51629307176454675</v>
      </c>
      <c r="N338" s="8">
        <v>135</v>
      </c>
      <c r="O338" s="9">
        <v>823</v>
      </c>
    </row>
    <row r="339" spans="1:15" x14ac:dyDescent="0.3">
      <c r="A339" s="7">
        <v>338</v>
      </c>
      <c r="B339" s="10" t="s">
        <v>59</v>
      </c>
      <c r="C339" s="4" t="s">
        <v>22</v>
      </c>
      <c r="D339" s="4">
        <v>5856</v>
      </c>
      <c r="E339" s="4">
        <f ca="1">MEDIAN($E$2:$E$1001)</f>
        <v>523576.52535688435</v>
      </c>
      <c r="F339" s="4">
        <v>498003.03626513819</v>
      </c>
      <c r="G339" s="4">
        <v>103</v>
      </c>
      <c r="H339" s="4">
        <v>46</v>
      </c>
      <c r="I339" s="4">
        <v>1.501880090994681</v>
      </c>
      <c r="J339" s="23">
        <v>3.031191784397842</v>
      </c>
      <c r="K339" s="4">
        <v>445150.79948758322</v>
      </c>
      <c r="L339" s="4">
        <v>492228.86246717302</v>
      </c>
      <c r="M339" s="18">
        <v>0.58295429506922103</v>
      </c>
      <c r="N339" s="8">
        <v>73</v>
      </c>
      <c r="O339" s="9">
        <v>727</v>
      </c>
    </row>
    <row r="340" spans="1:15" x14ac:dyDescent="0.3">
      <c r="A340" s="7">
        <v>339</v>
      </c>
      <c r="B340" s="4" t="s">
        <v>19</v>
      </c>
      <c r="C340" s="4" t="s">
        <v>22</v>
      </c>
      <c r="D340" s="4">
        <v>3176</v>
      </c>
      <c r="E340" s="4">
        <v>637401.56978952291</v>
      </c>
      <c r="F340" s="4">
        <v>201126.31934618531</v>
      </c>
      <c r="G340" s="4">
        <v>272</v>
      </c>
      <c r="H340" s="4">
        <v>39</v>
      </c>
      <c r="I340" s="4">
        <v>21.136483144942051</v>
      </c>
      <c r="J340" s="23">
        <v>2.2580555008984882</v>
      </c>
      <c r="K340" s="4">
        <v>223188.02436972139</v>
      </c>
      <c r="L340" s="4">
        <v>45350.397137448766</v>
      </c>
      <c r="M340" s="18">
        <v>0.80533921909067452</v>
      </c>
      <c r="N340" s="8">
        <v>396</v>
      </c>
      <c r="O340" s="9">
        <v>3333</v>
      </c>
    </row>
    <row r="341" spans="1:15" x14ac:dyDescent="0.3">
      <c r="A341" s="7">
        <v>340</v>
      </c>
      <c r="B341" s="4" t="s">
        <v>16</v>
      </c>
      <c r="C341" s="4" t="s">
        <v>20</v>
      </c>
      <c r="D341" s="4">
        <f ca="1">MEDIAN($D$2:$D$1001)</f>
        <v>5371</v>
      </c>
      <c r="E341" s="4">
        <v>574954.62277672917</v>
      </c>
      <c r="F341" s="4">
        <v>185424.29766751081</v>
      </c>
      <c r="G341" s="4">
        <v>451</v>
      </c>
      <c r="H341" s="4">
        <v>10</v>
      </c>
      <c r="I341" s="4">
        <v>6.6059428746090889</v>
      </c>
      <c r="J341" s="23">
        <v>4.5320617402301204</v>
      </c>
      <c r="K341" s="4">
        <v>222348.60076020201</v>
      </c>
      <c r="L341" s="4">
        <f ca="1">MEDIAN($L:$L)</f>
        <v>227214.22755730414</v>
      </c>
      <c r="M341" s="18">
        <v>0.54971265346803855</v>
      </c>
      <c r="N341" s="8">
        <v>880</v>
      </c>
      <c r="O341" s="9">
        <v>89</v>
      </c>
    </row>
    <row r="342" spans="1:15" x14ac:dyDescent="0.3">
      <c r="A342" s="7">
        <v>341</v>
      </c>
      <c r="B342" s="4" t="s">
        <v>15</v>
      </c>
      <c r="C342" s="10" t="s">
        <v>59</v>
      </c>
      <c r="D342" s="4">
        <v>981</v>
      </c>
      <c r="E342" s="4">
        <v>89225.949563552509</v>
      </c>
      <c r="F342" s="4">
        <f ca="1">MEDIAN($F:$F)</f>
        <v>258603.31664696382</v>
      </c>
      <c r="G342" s="4">
        <v>242</v>
      </c>
      <c r="H342" s="4">
        <v>25</v>
      </c>
      <c r="I342" s="4">
        <v>4.0377093070612151</v>
      </c>
      <c r="J342" s="23">
        <f ca="1">MEDIAN($J:$J)</f>
        <v>2.9979926183622974</v>
      </c>
      <c r="K342" s="4">
        <v>175056.87255975211</v>
      </c>
      <c r="L342" s="4">
        <v>294046.41435454972</v>
      </c>
      <c r="M342" s="18">
        <v>0.89208715703309283</v>
      </c>
      <c r="N342" s="8">
        <v>334</v>
      </c>
      <c r="O342" s="9">
        <v>1192</v>
      </c>
    </row>
    <row r="343" spans="1:15" x14ac:dyDescent="0.3">
      <c r="A343" s="7">
        <v>342</v>
      </c>
      <c r="B343" s="4" t="s">
        <v>17</v>
      </c>
      <c r="C343" s="4" t="s">
        <v>24</v>
      </c>
      <c r="D343" s="4">
        <v>6237</v>
      </c>
      <c r="E343" s="4">
        <v>527057.51282014011</v>
      </c>
      <c r="F343" s="4">
        <v>52928.342459354819</v>
      </c>
      <c r="G343" s="4">
        <v>91</v>
      </c>
      <c r="H343" s="4">
        <v>48</v>
      </c>
      <c r="I343" s="4">
        <v>19.59108748537238</v>
      </c>
      <c r="J343" s="23">
        <v>3.9639806207727881</v>
      </c>
      <c r="K343" s="4">
        <f ca="1">MEDIAN($K:$K)</f>
        <v>251370.51988782146</v>
      </c>
      <c r="L343" s="4">
        <v>-26549.86340261126</v>
      </c>
      <c r="M343" s="18">
        <v>0.70654312289877219</v>
      </c>
      <c r="N343" s="8">
        <v>743</v>
      </c>
      <c r="O343" s="9">
        <v>3184</v>
      </c>
    </row>
    <row r="344" spans="1:15" x14ac:dyDescent="0.3">
      <c r="A344" s="7">
        <v>343</v>
      </c>
      <c r="B344" s="4" t="s">
        <v>15</v>
      </c>
      <c r="C344" s="10" t="s">
        <v>59</v>
      </c>
      <c r="D344" s="4">
        <v>5540</v>
      </c>
      <c r="E344" s="4">
        <v>925525.44062729075</v>
      </c>
      <c r="F344" s="4">
        <v>134929.9059247768</v>
      </c>
      <c r="G344" s="4">
        <v>462</v>
      </c>
      <c r="H344" s="4">
        <v>33</v>
      </c>
      <c r="I344" s="4">
        <v>4.6147396709572863</v>
      </c>
      <c r="J344" s="23">
        <v>2.8371641709911661</v>
      </c>
      <c r="K344" s="4">
        <v>98749.687484405862</v>
      </c>
      <c r="L344" s="4">
        <v>124194.07058393551</v>
      </c>
      <c r="M344" s="18">
        <v>0.8124889769613739</v>
      </c>
      <c r="N344" s="8">
        <v>478</v>
      </c>
      <c r="O344" s="9">
        <v>3216</v>
      </c>
    </row>
    <row r="345" spans="1:15" x14ac:dyDescent="0.3">
      <c r="A345" s="7">
        <v>344</v>
      </c>
      <c r="B345" s="4" t="s">
        <v>16</v>
      </c>
      <c r="C345" s="10" t="s">
        <v>59</v>
      </c>
      <c r="D345" s="4">
        <v>1228</v>
      </c>
      <c r="E345" s="4">
        <v>188748.46384974089</v>
      </c>
      <c r="F345" s="4">
        <v>347484.20967541711</v>
      </c>
      <c r="G345" s="4">
        <v>30</v>
      </c>
      <c r="H345" s="4">
        <v>24</v>
      </c>
      <c r="I345" s="4">
        <f ca="1">MEDIAN($I:$I)</f>
        <v>15.40902913917051</v>
      </c>
      <c r="J345" s="23">
        <v>2.4937777081755081</v>
      </c>
      <c r="K345" s="4">
        <v>407854.77417285502</v>
      </c>
      <c r="L345" s="4">
        <v>109788.3748208633</v>
      </c>
      <c r="M345" s="18">
        <v>0.1099957779125906</v>
      </c>
      <c r="N345" s="8">
        <v>915</v>
      </c>
      <c r="O345" s="9">
        <v>1160</v>
      </c>
    </row>
    <row r="346" spans="1:15" x14ac:dyDescent="0.3">
      <c r="A346" s="7">
        <v>345</v>
      </c>
      <c r="B346" s="4" t="s">
        <v>17</v>
      </c>
      <c r="C346" s="4" t="s">
        <v>23</v>
      </c>
      <c r="D346" s="4">
        <v>1742</v>
      </c>
      <c r="E346" s="4">
        <v>373350.42909407627</v>
      </c>
      <c r="F346" s="4">
        <v>175106.88634726941</v>
      </c>
      <c r="G346" s="4">
        <v>440</v>
      </c>
      <c r="H346" s="4">
        <v>26</v>
      </c>
      <c r="I346" s="4">
        <v>28.317394589355771</v>
      </c>
      <c r="J346" s="23">
        <v>3.455984052539212</v>
      </c>
      <c r="K346" s="4">
        <v>76936.7323253043</v>
      </c>
      <c r="L346" s="4">
        <v>312515.78211814002</v>
      </c>
      <c r="M346" s="18">
        <v>0.52075399002082756</v>
      </c>
      <c r="N346" s="8">
        <v>589</v>
      </c>
      <c r="O346" s="9">
        <v>3381</v>
      </c>
    </row>
    <row r="347" spans="1:15" x14ac:dyDescent="0.3">
      <c r="A347" s="7">
        <v>346</v>
      </c>
      <c r="B347" s="4" t="s">
        <v>19</v>
      </c>
      <c r="C347" s="4" t="s">
        <v>23</v>
      </c>
      <c r="D347" s="4">
        <v>7359</v>
      </c>
      <c r="E347" s="4">
        <v>139617.70470095251</v>
      </c>
      <c r="F347" s="4">
        <v>482545.986820199</v>
      </c>
      <c r="G347" s="4">
        <f ca="1">MEDIAN($G:$G)</f>
        <v>249</v>
      </c>
      <c r="H347" s="4">
        <v>19</v>
      </c>
      <c r="I347" s="4">
        <v>2.696129371287876</v>
      </c>
      <c r="J347" s="23">
        <f ca="1">MEDIAN($J:$J)</f>
        <v>2.9979926183622974</v>
      </c>
      <c r="K347" s="4">
        <v>496910.16433486092</v>
      </c>
      <c r="L347" s="4">
        <v>398167.07367727591</v>
      </c>
      <c r="M347" s="18">
        <v>6.3131230926916415E-2</v>
      </c>
      <c r="N347" s="8">
        <v>209</v>
      </c>
      <c r="O347" s="9">
        <v>3643</v>
      </c>
    </row>
    <row r="348" spans="1:15" x14ac:dyDescent="0.3">
      <c r="A348" s="7">
        <v>347</v>
      </c>
      <c r="B348" s="4" t="s">
        <v>18</v>
      </c>
      <c r="C348" s="4" t="s">
        <v>23</v>
      </c>
      <c r="D348" s="4">
        <v>2969</v>
      </c>
      <c r="E348" s="4">
        <v>986566.41525675729</v>
      </c>
      <c r="F348" s="4">
        <v>113547.3372651088</v>
      </c>
      <c r="G348" s="4">
        <v>149</v>
      </c>
      <c r="H348" s="4">
        <v>3</v>
      </c>
      <c r="I348" s="4">
        <f ca="1">MEDIAN($I:$I)</f>
        <v>15.40902913917051</v>
      </c>
      <c r="J348" s="23">
        <v>2.9209377707035009</v>
      </c>
      <c r="K348" s="4">
        <v>291052.23116053501</v>
      </c>
      <c r="L348" s="4">
        <v>-29550.488295599371</v>
      </c>
      <c r="M348" s="18">
        <f ca="1">MEDIAN($M:$M)</f>
        <v>0.51629307176454675</v>
      </c>
      <c r="N348" s="8">
        <v>634</v>
      </c>
      <c r="O348" s="9">
        <v>3078</v>
      </c>
    </row>
    <row r="349" spans="1:15" x14ac:dyDescent="0.3">
      <c r="A349" s="7">
        <v>348</v>
      </c>
      <c r="B349" s="4" t="s">
        <v>16</v>
      </c>
      <c r="C349" s="4" t="s">
        <v>23</v>
      </c>
      <c r="D349" s="4">
        <v>9221</v>
      </c>
      <c r="E349" s="4">
        <v>165970.42215097451</v>
      </c>
      <c r="F349" s="4">
        <v>428803.77019747149</v>
      </c>
      <c r="G349" s="4">
        <v>431</v>
      </c>
      <c r="H349" s="4">
        <f ca="1">MEDIAN($H:$H)</f>
        <v>23</v>
      </c>
      <c r="I349" s="4">
        <v>28.301112198742771</v>
      </c>
      <c r="J349" s="23">
        <v>2.6548655148823528</v>
      </c>
      <c r="K349" s="4">
        <v>77203.647003101374</v>
      </c>
      <c r="L349" s="4">
        <f ca="1">MEDIAN($L:$L)</f>
        <v>227214.22755730414</v>
      </c>
      <c r="M349" s="18">
        <v>0.64482856326719429</v>
      </c>
      <c r="N349" s="8">
        <f ca="1">MEDIAN($N:$N)</f>
        <v>481.5</v>
      </c>
      <c r="O349" s="9">
        <v>2522</v>
      </c>
    </row>
    <row r="350" spans="1:15" x14ac:dyDescent="0.3">
      <c r="A350" s="7">
        <v>349</v>
      </c>
      <c r="B350" s="4" t="s">
        <v>17</v>
      </c>
      <c r="C350" s="4" t="s">
        <v>21</v>
      </c>
      <c r="D350" s="4">
        <v>9323</v>
      </c>
      <c r="E350" s="4">
        <v>467179.56207163888</v>
      </c>
      <c r="F350" s="4">
        <v>102979.20479222359</v>
      </c>
      <c r="G350" s="4">
        <v>298</v>
      </c>
      <c r="H350" s="4">
        <v>26</v>
      </c>
      <c r="I350" s="4">
        <v>13.66119381946541</v>
      </c>
      <c r="J350" s="23">
        <v>4.5685615907493151</v>
      </c>
      <c r="K350" s="4">
        <f ca="1">MEDIAN($K:$K)</f>
        <v>251370.51988782146</v>
      </c>
      <c r="L350" s="4">
        <v>341626.02402405051</v>
      </c>
      <c r="M350" s="18">
        <v>0.82193326909584674</v>
      </c>
      <c r="N350" s="8">
        <f ca="1">MEDIAN($N:$N)</f>
        <v>481.5</v>
      </c>
      <c r="O350" s="9">
        <v>2333</v>
      </c>
    </row>
    <row r="351" spans="1:15" x14ac:dyDescent="0.3">
      <c r="A351" s="7">
        <v>350</v>
      </c>
      <c r="B351" s="4" t="s">
        <v>15</v>
      </c>
      <c r="C351" s="4" t="s">
        <v>24</v>
      </c>
      <c r="D351" s="4">
        <v>9344</v>
      </c>
      <c r="E351" s="4">
        <v>277402.53851501772</v>
      </c>
      <c r="F351" s="4">
        <v>301908.52013710712</v>
      </c>
      <c r="G351" s="4">
        <v>128</v>
      </c>
      <c r="H351" s="4">
        <v>23</v>
      </c>
      <c r="I351" s="4">
        <v>1.5068452311249469</v>
      </c>
      <c r="J351" s="23">
        <v>4.3247680279559777</v>
      </c>
      <c r="K351" s="4">
        <v>255147.85961517741</v>
      </c>
      <c r="L351" s="4">
        <v>98204.086972669</v>
      </c>
      <c r="M351" s="18">
        <v>0.69876303131500195</v>
      </c>
      <c r="N351" s="8">
        <v>873</v>
      </c>
      <c r="O351" s="9">
        <v>955</v>
      </c>
    </row>
    <row r="352" spans="1:15" x14ac:dyDescent="0.3">
      <c r="A352" s="7">
        <v>351</v>
      </c>
      <c r="B352" s="4" t="s">
        <v>18</v>
      </c>
      <c r="C352" s="4" t="s">
        <v>22</v>
      </c>
      <c r="D352" s="4">
        <v>3251</v>
      </c>
      <c r="E352" s="4">
        <f ca="1">MEDIAN($E$2:$E$1001)</f>
        <v>523576.52535688435</v>
      </c>
      <c r="F352" s="4">
        <v>63236.95670429022</v>
      </c>
      <c r="G352" s="4">
        <v>393</v>
      </c>
      <c r="H352" s="4">
        <v>42</v>
      </c>
      <c r="I352" s="4">
        <v>20.10672563309884</v>
      </c>
      <c r="J352" s="23">
        <v>3.2494813456557838</v>
      </c>
      <c r="K352" s="4">
        <v>183290.44825600929</v>
      </c>
      <c r="L352" s="4">
        <v>446407.81288475689</v>
      </c>
      <c r="M352" s="18">
        <v>0.20910372637102109</v>
      </c>
      <c r="N352" s="8">
        <v>187</v>
      </c>
      <c r="O352" s="9">
        <v>3154</v>
      </c>
    </row>
    <row r="353" spans="1:15" x14ac:dyDescent="0.3">
      <c r="A353" s="7">
        <v>352</v>
      </c>
      <c r="B353" s="4" t="s">
        <v>17</v>
      </c>
      <c r="C353" s="4" t="s">
        <v>21</v>
      </c>
      <c r="D353" s="4">
        <v>8852</v>
      </c>
      <c r="E353" s="4">
        <v>87077.154487279491</v>
      </c>
      <c r="F353" s="4">
        <v>289067.52269651141</v>
      </c>
      <c r="G353" s="4">
        <v>88</v>
      </c>
      <c r="H353" s="4">
        <f ca="1">MEDIAN($H:$H)</f>
        <v>23</v>
      </c>
      <c r="I353" s="4">
        <v>18.012441696711679</v>
      </c>
      <c r="J353" s="23">
        <v>3.4194922433794419</v>
      </c>
      <c r="K353" s="4">
        <f ca="1">MEDIAN($K:$K)</f>
        <v>251370.51988782146</v>
      </c>
      <c r="L353" s="4">
        <v>293827.87137998419</v>
      </c>
      <c r="M353" s="18">
        <v>0.32436232797789821</v>
      </c>
      <c r="N353" s="8">
        <v>214</v>
      </c>
      <c r="O353" s="9">
        <v>4639</v>
      </c>
    </row>
    <row r="354" spans="1:15" x14ac:dyDescent="0.3">
      <c r="A354" s="7">
        <v>353</v>
      </c>
      <c r="B354" s="4" t="s">
        <v>16</v>
      </c>
      <c r="C354" s="4" t="s">
        <v>24</v>
      </c>
      <c r="D354" s="4">
        <v>944</v>
      </c>
      <c r="E354" s="4">
        <v>626172.71096475865</v>
      </c>
      <c r="F354" s="4">
        <v>309427.48315117048</v>
      </c>
      <c r="G354" s="4">
        <v>238</v>
      </c>
      <c r="H354" s="4">
        <f ca="1">MEDIAN($H:$H)</f>
        <v>23</v>
      </c>
      <c r="I354" s="4">
        <v>25.092688855669149</v>
      </c>
      <c r="J354" s="23">
        <v>4.8359124205635906</v>
      </c>
      <c r="K354" s="4">
        <v>453958.19599052012</v>
      </c>
      <c r="L354" s="4">
        <v>68435.705344607108</v>
      </c>
      <c r="M354" s="18">
        <v>0.2017280724338992</v>
      </c>
      <c r="N354" s="8">
        <f ca="1">MEDIAN($N:$N)</f>
        <v>481.5</v>
      </c>
      <c r="O354" s="9">
        <v>3075</v>
      </c>
    </row>
    <row r="355" spans="1:15" x14ac:dyDescent="0.3">
      <c r="A355" s="7">
        <v>354</v>
      </c>
      <c r="B355" s="4" t="s">
        <v>18</v>
      </c>
      <c r="C355" s="4" t="s">
        <v>21</v>
      </c>
      <c r="D355" s="4">
        <v>6237</v>
      </c>
      <c r="E355" s="4">
        <f ca="1">MEDIAN($E$2:$E$1001)</f>
        <v>523576.52535688435</v>
      </c>
      <c r="F355" s="4">
        <v>390303.74562389503</v>
      </c>
      <c r="G355" s="4">
        <v>140</v>
      </c>
      <c r="H355" s="4">
        <v>15</v>
      </c>
      <c r="I355" s="4">
        <v>11.1496616106687</v>
      </c>
      <c r="J355" s="23">
        <v>1.855024152557714</v>
      </c>
      <c r="K355" s="4">
        <f ca="1">MEDIAN($K:$K)</f>
        <v>251370.51988782146</v>
      </c>
      <c r="L355" s="4">
        <v>347409.76434508798</v>
      </c>
      <c r="M355" s="18">
        <v>0.6991944756351457</v>
      </c>
      <c r="N355" s="8">
        <v>271</v>
      </c>
      <c r="O355" s="9">
        <v>4901</v>
      </c>
    </row>
    <row r="356" spans="1:15" x14ac:dyDescent="0.3">
      <c r="A356" s="7">
        <v>355</v>
      </c>
      <c r="B356" s="4" t="s">
        <v>17</v>
      </c>
      <c r="C356" s="4" t="s">
        <v>24</v>
      </c>
      <c r="D356" s="4">
        <v>6559</v>
      </c>
      <c r="E356" s="4">
        <v>922031.9125895988</v>
      </c>
      <c r="F356" s="4">
        <v>68305.195605568442</v>
      </c>
      <c r="G356" s="4">
        <v>284</v>
      </c>
      <c r="H356" s="4">
        <v>1</v>
      </c>
      <c r="I356" s="4">
        <v>20.184693479271711</v>
      </c>
      <c r="J356" s="23">
        <v>3.3081952828364072</v>
      </c>
      <c r="K356" s="4">
        <v>224782.72451609161</v>
      </c>
      <c r="L356" s="4">
        <v>9524.1496007906026</v>
      </c>
      <c r="M356" s="18">
        <v>0.18231542356373651</v>
      </c>
      <c r="N356" s="8">
        <v>417</v>
      </c>
      <c r="O356" s="9">
        <v>3940</v>
      </c>
    </row>
    <row r="357" spans="1:15" x14ac:dyDescent="0.3">
      <c r="A357" s="7">
        <v>356</v>
      </c>
      <c r="B357" s="4" t="s">
        <v>16</v>
      </c>
      <c r="C357" s="4" t="s">
        <v>21</v>
      </c>
      <c r="D357" s="4">
        <v>4398</v>
      </c>
      <c r="E357" s="4">
        <v>113939.72866663001</v>
      </c>
      <c r="F357" s="4">
        <v>252626.0069297532</v>
      </c>
      <c r="G357" s="4">
        <v>135</v>
      </c>
      <c r="H357" s="4">
        <v>23</v>
      </c>
      <c r="I357" s="4">
        <v>5.4626034044808494</v>
      </c>
      <c r="J357" s="23">
        <v>4.768687910001713</v>
      </c>
      <c r="K357" s="4">
        <v>416645.61503803718</v>
      </c>
      <c r="L357" s="4">
        <v>32678.6421178499</v>
      </c>
      <c r="M357" s="18">
        <f ca="1">MEDIAN($M:$M)</f>
        <v>0.51629307176454675</v>
      </c>
      <c r="N357" s="8">
        <v>534</v>
      </c>
      <c r="O357" s="9">
        <v>4406</v>
      </c>
    </row>
    <row r="358" spans="1:15" x14ac:dyDescent="0.3">
      <c r="A358" s="7">
        <v>357</v>
      </c>
      <c r="B358" s="4" t="s">
        <v>16</v>
      </c>
      <c r="C358" s="4" t="s">
        <v>22</v>
      </c>
      <c r="D358" s="4">
        <v>5786</v>
      </c>
      <c r="E358" s="4">
        <v>123880.41875327499</v>
      </c>
      <c r="F358" s="4">
        <v>113837.3864807122</v>
      </c>
      <c r="G358" s="4">
        <f ca="1">MEDIAN($G:$G)</f>
        <v>249</v>
      </c>
      <c r="H358" s="4">
        <v>11</v>
      </c>
      <c r="I358" s="4">
        <v>28.349658121006229</v>
      </c>
      <c r="J358" s="23">
        <v>2.6096974642211408</v>
      </c>
      <c r="K358" s="4">
        <v>485814.64896266907</v>
      </c>
      <c r="L358" s="4">
        <v>95491.021576114232</v>
      </c>
      <c r="M358" s="18">
        <v>0.65519673609051698</v>
      </c>
      <c r="N358" s="8">
        <v>287</v>
      </c>
      <c r="O358" s="9">
        <v>4680</v>
      </c>
    </row>
    <row r="359" spans="1:15" x14ac:dyDescent="0.3">
      <c r="A359" s="7">
        <v>358</v>
      </c>
      <c r="B359" s="4" t="s">
        <v>18</v>
      </c>
      <c r="C359" s="4" t="s">
        <v>22</v>
      </c>
      <c r="D359" s="4">
        <v>9377</v>
      </c>
      <c r="E359" s="4">
        <v>126242.3152499439</v>
      </c>
      <c r="F359" s="4">
        <v>380068.30781402229</v>
      </c>
      <c r="G359" s="4">
        <v>499</v>
      </c>
      <c r="H359" s="4">
        <v>1</v>
      </c>
      <c r="I359" s="4">
        <f ca="1">MEDIAN($I:$I)</f>
        <v>15.40902913917051</v>
      </c>
      <c r="J359" s="23">
        <v>1.94806637970716</v>
      </c>
      <c r="K359" s="4">
        <v>84354.593712100599</v>
      </c>
      <c r="L359" s="4">
        <v>489628.05101267691</v>
      </c>
      <c r="M359" s="18">
        <v>0.18969264711683859</v>
      </c>
      <c r="N359" s="8">
        <v>801</v>
      </c>
      <c r="O359" s="9">
        <v>4639</v>
      </c>
    </row>
    <row r="360" spans="1:15" x14ac:dyDescent="0.3">
      <c r="A360" s="7">
        <v>359</v>
      </c>
      <c r="B360" s="4" t="s">
        <v>16</v>
      </c>
      <c r="C360" s="4" t="s">
        <v>22</v>
      </c>
      <c r="D360" s="4">
        <v>8179</v>
      </c>
      <c r="E360" s="4">
        <v>454419.54216954042</v>
      </c>
      <c r="F360" s="4">
        <v>490584.38718469179</v>
      </c>
      <c r="G360" s="4">
        <v>151</v>
      </c>
      <c r="H360" s="4">
        <f ca="1">MEDIAN($H:$H)</f>
        <v>23</v>
      </c>
      <c r="I360" s="4">
        <v>5.8963830921561966</v>
      </c>
      <c r="J360" s="23">
        <v>1.1212661283126459</v>
      </c>
      <c r="K360" s="4">
        <v>375295.54255275661</v>
      </c>
      <c r="L360" s="4">
        <v>67331.194032799103</v>
      </c>
      <c r="M360" s="18">
        <v>5.1646901184427718E-2</v>
      </c>
      <c r="N360" s="8">
        <v>971</v>
      </c>
      <c r="O360" s="9">
        <v>1284</v>
      </c>
    </row>
    <row r="361" spans="1:15" x14ac:dyDescent="0.3">
      <c r="A361" s="7">
        <v>360</v>
      </c>
      <c r="B361" s="4" t="s">
        <v>16</v>
      </c>
      <c r="C361" s="4" t="s">
        <v>21</v>
      </c>
      <c r="D361" s="4">
        <v>1064</v>
      </c>
      <c r="E361" s="4">
        <v>106751.43785600489</v>
      </c>
      <c r="F361" s="4">
        <v>280459.05280125409</v>
      </c>
      <c r="G361" s="4">
        <v>314</v>
      </c>
      <c r="H361" s="4">
        <v>26</v>
      </c>
      <c r="I361" s="4">
        <v>10.46520503418245</v>
      </c>
      <c r="J361" s="23">
        <f ca="1">MEDIAN($J:$J)</f>
        <v>2.9979926183622974</v>
      </c>
      <c r="K361" s="4">
        <v>453870.91266468889</v>
      </c>
      <c r="L361" s="4">
        <v>217571.3113560534</v>
      </c>
      <c r="M361" s="18">
        <v>0.1155551647009191</v>
      </c>
      <c r="N361" s="8">
        <v>48</v>
      </c>
      <c r="O361" s="9">
        <v>3051</v>
      </c>
    </row>
    <row r="362" spans="1:15" x14ac:dyDescent="0.3">
      <c r="A362" s="7">
        <v>361</v>
      </c>
      <c r="B362" s="4" t="s">
        <v>16</v>
      </c>
      <c r="C362" s="4" t="s">
        <v>23</v>
      </c>
      <c r="D362" s="4">
        <v>6410</v>
      </c>
      <c r="E362" s="4">
        <v>428356.38443407242</v>
      </c>
      <c r="F362" s="4">
        <v>383776.98062015208</v>
      </c>
      <c r="G362" s="4">
        <v>71</v>
      </c>
      <c r="H362" s="4">
        <v>32</v>
      </c>
      <c r="I362" s="4">
        <v>26.238508791941641</v>
      </c>
      <c r="J362" s="23">
        <v>2.358410201258605</v>
      </c>
      <c r="K362" s="4">
        <v>194977.04879979961</v>
      </c>
      <c r="L362" s="4">
        <v>17534.89900473498</v>
      </c>
      <c r="M362" s="18">
        <v>0.66170745977280243</v>
      </c>
      <c r="N362" s="8">
        <v>553</v>
      </c>
      <c r="O362" s="9">
        <v>9</v>
      </c>
    </row>
    <row r="363" spans="1:15" x14ac:dyDescent="0.3">
      <c r="A363" s="7">
        <v>362</v>
      </c>
      <c r="B363" s="4" t="s">
        <v>19</v>
      </c>
      <c r="C363" s="10" t="s">
        <v>59</v>
      </c>
      <c r="D363" s="4">
        <v>7807</v>
      </c>
      <c r="E363" s="4">
        <v>889654.29869087075</v>
      </c>
      <c r="F363" s="4">
        <v>23992.156679592332</v>
      </c>
      <c r="G363" s="4">
        <f ca="1">MEDIAN($G:$G)</f>
        <v>249</v>
      </c>
      <c r="H363" s="4">
        <v>22</v>
      </c>
      <c r="I363" s="4">
        <v>25.279747439185119</v>
      </c>
      <c r="J363" s="23">
        <v>1.9706458509696461</v>
      </c>
      <c r="K363" s="4">
        <v>49675.832191514543</v>
      </c>
      <c r="L363" s="4">
        <v>302764.4403573072</v>
      </c>
      <c r="M363" s="18">
        <v>3.4088521262840787E-2</v>
      </c>
      <c r="N363" s="8">
        <v>635</v>
      </c>
      <c r="O363" s="9">
        <v>3947</v>
      </c>
    </row>
    <row r="364" spans="1:15" x14ac:dyDescent="0.3">
      <c r="A364" s="7">
        <v>363</v>
      </c>
      <c r="B364" s="4" t="s">
        <v>17</v>
      </c>
      <c r="C364" s="4" t="s">
        <v>23</v>
      </c>
      <c r="D364" s="4">
        <v>8169</v>
      </c>
      <c r="E364" s="4">
        <v>792830.39935031754</v>
      </c>
      <c r="F364" s="4">
        <v>170873.39114349961</v>
      </c>
      <c r="G364" s="4">
        <v>476</v>
      </c>
      <c r="H364" s="4">
        <v>32</v>
      </c>
      <c r="I364" s="4">
        <v>26.062122705557801</v>
      </c>
      <c r="J364" s="23">
        <v>2.2578769304310118</v>
      </c>
      <c r="K364" s="4">
        <f ca="1">MEDIAN($K:$K)</f>
        <v>251370.51988782146</v>
      </c>
      <c r="L364" s="4">
        <v>324787.36602865101</v>
      </c>
      <c r="M364" s="18">
        <v>0.17656730635330259</v>
      </c>
      <c r="N364" s="8">
        <v>667</v>
      </c>
      <c r="O364" s="9">
        <v>218</v>
      </c>
    </row>
    <row r="365" spans="1:15" x14ac:dyDescent="0.3">
      <c r="A365" s="7">
        <v>364</v>
      </c>
      <c r="B365" s="4" t="s">
        <v>16</v>
      </c>
      <c r="C365" s="4" t="s">
        <v>23</v>
      </c>
      <c r="D365" s="4">
        <v>9378</v>
      </c>
      <c r="E365" s="4">
        <v>430477.73626121791</v>
      </c>
      <c r="F365" s="4">
        <v>370274.90297524532</v>
      </c>
      <c r="G365" s="4">
        <v>256</v>
      </c>
      <c r="H365" s="4">
        <v>1</v>
      </c>
      <c r="I365" s="4">
        <v>18.593770077069362</v>
      </c>
      <c r="J365" s="23">
        <v>3.537946082581545</v>
      </c>
      <c r="K365" s="4">
        <v>144991.76849391969</v>
      </c>
      <c r="L365" s="4">
        <v>489373.56329620339</v>
      </c>
      <c r="M365" s="18">
        <v>0.72261592854538903</v>
      </c>
      <c r="N365" s="8">
        <v>189</v>
      </c>
      <c r="O365" s="9">
        <v>3172</v>
      </c>
    </row>
    <row r="366" spans="1:15" x14ac:dyDescent="0.3">
      <c r="A366" s="7">
        <v>365</v>
      </c>
      <c r="B366" s="4" t="s">
        <v>19</v>
      </c>
      <c r="C366" s="4" t="s">
        <v>21</v>
      </c>
      <c r="D366" s="4">
        <v>4168</v>
      </c>
      <c r="E366" s="4">
        <v>619196.06856968708</v>
      </c>
      <c r="F366" s="4">
        <v>489346.26718350762</v>
      </c>
      <c r="G366" s="4">
        <v>406</v>
      </c>
      <c r="H366" s="4">
        <v>23</v>
      </c>
      <c r="I366" s="4">
        <v>1.614499814138765</v>
      </c>
      <c r="J366" s="23">
        <f ca="1">MEDIAN($J:$J)</f>
        <v>2.9979926183622974</v>
      </c>
      <c r="K366" s="4">
        <v>272250.50445404608</v>
      </c>
      <c r="L366" s="4">
        <v>367553.34624237142</v>
      </c>
      <c r="M366" s="18">
        <f ca="1">MEDIAN($M:$M)</f>
        <v>0.51629307176454675</v>
      </c>
      <c r="N366" s="8">
        <v>382</v>
      </c>
      <c r="O366" s="9">
        <v>171</v>
      </c>
    </row>
    <row r="367" spans="1:15" x14ac:dyDescent="0.3">
      <c r="A367" s="7">
        <v>366</v>
      </c>
      <c r="B367" s="4" t="s">
        <v>19</v>
      </c>
      <c r="C367" s="4" t="s">
        <v>22</v>
      </c>
      <c r="D367" s="4">
        <f ca="1">MEDIAN($D$2:$D$1001)</f>
        <v>5371</v>
      </c>
      <c r="E367" s="4">
        <v>73663.326381869789</v>
      </c>
      <c r="F367" s="4">
        <v>235827.0565777524</v>
      </c>
      <c r="G367" s="4">
        <v>296</v>
      </c>
      <c r="H367" s="4">
        <v>20</v>
      </c>
      <c r="I367" s="4">
        <v>23.88359917552518</v>
      </c>
      <c r="J367" s="23">
        <v>2.2480180105432499</v>
      </c>
      <c r="K367" s="4">
        <v>361353.35332231963</v>
      </c>
      <c r="L367" s="4">
        <v>187111.34179547371</v>
      </c>
      <c r="M367" s="18">
        <v>0.32534913560116979</v>
      </c>
      <c r="N367" s="8">
        <v>105</v>
      </c>
      <c r="O367" s="9">
        <v>603</v>
      </c>
    </row>
    <row r="368" spans="1:15" x14ac:dyDescent="0.3">
      <c r="A368" s="7">
        <v>367</v>
      </c>
      <c r="B368" s="4" t="s">
        <v>18</v>
      </c>
      <c r="C368" s="4" t="s">
        <v>20</v>
      </c>
      <c r="D368" s="4">
        <v>534</v>
      </c>
      <c r="E368" s="4">
        <v>430751.92207392101</v>
      </c>
      <c r="F368" s="4">
        <v>130847.8840316651</v>
      </c>
      <c r="G368" s="4">
        <v>173</v>
      </c>
      <c r="H368" s="4">
        <v>31</v>
      </c>
      <c r="I368" s="4">
        <v>16.094912927074741</v>
      </c>
      <c r="J368" s="23">
        <v>3.9836732985470951</v>
      </c>
      <c r="K368" s="4">
        <v>35275.646313325218</v>
      </c>
      <c r="L368" s="4">
        <v>316049.21967072191</v>
      </c>
      <c r="M368" s="18">
        <v>0.4179658433838922</v>
      </c>
      <c r="N368" s="8">
        <v>580</v>
      </c>
      <c r="O368" s="9">
        <f ca="1">MEDIAN($O:$O)</f>
        <v>2526.5</v>
      </c>
    </row>
    <row r="369" spans="1:15" x14ac:dyDescent="0.3">
      <c r="A369" s="7">
        <v>368</v>
      </c>
      <c r="B369" s="4" t="s">
        <v>16</v>
      </c>
      <c r="C369" s="4" t="s">
        <v>23</v>
      </c>
      <c r="D369" s="4">
        <v>5756</v>
      </c>
      <c r="E369" s="4">
        <v>612593.44643624127</v>
      </c>
      <c r="F369" s="4">
        <v>24133.274563851421</v>
      </c>
      <c r="G369" s="4">
        <v>324</v>
      </c>
      <c r="H369" s="4">
        <v>2</v>
      </c>
      <c r="I369" s="4">
        <v>21.470762635206881</v>
      </c>
      <c r="J369" s="23">
        <v>4.5835397088596173</v>
      </c>
      <c r="K369" s="4">
        <f ca="1">MEDIAN($K:$K)</f>
        <v>251370.51988782146</v>
      </c>
      <c r="L369" s="4">
        <v>464435.10036682949</v>
      </c>
      <c r="M369" s="18">
        <v>0.16628306319944219</v>
      </c>
      <c r="N369" s="8">
        <v>31</v>
      </c>
      <c r="O369" s="9">
        <v>2916</v>
      </c>
    </row>
    <row r="370" spans="1:15" x14ac:dyDescent="0.3">
      <c r="A370" s="7">
        <v>369</v>
      </c>
      <c r="B370" s="4" t="s">
        <v>19</v>
      </c>
      <c r="C370" s="4" t="s">
        <v>20</v>
      </c>
      <c r="D370" s="4">
        <v>9804</v>
      </c>
      <c r="E370" s="4">
        <v>574454.57322332659</v>
      </c>
      <c r="F370" s="4">
        <v>204939.64273471129</v>
      </c>
      <c r="G370" s="4">
        <v>6</v>
      </c>
      <c r="H370" s="4">
        <v>10</v>
      </c>
      <c r="I370" s="4">
        <v>22.408234537672321</v>
      </c>
      <c r="J370" s="23">
        <v>2.9715958245948171</v>
      </c>
      <c r="K370" s="4">
        <v>77631.068369561763</v>
      </c>
      <c r="L370" s="4">
        <v>206173.21034316931</v>
      </c>
      <c r="M370" s="18">
        <v>0.14285949193845121</v>
      </c>
      <c r="N370" s="8">
        <v>355</v>
      </c>
      <c r="O370" s="9">
        <v>2357</v>
      </c>
    </row>
    <row r="371" spans="1:15" x14ac:dyDescent="0.3">
      <c r="A371" s="7">
        <v>370</v>
      </c>
      <c r="B371" s="4" t="s">
        <v>15</v>
      </c>
      <c r="C371" s="4" t="s">
        <v>24</v>
      </c>
      <c r="D371" s="4">
        <v>3590</v>
      </c>
      <c r="E371" s="4">
        <v>820016.07765273494</v>
      </c>
      <c r="F371" s="4">
        <v>46424.918442016773</v>
      </c>
      <c r="G371" s="4">
        <v>285</v>
      </c>
      <c r="H371" s="4">
        <v>6</v>
      </c>
      <c r="I371" s="4">
        <v>6.7241004101964306</v>
      </c>
      <c r="J371" s="23">
        <f ca="1">MEDIAN($J:$J)</f>
        <v>2.9979926183622974</v>
      </c>
      <c r="K371" s="4">
        <v>180700.64278426909</v>
      </c>
      <c r="L371" s="4">
        <v>-14887.554834471641</v>
      </c>
      <c r="M371" s="18">
        <v>0.9783594146034108</v>
      </c>
      <c r="N371" s="8">
        <v>569</v>
      </c>
      <c r="O371" s="9">
        <v>2587</v>
      </c>
    </row>
    <row r="372" spans="1:15" x14ac:dyDescent="0.3">
      <c r="A372" s="7">
        <v>371</v>
      </c>
      <c r="B372" s="4" t="s">
        <v>16</v>
      </c>
      <c r="C372" s="4" t="s">
        <v>21</v>
      </c>
      <c r="D372" s="4">
        <v>7682</v>
      </c>
      <c r="E372" s="4">
        <v>393895.84498251969</v>
      </c>
      <c r="F372" s="4">
        <v>226190.7355680709</v>
      </c>
      <c r="G372" s="4">
        <v>480</v>
      </c>
      <c r="H372" s="4">
        <v>10</v>
      </c>
      <c r="I372" s="4">
        <v>26.902994258703799</v>
      </c>
      <c r="J372" s="23">
        <v>1.4959276610261909</v>
      </c>
      <c r="K372" s="4">
        <v>368596.09890293609</v>
      </c>
      <c r="L372" s="4">
        <v>355761.26969195309</v>
      </c>
      <c r="M372" s="18">
        <v>9.4352577496968459E-2</v>
      </c>
      <c r="N372" s="8">
        <v>367</v>
      </c>
      <c r="O372" s="9">
        <v>2220</v>
      </c>
    </row>
    <row r="373" spans="1:15" x14ac:dyDescent="0.3">
      <c r="A373" s="7">
        <v>372</v>
      </c>
      <c r="B373" s="4" t="s">
        <v>15</v>
      </c>
      <c r="C373" s="10" t="s">
        <v>59</v>
      </c>
      <c r="D373" s="4">
        <v>7452</v>
      </c>
      <c r="E373" s="4">
        <v>296421.52324909338</v>
      </c>
      <c r="F373" s="4">
        <v>464845.74689209962</v>
      </c>
      <c r="G373" s="4">
        <v>281</v>
      </c>
      <c r="H373" s="4">
        <v>46</v>
      </c>
      <c r="I373" s="4">
        <v>3.5570979448493141</v>
      </c>
      <c r="J373" s="23">
        <v>4.4230901117084098</v>
      </c>
      <c r="K373" s="4">
        <v>481092.88368306123</v>
      </c>
      <c r="L373" s="4">
        <v>342352.21375127562</v>
      </c>
      <c r="M373" s="18">
        <v>1.605557986914918E-2</v>
      </c>
      <c r="N373" s="8">
        <v>75</v>
      </c>
      <c r="O373" s="9">
        <v>873</v>
      </c>
    </row>
    <row r="374" spans="1:15" x14ac:dyDescent="0.3">
      <c r="A374" s="7">
        <v>373</v>
      </c>
      <c r="B374" s="4" t="s">
        <v>17</v>
      </c>
      <c r="C374" s="4" t="s">
        <v>24</v>
      </c>
      <c r="D374" s="4">
        <v>5263</v>
      </c>
      <c r="E374" s="4">
        <f ca="1">MEDIAN($E$2:$E$1001)</f>
        <v>523576.52535688435</v>
      </c>
      <c r="F374" s="4">
        <v>376720.56194438861</v>
      </c>
      <c r="G374" s="4">
        <v>39</v>
      </c>
      <c r="H374" s="4">
        <v>5</v>
      </c>
      <c r="I374" s="4">
        <v>28.706813383292911</v>
      </c>
      <c r="J374" s="23">
        <v>4.0569077672938736</v>
      </c>
      <c r="K374" s="4">
        <v>369443.83044641081</v>
      </c>
      <c r="L374" s="4">
        <v>-36075.799904694752</v>
      </c>
      <c r="M374" s="18">
        <v>0.97979973668993836</v>
      </c>
      <c r="N374" s="8">
        <v>473</v>
      </c>
      <c r="O374" s="9">
        <v>2664</v>
      </c>
    </row>
    <row r="375" spans="1:15" x14ac:dyDescent="0.3">
      <c r="A375" s="7">
        <v>374</v>
      </c>
      <c r="B375" s="4" t="s">
        <v>18</v>
      </c>
      <c r="C375" s="4" t="s">
        <v>23</v>
      </c>
      <c r="D375" s="4">
        <f ca="1">MEDIAN($D$2:$D$1001)</f>
        <v>5371</v>
      </c>
      <c r="E375" s="4">
        <v>258002.05383978621</v>
      </c>
      <c r="F375" s="4">
        <v>104137.21738237111</v>
      </c>
      <c r="G375" s="4">
        <v>398</v>
      </c>
      <c r="H375" s="4">
        <v>44</v>
      </c>
      <c r="I375" s="4">
        <v>28.113033357778459</v>
      </c>
      <c r="J375" s="23">
        <v>1.9125811593722011</v>
      </c>
      <c r="K375" s="4">
        <v>451870.80510277778</v>
      </c>
      <c r="L375" s="4">
        <v>240534.08246752949</v>
      </c>
      <c r="M375" s="18">
        <v>0.90231678444452335</v>
      </c>
      <c r="N375" s="8">
        <f ca="1">MEDIAN($N:$N)</f>
        <v>481.5</v>
      </c>
      <c r="O375" s="9">
        <f ca="1">MEDIAN($O:$O)</f>
        <v>2526.5</v>
      </c>
    </row>
    <row r="376" spans="1:15" x14ac:dyDescent="0.3">
      <c r="A376" s="7">
        <v>375</v>
      </c>
      <c r="B376" s="4" t="s">
        <v>17</v>
      </c>
      <c r="C376" s="10" t="s">
        <v>59</v>
      </c>
      <c r="D376" s="4">
        <v>6011</v>
      </c>
      <c r="E376" s="4">
        <f ca="1">MEDIAN($E$2:$E$1001)</f>
        <v>523576.52535688435</v>
      </c>
      <c r="F376" s="4">
        <v>334739.60897456232</v>
      </c>
      <c r="G376" s="4">
        <v>432</v>
      </c>
      <c r="H376" s="4">
        <v>34</v>
      </c>
      <c r="I376" s="4">
        <v>13.700340127989101</v>
      </c>
      <c r="J376" s="23">
        <v>2.141714987133037</v>
      </c>
      <c r="K376" s="4">
        <v>481753.05229050439</v>
      </c>
      <c r="L376" s="4">
        <v>26963.098559076741</v>
      </c>
      <c r="M376" s="18">
        <v>0.51524016892999325</v>
      </c>
      <c r="N376" s="8">
        <v>60</v>
      </c>
      <c r="O376" s="9">
        <v>1344</v>
      </c>
    </row>
    <row r="377" spans="1:15" x14ac:dyDescent="0.3">
      <c r="A377" s="7">
        <v>376</v>
      </c>
      <c r="B377" s="4" t="s">
        <v>19</v>
      </c>
      <c r="C377" s="4" t="s">
        <v>22</v>
      </c>
      <c r="D377" s="4">
        <v>4273</v>
      </c>
      <c r="E377" s="4">
        <v>200875.23045248099</v>
      </c>
      <c r="F377" s="4">
        <v>194287.25773444539</v>
      </c>
      <c r="G377" s="4">
        <v>98</v>
      </c>
      <c r="H377" s="4">
        <v>9</v>
      </c>
      <c r="I377" s="4">
        <v>27.722275030330451</v>
      </c>
      <c r="J377" s="23">
        <f ca="1">MEDIAN($J:$J)</f>
        <v>2.9979926183622974</v>
      </c>
      <c r="K377" s="4">
        <v>290496.92267981177</v>
      </c>
      <c r="L377" s="4">
        <v>287891.27800818998</v>
      </c>
      <c r="M377" s="18">
        <v>0.54092007513111706</v>
      </c>
      <c r="N377" s="8">
        <f ca="1">MEDIAN($N:$N)</f>
        <v>481.5</v>
      </c>
      <c r="O377" s="9">
        <v>4604</v>
      </c>
    </row>
    <row r="378" spans="1:15" x14ac:dyDescent="0.3">
      <c r="A378" s="7">
        <v>377</v>
      </c>
      <c r="B378" s="4" t="s">
        <v>18</v>
      </c>
      <c r="C378" s="4" t="s">
        <v>23</v>
      </c>
      <c r="D378" s="4">
        <v>7824</v>
      </c>
      <c r="E378" s="4">
        <v>667027.9250798024</v>
      </c>
      <c r="F378" s="4">
        <v>359952.85273779993</v>
      </c>
      <c r="G378" s="4">
        <v>176</v>
      </c>
      <c r="H378" s="4">
        <v>10</v>
      </c>
      <c r="I378" s="4">
        <f ca="1">MEDIAN($I:$I)</f>
        <v>15.40902913917051</v>
      </c>
      <c r="J378" s="23">
        <v>4.6604824387665937</v>
      </c>
      <c r="K378" s="4">
        <v>467762.10955105722</v>
      </c>
      <c r="L378" s="4">
        <f ca="1">MEDIAN($L:$L)</f>
        <v>227214.22755730414</v>
      </c>
      <c r="M378" s="18">
        <v>0.35574859325521319</v>
      </c>
      <c r="N378" s="8">
        <v>377</v>
      </c>
      <c r="O378" s="9">
        <v>3302</v>
      </c>
    </row>
    <row r="379" spans="1:15" x14ac:dyDescent="0.3">
      <c r="A379" s="7">
        <v>378</v>
      </c>
      <c r="B379" s="4" t="s">
        <v>17</v>
      </c>
      <c r="C379" s="4" t="s">
        <v>20</v>
      </c>
      <c r="D379" s="4">
        <v>3503</v>
      </c>
      <c r="E379" s="4">
        <v>375761.58294192812</v>
      </c>
      <c r="F379" s="4">
        <v>124810.0002284637</v>
      </c>
      <c r="G379" s="4">
        <v>17</v>
      </c>
      <c r="H379" s="4">
        <v>17</v>
      </c>
      <c r="I379" s="4">
        <v>2.2748071918067501</v>
      </c>
      <c r="J379" s="23">
        <v>4.7276542434685984</v>
      </c>
      <c r="K379" s="4">
        <v>455369.47236744122</v>
      </c>
      <c r="L379" s="4">
        <v>450798.078817726</v>
      </c>
      <c r="M379" s="18">
        <v>2.1447214748525071E-2</v>
      </c>
      <c r="N379" s="8">
        <v>206</v>
      </c>
      <c r="O379" s="9">
        <f ca="1">MEDIAN($O:$O)</f>
        <v>2526.5</v>
      </c>
    </row>
    <row r="380" spans="1:15" x14ac:dyDescent="0.3">
      <c r="A380" s="7">
        <v>379</v>
      </c>
      <c r="B380" s="4" t="s">
        <v>19</v>
      </c>
      <c r="C380" s="4" t="s">
        <v>23</v>
      </c>
      <c r="D380" s="4">
        <v>8226</v>
      </c>
      <c r="E380" s="4">
        <f ca="1">MEDIAN($E$2:$E$1001)</f>
        <v>523576.52535688435</v>
      </c>
      <c r="F380" s="4">
        <v>238200.82872590769</v>
      </c>
      <c r="G380" s="4">
        <v>335</v>
      </c>
      <c r="H380" s="4">
        <v>44</v>
      </c>
      <c r="I380" s="4">
        <v>20.050025602689669</v>
      </c>
      <c r="J380" s="23">
        <v>3.1301907447712458</v>
      </c>
      <c r="K380" s="4">
        <v>430955.47212049249</v>
      </c>
      <c r="L380" s="4">
        <v>266165.39702961879</v>
      </c>
      <c r="M380" s="18">
        <v>0.26318249572716429</v>
      </c>
      <c r="N380" s="8">
        <v>982</v>
      </c>
      <c r="O380" s="9">
        <f ca="1">MEDIAN($O:$O)</f>
        <v>2526.5</v>
      </c>
    </row>
    <row r="381" spans="1:15" x14ac:dyDescent="0.3">
      <c r="A381" s="7">
        <v>380</v>
      </c>
      <c r="B381" s="4" t="s">
        <v>19</v>
      </c>
      <c r="C381" s="10" t="s">
        <v>59</v>
      </c>
      <c r="D381" s="4">
        <v>3269</v>
      </c>
      <c r="E381" s="4">
        <v>996525.66749203985</v>
      </c>
      <c r="F381" s="4">
        <v>4322108.7299109315</v>
      </c>
      <c r="G381" s="4">
        <v>316</v>
      </c>
      <c r="H381" s="4">
        <v>33</v>
      </c>
      <c r="I381" s="4">
        <v>4.675879219566589</v>
      </c>
      <c r="J381" s="23">
        <v>1.865490897764202</v>
      </c>
      <c r="K381" s="4">
        <v>258225.05179016481</v>
      </c>
      <c r="L381" s="4">
        <v>167935.82236361201</v>
      </c>
      <c r="M381" s="18">
        <f ca="1">MEDIAN($M:$M)</f>
        <v>0.51629307176454675</v>
      </c>
      <c r="N381" s="8">
        <v>386</v>
      </c>
      <c r="O381" s="9">
        <v>4312</v>
      </c>
    </row>
    <row r="382" spans="1:15" x14ac:dyDescent="0.3">
      <c r="A382" s="7">
        <v>381</v>
      </c>
      <c r="B382" s="4" t="s">
        <v>15</v>
      </c>
      <c r="C382" s="4" t="s">
        <v>20</v>
      </c>
      <c r="D382" s="4">
        <v>7563</v>
      </c>
      <c r="E382" s="4">
        <v>285639.0115963936</v>
      </c>
      <c r="F382" s="4">
        <v>142650.09165616479</v>
      </c>
      <c r="G382" s="4">
        <v>110</v>
      </c>
      <c r="H382" s="4">
        <v>32</v>
      </c>
      <c r="I382" s="4">
        <v>21.933882199758639</v>
      </c>
      <c r="J382" s="23">
        <v>1.878999797482708</v>
      </c>
      <c r="K382" s="4">
        <v>115602.508995237</v>
      </c>
      <c r="L382" s="4">
        <v>357607.21450778708</v>
      </c>
      <c r="M382" s="18">
        <v>0.5434466768327223</v>
      </c>
      <c r="N382" s="8">
        <v>980</v>
      </c>
      <c r="O382" s="9">
        <v>264</v>
      </c>
    </row>
    <row r="383" spans="1:15" x14ac:dyDescent="0.3">
      <c r="A383" s="7">
        <v>382</v>
      </c>
      <c r="B383" s="4" t="s">
        <v>17</v>
      </c>
      <c r="C383" s="4" t="s">
        <v>23</v>
      </c>
      <c r="D383" s="4">
        <v>4697</v>
      </c>
      <c r="E383" s="4">
        <v>607405.94217884156</v>
      </c>
      <c r="F383" s="4">
        <v>197655.87939882401</v>
      </c>
      <c r="G383" s="4">
        <v>356</v>
      </c>
      <c r="H383" s="4">
        <v>38</v>
      </c>
      <c r="I383" s="4">
        <v>4.7225015994816646</v>
      </c>
      <c r="J383" s="23">
        <v>2.104284650092326</v>
      </c>
      <c r="K383" s="4">
        <v>169367.48577457111</v>
      </c>
      <c r="L383" s="4">
        <v>-45950.55888982652</v>
      </c>
      <c r="M383" s="18">
        <v>0.52951540512367978</v>
      </c>
      <c r="N383" s="8">
        <f ca="1">MEDIAN($N:$N)</f>
        <v>481.5</v>
      </c>
      <c r="O383" s="9">
        <v>102</v>
      </c>
    </row>
    <row r="384" spans="1:15" x14ac:dyDescent="0.3">
      <c r="A384" s="7">
        <v>383</v>
      </c>
      <c r="B384" s="4" t="s">
        <v>15</v>
      </c>
      <c r="C384" s="4" t="s">
        <v>21</v>
      </c>
      <c r="D384" s="4">
        <v>4011</v>
      </c>
      <c r="E384" s="4">
        <v>790488.84250526025</v>
      </c>
      <c r="F384" s="4">
        <v>260773.71615622961</v>
      </c>
      <c r="G384" s="4">
        <v>52</v>
      </c>
      <c r="H384" s="4">
        <v>6</v>
      </c>
      <c r="I384" s="4">
        <v>4.8109188943460834</v>
      </c>
      <c r="J384" s="23">
        <v>2.9647706713997888</v>
      </c>
      <c r="K384" s="4">
        <v>392619.85999242187</v>
      </c>
      <c r="L384" s="4">
        <v>452548.18167157198</v>
      </c>
      <c r="M384" s="18">
        <v>0.90684508460617064</v>
      </c>
      <c r="N384" s="8">
        <v>177</v>
      </c>
      <c r="O384" s="9">
        <v>3331</v>
      </c>
    </row>
    <row r="385" spans="1:15" x14ac:dyDescent="0.3">
      <c r="A385" s="7">
        <v>384</v>
      </c>
      <c r="B385" s="4" t="s">
        <v>17</v>
      </c>
      <c r="C385" s="4" t="s">
        <v>22</v>
      </c>
      <c r="D385" s="4">
        <v>6172</v>
      </c>
      <c r="E385" s="4">
        <v>659731.3149712478</v>
      </c>
      <c r="F385" s="4">
        <v>135370.114992243</v>
      </c>
      <c r="G385" s="4">
        <v>250</v>
      </c>
      <c r="H385" s="4">
        <v>9</v>
      </c>
      <c r="I385" s="4">
        <v>7.2863326718626844</v>
      </c>
      <c r="J385" s="23">
        <v>2.425220542013264</v>
      </c>
      <c r="K385" s="4">
        <v>146266.94644296481</v>
      </c>
      <c r="L385" s="4">
        <v>259670.51143508311</v>
      </c>
      <c r="M385" s="18">
        <v>0.62353056590940481</v>
      </c>
      <c r="N385" s="8">
        <v>123</v>
      </c>
      <c r="O385" s="9">
        <v>4659</v>
      </c>
    </row>
    <row r="386" spans="1:15" x14ac:dyDescent="0.3">
      <c r="A386" s="7">
        <v>385</v>
      </c>
      <c r="B386" s="4" t="s">
        <v>15</v>
      </c>
      <c r="C386" s="4" t="s">
        <v>23</v>
      </c>
      <c r="D386" s="4">
        <v>998</v>
      </c>
      <c r="E386" s="4">
        <v>657278.23778147262</v>
      </c>
      <c r="F386" s="4">
        <v>238831.98207403801</v>
      </c>
      <c r="G386" s="4">
        <v>379</v>
      </c>
      <c r="H386" s="4">
        <v>19</v>
      </c>
      <c r="I386" s="4">
        <v>19.49369560963769</v>
      </c>
      <c r="J386" s="23">
        <v>3.8588205471403101</v>
      </c>
      <c r="K386" s="4">
        <v>412263.738990755</v>
      </c>
      <c r="L386" s="4">
        <v>210826.96377226469</v>
      </c>
      <c r="M386" s="18">
        <v>0.84873408580846921</v>
      </c>
      <c r="N386" s="8">
        <v>19</v>
      </c>
      <c r="O386" s="9">
        <v>256</v>
      </c>
    </row>
    <row r="387" spans="1:15" x14ac:dyDescent="0.3">
      <c r="A387" s="7">
        <v>386</v>
      </c>
      <c r="B387" s="4" t="s">
        <v>16</v>
      </c>
      <c r="C387" s="4" t="s">
        <v>20</v>
      </c>
      <c r="D387" s="4">
        <v>8720</v>
      </c>
      <c r="E387" s="4">
        <v>480645.68644773337</v>
      </c>
      <c r="F387" s="4">
        <v>454433.50222076761</v>
      </c>
      <c r="G387" s="4">
        <v>103</v>
      </c>
      <c r="H387" s="4">
        <v>34</v>
      </c>
      <c r="I387" s="4">
        <v>19.26535481071404</v>
      </c>
      <c r="J387" s="23">
        <v>1.0034912103240961</v>
      </c>
      <c r="K387" s="4">
        <v>266639.80360104068</v>
      </c>
      <c r="L387" s="4">
        <v>318598.87064957077</v>
      </c>
      <c r="M387" s="18">
        <v>0.94169808360338525</v>
      </c>
      <c r="N387" s="8">
        <v>372</v>
      </c>
      <c r="O387" s="9">
        <f ca="1">MEDIAN($O:$O)</f>
        <v>2526.5</v>
      </c>
    </row>
    <row r="388" spans="1:15" x14ac:dyDescent="0.3">
      <c r="A388" s="7">
        <v>387</v>
      </c>
      <c r="B388" s="4" t="s">
        <v>15</v>
      </c>
      <c r="C388" s="4" t="s">
        <v>22</v>
      </c>
      <c r="D388" s="4">
        <v>3836</v>
      </c>
      <c r="E388" s="4">
        <v>428759.69348348508</v>
      </c>
      <c r="F388" s="4">
        <v>425174.97742343461</v>
      </c>
      <c r="G388" s="4">
        <v>264</v>
      </c>
      <c r="H388" s="4">
        <v>10</v>
      </c>
      <c r="I388" s="4">
        <f ca="1">MEDIAN($I:$I)</f>
        <v>15.40902913917051</v>
      </c>
      <c r="J388" s="23">
        <v>4.9890443351268789</v>
      </c>
      <c r="K388" s="4">
        <v>132475.65235905279</v>
      </c>
      <c r="L388" s="4">
        <v>4199.4385541764132</v>
      </c>
      <c r="M388" s="18">
        <v>2.6472387767367381E-2</v>
      </c>
      <c r="N388" s="8">
        <v>515</v>
      </c>
      <c r="O388" s="9">
        <v>2377</v>
      </c>
    </row>
    <row r="389" spans="1:15" x14ac:dyDescent="0.3">
      <c r="A389" s="7">
        <v>388</v>
      </c>
      <c r="B389" s="4" t="s">
        <v>19</v>
      </c>
      <c r="C389" s="4" t="s">
        <v>24</v>
      </c>
      <c r="D389" s="4">
        <v>9698</v>
      </c>
      <c r="E389" s="4">
        <v>946581.99495194282</v>
      </c>
      <c r="F389" s="4">
        <v>496948.36655467353</v>
      </c>
      <c r="G389" s="4">
        <v>191</v>
      </c>
      <c r="H389" s="4">
        <v>7</v>
      </c>
      <c r="I389" s="4">
        <v>16.869359178230631</v>
      </c>
      <c r="J389" s="23">
        <v>1.660893340163305</v>
      </c>
      <c r="K389" s="4">
        <v>381294.37522082828</v>
      </c>
      <c r="L389" s="4">
        <v>-10772.872883412399</v>
      </c>
      <c r="M389" s="18">
        <f ca="1">MEDIAN($M:$M)</f>
        <v>0.51629307176454675</v>
      </c>
      <c r="N389" s="8">
        <v>222</v>
      </c>
      <c r="O389" s="9">
        <v>3525</v>
      </c>
    </row>
    <row r="390" spans="1:15" x14ac:dyDescent="0.3">
      <c r="A390" s="7">
        <v>389</v>
      </c>
      <c r="B390" s="4" t="s">
        <v>16</v>
      </c>
      <c r="C390" s="4" t="s">
        <v>21</v>
      </c>
      <c r="D390" s="4">
        <v>5250</v>
      </c>
      <c r="E390" s="4">
        <v>197636.37377758371</v>
      </c>
      <c r="F390" s="4">
        <v>285946.04033278069</v>
      </c>
      <c r="G390" s="4">
        <v>235</v>
      </c>
      <c r="H390" s="4">
        <v>7</v>
      </c>
      <c r="I390" s="4">
        <v>21.52174537082729</v>
      </c>
      <c r="J390" s="23">
        <f ca="1">MEDIAN($J:$J)</f>
        <v>2.9979926183622974</v>
      </c>
      <c r="K390" s="4">
        <v>489500.91879679298</v>
      </c>
      <c r="L390" s="4">
        <v>166338.87203968799</v>
      </c>
      <c r="M390" s="18">
        <v>0.73212973455915775</v>
      </c>
      <c r="N390" s="8">
        <v>391</v>
      </c>
      <c r="O390" s="9">
        <v>1301</v>
      </c>
    </row>
    <row r="391" spans="1:15" x14ac:dyDescent="0.3">
      <c r="A391" s="7">
        <v>390</v>
      </c>
      <c r="B391" s="4" t="s">
        <v>15</v>
      </c>
      <c r="C391" s="4" t="s">
        <v>21</v>
      </c>
      <c r="D391" s="4">
        <v>3925</v>
      </c>
      <c r="E391" s="4">
        <v>711576.04631649633</v>
      </c>
      <c r="F391" s="4">
        <v>80984.812829229049</v>
      </c>
      <c r="G391" s="4">
        <v>301</v>
      </c>
      <c r="H391" s="4">
        <v>13</v>
      </c>
      <c r="I391" s="4">
        <v>22.902816251067261</v>
      </c>
      <c r="J391" s="23">
        <v>3.0452447955884052</v>
      </c>
      <c r="K391" s="4">
        <f ca="1">MEDIAN($K:$K)</f>
        <v>251370.51988782146</v>
      </c>
      <c r="L391" s="4">
        <v>315321.86054972297</v>
      </c>
      <c r="M391" s="18">
        <v>0.91247011985301729</v>
      </c>
      <c r="N391" s="8">
        <v>464</v>
      </c>
      <c r="O391" s="9">
        <v>2773</v>
      </c>
    </row>
    <row r="392" spans="1:15" x14ac:dyDescent="0.3">
      <c r="A392" s="7">
        <v>391</v>
      </c>
      <c r="B392" s="4" t="s">
        <v>15</v>
      </c>
      <c r="C392" s="4" t="s">
        <v>24</v>
      </c>
      <c r="D392" s="4">
        <v>1859</v>
      </c>
      <c r="E392" s="4">
        <v>488351.4708880267</v>
      </c>
      <c r="F392" s="4">
        <v>302717.64887642598</v>
      </c>
      <c r="G392" s="4">
        <v>264</v>
      </c>
      <c r="H392" s="4">
        <v>30</v>
      </c>
      <c r="I392" s="4">
        <v>7.9811690266346362</v>
      </c>
      <c r="J392" s="23">
        <v>1.3155672494451769</v>
      </c>
      <c r="K392" s="4">
        <v>24325.668441892001</v>
      </c>
      <c r="L392" s="4">
        <v>387148.07838350732</v>
      </c>
      <c r="M392" s="18">
        <v>0.24029265420949431</v>
      </c>
      <c r="N392" s="8">
        <v>183</v>
      </c>
      <c r="O392" s="9">
        <v>2176</v>
      </c>
    </row>
    <row r="393" spans="1:15" x14ac:dyDescent="0.3">
      <c r="A393" s="7">
        <v>392</v>
      </c>
      <c r="B393" s="4" t="s">
        <v>15</v>
      </c>
      <c r="C393" s="4" t="s">
        <v>21</v>
      </c>
      <c r="D393" s="4">
        <v>4759</v>
      </c>
      <c r="E393" s="4">
        <v>833875.70264181879</v>
      </c>
      <c r="F393" s="4">
        <v>13659.909620862611</v>
      </c>
      <c r="G393" s="4">
        <v>404</v>
      </c>
      <c r="H393" s="4">
        <v>6</v>
      </c>
      <c r="I393" s="4">
        <v>11.37191594629879</v>
      </c>
      <c r="J393" s="23">
        <v>1.5301846608435969</v>
      </c>
      <c r="K393" s="4">
        <v>263684.45807646232</v>
      </c>
      <c r="L393" s="4">
        <f ca="1">MEDIAN($L:$L)</f>
        <v>227214.22755730414</v>
      </c>
      <c r="M393" s="18">
        <v>0.36835742542735228</v>
      </c>
      <c r="N393" s="8">
        <v>676</v>
      </c>
      <c r="O393" s="9">
        <v>1506</v>
      </c>
    </row>
    <row r="394" spans="1:15" x14ac:dyDescent="0.3">
      <c r="A394" s="7">
        <v>393</v>
      </c>
      <c r="B394" s="4" t="s">
        <v>17</v>
      </c>
      <c r="C394" s="4" t="s">
        <v>24</v>
      </c>
      <c r="D394" s="4">
        <v>749</v>
      </c>
      <c r="E394" s="4">
        <v>357261.61023639707</v>
      </c>
      <c r="F394" s="4">
        <v>340469.5457900319</v>
      </c>
      <c r="G394" s="4">
        <v>65</v>
      </c>
      <c r="H394" s="4">
        <v>34</v>
      </c>
      <c r="I394" s="4">
        <v>18.1146272825954</v>
      </c>
      <c r="J394" s="23">
        <v>3.254026955534489</v>
      </c>
      <c r="K394" s="4">
        <v>261837.42124358649</v>
      </c>
      <c r="L394" s="4">
        <v>115808.0075453504</v>
      </c>
      <c r="M394" s="18">
        <v>0.92619598657670654</v>
      </c>
      <c r="N394" s="8">
        <f ca="1">MEDIAN($N:$N)</f>
        <v>481.5</v>
      </c>
      <c r="O394" s="9">
        <f ca="1">MEDIAN($O:$O)</f>
        <v>2526.5</v>
      </c>
    </row>
    <row r="395" spans="1:15" x14ac:dyDescent="0.3">
      <c r="A395" s="7">
        <v>394</v>
      </c>
      <c r="B395" s="4" t="s">
        <v>17</v>
      </c>
      <c r="C395" s="4" t="s">
        <v>24</v>
      </c>
      <c r="D395" s="4">
        <v>9665</v>
      </c>
      <c r="E395" s="4">
        <v>805105.62576719909</v>
      </c>
      <c r="F395" s="4">
        <v>118361.8035316828</v>
      </c>
      <c r="G395" s="4">
        <v>297</v>
      </c>
      <c r="H395" s="4">
        <v>39</v>
      </c>
      <c r="I395" s="4">
        <v>7.6029922160205521</v>
      </c>
      <c r="J395" s="23">
        <v>4.9308515107478108</v>
      </c>
      <c r="K395" s="4">
        <v>472850.38949993008</v>
      </c>
      <c r="L395" s="4">
        <v>223960.92822824101</v>
      </c>
      <c r="M395" s="18">
        <v>0.3208381238859328</v>
      </c>
      <c r="N395" s="8">
        <v>293</v>
      </c>
      <c r="O395" s="9">
        <v>4453</v>
      </c>
    </row>
    <row r="396" spans="1:15" x14ac:dyDescent="0.3">
      <c r="A396" s="7">
        <v>395</v>
      </c>
      <c r="B396" s="4" t="s">
        <v>19</v>
      </c>
      <c r="C396" s="10" t="s">
        <v>59</v>
      </c>
      <c r="D396" s="4">
        <v>9825</v>
      </c>
      <c r="E396" s="4">
        <v>508818.84539333137</v>
      </c>
      <c r="F396" s="4">
        <v>357021.98508209578</v>
      </c>
      <c r="G396" s="4">
        <v>317</v>
      </c>
      <c r="H396" s="4">
        <v>13</v>
      </c>
      <c r="I396" s="4">
        <f ca="1">MEDIAN($I:$I)</f>
        <v>15.40902913917051</v>
      </c>
      <c r="J396" s="23">
        <v>4.370916543650857</v>
      </c>
      <c r="K396" s="4">
        <v>27061.098578261739</v>
      </c>
      <c r="L396" s="4">
        <v>334770.53064078093</v>
      </c>
      <c r="M396" s="18">
        <f ca="1">MEDIAN($M:$M)</f>
        <v>0.51629307176454675</v>
      </c>
      <c r="N396" s="8">
        <v>959</v>
      </c>
      <c r="O396" s="9">
        <v>1763</v>
      </c>
    </row>
    <row r="397" spans="1:15" x14ac:dyDescent="0.3">
      <c r="A397" s="7">
        <v>396</v>
      </c>
      <c r="B397" s="4" t="s">
        <v>16</v>
      </c>
      <c r="C397" s="4" t="s">
        <v>21</v>
      </c>
      <c r="D397" s="4">
        <f ca="1">MEDIAN($D$2:$D$1001)</f>
        <v>5371</v>
      </c>
      <c r="E397" s="4">
        <v>441415.62591239251</v>
      </c>
      <c r="F397" s="4">
        <f ca="1">MEDIAN($F:$F)</f>
        <v>258603.31664696382</v>
      </c>
      <c r="G397" s="4">
        <v>253</v>
      </c>
      <c r="H397" s="4">
        <f ca="1">MEDIAN($H:$H)</f>
        <v>23</v>
      </c>
      <c r="I397" s="4">
        <v>29.652389669665059</v>
      </c>
      <c r="J397" s="23">
        <f ca="1">MEDIAN($J:$J)</f>
        <v>2.9979926183622974</v>
      </c>
      <c r="K397" s="4">
        <v>390184.00609989843</v>
      </c>
      <c r="L397" s="4">
        <v>304550.8544246612</v>
      </c>
      <c r="M397" s="18">
        <f ca="1">MEDIAN($M:$M)</f>
        <v>0.51629307176454675</v>
      </c>
      <c r="N397" s="8">
        <f ca="1">MEDIAN($N:$N)</f>
        <v>481.5</v>
      </c>
      <c r="O397" s="9">
        <v>1486</v>
      </c>
    </row>
    <row r="398" spans="1:15" x14ac:dyDescent="0.3">
      <c r="A398" s="7">
        <v>397</v>
      </c>
      <c r="B398" s="4" t="s">
        <v>16</v>
      </c>
      <c r="C398" s="4" t="s">
        <v>21</v>
      </c>
      <c r="D398" s="4">
        <v>4996</v>
      </c>
      <c r="E398" s="4">
        <v>882885.07522089302</v>
      </c>
      <c r="F398" s="4">
        <v>102752.45500456551</v>
      </c>
      <c r="G398" s="4">
        <v>145</v>
      </c>
      <c r="H398" s="4">
        <v>13</v>
      </c>
      <c r="I398" s="4">
        <v>13.615585403415579</v>
      </c>
      <c r="J398" s="23">
        <v>1.6274792700185541</v>
      </c>
      <c r="K398" s="4">
        <v>221178.41488282511</v>
      </c>
      <c r="L398" s="4">
        <v>87701.218409578258</v>
      </c>
      <c r="M398" s="18">
        <v>0.33478897843810401</v>
      </c>
      <c r="N398" s="8">
        <v>670</v>
      </c>
      <c r="O398" s="9">
        <v>2055</v>
      </c>
    </row>
    <row r="399" spans="1:15" x14ac:dyDescent="0.3">
      <c r="A399" s="7">
        <v>398</v>
      </c>
      <c r="B399" s="4" t="s">
        <v>19</v>
      </c>
      <c r="C399" s="10" t="s">
        <v>59</v>
      </c>
      <c r="D399" s="4">
        <v>2835</v>
      </c>
      <c r="E399" s="4">
        <f ca="1">MEDIAN($E$2:$E$1001)</f>
        <v>523576.52535688435</v>
      </c>
      <c r="F399" s="4">
        <v>382453.23235937668</v>
      </c>
      <c r="G399" s="4">
        <v>474</v>
      </c>
      <c r="H399" s="4">
        <v>47</v>
      </c>
      <c r="I399" s="4">
        <v>28.722267283826358</v>
      </c>
      <c r="J399" s="23">
        <v>1.223576761316705</v>
      </c>
      <c r="K399" s="4">
        <v>225616.48523182579</v>
      </c>
      <c r="L399" s="4">
        <v>63606.903390800057</v>
      </c>
      <c r="M399" s="18">
        <v>0.26751640603612481</v>
      </c>
      <c r="N399" s="8">
        <v>261</v>
      </c>
      <c r="O399" s="9">
        <v>3501</v>
      </c>
    </row>
    <row r="400" spans="1:15" x14ac:dyDescent="0.3">
      <c r="A400" s="7">
        <v>399</v>
      </c>
      <c r="B400" s="4" t="s">
        <v>16</v>
      </c>
      <c r="C400" s="4" t="s">
        <v>24</v>
      </c>
      <c r="D400" s="4">
        <v>9853</v>
      </c>
      <c r="E400" s="4">
        <f ca="1">MEDIAN($E$2:$E$1001)</f>
        <v>523576.52535688435</v>
      </c>
      <c r="F400" s="4">
        <v>282930.19005288929</v>
      </c>
      <c r="G400" s="4">
        <f ca="1">MEDIAN($G:$G)</f>
        <v>249</v>
      </c>
      <c r="H400" s="4">
        <v>35</v>
      </c>
      <c r="I400" s="4">
        <v>10.10756774933153</v>
      </c>
      <c r="J400" s="23">
        <f ca="1">MEDIAN($J:$J)</f>
        <v>2.9979926183622974</v>
      </c>
      <c r="K400" s="4">
        <v>235580.78898509941</v>
      </c>
      <c r="L400" s="4">
        <v>383801.68566561688</v>
      </c>
      <c r="M400" s="18">
        <v>0.45584329703648141</v>
      </c>
      <c r="N400" s="8">
        <v>434</v>
      </c>
      <c r="O400" s="9">
        <v>2203</v>
      </c>
    </row>
    <row r="401" spans="1:15" x14ac:dyDescent="0.3">
      <c r="A401" s="7">
        <v>400</v>
      </c>
      <c r="B401" s="4" t="s">
        <v>17</v>
      </c>
      <c r="C401" s="4" t="s">
        <v>24</v>
      </c>
      <c r="D401" s="4">
        <v>6482</v>
      </c>
      <c r="E401" s="4">
        <v>746422.00349083019</v>
      </c>
      <c r="F401" s="4">
        <v>355010.54316181492</v>
      </c>
      <c r="G401" s="4">
        <v>202</v>
      </c>
      <c r="H401" s="4">
        <v>18</v>
      </c>
      <c r="I401" s="4">
        <v>20.51048903373329</v>
      </c>
      <c r="J401" s="23">
        <v>3.971677662459729</v>
      </c>
      <c r="K401" s="4">
        <v>114314.4187505431</v>
      </c>
      <c r="L401" s="4">
        <v>257710.95468873141</v>
      </c>
      <c r="M401" s="18">
        <v>0.29639104524423637</v>
      </c>
      <c r="N401" s="8">
        <v>553</v>
      </c>
      <c r="O401" s="9">
        <v>4964</v>
      </c>
    </row>
    <row r="402" spans="1:15" x14ac:dyDescent="0.3">
      <c r="A402" s="7">
        <v>401</v>
      </c>
      <c r="B402" s="10" t="s">
        <v>59</v>
      </c>
      <c r="C402" s="4" t="s">
        <v>24</v>
      </c>
      <c r="D402" s="4">
        <v>9777</v>
      </c>
      <c r="E402" s="4">
        <v>643952.93281493103</v>
      </c>
      <c r="F402" s="4">
        <v>398481.68495603593</v>
      </c>
      <c r="G402" s="4">
        <v>455</v>
      </c>
      <c r="H402" s="4">
        <v>4</v>
      </c>
      <c r="I402" s="4">
        <f ca="1">MEDIAN($I:$I)</f>
        <v>15.40902913917051</v>
      </c>
      <c r="J402" s="23">
        <v>4.5298850266346351</v>
      </c>
      <c r="K402" s="4">
        <v>117372.3271682371</v>
      </c>
      <c r="L402" s="4">
        <v>305507.1322021638</v>
      </c>
      <c r="M402" s="18">
        <v>0.56491311260169907</v>
      </c>
      <c r="N402" s="8">
        <f ca="1">MEDIAN($N:$N)</f>
        <v>481.5</v>
      </c>
      <c r="O402" s="9">
        <v>2979</v>
      </c>
    </row>
    <row r="403" spans="1:15" x14ac:dyDescent="0.3">
      <c r="A403" s="7">
        <v>402</v>
      </c>
      <c r="B403" s="4" t="s">
        <v>16</v>
      </c>
      <c r="C403" s="4" t="s">
        <v>24</v>
      </c>
      <c r="D403" s="4">
        <v>1380</v>
      </c>
      <c r="E403" s="4">
        <v>591147.70353447949</v>
      </c>
      <c r="F403" s="4">
        <v>211025.32068048269</v>
      </c>
      <c r="G403" s="4">
        <v>55</v>
      </c>
      <c r="H403" s="4">
        <v>12</v>
      </c>
      <c r="I403" s="4">
        <v>12.35617728240392</v>
      </c>
      <c r="J403" s="23">
        <v>1.74887693388261</v>
      </c>
      <c r="K403" s="4">
        <v>296116.92158582708</v>
      </c>
      <c r="L403" s="4">
        <v>261082.6795211056</v>
      </c>
      <c r="M403" s="18">
        <v>0.89163968304528729</v>
      </c>
      <c r="N403" s="8">
        <f ca="1">MEDIAN($N:$N)</f>
        <v>481.5</v>
      </c>
      <c r="O403" s="9">
        <v>2720</v>
      </c>
    </row>
    <row r="404" spans="1:15" x14ac:dyDescent="0.3">
      <c r="A404" s="7">
        <v>403</v>
      </c>
      <c r="B404" s="4" t="s">
        <v>18</v>
      </c>
      <c r="C404" s="4" t="s">
        <v>24</v>
      </c>
      <c r="D404" s="4">
        <v>8316</v>
      </c>
      <c r="E404" s="4">
        <v>523384.85163516772</v>
      </c>
      <c r="F404" s="4">
        <v>251904.62684617881</v>
      </c>
      <c r="G404" s="4">
        <v>174</v>
      </c>
      <c r="H404" s="4">
        <v>12</v>
      </c>
      <c r="I404" s="4">
        <v>24.161007192284998</v>
      </c>
      <c r="J404" s="23">
        <v>2.467546230658427</v>
      </c>
      <c r="K404" s="4">
        <v>277429.91576295969</v>
      </c>
      <c r="L404" s="4">
        <v>190750.95500082651</v>
      </c>
      <c r="M404" s="18">
        <v>0.75133250412603325</v>
      </c>
      <c r="N404" s="8">
        <v>262</v>
      </c>
      <c r="O404" s="9">
        <v>3051</v>
      </c>
    </row>
    <row r="405" spans="1:15" x14ac:dyDescent="0.3">
      <c r="A405" s="7">
        <v>404</v>
      </c>
      <c r="B405" s="4" t="s">
        <v>17</v>
      </c>
      <c r="C405" s="4" t="s">
        <v>23</v>
      </c>
      <c r="D405" s="4">
        <v>2569</v>
      </c>
      <c r="E405" s="4">
        <v>602288.47500104317</v>
      </c>
      <c r="F405" s="4">
        <v>302038.13273536181</v>
      </c>
      <c r="G405" s="4">
        <v>453</v>
      </c>
      <c r="H405" s="4">
        <v>48</v>
      </c>
      <c r="I405" s="4">
        <f ca="1">MEDIAN($I:$I)</f>
        <v>15.40902913917051</v>
      </c>
      <c r="J405" s="23">
        <v>4.9049108699641799</v>
      </c>
      <c r="K405" s="4">
        <v>441589.40522642317</v>
      </c>
      <c r="L405" s="4">
        <f ca="1">MEDIAN($L:$L)</f>
        <v>227214.22755730414</v>
      </c>
      <c r="M405" s="18">
        <v>0.1660029092701362</v>
      </c>
      <c r="N405" s="8">
        <v>322</v>
      </c>
      <c r="O405" s="9">
        <v>1199</v>
      </c>
    </row>
    <row r="406" spans="1:15" x14ac:dyDescent="0.3">
      <c r="A406" s="7">
        <v>405</v>
      </c>
      <c r="B406" s="4" t="s">
        <v>17</v>
      </c>
      <c r="C406" s="4" t="s">
        <v>23</v>
      </c>
      <c r="D406" s="4">
        <v>5292</v>
      </c>
      <c r="E406" s="4">
        <v>366223.91995664511</v>
      </c>
      <c r="F406" s="4">
        <v>167046.52757954679</v>
      </c>
      <c r="G406" s="4">
        <v>340</v>
      </c>
      <c r="H406" s="4">
        <v>47</v>
      </c>
      <c r="I406" s="4">
        <v>1.88426303477663</v>
      </c>
      <c r="J406" s="23">
        <v>1.8090570268249411</v>
      </c>
      <c r="K406" s="4">
        <v>83308.805015379054</v>
      </c>
      <c r="L406" s="4">
        <v>247331.13863444101</v>
      </c>
      <c r="M406" s="18">
        <v>0.47435242704275898</v>
      </c>
      <c r="N406" s="8">
        <v>679</v>
      </c>
      <c r="O406" s="9">
        <v>4267</v>
      </c>
    </row>
    <row r="407" spans="1:15" x14ac:dyDescent="0.3">
      <c r="A407" s="7">
        <v>406</v>
      </c>
      <c r="B407" s="4" t="s">
        <v>17</v>
      </c>
      <c r="C407" s="4" t="s">
        <v>24</v>
      </c>
      <c r="D407" s="4">
        <v>9002</v>
      </c>
      <c r="E407" s="4">
        <v>444219.99817878503</v>
      </c>
      <c r="F407" s="4">
        <f ca="1">MEDIAN($F:$F)</f>
        <v>258603.31664696382</v>
      </c>
      <c r="G407" s="4">
        <f ca="1">MEDIAN($G:$G)</f>
        <v>249</v>
      </c>
      <c r="H407" s="4">
        <v>41</v>
      </c>
      <c r="I407" s="4">
        <v>28.121000601985632</v>
      </c>
      <c r="J407" s="23">
        <v>2.915146051650598</v>
      </c>
      <c r="K407" s="4">
        <v>44529.770477967533</v>
      </c>
      <c r="L407" s="4">
        <v>409583.47341416799</v>
      </c>
      <c r="M407" s="18">
        <v>0.83500927242338996</v>
      </c>
      <c r="N407" s="8">
        <v>428</v>
      </c>
      <c r="O407" s="9">
        <v>2993</v>
      </c>
    </row>
    <row r="408" spans="1:15" x14ac:dyDescent="0.3">
      <c r="A408" s="7">
        <v>407</v>
      </c>
      <c r="B408" s="4" t="s">
        <v>19</v>
      </c>
      <c r="C408" s="4" t="s">
        <v>24</v>
      </c>
      <c r="D408" s="4">
        <v>7853</v>
      </c>
      <c r="E408" s="4">
        <v>882895.36248553114</v>
      </c>
      <c r="F408" s="4">
        <v>137085.9881694366</v>
      </c>
      <c r="G408" s="4">
        <v>155</v>
      </c>
      <c r="H408" s="4">
        <v>34</v>
      </c>
      <c r="I408" s="4">
        <v>3.5590039473198458</v>
      </c>
      <c r="J408" s="23">
        <v>2.3100063052347322</v>
      </c>
      <c r="K408" s="4">
        <f ca="1">MEDIAN($K:$K)</f>
        <v>251370.51988782146</v>
      </c>
      <c r="L408" s="4">
        <v>484065.50542614458</v>
      </c>
      <c r="M408" s="18">
        <v>0.29630134936798491</v>
      </c>
      <c r="N408" s="8">
        <v>991</v>
      </c>
      <c r="O408" s="9">
        <v>1190</v>
      </c>
    </row>
    <row r="409" spans="1:15" x14ac:dyDescent="0.3">
      <c r="A409" s="7">
        <v>408</v>
      </c>
      <c r="B409" s="4" t="s">
        <v>19</v>
      </c>
      <c r="C409" s="4" t="s">
        <v>22</v>
      </c>
      <c r="D409" s="4">
        <v>5818</v>
      </c>
      <c r="E409" s="4">
        <v>406362.19351004029</v>
      </c>
      <c r="F409" s="4">
        <v>92298.458565763343</v>
      </c>
      <c r="G409" s="4">
        <f ca="1">MEDIAN($G:$G)</f>
        <v>249</v>
      </c>
      <c r="H409" s="4">
        <v>26</v>
      </c>
      <c r="I409" s="4">
        <v>4.7398773884710756</v>
      </c>
      <c r="J409" s="23">
        <v>1.17265078916782</v>
      </c>
      <c r="K409" s="4">
        <v>56352.081192997903</v>
      </c>
      <c r="L409" s="4">
        <f ca="1">MEDIAN($L:$L)</f>
        <v>227214.22755730414</v>
      </c>
      <c r="M409" s="18">
        <v>0.7399180485059581</v>
      </c>
      <c r="N409" s="8">
        <v>540</v>
      </c>
      <c r="O409" s="9">
        <v>545</v>
      </c>
    </row>
    <row r="410" spans="1:15" x14ac:dyDescent="0.3">
      <c r="A410" s="7">
        <v>409</v>
      </c>
      <c r="B410" s="4" t="s">
        <v>15</v>
      </c>
      <c r="C410" s="4" t="s">
        <v>20</v>
      </c>
      <c r="D410" s="4">
        <v>7205</v>
      </c>
      <c r="E410" s="4">
        <v>577638.90112543921</v>
      </c>
      <c r="F410" s="4">
        <v>450775.82918797969</v>
      </c>
      <c r="G410" s="4">
        <v>145</v>
      </c>
      <c r="H410" s="4">
        <f ca="1">MEDIAN($H:$H)</f>
        <v>23</v>
      </c>
      <c r="I410" s="4">
        <v>14.21541970226456</v>
      </c>
      <c r="J410" s="23">
        <v>3.6224236246200481</v>
      </c>
      <c r="K410" s="4">
        <v>118273.8776682215</v>
      </c>
      <c r="L410" s="4">
        <v>480954.88001633948</v>
      </c>
      <c r="M410" s="18">
        <v>0.72811280869593975</v>
      </c>
      <c r="N410" s="8">
        <v>248</v>
      </c>
      <c r="O410" s="9">
        <f ca="1">MEDIAN($O:$O)</f>
        <v>2526.5</v>
      </c>
    </row>
    <row r="411" spans="1:15" x14ac:dyDescent="0.3">
      <c r="A411" s="7">
        <v>410</v>
      </c>
      <c r="B411" s="4" t="s">
        <v>16</v>
      </c>
      <c r="C411" s="4" t="s">
        <v>24</v>
      </c>
      <c r="D411" s="4">
        <v>3139</v>
      </c>
      <c r="E411" s="4">
        <v>216234.2919133587</v>
      </c>
      <c r="F411" s="4">
        <v>151511.0517158944</v>
      </c>
      <c r="G411" s="4">
        <v>215</v>
      </c>
      <c r="H411" s="4">
        <v>28</v>
      </c>
      <c r="I411" s="4">
        <v>21.87310780630251</v>
      </c>
      <c r="J411" s="23">
        <v>1.957617766518176</v>
      </c>
      <c r="K411" s="4">
        <v>439684.22103008698</v>
      </c>
      <c r="L411" s="4">
        <v>227578.319773239</v>
      </c>
      <c r="M411" s="18">
        <v>0.80172905918144644</v>
      </c>
      <c r="N411" s="8">
        <v>876</v>
      </c>
      <c r="O411" s="9">
        <v>1405</v>
      </c>
    </row>
    <row r="412" spans="1:15" x14ac:dyDescent="0.3">
      <c r="A412" s="7">
        <v>411</v>
      </c>
      <c r="B412" s="4" t="s">
        <v>16</v>
      </c>
      <c r="C412" s="4" t="s">
        <v>24</v>
      </c>
      <c r="D412" s="4">
        <v>9521</v>
      </c>
      <c r="E412" s="4">
        <v>370280.65537049668</v>
      </c>
      <c r="F412" s="4">
        <f ca="1">MEDIAN($F:$F)</f>
        <v>258603.31664696382</v>
      </c>
      <c r="G412" s="4">
        <v>171</v>
      </c>
      <c r="H412" s="4">
        <v>17</v>
      </c>
      <c r="I412" s="4">
        <v>6.5567375453801402</v>
      </c>
      <c r="J412" s="23">
        <f ca="1">MEDIAN($J:$J)</f>
        <v>2.9979926183622974</v>
      </c>
      <c r="K412" s="4">
        <v>213798.54651178679</v>
      </c>
      <c r="L412" s="4">
        <v>434022.39876510319</v>
      </c>
      <c r="M412" s="18">
        <v>0.36259112327206439</v>
      </c>
      <c r="N412" s="8">
        <v>422</v>
      </c>
      <c r="O412" s="9">
        <v>4722</v>
      </c>
    </row>
    <row r="413" spans="1:15" x14ac:dyDescent="0.3">
      <c r="A413" s="7">
        <v>412</v>
      </c>
      <c r="B413" s="10" t="s">
        <v>59</v>
      </c>
      <c r="C413" s="4" t="s">
        <v>21</v>
      </c>
      <c r="D413" s="4">
        <v>5464</v>
      </c>
      <c r="E413" s="4">
        <v>127842.4786908493</v>
      </c>
      <c r="F413" s="4">
        <v>245935.41253127769</v>
      </c>
      <c r="G413" s="4">
        <v>400</v>
      </c>
      <c r="H413" s="4">
        <v>7</v>
      </c>
      <c r="I413" s="4">
        <v>20.74289980908738</v>
      </c>
      <c r="J413" s="23">
        <v>3.9863574813024378</v>
      </c>
      <c r="K413" s="4">
        <v>345834.74020427739</v>
      </c>
      <c r="L413" s="4">
        <v>-39261.781132121323</v>
      </c>
      <c r="M413" s="18">
        <v>0.45307737381625413</v>
      </c>
      <c r="N413" s="8">
        <v>116</v>
      </c>
      <c r="O413" s="9">
        <v>2703</v>
      </c>
    </row>
    <row r="414" spans="1:15" x14ac:dyDescent="0.3">
      <c r="A414" s="7">
        <v>413</v>
      </c>
      <c r="B414" s="10" t="s">
        <v>59</v>
      </c>
      <c r="C414" s="4" t="s">
        <v>21</v>
      </c>
      <c r="D414" s="4">
        <v>6038</v>
      </c>
      <c r="E414" s="4">
        <v>240550.35275817869</v>
      </c>
      <c r="F414" s="4">
        <v>255259.37140240599</v>
      </c>
      <c r="G414" s="4">
        <v>382</v>
      </c>
      <c r="H414" s="4">
        <f ca="1">MEDIAN($H:$H)</f>
        <v>23</v>
      </c>
      <c r="I414" s="4">
        <v>14.388593780279709</v>
      </c>
      <c r="J414" s="23">
        <v>4.1432479305968162</v>
      </c>
      <c r="K414" s="4">
        <v>371977.11541855067</v>
      </c>
      <c r="L414" s="4">
        <f ca="1">MEDIAN($L:$L)</f>
        <v>227214.22755730414</v>
      </c>
      <c r="M414" s="18">
        <v>0.37741532004726031</v>
      </c>
      <c r="N414" s="8">
        <v>712</v>
      </c>
      <c r="O414" s="9">
        <v>248</v>
      </c>
    </row>
    <row r="415" spans="1:15" x14ac:dyDescent="0.3">
      <c r="A415" s="7">
        <v>414</v>
      </c>
      <c r="B415" s="4" t="s">
        <v>18</v>
      </c>
      <c r="C415" s="4" t="s">
        <v>23</v>
      </c>
      <c r="D415" s="4">
        <v>2982</v>
      </c>
      <c r="E415" s="4">
        <v>256339.22748744351</v>
      </c>
      <c r="F415" s="4">
        <v>481949.30857476499</v>
      </c>
      <c r="G415" s="4">
        <v>166</v>
      </c>
      <c r="H415" s="4">
        <v>25</v>
      </c>
      <c r="I415" s="4">
        <v>24.38216892108704</v>
      </c>
      <c r="J415" s="23">
        <f ca="1">MEDIAN($J:$J)</f>
        <v>2.9979926183622974</v>
      </c>
      <c r="K415" s="4">
        <v>170759.46275518389</v>
      </c>
      <c r="L415" s="4">
        <v>420722.74809171708</v>
      </c>
      <c r="M415" s="18">
        <v>0.40687676846521642</v>
      </c>
      <c r="N415" s="8">
        <f ca="1">MEDIAN($N:$N)</f>
        <v>481.5</v>
      </c>
      <c r="O415" s="9">
        <v>3966</v>
      </c>
    </row>
    <row r="416" spans="1:15" x14ac:dyDescent="0.3">
      <c r="A416" s="7">
        <v>415</v>
      </c>
      <c r="B416" s="4" t="s">
        <v>15</v>
      </c>
      <c r="C416" s="10" t="s">
        <v>59</v>
      </c>
      <c r="D416" s="4">
        <v>7192</v>
      </c>
      <c r="E416" s="4">
        <v>823934.78069779777</v>
      </c>
      <c r="F416" s="4">
        <v>248651.70271623039</v>
      </c>
      <c r="G416" s="4">
        <v>42</v>
      </c>
      <c r="H416" s="4">
        <v>22</v>
      </c>
      <c r="I416" s="4">
        <v>10.789137729499069</v>
      </c>
      <c r="J416" s="23">
        <v>3.665208883189413</v>
      </c>
      <c r="K416" s="4">
        <v>166802.3461541445</v>
      </c>
      <c r="L416" s="4">
        <f ca="1">MEDIAN($L:$L)</f>
        <v>227214.22755730414</v>
      </c>
      <c r="M416" s="18">
        <f ca="1">MEDIAN($M:$M)</f>
        <v>0.51629307176454675</v>
      </c>
      <c r="N416" s="8">
        <v>606</v>
      </c>
      <c r="O416" s="9">
        <v>1339</v>
      </c>
    </row>
    <row r="417" spans="1:15" x14ac:dyDescent="0.3">
      <c r="A417" s="7">
        <v>416</v>
      </c>
      <c r="B417" s="4" t="s">
        <v>16</v>
      </c>
      <c r="C417" s="4" t="s">
        <v>23</v>
      </c>
      <c r="D417" s="4">
        <v>6479</v>
      </c>
      <c r="E417" s="4">
        <v>476623.05298990139</v>
      </c>
      <c r="F417" s="4">
        <v>477009.12301281141</v>
      </c>
      <c r="G417" s="4">
        <v>277</v>
      </c>
      <c r="H417" s="4">
        <v>38</v>
      </c>
      <c r="I417" s="4">
        <f ca="1">MEDIAN($I:$I)</f>
        <v>15.40902913917051</v>
      </c>
      <c r="J417" s="23">
        <v>4.9184833017834508</v>
      </c>
      <c r="K417" s="4">
        <v>469723.1312810668</v>
      </c>
      <c r="L417" s="4">
        <v>-39143.085979794632</v>
      </c>
      <c r="M417" s="18">
        <v>0.99077183168460381</v>
      </c>
      <c r="N417" s="8">
        <v>889</v>
      </c>
      <c r="O417" s="9">
        <v>636</v>
      </c>
    </row>
    <row r="418" spans="1:15" x14ac:dyDescent="0.3">
      <c r="A418" s="7">
        <v>417</v>
      </c>
      <c r="B418" s="4" t="s">
        <v>18</v>
      </c>
      <c r="C418" s="10" t="s">
        <v>59</v>
      </c>
      <c r="D418" s="4">
        <v>3038</v>
      </c>
      <c r="E418" s="4">
        <v>122291.62194093</v>
      </c>
      <c r="F418" s="4">
        <v>264000.24670409982</v>
      </c>
      <c r="G418" s="4">
        <f ca="1">MEDIAN($G:$G)</f>
        <v>249</v>
      </c>
      <c r="H418" s="4">
        <v>29</v>
      </c>
      <c r="I418" s="4">
        <v>29.85884116465116</v>
      </c>
      <c r="J418" s="23">
        <v>2.3565661040043882</v>
      </c>
      <c r="K418" s="4">
        <v>437825.79968310258</v>
      </c>
      <c r="L418" s="4">
        <v>457294.92519868212</v>
      </c>
      <c r="M418" s="18">
        <v>0.3023157570675491</v>
      </c>
      <c r="N418" s="8">
        <v>231</v>
      </c>
      <c r="O418" s="9">
        <v>3929</v>
      </c>
    </row>
    <row r="419" spans="1:15" x14ac:dyDescent="0.3">
      <c r="A419" s="7">
        <v>418</v>
      </c>
      <c r="B419" s="4" t="s">
        <v>19</v>
      </c>
      <c r="C419" s="4" t="s">
        <v>21</v>
      </c>
      <c r="D419" s="4">
        <v>1147</v>
      </c>
      <c r="E419" s="4">
        <v>778715.21189516655</v>
      </c>
      <c r="F419" s="4">
        <v>113965.6965354064</v>
      </c>
      <c r="G419" s="4">
        <v>243</v>
      </c>
      <c r="H419" s="4">
        <v>26</v>
      </c>
      <c r="I419" s="4">
        <v>5.1141026102704537</v>
      </c>
      <c r="J419" s="23">
        <v>3.1402259990821899</v>
      </c>
      <c r="K419" s="4">
        <v>85473.398837581917</v>
      </c>
      <c r="L419" s="4">
        <v>112684.805039092</v>
      </c>
      <c r="M419" s="18">
        <v>0.9562511533359298</v>
      </c>
      <c r="N419" s="8">
        <v>69</v>
      </c>
      <c r="O419" s="9">
        <v>4270</v>
      </c>
    </row>
    <row r="420" spans="1:15" x14ac:dyDescent="0.3">
      <c r="A420" s="7">
        <v>419</v>
      </c>
      <c r="B420" s="4" t="s">
        <v>18</v>
      </c>
      <c r="C420" s="10" t="s">
        <v>59</v>
      </c>
      <c r="D420" s="4">
        <v>7538</v>
      </c>
      <c r="E420" s="4">
        <v>130336.7714275032</v>
      </c>
      <c r="F420" s="4">
        <v>344180.29249985312</v>
      </c>
      <c r="G420" s="4">
        <v>441</v>
      </c>
      <c r="H420" s="4">
        <v>36</v>
      </c>
      <c r="I420" s="4">
        <v>4.2974303342801434</v>
      </c>
      <c r="J420" s="23">
        <v>2.8105404190380749</v>
      </c>
      <c r="K420" s="4">
        <v>121743.30860458731</v>
      </c>
      <c r="L420" s="4">
        <f ca="1">MEDIAN($L:$L)</f>
        <v>227214.22755730414</v>
      </c>
      <c r="M420" s="18">
        <f ca="1">MEDIAN($M:$M)</f>
        <v>0.51629307176454675</v>
      </c>
      <c r="N420" s="8">
        <v>487</v>
      </c>
      <c r="O420" s="9">
        <f ca="1">MEDIAN($O:$O)</f>
        <v>2526.5</v>
      </c>
    </row>
    <row r="421" spans="1:15" x14ac:dyDescent="0.3">
      <c r="A421" s="7">
        <v>420</v>
      </c>
      <c r="B421" s="10" t="s">
        <v>59</v>
      </c>
      <c r="C421" s="4" t="s">
        <v>23</v>
      </c>
      <c r="D421" s="4">
        <f ca="1">MEDIAN($D$2:$D$1001)</f>
        <v>5371</v>
      </c>
      <c r="E421" s="4">
        <v>278529.2641788536</v>
      </c>
      <c r="F421" s="4">
        <f ca="1">MEDIAN($F:$F)</f>
        <v>258603.31664696382</v>
      </c>
      <c r="G421" s="4">
        <v>102</v>
      </c>
      <c r="H421" s="4">
        <v>20</v>
      </c>
      <c r="I421" s="4">
        <v>5.8510155537711199</v>
      </c>
      <c r="J421" s="23">
        <v>4.7238349400771718</v>
      </c>
      <c r="K421" s="4">
        <v>214348.34164298259</v>
      </c>
      <c r="L421" s="4">
        <f ca="1">MEDIAN($L:$L)</f>
        <v>227214.22755730414</v>
      </c>
      <c r="M421" s="18">
        <v>0.71245089788134686</v>
      </c>
      <c r="N421" s="8">
        <v>83</v>
      </c>
      <c r="O421" s="9">
        <v>4164</v>
      </c>
    </row>
    <row r="422" spans="1:15" x14ac:dyDescent="0.3">
      <c r="A422" s="7">
        <v>421</v>
      </c>
      <c r="B422" s="4" t="s">
        <v>19</v>
      </c>
      <c r="C422" s="4" t="s">
        <v>24</v>
      </c>
      <c r="D422" s="4">
        <v>3911</v>
      </c>
      <c r="E422" s="4">
        <v>59816.14246819153</v>
      </c>
      <c r="F422" s="4">
        <v>44402.493590248523</v>
      </c>
      <c r="G422" s="4">
        <v>338</v>
      </c>
      <c r="H422" s="4">
        <v>13</v>
      </c>
      <c r="I422" s="4">
        <v>27.839471398681059</v>
      </c>
      <c r="J422" s="23">
        <v>4.5773071867207236</v>
      </c>
      <c r="K422" s="4">
        <v>190618.44454051091</v>
      </c>
      <c r="L422" s="4">
        <v>-44076.847715885517</v>
      </c>
      <c r="M422" s="18">
        <v>0.3099345940246433</v>
      </c>
      <c r="N422" s="8">
        <v>303</v>
      </c>
      <c r="O422" s="9">
        <v>846</v>
      </c>
    </row>
    <row r="423" spans="1:15" x14ac:dyDescent="0.3">
      <c r="A423" s="7">
        <v>422</v>
      </c>
      <c r="B423" s="10" t="s">
        <v>59</v>
      </c>
      <c r="C423" s="10" t="s">
        <v>59</v>
      </c>
      <c r="D423" s="4">
        <v>1223</v>
      </c>
      <c r="E423" s="4">
        <v>751022.71947688842</v>
      </c>
      <c r="F423" s="4">
        <v>493813.40690103371</v>
      </c>
      <c r="G423" s="4">
        <v>420</v>
      </c>
      <c r="H423" s="4">
        <v>9</v>
      </c>
      <c r="I423" s="4">
        <v>18.155366486986949</v>
      </c>
      <c r="J423" s="23">
        <v>2.7098420806552661</v>
      </c>
      <c r="K423" s="4">
        <v>419335.33764414903</v>
      </c>
      <c r="L423" s="4">
        <v>487392.76188826823</v>
      </c>
      <c r="M423" s="18">
        <v>0.39517457005070539</v>
      </c>
      <c r="N423" s="8">
        <v>327</v>
      </c>
      <c r="O423" s="9">
        <v>862</v>
      </c>
    </row>
    <row r="424" spans="1:15" x14ac:dyDescent="0.3">
      <c r="A424" s="7">
        <v>423</v>
      </c>
      <c r="B424" s="4" t="s">
        <v>16</v>
      </c>
      <c r="C424" s="4" t="s">
        <v>20</v>
      </c>
      <c r="D424" s="4">
        <v>5213</v>
      </c>
      <c r="E424" s="4">
        <v>651468.72531522461</v>
      </c>
      <c r="F424" s="4">
        <v>304290.13463722361</v>
      </c>
      <c r="G424" s="4">
        <v>194</v>
      </c>
      <c r="H424" s="4">
        <v>23</v>
      </c>
      <c r="I424" s="4">
        <v>9.8479442447019352</v>
      </c>
      <c r="J424" s="23">
        <v>2.451836409009434</v>
      </c>
      <c r="K424" s="4">
        <v>208197.07445011669</v>
      </c>
      <c r="L424" s="4">
        <v>146551.58056944239</v>
      </c>
      <c r="M424" s="18">
        <f ca="1">MEDIAN($M:$M)</f>
        <v>0.51629307176454675</v>
      </c>
      <c r="N424" s="8">
        <v>200</v>
      </c>
      <c r="O424" s="9">
        <v>3626</v>
      </c>
    </row>
    <row r="425" spans="1:15" x14ac:dyDescent="0.3">
      <c r="A425" s="7">
        <v>424</v>
      </c>
      <c r="B425" s="4" t="s">
        <v>19</v>
      </c>
      <c r="C425" s="4" t="s">
        <v>20</v>
      </c>
      <c r="D425" s="4">
        <v>2518</v>
      </c>
      <c r="E425" s="4">
        <v>869616.88113318267</v>
      </c>
      <c r="F425" s="4">
        <v>479915.82424742141</v>
      </c>
      <c r="G425" s="4">
        <v>429</v>
      </c>
      <c r="H425" s="4">
        <v>3</v>
      </c>
      <c r="I425" s="4">
        <v>24.325454922192961</v>
      </c>
      <c r="J425" s="23">
        <v>4.5477320769525056</v>
      </c>
      <c r="K425" s="4">
        <f ca="1">MEDIAN($K:$K)</f>
        <v>251370.51988782146</v>
      </c>
      <c r="L425" s="4">
        <v>420799.55729524192</v>
      </c>
      <c r="M425" s="18">
        <v>0.36272813976126189</v>
      </c>
      <c r="N425" s="8">
        <f ca="1">MEDIAN($N:$N)</f>
        <v>481.5</v>
      </c>
      <c r="O425" s="9">
        <v>3002</v>
      </c>
    </row>
    <row r="426" spans="1:15" x14ac:dyDescent="0.3">
      <c r="A426" s="7">
        <v>425</v>
      </c>
      <c r="B426" s="4" t="s">
        <v>16</v>
      </c>
      <c r="C426" s="4" t="s">
        <v>22</v>
      </c>
      <c r="D426" s="4">
        <v>9991</v>
      </c>
      <c r="E426" s="4">
        <v>724209.27496520441</v>
      </c>
      <c r="F426" s="4">
        <v>176281.53229349459</v>
      </c>
      <c r="G426" s="4">
        <v>171</v>
      </c>
      <c r="H426" s="4">
        <v>11</v>
      </c>
      <c r="I426" s="4">
        <v>4.6761578598877449</v>
      </c>
      <c r="J426" s="23">
        <v>4.3369469324778169</v>
      </c>
      <c r="K426" s="4">
        <v>440898.61606252397</v>
      </c>
      <c r="L426" s="4">
        <v>168140.40040303499</v>
      </c>
      <c r="M426" s="18">
        <v>0.3538072001027347</v>
      </c>
      <c r="N426" s="8">
        <v>951</v>
      </c>
      <c r="O426" s="9">
        <v>3325</v>
      </c>
    </row>
    <row r="427" spans="1:15" x14ac:dyDescent="0.3">
      <c r="A427" s="7">
        <v>426</v>
      </c>
      <c r="B427" s="4" t="s">
        <v>15</v>
      </c>
      <c r="C427" s="4" t="s">
        <v>20</v>
      </c>
      <c r="D427" s="4">
        <v>9619</v>
      </c>
      <c r="E427" s="4">
        <f ca="1">MEDIAN($E$2:$E$1001)</f>
        <v>523576.52535688435</v>
      </c>
      <c r="F427" s="4">
        <v>442722.51181592402</v>
      </c>
      <c r="G427" s="4">
        <v>484</v>
      </c>
      <c r="H427" s="4">
        <v>7</v>
      </c>
      <c r="I427" s="4">
        <v>18.531086781915111</v>
      </c>
      <c r="J427" s="23">
        <v>2.7531284856556</v>
      </c>
      <c r="K427" s="4">
        <v>495738.90903923957</v>
      </c>
      <c r="L427" s="4">
        <f ca="1">MEDIAN($L:$L)</f>
        <v>227214.22755730414</v>
      </c>
      <c r="M427" s="18">
        <v>0.51592752687381893</v>
      </c>
      <c r="N427" s="8">
        <v>176</v>
      </c>
      <c r="O427" s="9">
        <v>940</v>
      </c>
    </row>
    <row r="428" spans="1:15" x14ac:dyDescent="0.3">
      <c r="A428" s="7">
        <v>427</v>
      </c>
      <c r="B428" s="4" t="s">
        <v>18</v>
      </c>
      <c r="C428" s="10" t="s">
        <v>59</v>
      </c>
      <c r="D428" s="4">
        <f ca="1">MEDIAN($D$2:$D$1001)</f>
        <v>5371</v>
      </c>
      <c r="E428" s="4">
        <v>278816.07761346258</v>
      </c>
      <c r="F428" s="4">
        <v>65793.239340065658</v>
      </c>
      <c r="G428" s="4">
        <v>10</v>
      </c>
      <c r="H428" s="4">
        <v>42</v>
      </c>
      <c r="I428" s="4">
        <v>26.542781252926961</v>
      </c>
      <c r="J428" s="23">
        <f ca="1">MEDIAN($J:$J)</f>
        <v>2.9979926183622974</v>
      </c>
      <c r="K428" s="4">
        <v>178744.20384230281</v>
      </c>
      <c r="L428" s="4">
        <v>445617.69453865022</v>
      </c>
      <c r="M428" s="18">
        <v>0.54778881220115028</v>
      </c>
      <c r="N428" s="8">
        <v>553</v>
      </c>
      <c r="O428" s="9">
        <v>2641</v>
      </c>
    </row>
    <row r="429" spans="1:15" x14ac:dyDescent="0.3">
      <c r="A429" s="7">
        <v>428</v>
      </c>
      <c r="B429" s="4" t="s">
        <v>18</v>
      </c>
      <c r="C429" s="10" t="s">
        <v>59</v>
      </c>
      <c r="D429" s="4">
        <v>9360</v>
      </c>
      <c r="E429" s="4">
        <v>785648.59786615008</v>
      </c>
      <c r="F429" s="4">
        <v>133794.59956441191</v>
      </c>
      <c r="G429" s="4">
        <v>121</v>
      </c>
      <c r="H429" s="4">
        <v>49</v>
      </c>
      <c r="I429" s="4">
        <v>18.848071285193029</v>
      </c>
      <c r="J429" s="23">
        <v>3.8120831533028738</v>
      </c>
      <c r="K429" s="4">
        <v>459622.608685521</v>
      </c>
      <c r="L429" s="4">
        <v>499894.87448058859</v>
      </c>
      <c r="M429" s="18">
        <v>0.61101378496146863</v>
      </c>
      <c r="N429" s="8">
        <f ca="1">MEDIAN($N:$N)</f>
        <v>481.5</v>
      </c>
      <c r="O429" s="9">
        <v>1820</v>
      </c>
    </row>
    <row r="430" spans="1:15" x14ac:dyDescent="0.3">
      <c r="A430" s="7">
        <v>429</v>
      </c>
      <c r="B430" s="4" t="s">
        <v>19</v>
      </c>
      <c r="C430" s="4" t="s">
        <v>20</v>
      </c>
      <c r="D430" s="4">
        <v>2448</v>
      </c>
      <c r="E430" s="4">
        <v>965795.2000461719</v>
      </c>
      <c r="F430" s="4">
        <v>270994.94821769663</v>
      </c>
      <c r="G430" s="4">
        <v>139</v>
      </c>
      <c r="H430" s="4">
        <f ca="1">MEDIAN($H:$H)</f>
        <v>23</v>
      </c>
      <c r="I430" s="4">
        <v>22.037337075685041</v>
      </c>
      <c r="J430" s="23">
        <v>2.492597897355993</v>
      </c>
      <c r="K430" s="4">
        <v>457155.26159090438</v>
      </c>
      <c r="L430" s="4">
        <v>19182.587281591459</v>
      </c>
      <c r="M430" s="18">
        <v>0.66586020843050631</v>
      </c>
      <c r="N430" s="8">
        <v>819</v>
      </c>
      <c r="O430" s="9">
        <v>2948</v>
      </c>
    </row>
    <row r="431" spans="1:15" x14ac:dyDescent="0.3">
      <c r="A431" s="7">
        <v>430</v>
      </c>
      <c r="B431" s="4" t="s">
        <v>18</v>
      </c>
      <c r="C431" s="4" t="s">
        <v>24</v>
      </c>
      <c r="D431" s="4">
        <v>4203</v>
      </c>
      <c r="E431" s="4">
        <v>808103.38062329579</v>
      </c>
      <c r="F431" s="4">
        <f ca="1">MEDIAN($F:$F)</f>
        <v>258603.31664696382</v>
      </c>
      <c r="G431" s="4">
        <v>486</v>
      </c>
      <c r="H431" s="4">
        <v>5</v>
      </c>
      <c r="I431" s="4">
        <v>19.615774374847739</v>
      </c>
      <c r="J431" s="23">
        <v>1.9633684782395799</v>
      </c>
      <c r="K431" s="4">
        <v>400361.91416944092</v>
      </c>
      <c r="L431" s="4">
        <v>121406.305285646</v>
      </c>
      <c r="M431" s="18">
        <v>3.0871245625382682E-2</v>
      </c>
      <c r="N431" s="8">
        <v>265</v>
      </c>
      <c r="O431" s="9">
        <v>3029</v>
      </c>
    </row>
    <row r="432" spans="1:15" x14ac:dyDescent="0.3">
      <c r="A432" s="7">
        <v>431</v>
      </c>
      <c r="B432" s="4" t="s">
        <v>16</v>
      </c>
      <c r="C432" s="4" t="s">
        <v>22</v>
      </c>
      <c r="D432" s="4">
        <f ca="1">MEDIAN($D$2:$D$1001)</f>
        <v>5371</v>
      </c>
      <c r="E432" s="4">
        <v>325571.76413670008</v>
      </c>
      <c r="F432" s="4">
        <v>328315.78706978599</v>
      </c>
      <c r="G432" s="4">
        <v>93</v>
      </c>
      <c r="H432" s="4">
        <v>35</v>
      </c>
      <c r="I432" s="4">
        <v>2.9288946038139678</v>
      </c>
      <c r="J432" s="23">
        <v>2.2162689902485342</v>
      </c>
      <c r="K432" s="4">
        <v>72635.860065510205</v>
      </c>
      <c r="L432" s="4">
        <v>490840.73755485471</v>
      </c>
      <c r="M432" s="18">
        <v>0.86086988945109433</v>
      </c>
      <c r="N432" s="8">
        <v>635</v>
      </c>
      <c r="O432" s="9">
        <v>2953</v>
      </c>
    </row>
    <row r="433" spans="1:15" x14ac:dyDescent="0.3">
      <c r="A433" s="7">
        <v>432</v>
      </c>
      <c r="B433" s="4" t="s">
        <v>18</v>
      </c>
      <c r="C433" s="4" t="s">
        <v>24</v>
      </c>
      <c r="D433" s="4">
        <v>3847</v>
      </c>
      <c r="E433" s="4">
        <f ca="1">MEDIAN($E$2:$E$1001)</f>
        <v>523576.52535688435</v>
      </c>
      <c r="F433" s="4">
        <v>428272.3984929471</v>
      </c>
      <c r="G433" s="4">
        <v>197</v>
      </c>
      <c r="H433" s="4">
        <v>26</v>
      </c>
      <c r="I433" s="4">
        <v>2.732040211128576</v>
      </c>
      <c r="J433" s="23">
        <v>1.7875574743614371</v>
      </c>
      <c r="K433" s="4">
        <v>342489.77478593797</v>
      </c>
      <c r="L433" s="4">
        <f ca="1">MEDIAN($L:$L)</f>
        <v>227214.22755730414</v>
      </c>
      <c r="M433" s="18">
        <v>0.48751803972430041</v>
      </c>
      <c r="N433" s="8">
        <v>627</v>
      </c>
      <c r="O433" s="9">
        <v>284</v>
      </c>
    </row>
    <row r="434" spans="1:15" x14ac:dyDescent="0.3">
      <c r="A434" s="7">
        <v>433</v>
      </c>
      <c r="B434" s="4" t="s">
        <v>16</v>
      </c>
      <c r="C434" s="4" t="s">
        <v>23</v>
      </c>
      <c r="D434" s="4">
        <v>8165</v>
      </c>
      <c r="E434" s="4">
        <v>244170.6664889628</v>
      </c>
      <c r="F434" s="4">
        <v>129822.6985024536</v>
      </c>
      <c r="G434" s="4">
        <v>1</v>
      </c>
      <c r="H434" s="4">
        <v>3</v>
      </c>
      <c r="I434" s="4">
        <v>18.61422522638787</v>
      </c>
      <c r="J434" s="23">
        <v>3.588559247002999</v>
      </c>
      <c r="K434" s="4">
        <v>355548.70645890431</v>
      </c>
      <c r="L434" s="4">
        <v>451134.60825678508</v>
      </c>
      <c r="M434" s="18">
        <v>0.33040501293642288</v>
      </c>
      <c r="N434" s="8">
        <v>173</v>
      </c>
      <c r="O434" s="9">
        <v>3043</v>
      </c>
    </row>
    <row r="435" spans="1:15" x14ac:dyDescent="0.3">
      <c r="A435" s="7">
        <v>434</v>
      </c>
      <c r="B435" s="4" t="s">
        <v>18</v>
      </c>
      <c r="C435" s="4" t="s">
        <v>23</v>
      </c>
      <c r="D435" s="4">
        <v>7784</v>
      </c>
      <c r="E435" s="4">
        <v>523768.19907860103</v>
      </c>
      <c r="F435" s="4">
        <v>11367.821653196301</v>
      </c>
      <c r="G435" s="4">
        <v>459</v>
      </c>
      <c r="H435" s="4">
        <v>13</v>
      </c>
      <c r="I435" s="4">
        <v>13.587113414562561</v>
      </c>
      <c r="J435" s="23">
        <v>3.37281459690539</v>
      </c>
      <c r="K435" s="4">
        <v>328423.52957957849</v>
      </c>
      <c r="L435" s="4">
        <v>160229.7490408966</v>
      </c>
      <c r="M435" s="18">
        <v>0.60543863603539017</v>
      </c>
      <c r="N435" s="8">
        <v>611</v>
      </c>
      <c r="O435" s="9">
        <v>3825</v>
      </c>
    </row>
    <row r="436" spans="1:15" x14ac:dyDescent="0.3">
      <c r="A436" s="7">
        <v>435</v>
      </c>
      <c r="B436" s="4" t="s">
        <v>17</v>
      </c>
      <c r="C436" s="4" t="s">
        <v>20</v>
      </c>
      <c r="D436" s="4">
        <v>6783</v>
      </c>
      <c r="E436" s="4">
        <f ca="1">MEDIAN($E$2:$E$1001)</f>
        <v>523576.52535688435</v>
      </c>
      <c r="F436" s="4">
        <v>196060.05005235909</v>
      </c>
      <c r="G436" s="4">
        <v>262</v>
      </c>
      <c r="H436" s="4">
        <v>24</v>
      </c>
      <c r="I436" s="4">
        <v>27.827056067090751</v>
      </c>
      <c r="J436" s="23">
        <v>3.5717657303501218</v>
      </c>
      <c r="K436" s="4">
        <v>427374.30548962991</v>
      </c>
      <c r="L436" s="4">
        <v>403302.68261332333</v>
      </c>
      <c r="M436" s="18">
        <v>0.34940946464919492</v>
      </c>
      <c r="N436" s="8">
        <v>800</v>
      </c>
      <c r="O436" s="9">
        <v>2977</v>
      </c>
    </row>
    <row r="437" spans="1:15" x14ac:dyDescent="0.3">
      <c r="A437" s="7">
        <v>436</v>
      </c>
      <c r="B437" s="10" t="s">
        <v>59</v>
      </c>
      <c r="C437" s="4" t="s">
        <v>20</v>
      </c>
      <c r="D437" s="4">
        <v>1870</v>
      </c>
      <c r="E437" s="4">
        <v>704656.72751133819</v>
      </c>
      <c r="F437" s="4">
        <v>272262.1799767543</v>
      </c>
      <c r="G437" s="4">
        <v>465</v>
      </c>
      <c r="H437" s="4">
        <v>6</v>
      </c>
      <c r="I437" s="4">
        <v>9.9836694894305236</v>
      </c>
      <c r="J437" s="23">
        <v>2.778295603437444</v>
      </c>
      <c r="K437" s="4">
        <v>229186.9776295039</v>
      </c>
      <c r="L437" s="4">
        <v>215436.91380641409</v>
      </c>
      <c r="M437" s="18">
        <v>0.41117132396449529</v>
      </c>
      <c r="N437" s="8">
        <v>345</v>
      </c>
      <c r="O437" s="9">
        <v>3411</v>
      </c>
    </row>
    <row r="438" spans="1:15" x14ac:dyDescent="0.3">
      <c r="A438" s="7">
        <v>437</v>
      </c>
      <c r="B438" s="4" t="s">
        <v>16</v>
      </c>
      <c r="C438" s="4" t="s">
        <v>22</v>
      </c>
      <c r="D438" s="4">
        <v>8004</v>
      </c>
      <c r="E438" s="4">
        <v>490097.59283820877</v>
      </c>
      <c r="F438" s="4">
        <v>414862.32645501208</v>
      </c>
      <c r="G438" s="4">
        <v>303</v>
      </c>
      <c r="H438" s="4">
        <v>15</v>
      </c>
      <c r="I438" s="4">
        <v>26.515823641145129</v>
      </c>
      <c r="J438" s="23">
        <v>4.4380772782039184</v>
      </c>
      <c r="K438" s="4">
        <v>107642.999562836</v>
      </c>
      <c r="L438" s="4">
        <v>56241.554133763217</v>
      </c>
      <c r="M438" s="18">
        <v>0.93945744630880701</v>
      </c>
      <c r="N438" s="8">
        <v>692</v>
      </c>
      <c r="O438" s="9">
        <v>3562</v>
      </c>
    </row>
    <row r="439" spans="1:15" x14ac:dyDescent="0.3">
      <c r="A439" s="7">
        <v>438</v>
      </c>
      <c r="B439" s="4" t="s">
        <v>19</v>
      </c>
      <c r="C439" s="4" t="s">
        <v>20</v>
      </c>
      <c r="D439" s="4">
        <v>6232</v>
      </c>
      <c r="E439" s="4">
        <v>290927.80838978948</v>
      </c>
      <c r="F439" s="4">
        <v>75800.002129518311</v>
      </c>
      <c r="G439" s="4">
        <v>133</v>
      </c>
      <c r="H439" s="4">
        <v>10</v>
      </c>
      <c r="I439" s="4">
        <v>22.267316542295159</v>
      </c>
      <c r="J439" s="23">
        <v>1.031574926005884</v>
      </c>
      <c r="K439" s="4">
        <v>152740.20834932581</v>
      </c>
      <c r="L439" s="4">
        <v>437417.66171092523</v>
      </c>
      <c r="M439" s="18">
        <v>1.2362460750201089E-2</v>
      </c>
      <c r="N439" s="8">
        <v>674</v>
      </c>
      <c r="O439" s="9">
        <v>3697</v>
      </c>
    </row>
    <row r="440" spans="1:15" x14ac:dyDescent="0.3">
      <c r="A440" s="7">
        <v>439</v>
      </c>
      <c r="B440" s="4" t="s">
        <v>19</v>
      </c>
      <c r="C440" s="4" t="s">
        <v>24</v>
      </c>
      <c r="D440" s="4">
        <v>3580</v>
      </c>
      <c r="E440" s="4">
        <v>657452.36391690746</v>
      </c>
      <c r="F440" s="4">
        <v>1992.214001626669</v>
      </c>
      <c r="G440" s="4">
        <v>100</v>
      </c>
      <c r="H440" s="4">
        <v>37</v>
      </c>
      <c r="I440" s="4">
        <v>6.8680366777471002</v>
      </c>
      <c r="J440" s="23">
        <f ca="1">MEDIAN($J:$J)</f>
        <v>2.9979926183622974</v>
      </c>
      <c r="K440" s="4">
        <v>357657.48390491109</v>
      </c>
      <c r="L440" s="4">
        <v>-30561.68237825395</v>
      </c>
      <c r="M440" s="18">
        <v>0.84231373259796849</v>
      </c>
      <c r="N440" s="8">
        <v>272</v>
      </c>
      <c r="O440" s="9">
        <v>3217</v>
      </c>
    </row>
    <row r="441" spans="1:15" x14ac:dyDescent="0.3">
      <c r="A441" s="7">
        <v>440</v>
      </c>
      <c r="B441" s="4" t="s">
        <v>16</v>
      </c>
      <c r="C441" s="4" t="s">
        <v>23</v>
      </c>
      <c r="D441" s="4">
        <v>2384</v>
      </c>
      <c r="E441" s="4">
        <v>693678.33154321881</v>
      </c>
      <c r="F441" s="4">
        <v>66912.915407181907</v>
      </c>
      <c r="G441" s="4">
        <v>6</v>
      </c>
      <c r="H441" s="4">
        <f ca="1">MEDIAN($H:$H)</f>
        <v>23</v>
      </c>
      <c r="I441" s="4">
        <f ca="1">MEDIAN($I:$I)</f>
        <v>15.40902913917051</v>
      </c>
      <c r="J441" s="23">
        <f ca="1">MEDIAN($J:$J)</f>
        <v>2.9979926183622974</v>
      </c>
      <c r="K441" s="4">
        <v>408706.97674360749</v>
      </c>
      <c r="L441" s="4">
        <v>61007.696759207553</v>
      </c>
      <c r="M441" s="18">
        <f ca="1">MEDIAN($M:$M)</f>
        <v>0.51629307176454675</v>
      </c>
      <c r="N441" s="8">
        <v>907</v>
      </c>
      <c r="O441" s="9">
        <f ca="1">MEDIAN($O:$O)</f>
        <v>2526.5</v>
      </c>
    </row>
    <row r="442" spans="1:15" x14ac:dyDescent="0.3">
      <c r="A442" s="7">
        <v>441</v>
      </c>
      <c r="B442" s="4" t="s">
        <v>19</v>
      </c>
      <c r="C442" s="4" t="s">
        <v>20</v>
      </c>
      <c r="D442" s="4">
        <v>8398</v>
      </c>
      <c r="E442" s="4">
        <v>302845.93414279917</v>
      </c>
      <c r="F442" s="4">
        <f ca="1">MEDIAN($F:$F)</f>
        <v>258603.31664696382</v>
      </c>
      <c r="G442" s="4">
        <v>45</v>
      </c>
      <c r="H442" s="4">
        <f ca="1">MEDIAN($H:$H)</f>
        <v>23</v>
      </c>
      <c r="I442" s="4">
        <v>8.0158553849210605</v>
      </c>
      <c r="J442" s="23">
        <v>3.7489437364619249</v>
      </c>
      <c r="K442" s="4">
        <v>164579.58439064311</v>
      </c>
      <c r="L442" s="4">
        <v>444535.51513702481</v>
      </c>
      <c r="M442" s="18">
        <v>0.2506341018380176</v>
      </c>
      <c r="N442" s="8">
        <v>626</v>
      </c>
      <c r="O442" s="9">
        <v>4841</v>
      </c>
    </row>
    <row r="443" spans="1:15" x14ac:dyDescent="0.3">
      <c r="A443" s="7">
        <v>442</v>
      </c>
      <c r="B443" s="4" t="s">
        <v>15</v>
      </c>
      <c r="C443" s="4" t="s">
        <v>20</v>
      </c>
      <c r="D443" s="4">
        <v>5308</v>
      </c>
      <c r="E443" s="4">
        <v>786860.07882559812</v>
      </c>
      <c r="F443" s="4">
        <v>127737.8891546005</v>
      </c>
      <c r="G443" s="4">
        <f ca="1">MEDIAN($G:$G)</f>
        <v>249</v>
      </c>
      <c r="H443" s="4">
        <v>34</v>
      </c>
      <c r="I443" s="4">
        <v>7.3191080712932486</v>
      </c>
      <c r="J443" s="23">
        <v>4.138226478200032</v>
      </c>
      <c r="K443" s="4">
        <v>411977.91934902122</v>
      </c>
      <c r="L443" s="4">
        <v>482933.47887245519</v>
      </c>
      <c r="M443" s="18">
        <v>0.218647981283974</v>
      </c>
      <c r="N443" s="8">
        <f ca="1">MEDIAN($N:$N)</f>
        <v>481.5</v>
      </c>
      <c r="O443" s="9">
        <v>4105</v>
      </c>
    </row>
    <row r="444" spans="1:15" x14ac:dyDescent="0.3">
      <c r="A444" s="7">
        <v>443</v>
      </c>
      <c r="B444" s="4" t="s">
        <v>18</v>
      </c>
      <c r="C444" s="4" t="s">
        <v>24</v>
      </c>
      <c r="D444" s="4">
        <v>3816</v>
      </c>
      <c r="E444" s="4">
        <v>898196.98557150038</v>
      </c>
      <c r="F444" s="4">
        <v>490770.58653333603</v>
      </c>
      <c r="G444" s="4">
        <v>414</v>
      </c>
      <c r="H444" s="4">
        <v>40</v>
      </c>
      <c r="I444" s="4">
        <v>12.665606896944491</v>
      </c>
      <c r="J444" s="23">
        <v>4.8038601116312112</v>
      </c>
      <c r="K444" s="4">
        <v>443565.22615414811</v>
      </c>
      <c r="L444" s="4">
        <v>-15946.12670721378</v>
      </c>
      <c r="M444" s="18">
        <v>0.71324695384279024</v>
      </c>
      <c r="N444" s="8">
        <v>472</v>
      </c>
      <c r="O444" s="9">
        <v>3225</v>
      </c>
    </row>
    <row r="445" spans="1:15" x14ac:dyDescent="0.3">
      <c r="A445" s="7">
        <v>444</v>
      </c>
      <c r="B445" s="4" t="s">
        <v>17</v>
      </c>
      <c r="C445" s="10" t="s">
        <v>59</v>
      </c>
      <c r="D445" s="4">
        <v>5384</v>
      </c>
      <c r="E445" s="4">
        <v>225141.4672144161</v>
      </c>
      <c r="F445" s="4">
        <v>497662.38185432751</v>
      </c>
      <c r="G445" s="4">
        <v>494</v>
      </c>
      <c r="H445" s="4">
        <v>10</v>
      </c>
      <c r="I445" s="4">
        <v>22.181117285981351</v>
      </c>
      <c r="J445" s="23">
        <v>2.5787945018421818</v>
      </c>
      <c r="K445" s="4">
        <v>132912.49398691949</v>
      </c>
      <c r="L445" s="4">
        <v>172484.618141832</v>
      </c>
      <c r="M445" s="18">
        <v>0.77255298683745122</v>
      </c>
      <c r="N445" s="8">
        <f ca="1">MEDIAN($N:$N)</f>
        <v>481.5</v>
      </c>
      <c r="O445" s="9">
        <v>894</v>
      </c>
    </row>
    <row r="446" spans="1:15" x14ac:dyDescent="0.3">
      <c r="A446" s="7">
        <v>445</v>
      </c>
      <c r="B446" s="4" t="s">
        <v>17</v>
      </c>
      <c r="C446" s="4" t="s">
        <v>21</v>
      </c>
      <c r="D446" s="4">
        <v>3731</v>
      </c>
      <c r="E446" s="4">
        <v>975919.56451922888</v>
      </c>
      <c r="F446" s="4">
        <f ca="1">MEDIAN($F:$F)</f>
        <v>258603.31664696382</v>
      </c>
      <c r="G446" s="4">
        <f ca="1">MEDIAN($G:$G)</f>
        <v>249</v>
      </c>
      <c r="H446" s="4">
        <v>38</v>
      </c>
      <c r="I446" s="4">
        <v>22.368030130225119</v>
      </c>
      <c r="J446" s="23">
        <v>3.3439400249311588</v>
      </c>
      <c r="K446" s="4">
        <v>155597.9722456522</v>
      </c>
      <c r="L446" s="4">
        <v>306067.75496118719</v>
      </c>
      <c r="M446" s="18">
        <v>0.42353506228932902</v>
      </c>
      <c r="N446" s="8">
        <v>453</v>
      </c>
      <c r="O446" s="9">
        <v>3191</v>
      </c>
    </row>
    <row r="447" spans="1:15" x14ac:dyDescent="0.3">
      <c r="A447" s="7">
        <v>446</v>
      </c>
      <c r="B447" s="4" t="s">
        <v>15</v>
      </c>
      <c r="C447" s="4" t="s">
        <v>24</v>
      </c>
      <c r="D447" s="4">
        <v>2322</v>
      </c>
      <c r="E447" s="4">
        <v>235656.97866616721</v>
      </c>
      <c r="F447" s="4">
        <v>211163.02966585159</v>
      </c>
      <c r="G447" s="4">
        <v>8</v>
      </c>
      <c r="H447" s="4">
        <v>15</v>
      </c>
      <c r="I447" s="4">
        <v>25.343088720440239</v>
      </c>
      <c r="J447" s="23">
        <v>3.1001773011625771</v>
      </c>
      <c r="K447" s="4">
        <v>47909.607299000367</v>
      </c>
      <c r="L447" s="4">
        <v>405323.27171221131</v>
      </c>
      <c r="M447" s="18">
        <v>3.2956148443815447E-2</v>
      </c>
      <c r="N447" s="8">
        <v>437</v>
      </c>
      <c r="O447" s="9">
        <v>943</v>
      </c>
    </row>
    <row r="448" spans="1:15" x14ac:dyDescent="0.3">
      <c r="A448" s="7">
        <v>447</v>
      </c>
      <c r="B448" s="10" t="s">
        <v>59</v>
      </c>
      <c r="C448" s="4" t="s">
        <v>22</v>
      </c>
      <c r="D448" s="4">
        <v>780</v>
      </c>
      <c r="E448" s="4">
        <v>893129.71323711879</v>
      </c>
      <c r="F448" s="4">
        <v>357764.97481589753</v>
      </c>
      <c r="G448" s="4">
        <v>89</v>
      </c>
      <c r="H448" s="4">
        <v>47</v>
      </c>
      <c r="I448" s="4">
        <v>4.2495290515787918</v>
      </c>
      <c r="J448" s="23">
        <v>3.9435461855809519</v>
      </c>
      <c r="K448" s="4">
        <v>394982.68965967972</v>
      </c>
      <c r="L448" s="4">
        <v>168028.54335363541</v>
      </c>
      <c r="M448" s="18">
        <v>0.71584565678874856</v>
      </c>
      <c r="N448" s="8">
        <v>626</v>
      </c>
      <c r="O448" s="9">
        <v>2417</v>
      </c>
    </row>
    <row r="449" spans="1:15" x14ac:dyDescent="0.3">
      <c r="A449" s="7">
        <v>448</v>
      </c>
      <c r="B449" s="4" t="s">
        <v>19</v>
      </c>
      <c r="C449" s="4" t="s">
        <v>21</v>
      </c>
      <c r="D449" s="4">
        <v>7082</v>
      </c>
      <c r="E449" s="4">
        <v>21593.269361407169</v>
      </c>
      <c r="F449" s="4">
        <v>173346.3777477431</v>
      </c>
      <c r="G449" s="4">
        <v>63</v>
      </c>
      <c r="H449" s="4">
        <v>37</v>
      </c>
      <c r="I449" s="4">
        <v>4.3651634584083361</v>
      </c>
      <c r="J449" s="23">
        <f ca="1">MEDIAN($J:$J)</f>
        <v>2.9979926183622974</v>
      </c>
      <c r="K449" s="4">
        <v>70923.024061301374</v>
      </c>
      <c r="L449" s="4">
        <v>271114.81761228148</v>
      </c>
      <c r="M449" s="18">
        <f ca="1">MEDIAN($M:$M)</f>
        <v>0.51629307176454675</v>
      </c>
      <c r="N449" s="8">
        <v>909</v>
      </c>
      <c r="O449" s="9">
        <v>1879</v>
      </c>
    </row>
    <row r="450" spans="1:15" x14ac:dyDescent="0.3">
      <c r="A450" s="7">
        <v>449</v>
      </c>
      <c r="B450" s="4" t="s">
        <v>18</v>
      </c>
      <c r="C450" s="4" t="s">
        <v>21</v>
      </c>
      <c r="D450" s="4">
        <v>1972</v>
      </c>
      <c r="E450" s="4">
        <f ca="1">MEDIAN($E$2:$E$1001)</f>
        <v>523576.52535688435</v>
      </c>
      <c r="F450" s="4">
        <v>74973.168118896894</v>
      </c>
      <c r="G450" s="4">
        <v>387</v>
      </c>
      <c r="H450" s="4">
        <v>7</v>
      </c>
      <c r="I450" s="4">
        <v>27.738688248931421</v>
      </c>
      <c r="J450" s="23">
        <v>1.6442140782607879</v>
      </c>
      <c r="K450" s="4">
        <v>169936.4381848987</v>
      </c>
      <c r="L450" s="4">
        <v>70760.200825563792</v>
      </c>
      <c r="M450" s="18">
        <v>2.739125059106173E-2</v>
      </c>
      <c r="N450" s="8">
        <v>841</v>
      </c>
      <c r="O450" s="9">
        <v>4923</v>
      </c>
    </row>
    <row r="451" spans="1:15" x14ac:dyDescent="0.3">
      <c r="A451" s="7">
        <v>450</v>
      </c>
      <c r="B451" s="4" t="s">
        <v>19</v>
      </c>
      <c r="C451" s="4" t="s">
        <v>23</v>
      </c>
      <c r="D451" s="4">
        <v>9197</v>
      </c>
      <c r="E451" s="4">
        <f ca="1">MEDIAN($E$2:$E$1001)</f>
        <v>523576.52535688435</v>
      </c>
      <c r="F451" s="4">
        <v>378645.57813947188</v>
      </c>
      <c r="G451" s="4">
        <v>20</v>
      </c>
      <c r="H451" s="4">
        <v>7</v>
      </c>
      <c r="I451" s="4">
        <v>25.207874130646431</v>
      </c>
      <c r="J451" s="23">
        <v>1.3294420959126581</v>
      </c>
      <c r="K451" s="4">
        <v>293307.88782171783</v>
      </c>
      <c r="L451" s="4">
        <v>280886.5463818378</v>
      </c>
      <c r="M451" s="18">
        <v>0.69116458076346909</v>
      </c>
      <c r="N451" s="8">
        <v>521</v>
      </c>
      <c r="O451" s="9">
        <v>1698</v>
      </c>
    </row>
    <row r="452" spans="1:15" x14ac:dyDescent="0.3">
      <c r="A452" s="7">
        <v>451</v>
      </c>
      <c r="B452" s="4" t="s">
        <v>18</v>
      </c>
      <c r="C452" s="4" t="s">
        <v>22</v>
      </c>
      <c r="D452" s="4">
        <v>6280</v>
      </c>
      <c r="E452" s="4">
        <v>716870.71627802867</v>
      </c>
      <c r="F452" s="4">
        <v>258587.10369281581</v>
      </c>
      <c r="G452" s="4">
        <f ca="1">MEDIAN($G:$G)</f>
        <v>249</v>
      </c>
      <c r="H452" s="4">
        <v>1</v>
      </c>
      <c r="I452" s="4">
        <v>28.63522068802801</v>
      </c>
      <c r="J452" s="23">
        <v>1.969776752768476</v>
      </c>
      <c r="K452" s="4">
        <f ca="1">MEDIAN($K:$K)</f>
        <v>251370.51988782146</v>
      </c>
      <c r="L452" s="4">
        <v>26043.553584491059</v>
      </c>
      <c r="M452" s="18">
        <v>2.2094140311323399E-2</v>
      </c>
      <c r="N452" s="8">
        <v>536</v>
      </c>
      <c r="O452" s="9">
        <v>2232</v>
      </c>
    </row>
    <row r="453" spans="1:15" x14ac:dyDescent="0.3">
      <c r="A453" s="7">
        <v>452</v>
      </c>
      <c r="B453" s="4" t="s">
        <v>16</v>
      </c>
      <c r="C453" s="4" t="s">
        <v>20</v>
      </c>
      <c r="D453" s="4">
        <v>6368</v>
      </c>
      <c r="E453" s="4">
        <v>536786.19841242919</v>
      </c>
      <c r="F453" s="4">
        <v>378377.8861691053</v>
      </c>
      <c r="G453" s="4">
        <v>283</v>
      </c>
      <c r="H453" s="4">
        <v>22</v>
      </c>
      <c r="I453" s="4">
        <v>23.978026061862519</v>
      </c>
      <c r="J453" s="23">
        <v>1.411018082971643</v>
      </c>
      <c r="K453" s="4">
        <v>400028.5458640178</v>
      </c>
      <c r="L453" s="4">
        <v>98791.744224117108</v>
      </c>
      <c r="M453" s="18">
        <v>0.52655539608172608</v>
      </c>
      <c r="N453" s="8">
        <v>661</v>
      </c>
      <c r="O453" s="9">
        <v>2642</v>
      </c>
    </row>
    <row r="454" spans="1:15" x14ac:dyDescent="0.3">
      <c r="A454" s="7">
        <v>453</v>
      </c>
      <c r="B454" s="10" t="s">
        <v>59</v>
      </c>
      <c r="C454" s="4" t="s">
        <v>24</v>
      </c>
      <c r="D454" s="4">
        <v>6433</v>
      </c>
      <c r="E454" s="4">
        <v>648833.35785028688</v>
      </c>
      <c r="F454" s="4">
        <v>160728.65703395309</v>
      </c>
      <c r="G454" s="4">
        <v>142</v>
      </c>
      <c r="H454" s="4">
        <v>19</v>
      </c>
      <c r="I454" s="4">
        <f ca="1">MEDIAN($I:$I)</f>
        <v>15.40902913917051</v>
      </c>
      <c r="J454" s="23">
        <v>4.6571943870122716</v>
      </c>
      <c r="K454" s="4">
        <v>487603.87678870087</v>
      </c>
      <c r="L454" s="4">
        <v>187254.37351650509</v>
      </c>
      <c r="M454" s="18">
        <v>0.74662057014879502</v>
      </c>
      <c r="N454" s="8">
        <v>772</v>
      </c>
      <c r="O454" s="9">
        <v>3554</v>
      </c>
    </row>
    <row r="455" spans="1:15" x14ac:dyDescent="0.3">
      <c r="A455" s="7">
        <v>454</v>
      </c>
      <c r="B455" s="4" t="s">
        <v>17</v>
      </c>
      <c r="C455" s="4" t="s">
        <v>21</v>
      </c>
      <c r="D455" s="4">
        <v>5417</v>
      </c>
      <c r="E455" s="4">
        <v>834208.60406626714</v>
      </c>
      <c r="F455" s="4">
        <v>266517.65017926478</v>
      </c>
      <c r="G455" s="4">
        <v>427</v>
      </c>
      <c r="H455" s="4">
        <v>36</v>
      </c>
      <c r="I455" s="4">
        <v>11.725852751767651</v>
      </c>
      <c r="J455" s="23">
        <v>1.975541340662831</v>
      </c>
      <c r="K455" s="4">
        <v>320499.90502190101</v>
      </c>
      <c r="L455" s="4">
        <v>109745.6001459359</v>
      </c>
      <c r="M455" s="18">
        <v>0.955358207986023</v>
      </c>
      <c r="N455" s="8">
        <v>788</v>
      </c>
      <c r="O455" s="9">
        <v>902</v>
      </c>
    </row>
    <row r="456" spans="1:15" x14ac:dyDescent="0.3">
      <c r="A456" s="7">
        <v>455</v>
      </c>
      <c r="B456" s="4" t="s">
        <v>18</v>
      </c>
      <c r="C456" s="4" t="s">
        <v>23</v>
      </c>
      <c r="D456" s="4">
        <v>8074</v>
      </c>
      <c r="E456" s="4">
        <v>270791.24713057862</v>
      </c>
      <c r="F456" s="4">
        <v>385451.22321983142</v>
      </c>
      <c r="G456" s="4">
        <v>219</v>
      </c>
      <c r="H456" s="4">
        <v>6</v>
      </c>
      <c r="I456" s="4">
        <v>21.76512816418991</v>
      </c>
      <c r="J456" s="23">
        <v>2.7863376019507782</v>
      </c>
      <c r="K456" s="4">
        <v>330080.87320258899</v>
      </c>
      <c r="L456" s="4">
        <v>27702.55020122504</v>
      </c>
      <c r="M456" s="18">
        <v>0.48949286864058772</v>
      </c>
      <c r="N456" s="8">
        <v>958</v>
      </c>
      <c r="O456" s="9">
        <v>1127</v>
      </c>
    </row>
    <row r="457" spans="1:15" x14ac:dyDescent="0.3">
      <c r="A457" s="7">
        <v>456</v>
      </c>
      <c r="B457" s="4" t="s">
        <v>19</v>
      </c>
      <c r="C457" s="10" t="s">
        <v>59</v>
      </c>
      <c r="D457" s="4">
        <v>6859</v>
      </c>
      <c r="E457" s="4">
        <v>864215.87146942515</v>
      </c>
      <c r="F457" s="4">
        <v>414304.75665492943</v>
      </c>
      <c r="G457" s="4">
        <v>311</v>
      </c>
      <c r="H457" s="4">
        <v>36</v>
      </c>
      <c r="I457" s="4">
        <v>11.71546065506015</v>
      </c>
      <c r="J457" s="23">
        <v>2.5317458168157598</v>
      </c>
      <c r="K457" s="4">
        <v>293019.89165255398</v>
      </c>
      <c r="L457" s="4">
        <v>199294.89147236361</v>
      </c>
      <c r="M457" s="18">
        <v>0.38336833121579889</v>
      </c>
      <c r="N457" s="8">
        <v>591</v>
      </c>
      <c r="O457" s="9">
        <v>2081</v>
      </c>
    </row>
    <row r="458" spans="1:15" x14ac:dyDescent="0.3">
      <c r="A458" s="7">
        <v>457</v>
      </c>
      <c r="B458" s="4" t="s">
        <v>15</v>
      </c>
      <c r="C458" s="4" t="s">
        <v>22</v>
      </c>
      <c r="D458" s="4">
        <v>1664</v>
      </c>
      <c r="E458" s="4">
        <f ca="1">MEDIAN($E$2:$E$1001)</f>
        <v>523576.52535688435</v>
      </c>
      <c r="F458" s="4">
        <v>285372.74307293538</v>
      </c>
      <c r="G458" s="4">
        <v>38</v>
      </c>
      <c r="H458" s="4">
        <v>32</v>
      </c>
      <c r="I458" s="4">
        <v>18.707905444941861</v>
      </c>
      <c r="J458" s="23">
        <f ca="1">MEDIAN($J:$J)</f>
        <v>2.9979926183622974</v>
      </c>
      <c r="K458" s="4">
        <v>104158.3309152525</v>
      </c>
      <c r="L458" s="4">
        <f ca="1">MEDIAN($L:$L)</f>
        <v>227214.22755730414</v>
      </c>
      <c r="M458" s="18">
        <f ca="1">MEDIAN($M:$M)</f>
        <v>0.51629307176454675</v>
      </c>
      <c r="N458" s="8">
        <f ca="1">MEDIAN($N:$N)</f>
        <v>481.5</v>
      </c>
      <c r="O458" s="9">
        <v>4731</v>
      </c>
    </row>
    <row r="459" spans="1:15" x14ac:dyDescent="0.3">
      <c r="A459" s="7">
        <v>458</v>
      </c>
      <c r="B459" s="4" t="s">
        <v>19</v>
      </c>
      <c r="C459" s="4" t="s">
        <v>20</v>
      </c>
      <c r="D459" s="4">
        <v>3584</v>
      </c>
      <c r="E459" s="4">
        <v>204707.28587531549</v>
      </c>
      <c r="F459" s="4">
        <v>68110.595423049381</v>
      </c>
      <c r="G459" s="4">
        <v>56</v>
      </c>
      <c r="H459" s="4">
        <v>20</v>
      </c>
      <c r="I459" s="4">
        <f ca="1">MEDIAN($I:$I)</f>
        <v>15.40902913917051</v>
      </c>
      <c r="J459" s="23">
        <f ca="1">MEDIAN($J:$J)</f>
        <v>2.9979926183622974</v>
      </c>
      <c r="K459" s="4">
        <f ca="1">MEDIAN($K:$K)</f>
        <v>251370.51988782146</v>
      </c>
      <c r="L459" s="4">
        <v>33348.939087200008</v>
      </c>
      <c r="M459" s="18">
        <v>0.95038708744607614</v>
      </c>
      <c r="N459" s="8">
        <v>273</v>
      </c>
      <c r="O459" s="9">
        <v>2319</v>
      </c>
    </row>
    <row r="460" spans="1:15" x14ac:dyDescent="0.3">
      <c r="A460" s="7">
        <v>459</v>
      </c>
      <c r="B460" s="4" t="s">
        <v>15</v>
      </c>
      <c r="C460" s="4" t="s">
        <v>20</v>
      </c>
      <c r="D460" s="4">
        <v>4917</v>
      </c>
      <c r="E460" s="4">
        <v>123863.8964382204</v>
      </c>
      <c r="F460" s="4">
        <v>22945.669532357551</v>
      </c>
      <c r="G460" s="4">
        <v>284</v>
      </c>
      <c r="H460" s="4">
        <v>32</v>
      </c>
      <c r="I460" s="4">
        <v>2.9018198326447431</v>
      </c>
      <c r="J460" s="23">
        <v>1.4564096380268521</v>
      </c>
      <c r="K460" s="4">
        <v>114881.075340446</v>
      </c>
      <c r="L460" s="4">
        <v>231233.5515206148</v>
      </c>
      <c r="M460" s="18">
        <v>0.55483064208936239</v>
      </c>
      <c r="N460" s="8">
        <f ca="1">MEDIAN($N:$N)</f>
        <v>481.5</v>
      </c>
      <c r="O460" s="9">
        <v>2691</v>
      </c>
    </row>
    <row r="461" spans="1:15" x14ac:dyDescent="0.3">
      <c r="A461" s="7">
        <v>460</v>
      </c>
      <c r="B461" s="4" t="s">
        <v>15</v>
      </c>
      <c r="C461" s="4" t="s">
        <v>20</v>
      </c>
      <c r="D461" s="4">
        <v>2351</v>
      </c>
      <c r="E461" s="4">
        <f ca="1">MEDIAN($E$2:$E$1001)</f>
        <v>523576.52535688435</v>
      </c>
      <c r="F461" s="4">
        <v>41113.180175021524</v>
      </c>
      <c r="G461" s="4">
        <v>257</v>
      </c>
      <c r="H461" s="4">
        <v>30</v>
      </c>
      <c r="I461" s="4">
        <f ca="1">MEDIAN($I:$I)</f>
        <v>15.40902913917051</v>
      </c>
      <c r="J461" s="23">
        <v>4.1494988717951644</v>
      </c>
      <c r="K461" s="4">
        <v>100571.13831999261</v>
      </c>
      <c r="L461" s="4">
        <v>258000.3241735053</v>
      </c>
      <c r="M461" s="18">
        <v>0.39005413983695819</v>
      </c>
      <c r="N461" s="8">
        <v>807</v>
      </c>
      <c r="O461" s="9">
        <v>2978</v>
      </c>
    </row>
    <row r="462" spans="1:15" x14ac:dyDescent="0.3">
      <c r="A462" s="7">
        <v>461</v>
      </c>
      <c r="B462" s="10" t="s">
        <v>59</v>
      </c>
      <c r="C462" s="4" t="s">
        <v>22</v>
      </c>
      <c r="D462" s="4">
        <v>1942</v>
      </c>
      <c r="E462" s="4">
        <v>957030.53659321426</v>
      </c>
      <c r="F462" s="4">
        <f ca="1">MEDIAN($F:$F)</f>
        <v>258603.31664696382</v>
      </c>
      <c r="G462" s="4">
        <v>169</v>
      </c>
      <c r="H462" s="4">
        <v>48</v>
      </c>
      <c r="I462" s="4">
        <v>6.2280641743575531</v>
      </c>
      <c r="J462" s="23">
        <v>4.2586003466836146</v>
      </c>
      <c r="K462" s="4">
        <v>193763.22753144559</v>
      </c>
      <c r="L462" s="4">
        <v>-2225.9121357164481</v>
      </c>
      <c r="M462" s="18">
        <v>0.98773924454691753</v>
      </c>
      <c r="N462" s="8">
        <v>726</v>
      </c>
      <c r="O462" s="9">
        <f ca="1">MEDIAN($O:$O)</f>
        <v>2526.5</v>
      </c>
    </row>
    <row r="463" spans="1:15" x14ac:dyDescent="0.3">
      <c r="A463" s="7">
        <v>462</v>
      </c>
      <c r="B463" s="4" t="s">
        <v>18</v>
      </c>
      <c r="C463" s="4" t="s">
        <v>23</v>
      </c>
      <c r="D463" s="4">
        <v>3978</v>
      </c>
      <c r="E463" s="4">
        <v>111589.7272619475</v>
      </c>
      <c r="F463" s="4">
        <v>3645534.206743082</v>
      </c>
      <c r="G463" s="4">
        <f ca="1">MEDIAN($G:$G)</f>
        <v>249</v>
      </c>
      <c r="H463" s="4">
        <f ca="1">MEDIAN($H:$H)</f>
        <v>23</v>
      </c>
      <c r="I463" s="4">
        <v>11.45284514411364</v>
      </c>
      <c r="J463" s="23">
        <v>1.0087483626262479</v>
      </c>
      <c r="K463" s="4">
        <v>144614.5634051603</v>
      </c>
      <c r="L463" s="4">
        <v>365531.83763994672</v>
      </c>
      <c r="M463" s="18">
        <v>7.5289908112189385E-2</v>
      </c>
      <c r="N463" s="8">
        <v>529</v>
      </c>
      <c r="O463" s="9">
        <v>2151</v>
      </c>
    </row>
    <row r="464" spans="1:15" x14ac:dyDescent="0.3">
      <c r="A464" s="7">
        <v>463</v>
      </c>
      <c r="B464" s="4" t="s">
        <v>16</v>
      </c>
      <c r="C464" s="4" t="s">
        <v>24</v>
      </c>
      <c r="D464" s="4">
        <v>4821</v>
      </c>
      <c r="E464" s="4">
        <v>803528.43788654555</v>
      </c>
      <c r="F464" s="4">
        <v>283939.82179839979</v>
      </c>
      <c r="G464" s="4">
        <v>369</v>
      </c>
      <c r="H464" s="4">
        <v>34</v>
      </c>
      <c r="I464" s="4">
        <v>8.0295986578934091</v>
      </c>
      <c r="J464" s="23">
        <v>4.0462004805690333</v>
      </c>
      <c r="K464" s="4">
        <v>313814.34867488849</v>
      </c>
      <c r="L464" s="4">
        <f ca="1">MEDIAN($L:$L)</f>
        <v>227214.22755730414</v>
      </c>
      <c r="M464" s="18">
        <v>0.60977655077802628</v>
      </c>
      <c r="N464" s="8">
        <v>884</v>
      </c>
      <c r="O464" s="9">
        <v>666</v>
      </c>
    </row>
    <row r="465" spans="1:15" x14ac:dyDescent="0.3">
      <c r="A465" s="7">
        <v>464</v>
      </c>
      <c r="B465" s="4" t="s">
        <v>17</v>
      </c>
      <c r="C465" s="4" t="s">
        <v>23</v>
      </c>
      <c r="D465" s="4">
        <v>2056</v>
      </c>
      <c r="E465" s="4">
        <v>617824.1640933539</v>
      </c>
      <c r="F465" s="4">
        <v>180962.9557188139</v>
      </c>
      <c r="G465" s="4">
        <v>338</v>
      </c>
      <c r="H465" s="4">
        <v>19</v>
      </c>
      <c r="I465" s="4">
        <v>13.700172697017839</v>
      </c>
      <c r="J465" s="23">
        <v>2.6885835666206419</v>
      </c>
      <c r="K465" s="4">
        <v>242596.18576775881</v>
      </c>
      <c r="L465" s="4">
        <f ca="1">MEDIAN($L:$L)</f>
        <v>227214.22755730414</v>
      </c>
      <c r="M465" s="18">
        <v>0.76774611656760805</v>
      </c>
      <c r="N465" s="8">
        <v>437</v>
      </c>
      <c r="O465" s="9">
        <v>4565</v>
      </c>
    </row>
    <row r="466" spans="1:15" x14ac:dyDescent="0.3">
      <c r="A466" s="7">
        <v>465</v>
      </c>
      <c r="B466" s="4" t="s">
        <v>15</v>
      </c>
      <c r="C466" s="4" t="s">
        <v>23</v>
      </c>
      <c r="D466" s="4">
        <v>5648</v>
      </c>
      <c r="E466" s="4">
        <v>237748.39431410021</v>
      </c>
      <c r="F466" s="4">
        <v>224443.8167821457</v>
      </c>
      <c r="G466" s="4">
        <v>89</v>
      </c>
      <c r="H466" s="4">
        <v>45</v>
      </c>
      <c r="I466" s="4">
        <v>24.445558679193219</v>
      </c>
      <c r="J466" s="23">
        <v>1.9745986018981161</v>
      </c>
      <c r="K466" s="4">
        <v>159872.5113117577</v>
      </c>
      <c r="L466" s="4">
        <v>384921.1711114737</v>
      </c>
      <c r="M466" s="18">
        <v>8.0769870912863362E-2</v>
      </c>
      <c r="N466" s="8">
        <v>940</v>
      </c>
      <c r="O466" s="9">
        <f ca="1">MEDIAN($O:$O)</f>
        <v>2526.5</v>
      </c>
    </row>
    <row r="467" spans="1:15" x14ac:dyDescent="0.3">
      <c r="A467" s="7">
        <v>466</v>
      </c>
      <c r="B467" s="4" t="s">
        <v>18</v>
      </c>
      <c r="C467" s="4" t="s">
        <v>21</v>
      </c>
      <c r="D467" s="4">
        <f ca="1">MEDIAN($D$2:$D$1001)</f>
        <v>5371</v>
      </c>
      <c r="E467" s="4">
        <v>62633.139095397302</v>
      </c>
      <c r="F467" s="4">
        <v>347672.15022373502</v>
      </c>
      <c r="G467" s="4">
        <v>447</v>
      </c>
      <c r="H467" s="4">
        <v>17</v>
      </c>
      <c r="I467" s="4">
        <v>7.3270545410054284</v>
      </c>
      <c r="J467" s="23">
        <v>2.8952934497050768</v>
      </c>
      <c r="K467" s="4">
        <v>383174.06264291628</v>
      </c>
      <c r="L467" s="4">
        <v>493980.46870425128</v>
      </c>
      <c r="M467" s="18">
        <f ca="1">MEDIAN($M:$M)</f>
        <v>0.51629307176454675</v>
      </c>
      <c r="N467" s="8">
        <v>574</v>
      </c>
      <c r="O467" s="9">
        <v>4841</v>
      </c>
    </row>
    <row r="468" spans="1:15" x14ac:dyDescent="0.3">
      <c r="A468" s="7">
        <v>467</v>
      </c>
      <c r="B468" s="4" t="s">
        <v>18</v>
      </c>
      <c r="C468" s="4" t="s">
        <v>21</v>
      </c>
      <c r="D468" s="4">
        <v>8827</v>
      </c>
      <c r="E468" s="4">
        <v>647302.61308061879</v>
      </c>
      <c r="F468" s="4">
        <v>35550.219102705902</v>
      </c>
      <c r="G468" s="4">
        <v>213</v>
      </c>
      <c r="H468" s="4">
        <f ca="1">MEDIAN($H:$H)</f>
        <v>23</v>
      </c>
      <c r="I468" s="4">
        <v>15.146853455474441</v>
      </c>
      <c r="J468" s="23">
        <v>2.4975702475162849</v>
      </c>
      <c r="K468" s="4">
        <v>41744.823282308047</v>
      </c>
      <c r="L468" s="4">
        <v>164317.72836494399</v>
      </c>
      <c r="M468" s="18">
        <v>0.94636883780380143</v>
      </c>
      <c r="N468" s="8">
        <v>540</v>
      </c>
      <c r="O468" s="9">
        <v>510</v>
      </c>
    </row>
    <row r="469" spans="1:15" x14ac:dyDescent="0.3">
      <c r="A469" s="7">
        <v>468</v>
      </c>
      <c r="B469" s="4" t="s">
        <v>16</v>
      </c>
      <c r="C469" s="4" t="s">
        <v>24</v>
      </c>
      <c r="D469" s="4">
        <v>8295</v>
      </c>
      <c r="E469" s="4">
        <v>883996.44347054465</v>
      </c>
      <c r="F469" s="4">
        <f ca="1">MEDIAN($F:$F)</f>
        <v>258603.31664696382</v>
      </c>
      <c r="G469" s="4">
        <v>217</v>
      </c>
      <c r="H469" s="4">
        <v>14</v>
      </c>
      <c r="I469" s="4">
        <v>2.4225580454049762</v>
      </c>
      <c r="J469" s="23">
        <v>4.3977069333799044</v>
      </c>
      <c r="K469" s="4">
        <v>228784.7869308425</v>
      </c>
      <c r="L469" s="4">
        <v>180529.76380971461</v>
      </c>
      <c r="M469" s="18">
        <v>0.61807899448153902</v>
      </c>
      <c r="N469" s="8">
        <v>958</v>
      </c>
      <c r="O469" s="9">
        <v>909</v>
      </c>
    </row>
    <row r="470" spans="1:15" x14ac:dyDescent="0.3">
      <c r="A470" s="7">
        <v>469</v>
      </c>
      <c r="B470" s="4" t="s">
        <v>19</v>
      </c>
      <c r="C470" s="4" t="s">
        <v>21</v>
      </c>
      <c r="D470" s="4">
        <v>6428</v>
      </c>
      <c r="E470" s="4">
        <v>802800.24203107494</v>
      </c>
      <c r="F470" s="4">
        <v>264536.37818613258</v>
      </c>
      <c r="G470" s="4">
        <v>2</v>
      </c>
      <c r="H470" s="4">
        <v>38</v>
      </c>
      <c r="I470" s="4">
        <v>19.771467485119398</v>
      </c>
      <c r="J470" s="23">
        <v>1.359581301348834</v>
      </c>
      <c r="K470" s="4">
        <v>253165.824545888</v>
      </c>
      <c r="L470" s="4">
        <f ca="1">MEDIAN($L:$L)</f>
        <v>227214.22755730414</v>
      </c>
      <c r="M470" s="18">
        <f ca="1">MEDIAN($M:$M)</f>
        <v>0.51629307176454675</v>
      </c>
      <c r="N470" s="8">
        <v>686</v>
      </c>
      <c r="O470" s="9">
        <v>3489</v>
      </c>
    </row>
    <row r="471" spans="1:15" x14ac:dyDescent="0.3">
      <c r="A471" s="7">
        <v>470</v>
      </c>
      <c r="B471" s="10" t="s">
        <v>59</v>
      </c>
      <c r="C471" s="4" t="s">
        <v>23</v>
      </c>
      <c r="D471" s="4">
        <v>2814</v>
      </c>
      <c r="E471" s="4">
        <v>823121.66555833584</v>
      </c>
      <c r="F471" s="4">
        <v>470221.62970452482</v>
      </c>
      <c r="G471" s="4">
        <v>195</v>
      </c>
      <c r="H471" s="4">
        <v>42</v>
      </c>
      <c r="I471" s="4">
        <v>3.7682443404298951</v>
      </c>
      <c r="J471" s="23">
        <v>1.0991659181393301</v>
      </c>
      <c r="K471" s="4">
        <v>26799.77762725078</v>
      </c>
      <c r="L471" s="4">
        <v>18429.240182833979</v>
      </c>
      <c r="M471" s="18">
        <v>7.1498865139924539E-2</v>
      </c>
      <c r="N471" s="8">
        <v>391</v>
      </c>
      <c r="O471" s="9">
        <v>2365</v>
      </c>
    </row>
    <row r="472" spans="1:15" x14ac:dyDescent="0.3">
      <c r="A472" s="7">
        <v>471</v>
      </c>
      <c r="B472" s="4" t="s">
        <v>15</v>
      </c>
      <c r="C472" s="4" t="s">
        <v>22</v>
      </c>
      <c r="D472" s="4">
        <v>4258</v>
      </c>
      <c r="E472" s="4">
        <v>901485.34301518276</v>
      </c>
      <c r="F472" s="4">
        <f ca="1">MEDIAN($F:$F)</f>
        <v>258603.31664696382</v>
      </c>
      <c r="G472" s="4">
        <v>44</v>
      </c>
      <c r="H472" s="4">
        <v>42</v>
      </c>
      <c r="I472" s="4">
        <v>27.437453422046509</v>
      </c>
      <c r="J472" s="23">
        <v>3.4438979259915592</v>
      </c>
      <c r="K472" s="4">
        <v>233359.44158611121</v>
      </c>
      <c r="L472" s="4">
        <v>274968.68130856613</v>
      </c>
      <c r="M472" s="18">
        <v>0.18802328900503049</v>
      </c>
      <c r="N472" s="8">
        <v>515</v>
      </c>
      <c r="O472" s="9">
        <v>1377</v>
      </c>
    </row>
    <row r="473" spans="1:15" x14ac:dyDescent="0.3">
      <c r="A473" s="7">
        <v>472</v>
      </c>
      <c r="B473" s="4" t="s">
        <v>18</v>
      </c>
      <c r="C473" s="4" t="s">
        <v>23</v>
      </c>
      <c r="D473" s="4">
        <v>2752</v>
      </c>
      <c r="E473" s="4">
        <v>471624.02032322582</v>
      </c>
      <c r="F473" s="4">
        <v>37228.813608651879</v>
      </c>
      <c r="G473" s="4">
        <v>97</v>
      </c>
      <c r="H473" s="4">
        <v>30</v>
      </c>
      <c r="I473" s="4">
        <v>10.01867099115902</v>
      </c>
      <c r="J473" s="23">
        <v>4.597013207216003</v>
      </c>
      <c r="K473" s="4">
        <v>65495.30894650158</v>
      </c>
      <c r="L473" s="4">
        <v>211561.95145770349</v>
      </c>
      <c r="M473" s="18">
        <v>0.28554968173510081</v>
      </c>
      <c r="N473" s="8">
        <v>948</v>
      </c>
      <c r="O473" s="9">
        <v>944</v>
      </c>
    </row>
    <row r="474" spans="1:15" x14ac:dyDescent="0.3">
      <c r="A474" s="7">
        <v>473</v>
      </c>
      <c r="B474" s="4" t="s">
        <v>19</v>
      </c>
      <c r="C474" s="4" t="s">
        <v>23</v>
      </c>
      <c r="D474" s="4">
        <v>5907</v>
      </c>
      <c r="E474" s="4">
        <v>276508.04879286379</v>
      </c>
      <c r="F474" s="4">
        <v>184845.91710582521</v>
      </c>
      <c r="G474" s="4">
        <v>420</v>
      </c>
      <c r="H474" s="4">
        <v>2</v>
      </c>
      <c r="I474" s="4">
        <v>19.46243936033828</v>
      </c>
      <c r="J474" s="23">
        <v>1.974573027541711</v>
      </c>
      <c r="K474" s="4">
        <v>476975.13145030453</v>
      </c>
      <c r="L474" s="4">
        <f ca="1">MEDIAN($L:$L)</f>
        <v>227214.22755730414</v>
      </c>
      <c r="M474" s="18">
        <v>0.71406530818713987</v>
      </c>
      <c r="N474" s="8">
        <v>350</v>
      </c>
      <c r="O474" s="9">
        <v>4627</v>
      </c>
    </row>
    <row r="475" spans="1:15" x14ac:dyDescent="0.3">
      <c r="A475" s="7">
        <v>474</v>
      </c>
      <c r="B475" s="10" t="s">
        <v>59</v>
      </c>
      <c r="C475" s="4" t="s">
        <v>22</v>
      </c>
      <c r="D475" s="4">
        <v>6691</v>
      </c>
      <c r="E475" s="4">
        <v>647059.61092960264</v>
      </c>
      <c r="F475" s="4">
        <v>185920.97728553941</v>
      </c>
      <c r="G475" s="4">
        <v>448</v>
      </c>
      <c r="H475" s="4">
        <v>32</v>
      </c>
      <c r="I475" s="4">
        <v>6.4559549575136908</v>
      </c>
      <c r="J475" s="23">
        <f ca="1">MEDIAN($J:$J)</f>
        <v>2.9979926183622974</v>
      </c>
      <c r="K475" s="4">
        <v>201853.21822692681</v>
      </c>
      <c r="L475" s="4">
        <v>428589.06294447678</v>
      </c>
      <c r="M475" s="18">
        <v>0.66145904564398073</v>
      </c>
      <c r="N475" s="8">
        <f ca="1">MEDIAN($N:$N)</f>
        <v>481.5</v>
      </c>
      <c r="O475" s="9">
        <v>2887</v>
      </c>
    </row>
    <row r="476" spans="1:15" x14ac:dyDescent="0.3">
      <c r="A476" s="7">
        <v>475</v>
      </c>
      <c r="B476" s="4" t="s">
        <v>19</v>
      </c>
      <c r="C476" s="4" t="s">
        <v>22</v>
      </c>
      <c r="D476" s="4">
        <v>2549</v>
      </c>
      <c r="E476" s="4">
        <f ca="1">MEDIAN($E$2:$E$1001)</f>
        <v>523576.52535688435</v>
      </c>
      <c r="F476" s="4">
        <v>3178.8269923222451</v>
      </c>
      <c r="G476" s="4">
        <v>441</v>
      </c>
      <c r="H476" s="4">
        <v>13</v>
      </c>
      <c r="I476" s="4">
        <v>10.988289785300561</v>
      </c>
      <c r="J476" s="23">
        <v>3.8739896870949431</v>
      </c>
      <c r="K476" s="4">
        <v>250804.19734712041</v>
      </c>
      <c r="L476" s="4">
        <v>473978.1920706876</v>
      </c>
      <c r="M476" s="18">
        <v>0.19984772928215469</v>
      </c>
      <c r="N476" s="8">
        <v>665</v>
      </c>
      <c r="O476" s="9">
        <f ca="1">MEDIAN($O:$O)</f>
        <v>2526.5</v>
      </c>
    </row>
    <row r="477" spans="1:15" x14ac:dyDescent="0.3">
      <c r="A477" s="7">
        <v>476</v>
      </c>
      <c r="B477" s="4" t="s">
        <v>16</v>
      </c>
      <c r="C477" s="4" t="s">
        <v>20</v>
      </c>
      <c r="D477" s="4">
        <v>7236</v>
      </c>
      <c r="E477" s="4">
        <v>620865.1780367312</v>
      </c>
      <c r="F477" s="4">
        <v>165925.0492197976</v>
      </c>
      <c r="G477" s="4">
        <v>86</v>
      </c>
      <c r="H477" s="4">
        <v>10</v>
      </c>
      <c r="I477" s="4">
        <v>2.8211827968660992</v>
      </c>
      <c r="J477" s="23">
        <v>2.0140286811258941</v>
      </c>
      <c r="K477" s="4">
        <v>342579.61360573751</v>
      </c>
      <c r="L477" s="4">
        <v>200436.14717148989</v>
      </c>
      <c r="M477" s="18">
        <v>0.1054677307562997</v>
      </c>
      <c r="N477" s="8">
        <v>40</v>
      </c>
      <c r="O477" s="9">
        <v>1336</v>
      </c>
    </row>
    <row r="478" spans="1:15" x14ac:dyDescent="0.3">
      <c r="A478" s="7">
        <v>477</v>
      </c>
      <c r="B478" s="4" t="s">
        <v>17</v>
      </c>
      <c r="C478" s="4" t="s">
        <v>21</v>
      </c>
      <c r="D478" s="4">
        <v>7390</v>
      </c>
      <c r="E478" s="4">
        <v>104009.0127107991</v>
      </c>
      <c r="F478" s="4">
        <v>429049.00552419759</v>
      </c>
      <c r="G478" s="4">
        <v>305</v>
      </c>
      <c r="H478" s="4">
        <v>14</v>
      </c>
      <c r="I478" s="4">
        <v>7.6461350166324191</v>
      </c>
      <c r="J478" s="23">
        <v>3.841545562446933</v>
      </c>
      <c r="K478" s="4">
        <v>491794.76982564299</v>
      </c>
      <c r="L478" s="4">
        <v>485484.18640820589</v>
      </c>
      <c r="M478" s="18">
        <v>0.8717688026455459</v>
      </c>
      <c r="N478" s="8">
        <v>163</v>
      </c>
      <c r="O478" s="9">
        <v>2594</v>
      </c>
    </row>
    <row r="479" spans="1:15" x14ac:dyDescent="0.3">
      <c r="A479" s="7">
        <v>478</v>
      </c>
      <c r="B479" s="4" t="s">
        <v>17</v>
      </c>
      <c r="C479" s="4" t="s">
        <v>22</v>
      </c>
      <c r="D479" s="4">
        <v>3071</v>
      </c>
      <c r="E479" s="4">
        <v>437878.91328148392</v>
      </c>
      <c r="F479" s="4">
        <v>160087.0740537376</v>
      </c>
      <c r="G479" s="4">
        <f ca="1">MEDIAN($G:$G)</f>
        <v>249</v>
      </c>
      <c r="H479" s="4">
        <v>6</v>
      </c>
      <c r="I479" s="4">
        <v>24.87073455431651</v>
      </c>
      <c r="J479" s="23">
        <v>1.142331160793314</v>
      </c>
      <c r="K479" s="4">
        <f ca="1">MEDIAN($K:$K)</f>
        <v>251370.51988782146</v>
      </c>
      <c r="L479" s="4">
        <v>140181.57845758749</v>
      </c>
      <c r="M479" s="18">
        <v>0.98379085010429623</v>
      </c>
      <c r="N479" s="8">
        <v>747</v>
      </c>
      <c r="O479" s="9">
        <v>1734</v>
      </c>
    </row>
    <row r="480" spans="1:15" x14ac:dyDescent="0.3">
      <c r="A480" s="7">
        <v>479</v>
      </c>
      <c r="B480" s="4" t="s">
        <v>16</v>
      </c>
      <c r="C480" s="4" t="s">
        <v>23</v>
      </c>
      <c r="D480" s="4">
        <v>9373</v>
      </c>
      <c r="E480" s="4">
        <v>672436.16402118746</v>
      </c>
      <c r="F480" s="4">
        <v>226995.14482106941</v>
      </c>
      <c r="G480" s="4">
        <v>6</v>
      </c>
      <c r="H480" s="4">
        <v>18</v>
      </c>
      <c r="I480" s="4">
        <v>7.4402819016417103</v>
      </c>
      <c r="J480" s="23">
        <v>4.0852361935455779</v>
      </c>
      <c r="K480" s="4">
        <v>43886.701361021027</v>
      </c>
      <c r="L480" s="4">
        <v>377941.45710912388</v>
      </c>
      <c r="M480" s="18">
        <v>0.26897734236160042</v>
      </c>
      <c r="N480" s="8">
        <v>721</v>
      </c>
      <c r="O480" s="9">
        <f ca="1">MEDIAN($O:$O)</f>
        <v>2526.5</v>
      </c>
    </row>
    <row r="481" spans="1:15" x14ac:dyDescent="0.3">
      <c r="A481" s="7">
        <v>480</v>
      </c>
      <c r="B481" s="4" t="s">
        <v>15</v>
      </c>
      <c r="C481" s="10" t="s">
        <v>59</v>
      </c>
      <c r="D481" s="4">
        <v>2260</v>
      </c>
      <c r="E481" s="4">
        <v>404139.13885394769</v>
      </c>
      <c r="F481" s="4">
        <f ca="1">MEDIAN($F:$F)</f>
        <v>258603.31664696382</v>
      </c>
      <c r="G481" s="4">
        <v>416</v>
      </c>
      <c r="H481" s="4">
        <v>3</v>
      </c>
      <c r="I481" s="4">
        <v>10.44984990651743</v>
      </c>
      <c r="J481" s="23">
        <v>2.78099749073515</v>
      </c>
      <c r="K481" s="4">
        <v>23215.944431527761</v>
      </c>
      <c r="L481" s="4">
        <v>-1069.443976868351</v>
      </c>
      <c r="M481" s="18">
        <v>0.78933770840157114</v>
      </c>
      <c r="N481" s="8">
        <v>22</v>
      </c>
      <c r="O481" s="9">
        <v>1578</v>
      </c>
    </row>
    <row r="482" spans="1:15" x14ac:dyDescent="0.3">
      <c r="A482" s="7">
        <v>481</v>
      </c>
      <c r="B482" s="4" t="s">
        <v>15</v>
      </c>
      <c r="C482" s="4" t="s">
        <v>23</v>
      </c>
      <c r="D482" s="4">
        <v>7240</v>
      </c>
      <c r="E482" s="4">
        <v>780100.96266883821</v>
      </c>
      <c r="F482" s="4">
        <f ca="1">MEDIAN($F:$F)</f>
        <v>258603.31664696382</v>
      </c>
      <c r="G482" s="4">
        <v>340</v>
      </c>
      <c r="H482" s="4">
        <f ca="1">MEDIAN($H:$H)</f>
        <v>23</v>
      </c>
      <c r="I482" s="4">
        <v>20.357381732553801</v>
      </c>
      <c r="J482" s="23">
        <v>4.1638369666737356</v>
      </c>
      <c r="K482" s="4">
        <v>485016.43853494368</v>
      </c>
      <c r="L482" s="4">
        <v>280459.65127375122</v>
      </c>
      <c r="M482" s="18">
        <v>0.5293779146125599</v>
      </c>
      <c r="N482" s="8">
        <v>712</v>
      </c>
      <c r="O482" s="9">
        <f ca="1">MEDIAN($O:$O)</f>
        <v>2526.5</v>
      </c>
    </row>
    <row r="483" spans="1:15" x14ac:dyDescent="0.3">
      <c r="A483" s="7">
        <v>482</v>
      </c>
      <c r="B483" s="4" t="s">
        <v>16</v>
      </c>
      <c r="C483" s="4" t="s">
        <v>22</v>
      </c>
      <c r="D483" s="4">
        <v>2082</v>
      </c>
      <c r="E483" s="4">
        <v>732403.99339043989</v>
      </c>
      <c r="F483" s="4">
        <v>76588.888412844331</v>
      </c>
      <c r="G483" s="4">
        <f ca="1">MEDIAN($G:$G)</f>
        <v>249</v>
      </c>
      <c r="H483" s="4">
        <v>19</v>
      </c>
      <c r="I483" s="4">
        <v>28.677070989757819</v>
      </c>
      <c r="J483" s="23">
        <v>3.0004580026395669</v>
      </c>
      <c r="K483" s="4">
        <f ca="1">MEDIAN($K:$K)</f>
        <v>251370.51988782146</v>
      </c>
      <c r="L483" s="4">
        <v>218468.47443657371</v>
      </c>
      <c r="M483" s="18">
        <v>5.9133294249266166E-3</v>
      </c>
      <c r="N483" s="8">
        <v>641</v>
      </c>
      <c r="O483" s="9">
        <f ca="1">MEDIAN($O:$O)</f>
        <v>2526.5</v>
      </c>
    </row>
    <row r="484" spans="1:15" x14ac:dyDescent="0.3">
      <c r="A484" s="7">
        <v>483</v>
      </c>
      <c r="B484" s="4" t="s">
        <v>18</v>
      </c>
      <c r="C484" s="4" t="s">
        <v>21</v>
      </c>
      <c r="D484" s="4">
        <v>6095</v>
      </c>
      <c r="E484" s="4">
        <f ca="1">MEDIAN($E$2:$E$1001)</f>
        <v>523576.52535688435</v>
      </c>
      <c r="F484" s="4">
        <v>307494.08131945989</v>
      </c>
      <c r="G484" s="4">
        <f ca="1">MEDIAN($G:$G)</f>
        <v>249</v>
      </c>
      <c r="H484" s="4">
        <v>21</v>
      </c>
      <c r="I484" s="4">
        <v>19.920669848063309</v>
      </c>
      <c r="J484" s="23">
        <v>4.3104696378979277</v>
      </c>
      <c r="K484" s="4">
        <v>187716.6319929896</v>
      </c>
      <c r="L484" s="4">
        <v>23543.986556715481</v>
      </c>
      <c r="M484" s="18">
        <v>0.37768165926304109</v>
      </c>
      <c r="N484" s="8">
        <v>4</v>
      </c>
      <c r="O484" s="9">
        <v>1699</v>
      </c>
    </row>
    <row r="485" spans="1:15" x14ac:dyDescent="0.3">
      <c r="A485" s="7">
        <v>484</v>
      </c>
      <c r="B485" s="4" t="s">
        <v>19</v>
      </c>
      <c r="C485" s="4" t="s">
        <v>21</v>
      </c>
      <c r="D485" s="4">
        <v>8086</v>
      </c>
      <c r="E485" s="4">
        <v>339096.92171349202</v>
      </c>
      <c r="F485" s="4">
        <v>495155.39344657061</v>
      </c>
      <c r="G485" s="4">
        <v>236</v>
      </c>
      <c r="H485" s="4">
        <v>10</v>
      </c>
      <c r="I485" s="4">
        <v>25.143464890198729</v>
      </c>
      <c r="J485" s="23">
        <v>1.914359330404418</v>
      </c>
      <c r="K485" s="4">
        <v>347777.76767049462</v>
      </c>
      <c r="L485" s="4">
        <v>289680.22570934967</v>
      </c>
      <c r="M485" s="18">
        <v>0.86379326589380423</v>
      </c>
      <c r="N485" s="8">
        <v>590</v>
      </c>
      <c r="O485" s="9">
        <v>2336</v>
      </c>
    </row>
    <row r="486" spans="1:15" x14ac:dyDescent="0.3">
      <c r="A486" s="7">
        <v>485</v>
      </c>
      <c r="B486" s="4" t="s">
        <v>18</v>
      </c>
      <c r="C486" s="4" t="s">
        <v>24</v>
      </c>
      <c r="D486" s="4">
        <v>7875</v>
      </c>
      <c r="E486" s="4">
        <v>583294.90659207024</v>
      </c>
      <c r="F486" s="4">
        <v>428062.38159893948</v>
      </c>
      <c r="G486" s="4">
        <v>300</v>
      </c>
      <c r="H486" s="4">
        <v>17</v>
      </c>
      <c r="I486" s="4">
        <f ca="1">MEDIAN($I:$I)</f>
        <v>15.40902913917051</v>
      </c>
      <c r="J486" s="23">
        <v>2.5080095048117901</v>
      </c>
      <c r="K486" s="4">
        <v>65765.899450177065</v>
      </c>
      <c r="L486" s="4">
        <v>469497.99924095918</v>
      </c>
      <c r="M486" s="18">
        <v>0.63862782095287818</v>
      </c>
      <c r="N486" s="8">
        <v>291</v>
      </c>
      <c r="O486" s="9">
        <v>3985</v>
      </c>
    </row>
    <row r="487" spans="1:15" x14ac:dyDescent="0.3">
      <c r="A487" s="7">
        <v>486</v>
      </c>
      <c r="B487" s="10" t="s">
        <v>59</v>
      </c>
      <c r="C487" s="4" t="s">
        <v>22</v>
      </c>
      <c r="D487" s="4">
        <v>3209</v>
      </c>
      <c r="E487" s="4">
        <f ca="1">MEDIAN($E$2:$E$1001)</f>
        <v>523576.52535688435</v>
      </c>
      <c r="F487" s="4">
        <v>242755.6121678779</v>
      </c>
      <c r="G487" s="4">
        <f ca="1">MEDIAN($G:$G)</f>
        <v>249</v>
      </c>
      <c r="H487" s="4">
        <f ca="1">MEDIAN($H:$H)</f>
        <v>23</v>
      </c>
      <c r="I487" s="4">
        <v>11.81673520552733</v>
      </c>
      <c r="J487" s="23">
        <v>1.4754402364634429</v>
      </c>
      <c r="K487" s="4">
        <v>173421.3381641756</v>
      </c>
      <c r="L487" s="4">
        <v>28601.41290144905</v>
      </c>
      <c r="M487" s="18">
        <v>0.22773851045560559</v>
      </c>
      <c r="N487" s="8">
        <v>10</v>
      </c>
      <c r="O487" s="9">
        <v>3489</v>
      </c>
    </row>
    <row r="488" spans="1:15" x14ac:dyDescent="0.3">
      <c r="A488" s="7">
        <v>487</v>
      </c>
      <c r="B488" s="10" t="s">
        <v>59</v>
      </c>
      <c r="C488" s="4" t="s">
        <v>23</v>
      </c>
      <c r="D488" s="4">
        <v>4059</v>
      </c>
      <c r="E488" s="4">
        <v>874057.75611816929</v>
      </c>
      <c r="F488" s="4">
        <v>69871.819320690469</v>
      </c>
      <c r="G488" s="4">
        <v>459</v>
      </c>
      <c r="H488" s="4">
        <v>46</v>
      </c>
      <c r="I488" s="4">
        <v>19.031849440751849</v>
      </c>
      <c r="J488" s="23">
        <v>1.52450606344173</v>
      </c>
      <c r="K488" s="4">
        <f ca="1">MEDIAN($K:$K)</f>
        <v>251370.51988782146</v>
      </c>
      <c r="L488" s="4">
        <v>251296.8647569555</v>
      </c>
      <c r="M488" s="18">
        <v>0.67477715489411549</v>
      </c>
      <c r="N488" s="8">
        <v>752</v>
      </c>
      <c r="O488" s="9">
        <v>1004</v>
      </c>
    </row>
    <row r="489" spans="1:15" x14ac:dyDescent="0.3">
      <c r="A489" s="7">
        <v>488</v>
      </c>
      <c r="B489" s="4" t="s">
        <v>17</v>
      </c>
      <c r="C489" s="4" t="s">
        <v>21</v>
      </c>
      <c r="D489" s="4">
        <v>1069</v>
      </c>
      <c r="E489" s="4">
        <v>658634.77008000913</v>
      </c>
      <c r="F489" s="4">
        <v>253031.29657979991</v>
      </c>
      <c r="G489" s="4">
        <v>125</v>
      </c>
      <c r="H489" s="4">
        <v>46</v>
      </c>
      <c r="I489" s="4">
        <v>24.55372500927362</v>
      </c>
      <c r="J489" s="23">
        <v>3.7496054460614152</v>
      </c>
      <c r="K489" s="4">
        <v>20750.903304043801</v>
      </c>
      <c r="L489" s="4">
        <v>343890.29864578758</v>
      </c>
      <c r="M489" s="18">
        <v>0.2341348060708914</v>
      </c>
      <c r="N489" s="8">
        <v>60</v>
      </c>
      <c r="O489" s="9">
        <v>4072</v>
      </c>
    </row>
    <row r="490" spans="1:15" x14ac:dyDescent="0.3">
      <c r="A490" s="7">
        <v>489</v>
      </c>
      <c r="B490" s="10" t="s">
        <v>59</v>
      </c>
      <c r="C490" s="10" t="s">
        <v>59</v>
      </c>
      <c r="D490" s="4">
        <v>1029</v>
      </c>
      <c r="E490" s="4">
        <v>298451.1166291961</v>
      </c>
      <c r="F490" s="4">
        <v>276509.3639372302</v>
      </c>
      <c r="G490" s="4">
        <v>460</v>
      </c>
      <c r="H490" s="4">
        <v>43</v>
      </c>
      <c r="I490" s="4">
        <v>8.6506240244898454</v>
      </c>
      <c r="J490" s="23">
        <f ca="1">MEDIAN($J:$J)</f>
        <v>2.9979926183622974</v>
      </c>
      <c r="K490" s="4">
        <v>16528.37437265414</v>
      </c>
      <c r="L490" s="4">
        <v>-10915.082284062401</v>
      </c>
      <c r="M490" s="18">
        <f ca="1">MEDIAN($M:$M)</f>
        <v>0.51629307176454675</v>
      </c>
      <c r="N490" s="8">
        <v>130</v>
      </c>
      <c r="O490" s="9">
        <v>3245</v>
      </c>
    </row>
    <row r="491" spans="1:15" x14ac:dyDescent="0.3">
      <c r="A491" s="7">
        <v>490</v>
      </c>
      <c r="B491" s="4" t="s">
        <v>16</v>
      </c>
      <c r="C491" s="10" t="s">
        <v>59</v>
      </c>
      <c r="D491" s="4">
        <v>9663</v>
      </c>
      <c r="E491" s="4">
        <v>492110.81803249352</v>
      </c>
      <c r="F491" s="4">
        <v>79526.465768813767</v>
      </c>
      <c r="G491" s="4">
        <v>53</v>
      </c>
      <c r="H491" s="4">
        <v>19</v>
      </c>
      <c r="I491" s="4">
        <v>17.25606006709301</v>
      </c>
      <c r="J491" s="23">
        <v>1.947679828052681</v>
      </c>
      <c r="K491" s="4">
        <v>410594.41832694982</v>
      </c>
      <c r="L491" s="4">
        <v>319979.35421798471</v>
      </c>
      <c r="M491" s="18">
        <v>0.30616619608587092</v>
      </c>
      <c r="N491" s="8">
        <v>1</v>
      </c>
      <c r="O491" s="9">
        <f ca="1">MEDIAN($O:$O)</f>
        <v>2526.5</v>
      </c>
    </row>
    <row r="492" spans="1:15" x14ac:dyDescent="0.3">
      <c r="A492" s="7">
        <v>491</v>
      </c>
      <c r="B492" s="4" t="s">
        <v>16</v>
      </c>
      <c r="C492" s="4" t="s">
        <v>22</v>
      </c>
      <c r="D492" s="4">
        <v>7307</v>
      </c>
      <c r="E492" s="4">
        <v>421433.72327300417</v>
      </c>
      <c r="F492" s="4">
        <v>465051.00060475082</v>
      </c>
      <c r="G492" s="4">
        <v>267</v>
      </c>
      <c r="H492" s="4">
        <v>33</v>
      </c>
      <c r="I492" s="4">
        <v>25.43698146291937</v>
      </c>
      <c r="J492" s="23">
        <v>4.6997507224020154</v>
      </c>
      <c r="K492" s="4">
        <v>132614.46576946331</v>
      </c>
      <c r="L492" s="4">
        <f ca="1">MEDIAN($L:$L)</f>
        <v>227214.22755730414</v>
      </c>
      <c r="M492" s="18">
        <v>0.70824011120069219</v>
      </c>
      <c r="N492" s="8">
        <v>320</v>
      </c>
      <c r="O492" s="9">
        <v>585</v>
      </c>
    </row>
    <row r="493" spans="1:15" x14ac:dyDescent="0.3">
      <c r="A493" s="7">
        <v>492</v>
      </c>
      <c r="B493" s="4" t="s">
        <v>15</v>
      </c>
      <c r="C493" s="4" t="s">
        <v>22</v>
      </c>
      <c r="D493" s="4">
        <v>8756</v>
      </c>
      <c r="E493" s="4">
        <v>967187.98931658396</v>
      </c>
      <c r="F493" s="4">
        <f ca="1">MEDIAN($F:$F)</f>
        <v>258603.31664696382</v>
      </c>
      <c r="G493" s="4">
        <v>90</v>
      </c>
      <c r="H493" s="4">
        <v>1</v>
      </c>
      <c r="I493" s="4">
        <v>18.23212992737415</v>
      </c>
      <c r="J493" s="23">
        <f ca="1">MEDIAN($J:$J)</f>
        <v>2.9979926183622974</v>
      </c>
      <c r="K493" s="4">
        <v>429491.96571091062</v>
      </c>
      <c r="L493" s="4">
        <v>287553.62354264042</v>
      </c>
      <c r="M493" s="18">
        <v>0.73702482246780743</v>
      </c>
      <c r="N493" s="8">
        <f ca="1">MEDIAN($N:$N)</f>
        <v>481.5</v>
      </c>
      <c r="O493" s="9">
        <v>1033</v>
      </c>
    </row>
    <row r="494" spans="1:15" x14ac:dyDescent="0.3">
      <c r="A494" s="7">
        <v>493</v>
      </c>
      <c r="B494" s="10" t="s">
        <v>59</v>
      </c>
      <c r="C494" s="4" t="s">
        <v>24</v>
      </c>
      <c r="D494" s="4">
        <v>8192</v>
      </c>
      <c r="E494" s="4">
        <v>571753.60030103126</v>
      </c>
      <c r="F494" s="4">
        <v>191222.6277278928</v>
      </c>
      <c r="G494" s="4">
        <v>460</v>
      </c>
      <c r="H494" s="4">
        <v>7</v>
      </c>
      <c r="I494" s="4">
        <v>12.303656361631051</v>
      </c>
      <c r="J494" s="23">
        <v>3.8039562952566861</v>
      </c>
      <c r="K494" s="4">
        <v>273399.66151398659</v>
      </c>
      <c r="L494" s="4">
        <v>233116.98043551721</v>
      </c>
      <c r="M494" s="18">
        <v>0.24441565205363</v>
      </c>
      <c r="N494" s="8">
        <v>17</v>
      </c>
      <c r="O494" s="9">
        <v>4199</v>
      </c>
    </row>
    <row r="495" spans="1:15" x14ac:dyDescent="0.3">
      <c r="A495" s="7">
        <v>494</v>
      </c>
      <c r="B495" s="4" t="s">
        <v>16</v>
      </c>
      <c r="C495" s="4" t="s">
        <v>24</v>
      </c>
      <c r="D495" s="4">
        <v>659</v>
      </c>
      <c r="E495" s="4">
        <v>414744.21081035119</v>
      </c>
      <c r="F495" s="4">
        <v>385186.52170937788</v>
      </c>
      <c r="G495" s="4">
        <v>370</v>
      </c>
      <c r="H495" s="4">
        <v>14</v>
      </c>
      <c r="I495" s="4">
        <v>8.8016111775514272</v>
      </c>
      <c r="J495" s="23">
        <v>3.166098052355629</v>
      </c>
      <c r="K495" s="4">
        <v>172536.737582795</v>
      </c>
      <c r="L495" s="4">
        <v>247625.180458574</v>
      </c>
      <c r="M495" s="18">
        <v>0.7147058415394919</v>
      </c>
      <c r="N495" s="8">
        <v>261</v>
      </c>
      <c r="O495" s="9">
        <v>2064</v>
      </c>
    </row>
    <row r="496" spans="1:15" x14ac:dyDescent="0.3">
      <c r="A496" s="7">
        <v>495</v>
      </c>
      <c r="B496" s="4" t="s">
        <v>17</v>
      </c>
      <c r="C496" s="4" t="s">
        <v>23</v>
      </c>
      <c r="D496" s="4">
        <v>1608</v>
      </c>
      <c r="E496" s="4">
        <v>327096.18531865999</v>
      </c>
      <c r="F496" s="4">
        <v>367576.35006722779</v>
      </c>
      <c r="G496" s="4">
        <v>325</v>
      </c>
      <c r="H496" s="4">
        <f ca="1">MEDIAN($H:$H)</f>
        <v>23</v>
      </c>
      <c r="I496" s="4">
        <v>29.499584479551331</v>
      </c>
      <c r="J496" s="23">
        <v>4.5214413401301172</v>
      </c>
      <c r="K496" s="4">
        <v>445864.42807427002</v>
      </c>
      <c r="L496" s="4">
        <v>65856.4972802798</v>
      </c>
      <c r="M496" s="18">
        <v>0.28817368752920258</v>
      </c>
      <c r="N496" s="8">
        <v>6</v>
      </c>
      <c r="O496" s="9">
        <v>1153</v>
      </c>
    </row>
    <row r="497" spans="1:15" x14ac:dyDescent="0.3">
      <c r="A497" s="7">
        <v>496</v>
      </c>
      <c r="B497" s="4" t="s">
        <v>19</v>
      </c>
      <c r="C497" s="10" t="s">
        <v>59</v>
      </c>
      <c r="D497" s="4">
        <f ca="1">MEDIAN($D$2:$D$1001)</f>
        <v>5371</v>
      </c>
      <c r="E497" s="4">
        <v>43840.287607910017</v>
      </c>
      <c r="F497" s="4">
        <v>253429.69202739949</v>
      </c>
      <c r="G497" s="4">
        <v>178</v>
      </c>
      <c r="H497" s="4">
        <f ca="1">MEDIAN($H:$H)</f>
        <v>23</v>
      </c>
      <c r="I497" s="4">
        <f ca="1">MEDIAN($I:$I)</f>
        <v>15.40902913917051</v>
      </c>
      <c r="J497" s="23">
        <v>4.6505949478484849</v>
      </c>
      <c r="K497" s="4">
        <v>74004.184808653648</v>
      </c>
      <c r="L497" s="4">
        <v>116488.08750246929</v>
      </c>
      <c r="M497" s="18">
        <v>0.87160293964449786</v>
      </c>
      <c r="N497" s="8">
        <f ca="1">MEDIAN($N:$N)</f>
        <v>481.5</v>
      </c>
      <c r="O497" s="9">
        <v>1634</v>
      </c>
    </row>
    <row r="498" spans="1:15" x14ac:dyDescent="0.3">
      <c r="A498" s="7">
        <v>497</v>
      </c>
      <c r="B498" s="4" t="s">
        <v>18</v>
      </c>
      <c r="C498" s="4" t="s">
        <v>20</v>
      </c>
      <c r="D498" s="4">
        <v>8390</v>
      </c>
      <c r="E498" s="4">
        <v>776874.5628285947</v>
      </c>
      <c r="F498" s="4">
        <v>313937.291561694</v>
      </c>
      <c r="G498" s="4">
        <v>93</v>
      </c>
      <c r="H498" s="4">
        <v>5</v>
      </c>
      <c r="I498" s="4">
        <v>15.808012956852609</v>
      </c>
      <c r="J498" s="23">
        <v>3.8926913774453018</v>
      </c>
      <c r="K498" s="4">
        <v>27095.098794806519</v>
      </c>
      <c r="L498" s="4">
        <v>-7511.1815312657782</v>
      </c>
      <c r="M498" s="18">
        <v>9.3098887462741309E-2</v>
      </c>
      <c r="N498" s="8">
        <v>340</v>
      </c>
      <c r="O498" s="9">
        <f ca="1">MEDIAN($O:$O)</f>
        <v>2526.5</v>
      </c>
    </row>
    <row r="499" spans="1:15" x14ac:dyDescent="0.3">
      <c r="A499" s="7">
        <v>498</v>
      </c>
      <c r="B499" s="4" t="s">
        <v>19</v>
      </c>
      <c r="C499" s="4" t="s">
        <v>20</v>
      </c>
      <c r="D499" s="4">
        <v>667</v>
      </c>
      <c r="E499" s="4">
        <v>266318.08827098168</v>
      </c>
      <c r="F499" s="4">
        <v>49926.688169616078</v>
      </c>
      <c r="G499" s="4">
        <v>31</v>
      </c>
      <c r="H499" s="4">
        <f ca="1">MEDIAN($H:$H)</f>
        <v>23</v>
      </c>
      <c r="I499" s="4">
        <v>21.200646877575771</v>
      </c>
      <c r="J499" s="23">
        <v>2.0242618814246738</v>
      </c>
      <c r="K499" s="4">
        <v>45897.878355200781</v>
      </c>
      <c r="L499" s="4">
        <v>154438.48671590781</v>
      </c>
      <c r="M499" s="18">
        <v>0.78181200211698676</v>
      </c>
      <c r="N499" s="8">
        <f ca="1">MEDIAN($N:$N)</f>
        <v>481.5</v>
      </c>
      <c r="O499" s="9">
        <v>3579</v>
      </c>
    </row>
    <row r="500" spans="1:15" x14ac:dyDescent="0.3">
      <c r="A500" s="7">
        <v>499</v>
      </c>
      <c r="B500" s="4" t="s">
        <v>15</v>
      </c>
      <c r="C500" s="4" t="s">
        <v>24</v>
      </c>
      <c r="D500" s="4">
        <v>7700</v>
      </c>
      <c r="E500" s="4">
        <f ca="1">MEDIAN($E$2:$E$1001)</f>
        <v>523576.52535688435</v>
      </c>
      <c r="F500" s="4">
        <v>268814.42619786592</v>
      </c>
      <c r="G500" s="4">
        <v>474</v>
      </c>
      <c r="H500" s="4">
        <v>2</v>
      </c>
      <c r="I500" s="4">
        <v>16.714113417690971</v>
      </c>
      <c r="J500" s="23">
        <v>2.7985968049206198</v>
      </c>
      <c r="K500" s="4">
        <v>142888.8751497565</v>
      </c>
      <c r="L500" s="4">
        <v>321674.18015366892</v>
      </c>
      <c r="M500" s="18">
        <f ca="1">MEDIAN($M:$M)</f>
        <v>0.51629307176454675</v>
      </c>
      <c r="N500" s="8">
        <v>871</v>
      </c>
      <c r="O500" s="9">
        <f ca="1">MEDIAN($O:$O)</f>
        <v>2526.5</v>
      </c>
    </row>
    <row r="501" spans="1:15" x14ac:dyDescent="0.3">
      <c r="A501" s="7">
        <v>500</v>
      </c>
      <c r="B501" s="4" t="s">
        <v>16</v>
      </c>
      <c r="C501" s="4" t="s">
        <v>23</v>
      </c>
      <c r="D501" s="4">
        <v>6861</v>
      </c>
      <c r="E501" s="4">
        <v>951178.60801730701</v>
      </c>
      <c r="F501" s="4">
        <f ca="1">MEDIAN($F:$F)</f>
        <v>258603.31664696382</v>
      </c>
      <c r="G501" s="4">
        <v>173</v>
      </c>
      <c r="H501" s="4">
        <v>2</v>
      </c>
      <c r="I501" s="4">
        <v>18.130746647448898</v>
      </c>
      <c r="J501" s="23">
        <v>4.3881094237649387</v>
      </c>
      <c r="K501" s="4">
        <v>50873.846619869451</v>
      </c>
      <c r="L501" s="4">
        <v>84676.240792377503</v>
      </c>
      <c r="M501" s="18">
        <v>0.662704270337232</v>
      </c>
      <c r="N501" s="8">
        <v>580</v>
      </c>
      <c r="O501" s="9">
        <v>4840</v>
      </c>
    </row>
    <row r="502" spans="1:15" x14ac:dyDescent="0.3">
      <c r="A502" s="7">
        <v>501</v>
      </c>
      <c r="B502" s="10" t="s">
        <v>59</v>
      </c>
      <c r="C502" s="4" t="s">
        <v>24</v>
      </c>
      <c r="D502" s="4">
        <v>6760</v>
      </c>
      <c r="E502" s="4">
        <f ca="1">MEDIAN($E$2:$E$1001)</f>
        <v>523576.52535688435</v>
      </c>
      <c r="F502" s="4">
        <v>78387.9249528988</v>
      </c>
      <c r="G502" s="4">
        <f ca="1">MEDIAN($G:$G)</f>
        <v>249</v>
      </c>
      <c r="H502" s="4">
        <v>11</v>
      </c>
      <c r="I502" s="4">
        <v>27.044059907970489</v>
      </c>
      <c r="J502" s="23">
        <v>3.4130886803271658</v>
      </c>
      <c r="K502" s="4">
        <f ca="1">MEDIAN($K:$K)</f>
        <v>251370.51988782146</v>
      </c>
      <c r="L502" s="4">
        <v>292934.04243066057</v>
      </c>
      <c r="M502" s="18">
        <v>0.66721801869662956</v>
      </c>
      <c r="N502" s="8">
        <v>212</v>
      </c>
      <c r="O502" s="9">
        <v>1928</v>
      </c>
    </row>
    <row r="503" spans="1:15" x14ac:dyDescent="0.3">
      <c r="A503" s="7">
        <v>502</v>
      </c>
      <c r="B503" s="4" t="s">
        <v>19</v>
      </c>
      <c r="C503" s="4" t="s">
        <v>20</v>
      </c>
      <c r="D503" s="4">
        <v>4295</v>
      </c>
      <c r="E503" s="4">
        <f ca="1">MEDIAN($E$2:$E$1001)</f>
        <v>523576.52535688435</v>
      </c>
      <c r="F503" s="4">
        <v>314033.65963548998</v>
      </c>
      <c r="G503" s="4">
        <v>482</v>
      </c>
      <c r="H503" s="4">
        <v>49</v>
      </c>
      <c r="I503" s="4">
        <v>10.73488962496112</v>
      </c>
      <c r="J503" s="23">
        <v>1.614278893459332</v>
      </c>
      <c r="K503" s="4">
        <v>280571.26232338342</v>
      </c>
      <c r="L503" s="4">
        <v>423753.15183915448</v>
      </c>
      <c r="M503" s="18">
        <v>0.24720157386016409</v>
      </c>
      <c r="N503" s="8">
        <v>235</v>
      </c>
      <c r="O503" s="9">
        <v>365</v>
      </c>
    </row>
    <row r="504" spans="1:15" x14ac:dyDescent="0.3">
      <c r="A504" s="7">
        <v>503</v>
      </c>
      <c r="B504" s="4" t="s">
        <v>19</v>
      </c>
      <c r="C504" s="4" t="s">
        <v>23</v>
      </c>
      <c r="D504" s="4">
        <v>1562</v>
      </c>
      <c r="E504" s="4">
        <v>770164.28352646634</v>
      </c>
      <c r="F504" s="4">
        <v>185346.38058034141</v>
      </c>
      <c r="G504" s="4">
        <v>399</v>
      </c>
      <c r="H504" s="4">
        <v>18</v>
      </c>
      <c r="I504" s="4">
        <v>9.0583256574679218</v>
      </c>
      <c r="J504" s="23">
        <v>4.0793013464754138</v>
      </c>
      <c r="K504" s="4">
        <f ca="1">MEDIAN($K:$K)</f>
        <v>251370.51988782146</v>
      </c>
      <c r="L504" s="4">
        <v>323754.10999857698</v>
      </c>
      <c r="M504" s="18">
        <v>0.24652605699777469</v>
      </c>
      <c r="N504" s="8">
        <v>885</v>
      </c>
      <c r="O504" s="9">
        <f ca="1">MEDIAN($O:$O)</f>
        <v>2526.5</v>
      </c>
    </row>
    <row r="505" spans="1:15" x14ac:dyDescent="0.3">
      <c r="A505" s="7">
        <v>504</v>
      </c>
      <c r="B505" s="4" t="s">
        <v>18</v>
      </c>
      <c r="C505" s="4" t="s">
        <v>22</v>
      </c>
      <c r="D505" s="4">
        <v>1755</v>
      </c>
      <c r="E505" s="4">
        <v>982021.12851732748</v>
      </c>
      <c r="F505" s="4">
        <v>341782.25894344732</v>
      </c>
      <c r="G505" s="4">
        <v>117</v>
      </c>
      <c r="H505" s="4">
        <v>21</v>
      </c>
      <c r="I505" s="4">
        <v>26.37612127709248</v>
      </c>
      <c r="J505" s="23">
        <v>2.2616126869084812</v>
      </c>
      <c r="K505" s="4">
        <v>152456.08689400641</v>
      </c>
      <c r="L505" s="4">
        <v>98091.801844937931</v>
      </c>
      <c r="M505" s="18">
        <v>0.69050793048021053</v>
      </c>
      <c r="N505" s="8">
        <v>720</v>
      </c>
      <c r="O505" s="9">
        <v>4435</v>
      </c>
    </row>
    <row r="506" spans="1:15" x14ac:dyDescent="0.3">
      <c r="A506" s="7">
        <v>505</v>
      </c>
      <c r="B506" s="4" t="s">
        <v>18</v>
      </c>
      <c r="C506" s="4" t="s">
        <v>21</v>
      </c>
      <c r="D506" s="4">
        <v>5157</v>
      </c>
      <c r="E506" s="4">
        <v>719450.39785846905</v>
      </c>
      <c r="F506" s="4">
        <v>455882.42427388759</v>
      </c>
      <c r="G506" s="4">
        <v>253</v>
      </c>
      <c r="H506" s="4">
        <f ca="1">MEDIAN($H:$H)</f>
        <v>23</v>
      </c>
      <c r="I506" s="4">
        <f ca="1">MEDIAN($I:$I)</f>
        <v>15.40902913917051</v>
      </c>
      <c r="J506" s="23">
        <v>3.849158891594052</v>
      </c>
      <c r="K506" s="4">
        <v>253378.91979317379</v>
      </c>
      <c r="L506" s="4">
        <v>7896.2363561002057</v>
      </c>
      <c r="M506" s="18">
        <v>0.93796971531886542</v>
      </c>
      <c r="N506" s="8">
        <v>10</v>
      </c>
      <c r="O506" s="9">
        <v>2190</v>
      </c>
    </row>
    <row r="507" spans="1:15" x14ac:dyDescent="0.3">
      <c r="A507" s="7">
        <v>506</v>
      </c>
      <c r="B507" s="4" t="s">
        <v>16</v>
      </c>
      <c r="C507" s="10" t="s">
        <v>59</v>
      </c>
      <c r="D507" s="4">
        <f ca="1">MEDIAN($D$2:$D$1001)</f>
        <v>5371</v>
      </c>
      <c r="E507" s="4">
        <f ca="1">MEDIAN($E$2:$E$1001)</f>
        <v>523576.52535688435</v>
      </c>
      <c r="F507" s="4">
        <v>178977.40692520319</v>
      </c>
      <c r="G507" s="4">
        <v>198</v>
      </c>
      <c r="H507" s="4">
        <f ca="1">MEDIAN($H:$H)</f>
        <v>23</v>
      </c>
      <c r="I507" s="4">
        <v>22.30058624227874</v>
      </c>
      <c r="J507" s="23">
        <v>3.9748629345416711</v>
      </c>
      <c r="K507" s="4">
        <v>229910.00263462661</v>
      </c>
      <c r="L507" s="4">
        <v>209663.2894575301</v>
      </c>
      <c r="M507" s="18">
        <v>0.2306576285830535</v>
      </c>
      <c r="N507" s="8">
        <v>186</v>
      </c>
      <c r="O507" s="9">
        <v>313</v>
      </c>
    </row>
    <row r="508" spans="1:15" x14ac:dyDescent="0.3">
      <c r="A508" s="7">
        <v>507</v>
      </c>
      <c r="B508" s="4" t="s">
        <v>19</v>
      </c>
      <c r="C508" s="4" t="s">
        <v>20</v>
      </c>
      <c r="D508" s="4">
        <v>1698</v>
      </c>
      <c r="E508" s="4">
        <v>502608.51756966353</v>
      </c>
      <c r="F508" s="4">
        <f ca="1">MEDIAN($F:$F)</f>
        <v>258603.31664696382</v>
      </c>
      <c r="G508" s="4">
        <v>225</v>
      </c>
      <c r="H508" s="4">
        <v>42</v>
      </c>
      <c r="I508" s="4">
        <v>21.876016759401381</v>
      </c>
      <c r="J508" s="23">
        <v>4.8117923160428786</v>
      </c>
      <c r="K508" s="4">
        <f ca="1">MEDIAN($K:$K)</f>
        <v>251370.51988782146</v>
      </c>
      <c r="L508" s="4">
        <v>52113.516031535553</v>
      </c>
      <c r="M508" s="18">
        <v>0.34740688391999952</v>
      </c>
      <c r="N508" s="8">
        <v>725</v>
      </c>
      <c r="O508" s="9">
        <v>2048</v>
      </c>
    </row>
    <row r="509" spans="1:15" x14ac:dyDescent="0.3">
      <c r="A509" s="7">
        <v>508</v>
      </c>
      <c r="B509" s="4" t="s">
        <v>15</v>
      </c>
      <c r="C509" s="4" t="s">
        <v>21</v>
      </c>
      <c r="D509" s="4">
        <v>1778</v>
      </c>
      <c r="E509" s="4">
        <v>645629.49402345426</v>
      </c>
      <c r="F509" s="4">
        <v>16525.585253703601</v>
      </c>
      <c r="G509" s="4">
        <v>180</v>
      </c>
      <c r="H509" s="4">
        <v>44</v>
      </c>
      <c r="I509" s="4">
        <v>13.857620783627819</v>
      </c>
      <c r="J509" s="23">
        <v>2.9837663071576088</v>
      </c>
      <c r="K509" s="4">
        <v>210135.28755399209</v>
      </c>
      <c r="L509" s="4">
        <v>387096.35693788913</v>
      </c>
      <c r="M509" s="18">
        <v>0.30368021258120731</v>
      </c>
      <c r="N509" s="8">
        <v>280</v>
      </c>
      <c r="O509" s="9">
        <v>730</v>
      </c>
    </row>
    <row r="510" spans="1:15" x14ac:dyDescent="0.3">
      <c r="A510" s="7">
        <v>509</v>
      </c>
      <c r="B510" s="4" t="s">
        <v>16</v>
      </c>
      <c r="C510" s="4" t="s">
        <v>21</v>
      </c>
      <c r="D510" s="4">
        <v>8611</v>
      </c>
      <c r="E510" s="4">
        <f ca="1">MEDIAN($E$2:$E$1001)</f>
        <v>523576.52535688435</v>
      </c>
      <c r="F510" s="4">
        <v>188203.84935236111</v>
      </c>
      <c r="G510" s="4">
        <v>123</v>
      </c>
      <c r="H510" s="4">
        <f ca="1">MEDIAN($H:$H)</f>
        <v>23</v>
      </c>
      <c r="I510" s="4">
        <v>29.481182203380829</v>
      </c>
      <c r="J510" s="23">
        <v>1.5891463634408181</v>
      </c>
      <c r="K510" s="4">
        <v>57257.307548807199</v>
      </c>
      <c r="L510" s="4">
        <v>276657.29775868717</v>
      </c>
      <c r="M510" s="18">
        <v>0.32308600406084798</v>
      </c>
      <c r="N510" s="8">
        <v>478</v>
      </c>
      <c r="O510" s="9">
        <v>921</v>
      </c>
    </row>
    <row r="511" spans="1:15" x14ac:dyDescent="0.3">
      <c r="A511" s="7">
        <v>510</v>
      </c>
      <c r="B511" s="4" t="s">
        <v>15</v>
      </c>
      <c r="C511" s="10" t="s">
        <v>59</v>
      </c>
      <c r="D511" s="4">
        <v>7289</v>
      </c>
      <c r="E511" s="4">
        <v>591380.52794914588</v>
      </c>
      <c r="F511" s="4">
        <f ca="1">MEDIAN($F:$F)</f>
        <v>258603.31664696382</v>
      </c>
      <c r="G511" s="4">
        <v>177</v>
      </c>
      <c r="H511" s="4">
        <v>37</v>
      </c>
      <c r="I511" s="4">
        <v>2.7851772506690242</v>
      </c>
      <c r="J511" s="23">
        <v>1.5054171682103361</v>
      </c>
      <c r="K511" s="4">
        <v>112140.7295641586</v>
      </c>
      <c r="L511" s="4">
        <f ca="1">MEDIAN($L:$L)</f>
        <v>227214.22755730414</v>
      </c>
      <c r="M511" s="18">
        <f ca="1">MEDIAN($M:$M)</f>
        <v>0.51629307176454675</v>
      </c>
      <c r="N511" s="8">
        <v>114</v>
      </c>
      <c r="O511" s="9">
        <v>3750</v>
      </c>
    </row>
    <row r="512" spans="1:15" x14ac:dyDescent="0.3">
      <c r="A512" s="7">
        <v>511</v>
      </c>
      <c r="B512" s="10" t="s">
        <v>59</v>
      </c>
      <c r="C512" s="4" t="s">
        <v>20</v>
      </c>
      <c r="D512" s="4">
        <v>3512</v>
      </c>
      <c r="E512" s="4">
        <v>204334.86329989129</v>
      </c>
      <c r="F512" s="4">
        <v>391747.75299682718</v>
      </c>
      <c r="G512" s="4">
        <v>2</v>
      </c>
      <c r="H512" s="4">
        <f ca="1">MEDIAN($H:$H)</f>
        <v>23</v>
      </c>
      <c r="I512" s="4">
        <f ca="1">MEDIAN($I:$I)</f>
        <v>15.40902913917051</v>
      </c>
      <c r="J512" s="23">
        <v>3.5729446635611919</v>
      </c>
      <c r="K512" s="4">
        <v>373847.31812082819</v>
      </c>
      <c r="L512" s="4">
        <v>328457.80793191819</v>
      </c>
      <c r="M512" s="18">
        <v>0.46140264511890827</v>
      </c>
      <c r="N512" s="8">
        <v>805</v>
      </c>
      <c r="O512" s="9">
        <v>1695</v>
      </c>
    </row>
    <row r="513" spans="1:15" x14ac:dyDescent="0.3">
      <c r="A513" s="7">
        <v>512</v>
      </c>
      <c r="B513" s="4" t="s">
        <v>19</v>
      </c>
      <c r="C513" s="4" t="s">
        <v>24</v>
      </c>
      <c r="D513" s="4">
        <v>9265</v>
      </c>
      <c r="E513" s="4">
        <v>679217.19057352084</v>
      </c>
      <c r="F513" s="4">
        <v>428551.72476880229</v>
      </c>
      <c r="G513" s="4">
        <v>138</v>
      </c>
      <c r="H513" s="4">
        <v>4</v>
      </c>
      <c r="I513" s="4">
        <v>24.90084116896622</v>
      </c>
      <c r="J513" s="23">
        <v>4.8714766163358583</v>
      </c>
      <c r="K513" s="4">
        <v>347266.53694490308</v>
      </c>
      <c r="L513" s="4">
        <v>276386.17723230581</v>
      </c>
      <c r="M513" s="18">
        <v>0.45483016472994792</v>
      </c>
      <c r="N513" s="8">
        <v>490</v>
      </c>
      <c r="O513" s="9">
        <f ca="1">MEDIAN($O:$O)</f>
        <v>2526.5</v>
      </c>
    </row>
    <row r="514" spans="1:15" x14ac:dyDescent="0.3">
      <c r="A514" s="7">
        <v>513</v>
      </c>
      <c r="B514" s="4" t="s">
        <v>19</v>
      </c>
      <c r="C514" s="10" t="s">
        <v>59</v>
      </c>
      <c r="D514" s="4">
        <v>2141</v>
      </c>
      <c r="E514" s="4">
        <v>823882.75302163488</v>
      </c>
      <c r="F514" s="4">
        <v>344290.83177892712</v>
      </c>
      <c r="G514" s="4">
        <v>469</v>
      </c>
      <c r="H514" s="4">
        <v>10</v>
      </c>
      <c r="I514" s="4">
        <f ca="1">MEDIAN($I:$I)</f>
        <v>15.40902913917051</v>
      </c>
      <c r="J514" s="23">
        <f ca="1">MEDIAN($J:$J)</f>
        <v>2.9979926183622974</v>
      </c>
      <c r="K514" s="4">
        <v>357713.18302970519</v>
      </c>
      <c r="L514" s="4">
        <v>301553.32484721142</v>
      </c>
      <c r="M514" s="18">
        <v>0.27258112876189672</v>
      </c>
      <c r="N514" s="8">
        <v>240</v>
      </c>
      <c r="O514" s="9">
        <v>2422</v>
      </c>
    </row>
    <row r="515" spans="1:15" x14ac:dyDescent="0.3">
      <c r="A515" s="7">
        <v>514</v>
      </c>
      <c r="B515" s="4" t="s">
        <v>15</v>
      </c>
      <c r="C515" s="4" t="s">
        <v>20</v>
      </c>
      <c r="D515" s="4">
        <v>3318</v>
      </c>
      <c r="E515" s="4">
        <f ca="1">MEDIAN($E$2:$E$1001)</f>
        <v>523576.52535688435</v>
      </c>
      <c r="F515" s="4">
        <v>228612.09038252951</v>
      </c>
      <c r="G515" s="4">
        <v>365</v>
      </c>
      <c r="H515" s="4">
        <v>47</v>
      </c>
      <c r="I515" s="4">
        <v>13.85114663971806</v>
      </c>
      <c r="J515" s="23">
        <v>1.6779632178151851</v>
      </c>
      <c r="K515" s="4">
        <v>20173.405289021481</v>
      </c>
      <c r="L515" s="4">
        <v>83703.996488017525</v>
      </c>
      <c r="M515" s="18">
        <v>0.75086179158778965</v>
      </c>
      <c r="N515" s="8">
        <v>136</v>
      </c>
      <c r="O515" s="9">
        <v>4458</v>
      </c>
    </row>
    <row r="516" spans="1:15" x14ac:dyDescent="0.3">
      <c r="A516" s="7">
        <v>515</v>
      </c>
      <c r="B516" s="4" t="s">
        <v>19</v>
      </c>
      <c r="C516" s="4" t="s">
        <v>20</v>
      </c>
      <c r="D516" s="4">
        <v>2603</v>
      </c>
      <c r="E516" s="4">
        <v>918410.39462476771</v>
      </c>
      <c r="F516" s="4">
        <v>268036.41386317502</v>
      </c>
      <c r="G516" s="4">
        <v>317</v>
      </c>
      <c r="H516" s="4">
        <v>12</v>
      </c>
      <c r="I516" s="4">
        <v>13.194017617820689</v>
      </c>
      <c r="J516" s="23">
        <v>1.819872786369457</v>
      </c>
      <c r="K516" s="4">
        <v>297948.12143097672</v>
      </c>
      <c r="L516" s="4">
        <v>124701.5838306224</v>
      </c>
      <c r="M516" s="18">
        <v>0.5605584386251371</v>
      </c>
      <c r="N516" s="8">
        <v>396</v>
      </c>
      <c r="O516" s="9">
        <f ca="1">MEDIAN($O:$O)</f>
        <v>2526.5</v>
      </c>
    </row>
    <row r="517" spans="1:15" x14ac:dyDescent="0.3">
      <c r="A517" s="7">
        <v>516</v>
      </c>
      <c r="B517" s="4" t="s">
        <v>17</v>
      </c>
      <c r="C517" s="4" t="s">
        <v>21</v>
      </c>
      <c r="D517" s="4">
        <v>4006</v>
      </c>
      <c r="E517" s="4">
        <f ca="1">MEDIAN($E$2:$E$1001)</f>
        <v>523576.52535688435</v>
      </c>
      <c r="F517" s="4">
        <v>485576.22811193689</v>
      </c>
      <c r="G517" s="4">
        <v>28</v>
      </c>
      <c r="H517" s="4">
        <v>43</v>
      </c>
      <c r="I517" s="4">
        <v>11.4431218094649</v>
      </c>
      <c r="J517" s="23">
        <v>4.3854998683010882</v>
      </c>
      <c r="K517" s="4">
        <v>328948.78625411628</v>
      </c>
      <c r="L517" s="4">
        <v>157128.14551957621</v>
      </c>
      <c r="M517" s="18">
        <f ca="1">MEDIAN($M:$M)</f>
        <v>0.51629307176454675</v>
      </c>
      <c r="N517" s="8">
        <v>348</v>
      </c>
      <c r="O517" s="9">
        <v>2041</v>
      </c>
    </row>
    <row r="518" spans="1:15" x14ac:dyDescent="0.3">
      <c r="A518" s="7">
        <v>517</v>
      </c>
      <c r="B518" s="10" t="s">
        <v>59</v>
      </c>
      <c r="C518" s="4" t="s">
        <v>23</v>
      </c>
      <c r="D518" s="4">
        <v>7082</v>
      </c>
      <c r="E518" s="4">
        <v>616616.461387594</v>
      </c>
      <c r="F518" s="4">
        <v>449929.06483988953</v>
      </c>
      <c r="G518" s="4">
        <v>379</v>
      </c>
      <c r="H518" s="4">
        <v>1</v>
      </c>
      <c r="I518" s="4">
        <v>26.379623088230321</v>
      </c>
      <c r="J518" s="23">
        <v>1.2753082615712521</v>
      </c>
      <c r="K518" s="4">
        <v>78633.99508005158</v>
      </c>
      <c r="L518" s="4">
        <v>478498.01776504458</v>
      </c>
      <c r="M518" s="18">
        <v>0.79878419870023454</v>
      </c>
      <c r="N518" s="8">
        <v>463</v>
      </c>
      <c r="O518" s="9">
        <v>2860</v>
      </c>
    </row>
    <row r="519" spans="1:15" x14ac:dyDescent="0.3">
      <c r="A519" s="7">
        <v>518</v>
      </c>
      <c r="B519" s="4" t="s">
        <v>16</v>
      </c>
      <c r="C519" s="4" t="s">
        <v>20</v>
      </c>
      <c r="D519" s="4">
        <v>8596</v>
      </c>
      <c r="E519" s="4">
        <v>956662.55588108907</v>
      </c>
      <c r="F519" s="4">
        <v>397321.45464068587</v>
      </c>
      <c r="G519" s="4">
        <v>245</v>
      </c>
      <c r="H519" s="4">
        <v>13</v>
      </c>
      <c r="I519" s="4">
        <f ca="1">MEDIAN($I:$I)</f>
        <v>15.40902913917051</v>
      </c>
      <c r="J519" s="23">
        <v>3.1013897747709209</v>
      </c>
      <c r="K519" s="4">
        <v>301316.17572921677</v>
      </c>
      <c r="L519" s="4">
        <v>44161.177080397698</v>
      </c>
      <c r="M519" s="18">
        <v>0.39214855030285639</v>
      </c>
      <c r="N519" s="8">
        <v>35</v>
      </c>
      <c r="O519" s="9">
        <v>1777</v>
      </c>
    </row>
    <row r="520" spans="1:15" x14ac:dyDescent="0.3">
      <c r="A520" s="7">
        <v>519</v>
      </c>
      <c r="B520" s="4" t="s">
        <v>17</v>
      </c>
      <c r="C520" s="4" t="s">
        <v>20</v>
      </c>
      <c r="D520" s="4">
        <v>4747</v>
      </c>
      <c r="E520" s="4">
        <v>104778.7712054211</v>
      </c>
      <c r="F520" s="4">
        <v>430267.92467430478</v>
      </c>
      <c r="G520" s="4">
        <v>265</v>
      </c>
      <c r="H520" s="4">
        <v>11</v>
      </c>
      <c r="I520" s="4">
        <v>18.16555691632033</v>
      </c>
      <c r="J520" s="23">
        <v>1.51661925877035</v>
      </c>
      <c r="K520" s="4">
        <v>208020.94323684199</v>
      </c>
      <c r="L520" s="4">
        <v>203024.77953586139</v>
      </c>
      <c r="M520" s="18">
        <v>0.97216578374715046</v>
      </c>
      <c r="N520" s="8">
        <f ca="1">MEDIAN($N:$N)</f>
        <v>481.5</v>
      </c>
      <c r="O520" s="9">
        <v>1619</v>
      </c>
    </row>
    <row r="521" spans="1:15" x14ac:dyDescent="0.3">
      <c r="A521" s="7">
        <v>520</v>
      </c>
      <c r="B521" s="4" t="s">
        <v>19</v>
      </c>
      <c r="C521" s="4" t="s">
        <v>23</v>
      </c>
      <c r="D521" s="4">
        <v>9550</v>
      </c>
      <c r="E521" s="4">
        <v>189733.99157614491</v>
      </c>
      <c r="F521" s="4">
        <v>462172.6982077409</v>
      </c>
      <c r="G521" s="4">
        <v>154</v>
      </c>
      <c r="H521" s="4">
        <v>19</v>
      </c>
      <c r="I521" s="4">
        <v>10.01501154375674</v>
      </c>
      <c r="J521" s="23">
        <v>3.2818003589285172</v>
      </c>
      <c r="K521" s="4">
        <v>151786.2422042448</v>
      </c>
      <c r="L521" s="4">
        <v>144933.12081559069</v>
      </c>
      <c r="M521" s="18">
        <v>0.29768027286148979</v>
      </c>
      <c r="N521" s="8">
        <v>512</v>
      </c>
      <c r="O521" s="9">
        <v>1772</v>
      </c>
    </row>
    <row r="522" spans="1:15" x14ac:dyDescent="0.3">
      <c r="A522" s="7">
        <v>521</v>
      </c>
      <c r="B522" s="4" t="s">
        <v>19</v>
      </c>
      <c r="C522" s="4" t="s">
        <v>20</v>
      </c>
      <c r="D522" s="4">
        <v>6916</v>
      </c>
      <c r="E522" s="4">
        <v>42222.033182844018</v>
      </c>
      <c r="F522" s="4">
        <v>429071.61081619468</v>
      </c>
      <c r="G522" s="4">
        <v>168</v>
      </c>
      <c r="H522" s="4">
        <v>35</v>
      </c>
      <c r="I522" s="4">
        <v>16.154389257347919</v>
      </c>
      <c r="J522" s="23">
        <f ca="1">MEDIAN($J:$J)</f>
        <v>2.9979926183622974</v>
      </c>
      <c r="K522" s="4">
        <v>251231.51990280859</v>
      </c>
      <c r="L522" s="4">
        <v>139681.34377815691</v>
      </c>
      <c r="M522" s="18">
        <v>0.70434946292446388</v>
      </c>
      <c r="N522" s="8">
        <v>691</v>
      </c>
      <c r="O522" s="9">
        <v>3438</v>
      </c>
    </row>
    <row r="523" spans="1:15" x14ac:dyDescent="0.3">
      <c r="A523" s="7">
        <v>522</v>
      </c>
      <c r="B523" s="4" t="s">
        <v>15</v>
      </c>
      <c r="C523" s="4" t="s">
        <v>23</v>
      </c>
      <c r="D523" s="4">
        <v>7550</v>
      </c>
      <c r="E523" s="4">
        <v>882944.19232099457</v>
      </c>
      <c r="F523" s="4">
        <v>466312.14963350538</v>
      </c>
      <c r="G523" s="4">
        <v>129</v>
      </c>
      <c r="H523" s="4">
        <v>12</v>
      </c>
      <c r="I523" s="4">
        <v>18.589649603035841</v>
      </c>
      <c r="J523" s="23">
        <v>3.736593807917874</v>
      </c>
      <c r="K523" s="4">
        <v>266567.87231410632</v>
      </c>
      <c r="L523" s="4">
        <v>456102.6322408471</v>
      </c>
      <c r="M523" s="18">
        <f ca="1">MEDIAN($M:$M)</f>
        <v>0.51629307176454675</v>
      </c>
      <c r="N523" s="8">
        <v>950</v>
      </c>
      <c r="O523" s="9">
        <v>4672</v>
      </c>
    </row>
    <row r="524" spans="1:15" x14ac:dyDescent="0.3">
      <c r="A524" s="7">
        <v>523</v>
      </c>
      <c r="B524" s="4" t="s">
        <v>17</v>
      </c>
      <c r="C524" s="4" t="s">
        <v>23</v>
      </c>
      <c r="D524" s="4">
        <v>8293</v>
      </c>
      <c r="E524" s="4">
        <v>27405.61791419677</v>
      </c>
      <c r="F524" s="4">
        <v>405480.85453315161</v>
      </c>
      <c r="G524" s="4">
        <v>481</v>
      </c>
      <c r="H524" s="4">
        <v>9</v>
      </c>
      <c r="I524" s="4">
        <v>22.36127250849627</v>
      </c>
      <c r="J524" s="23">
        <v>1.8811530886673069</v>
      </c>
      <c r="K524" s="4">
        <v>34082.983230029371</v>
      </c>
      <c r="L524" s="4">
        <v>382993.01526016131</v>
      </c>
      <c r="M524" s="18">
        <f ca="1">MEDIAN($M:$M)</f>
        <v>0.51629307176454675</v>
      </c>
      <c r="N524" s="8">
        <v>298</v>
      </c>
      <c r="O524" s="9">
        <v>3621</v>
      </c>
    </row>
    <row r="525" spans="1:15" x14ac:dyDescent="0.3">
      <c r="A525" s="7">
        <v>524</v>
      </c>
      <c r="B525" s="4" t="s">
        <v>19</v>
      </c>
      <c r="C525" s="4" t="s">
        <v>20</v>
      </c>
      <c r="D525" s="4">
        <v>8714</v>
      </c>
      <c r="E525" s="4">
        <v>216414.50689794371</v>
      </c>
      <c r="F525" s="4">
        <v>222925.35521999211</v>
      </c>
      <c r="G525" s="4">
        <v>73</v>
      </c>
      <c r="H525" s="4">
        <v>15</v>
      </c>
      <c r="I525" s="4">
        <v>29.13378175991252</v>
      </c>
      <c r="J525" s="23">
        <v>2.34888318817727</v>
      </c>
      <c r="K525" s="4">
        <v>373614.77755649691</v>
      </c>
      <c r="L525" s="4">
        <v>207619.66407223759</v>
      </c>
      <c r="M525" s="18">
        <v>0.30749682456248578</v>
      </c>
      <c r="N525" s="8">
        <v>4</v>
      </c>
      <c r="O525" s="9">
        <v>2199</v>
      </c>
    </row>
    <row r="526" spans="1:15" x14ac:dyDescent="0.3">
      <c r="A526" s="7">
        <v>525</v>
      </c>
      <c r="B526" s="10" t="s">
        <v>59</v>
      </c>
      <c r="C526" s="10" t="s">
        <v>59</v>
      </c>
      <c r="D526" s="4">
        <v>3745</v>
      </c>
      <c r="E526" s="4">
        <v>906393.98350614717</v>
      </c>
      <c r="F526" s="4">
        <v>423693.35971287411</v>
      </c>
      <c r="G526" s="4">
        <v>325</v>
      </c>
      <c r="H526" s="4">
        <v>1</v>
      </c>
      <c r="I526" s="4">
        <v>10.303822904084431</v>
      </c>
      <c r="J526" s="23">
        <v>1.411278470428297</v>
      </c>
      <c r="K526" s="4">
        <v>439438.48191010609</v>
      </c>
      <c r="L526" s="4">
        <v>205946.72711055449</v>
      </c>
      <c r="M526" s="18">
        <v>0.95211366473024384</v>
      </c>
      <c r="N526" s="8">
        <v>408</v>
      </c>
      <c r="O526" s="9">
        <v>475</v>
      </c>
    </row>
    <row r="527" spans="1:15" x14ac:dyDescent="0.3">
      <c r="A527" s="7">
        <v>526</v>
      </c>
      <c r="B527" s="10" t="s">
        <v>59</v>
      </c>
      <c r="C527" s="4" t="s">
        <v>23</v>
      </c>
      <c r="D527" s="4">
        <v>8402</v>
      </c>
      <c r="E527" s="4">
        <v>779646.8188141617</v>
      </c>
      <c r="F527" s="4">
        <v>24022.207621550959</v>
      </c>
      <c r="G527" s="4">
        <v>465</v>
      </c>
      <c r="H527" s="4">
        <v>8</v>
      </c>
      <c r="I527" s="4">
        <v>8.3674138903540367</v>
      </c>
      <c r="J527" s="23">
        <v>1.0686705053859871</v>
      </c>
      <c r="K527" s="4">
        <v>293461.82786739757</v>
      </c>
      <c r="L527" s="4">
        <v>232402.7316668889</v>
      </c>
      <c r="M527" s="18">
        <v>0.73702792488696389</v>
      </c>
      <c r="N527" s="8">
        <v>299</v>
      </c>
      <c r="O527" s="9">
        <v>4291</v>
      </c>
    </row>
    <row r="528" spans="1:15" x14ac:dyDescent="0.3">
      <c r="A528" s="7">
        <v>527</v>
      </c>
      <c r="B528" s="4" t="s">
        <v>18</v>
      </c>
      <c r="C528" s="4" t="s">
        <v>21</v>
      </c>
      <c r="D528" s="4">
        <v>5249</v>
      </c>
      <c r="E528" s="4">
        <v>667379.35216945293</v>
      </c>
      <c r="F528" s="4">
        <v>188763.1240602395</v>
      </c>
      <c r="G528" s="4">
        <v>442</v>
      </c>
      <c r="H528" s="4">
        <v>31</v>
      </c>
      <c r="I528" s="4">
        <v>28.143420164840649</v>
      </c>
      <c r="J528" s="23">
        <v>1.556913920454674</v>
      </c>
      <c r="K528" s="4">
        <v>76543.514028996462</v>
      </c>
      <c r="L528" s="4">
        <v>275696.40358379501</v>
      </c>
      <c r="M528" s="18">
        <v>0.41057992037861613</v>
      </c>
      <c r="N528" s="8">
        <v>726</v>
      </c>
      <c r="O528" s="9">
        <v>2694</v>
      </c>
    </row>
    <row r="529" spans="1:15" x14ac:dyDescent="0.3">
      <c r="A529" s="7">
        <v>528</v>
      </c>
      <c r="B529" s="4" t="s">
        <v>18</v>
      </c>
      <c r="C529" s="4" t="s">
        <v>20</v>
      </c>
      <c r="D529" s="4">
        <v>819</v>
      </c>
      <c r="E529" s="4">
        <v>106873.80600431121</v>
      </c>
      <c r="F529" s="4">
        <v>244863.9215234587</v>
      </c>
      <c r="G529" s="4">
        <v>211</v>
      </c>
      <c r="H529" s="4">
        <v>27</v>
      </c>
      <c r="I529" s="4">
        <v>12.01171919019961</v>
      </c>
      <c r="J529" s="23">
        <v>3.279701616182126</v>
      </c>
      <c r="K529" s="4">
        <v>99699.819686606483</v>
      </c>
      <c r="L529" s="4">
        <v>371733.03786631807</v>
      </c>
      <c r="M529" s="18">
        <v>0.74236555641491042</v>
      </c>
      <c r="N529" s="8">
        <v>24</v>
      </c>
      <c r="O529" s="9">
        <v>50</v>
      </c>
    </row>
    <row r="530" spans="1:15" x14ac:dyDescent="0.3">
      <c r="A530" s="7">
        <v>529</v>
      </c>
      <c r="B530" s="4" t="s">
        <v>17</v>
      </c>
      <c r="C530" s="4" t="s">
        <v>23</v>
      </c>
      <c r="D530" s="4">
        <v>5067</v>
      </c>
      <c r="E530" s="4">
        <v>864489.35837977473</v>
      </c>
      <c r="F530" s="4">
        <v>426091.11297865922</v>
      </c>
      <c r="G530" s="4">
        <v>428</v>
      </c>
      <c r="H530" s="4">
        <f ca="1">MEDIAN($H:$H)</f>
        <v>23</v>
      </c>
      <c r="I530" s="4">
        <f ca="1">MEDIAN($I:$I)</f>
        <v>15.40902913917051</v>
      </c>
      <c r="J530" s="23">
        <v>2.0042616658908101</v>
      </c>
      <c r="K530" s="4">
        <f ca="1">MEDIAN($K:$K)</f>
        <v>251370.51988782146</v>
      </c>
      <c r="L530" s="4">
        <v>290621.30369670747</v>
      </c>
      <c r="M530" s="18">
        <v>0.5813045881899126</v>
      </c>
      <c r="N530" s="8">
        <v>47</v>
      </c>
      <c r="O530" s="9">
        <v>1866</v>
      </c>
    </row>
    <row r="531" spans="1:15" x14ac:dyDescent="0.3">
      <c r="A531" s="7">
        <v>530</v>
      </c>
      <c r="B531" s="4" t="s">
        <v>19</v>
      </c>
      <c r="C531" s="4" t="s">
        <v>22</v>
      </c>
      <c r="D531" s="4">
        <v>5571</v>
      </c>
      <c r="E531" s="4">
        <f ca="1">MEDIAN($E$2:$E$1001)</f>
        <v>523576.52535688435</v>
      </c>
      <c r="F531" s="4">
        <v>43286.295155437692</v>
      </c>
      <c r="G531" s="4">
        <f ca="1">MEDIAN($G:$G)</f>
        <v>249</v>
      </c>
      <c r="H531" s="4">
        <v>24</v>
      </c>
      <c r="I531" s="4">
        <v>6.1200870078281469</v>
      </c>
      <c r="J531" s="23">
        <f ca="1">MEDIAN($J:$J)</f>
        <v>2.9979926183622974</v>
      </c>
      <c r="K531" s="4">
        <v>183934.73313269339</v>
      </c>
      <c r="L531" s="4">
        <v>268174.56179719791</v>
      </c>
      <c r="M531" s="18">
        <v>0.39983250645889901</v>
      </c>
      <c r="N531" s="8">
        <v>280</v>
      </c>
      <c r="O531" s="9">
        <v>4138</v>
      </c>
    </row>
    <row r="532" spans="1:15" x14ac:dyDescent="0.3">
      <c r="A532" s="7">
        <v>531</v>
      </c>
      <c r="B532" s="4" t="s">
        <v>17</v>
      </c>
      <c r="C532" s="4" t="s">
        <v>23</v>
      </c>
      <c r="D532" s="4">
        <v>7317</v>
      </c>
      <c r="E532" s="4">
        <v>428219.93659394857</v>
      </c>
      <c r="F532" s="4">
        <v>104131.163466725</v>
      </c>
      <c r="G532" s="4">
        <v>287</v>
      </c>
      <c r="H532" s="4">
        <v>46</v>
      </c>
      <c r="I532" s="4">
        <v>5.1240590928762986</v>
      </c>
      <c r="J532" s="23">
        <v>4.7426690479905318</v>
      </c>
      <c r="K532" s="4">
        <v>236257.7768280117</v>
      </c>
      <c r="L532" s="4">
        <v>456156.30341154791</v>
      </c>
      <c r="M532" s="18">
        <f ca="1">MEDIAN($M:$M)</f>
        <v>0.51629307176454675</v>
      </c>
      <c r="N532" s="8">
        <v>755</v>
      </c>
      <c r="O532" s="9">
        <f ca="1">MEDIAN($O:$O)</f>
        <v>2526.5</v>
      </c>
    </row>
    <row r="533" spans="1:15" x14ac:dyDescent="0.3">
      <c r="A533" s="7">
        <v>532</v>
      </c>
      <c r="B533" s="4" t="s">
        <v>17</v>
      </c>
      <c r="C533" s="4" t="s">
        <v>21</v>
      </c>
      <c r="D533" s="4">
        <v>1857</v>
      </c>
      <c r="E533" s="4">
        <v>729713.81728603528</v>
      </c>
      <c r="F533" s="4">
        <v>417993.40630445379</v>
      </c>
      <c r="G533" s="4">
        <v>16</v>
      </c>
      <c r="H533" s="4">
        <v>14</v>
      </c>
      <c r="I533" s="4">
        <v>17.55969737611904</v>
      </c>
      <c r="J533" s="23">
        <v>2.4041949619066498</v>
      </c>
      <c r="K533" s="4">
        <v>378399.16662692669</v>
      </c>
      <c r="L533" s="4">
        <v>199200.6187752242</v>
      </c>
      <c r="M533" s="18">
        <v>0.88687460293457099</v>
      </c>
      <c r="N533" s="8">
        <v>485</v>
      </c>
      <c r="O533" s="9">
        <v>3643</v>
      </c>
    </row>
    <row r="534" spans="1:15" x14ac:dyDescent="0.3">
      <c r="A534" s="7">
        <v>533</v>
      </c>
      <c r="B534" s="4" t="s">
        <v>16</v>
      </c>
      <c r="C534" s="4" t="s">
        <v>20</v>
      </c>
      <c r="D534" s="4">
        <v>5409</v>
      </c>
      <c r="E534" s="4">
        <v>508979.55355023372</v>
      </c>
      <c r="F534" s="4">
        <v>358837.79607669433</v>
      </c>
      <c r="G534" s="4">
        <v>129</v>
      </c>
      <c r="H534" s="4">
        <v>7</v>
      </c>
      <c r="I534" s="4">
        <f ca="1">MEDIAN($I:$I)</f>
        <v>15.40902913917051</v>
      </c>
      <c r="J534" s="23">
        <v>4.8560556431869752</v>
      </c>
      <c r="K534" s="4">
        <f ca="1">MEDIAN($K:$K)</f>
        <v>251370.51988782146</v>
      </c>
      <c r="L534" s="4">
        <v>398404.32952678262</v>
      </c>
      <c r="M534" s="18">
        <v>0.24353405374086079</v>
      </c>
      <c r="N534" s="8">
        <v>297</v>
      </c>
      <c r="O534" s="9">
        <v>3282</v>
      </c>
    </row>
    <row r="535" spans="1:15" x14ac:dyDescent="0.3">
      <c r="A535" s="7">
        <v>534</v>
      </c>
      <c r="B535" s="4" t="s">
        <v>19</v>
      </c>
      <c r="C535" s="4" t="s">
        <v>22</v>
      </c>
      <c r="D535" s="4">
        <v>9397</v>
      </c>
      <c r="E535" s="4">
        <v>694723.15420146822</v>
      </c>
      <c r="F535" s="4">
        <v>288184.18436714861</v>
      </c>
      <c r="G535" s="4">
        <v>292</v>
      </c>
      <c r="H535" s="4">
        <v>36</v>
      </c>
      <c r="I535" s="4">
        <v>2.399898903374825</v>
      </c>
      <c r="J535" s="23">
        <v>1.946682175975968</v>
      </c>
      <c r="K535" s="4">
        <v>390830.65890392812</v>
      </c>
      <c r="L535" s="4">
        <v>22177.948503654261</v>
      </c>
      <c r="M535" s="18">
        <v>0.67063438928312014</v>
      </c>
      <c r="N535" s="8">
        <v>574</v>
      </c>
      <c r="O535" s="9">
        <v>2272</v>
      </c>
    </row>
    <row r="536" spans="1:15" x14ac:dyDescent="0.3">
      <c r="A536" s="7">
        <v>535</v>
      </c>
      <c r="B536" s="4" t="s">
        <v>15</v>
      </c>
      <c r="C536" s="4" t="s">
        <v>20</v>
      </c>
      <c r="D536" s="4">
        <v>5448</v>
      </c>
      <c r="E536" s="4">
        <v>268342.0855680129</v>
      </c>
      <c r="F536" s="4">
        <v>463849.33728188142</v>
      </c>
      <c r="G536" s="4">
        <v>292</v>
      </c>
      <c r="H536" s="4">
        <v>39</v>
      </c>
      <c r="I536" s="4">
        <f ca="1">MEDIAN($I:$I)</f>
        <v>15.40902913917051</v>
      </c>
      <c r="J536" s="23">
        <v>4.7732248973365392</v>
      </c>
      <c r="K536" s="4">
        <v>33763.613020911318</v>
      </c>
      <c r="L536" s="4">
        <v>188880.58716951651</v>
      </c>
      <c r="M536" s="18">
        <v>0.91386544047751717</v>
      </c>
      <c r="N536" s="8">
        <v>587</v>
      </c>
      <c r="O536" s="9">
        <v>2428</v>
      </c>
    </row>
    <row r="537" spans="1:15" x14ac:dyDescent="0.3">
      <c r="A537" s="7">
        <v>536</v>
      </c>
      <c r="B537" s="4" t="s">
        <v>19</v>
      </c>
      <c r="C537" s="4" t="s">
        <v>22</v>
      </c>
      <c r="D537" s="4">
        <v>7636</v>
      </c>
      <c r="E537" s="4">
        <v>552394.83379575459</v>
      </c>
      <c r="F537" s="4">
        <v>475317.51054321713</v>
      </c>
      <c r="G537" s="4">
        <v>278</v>
      </c>
      <c r="H537" s="4">
        <v>38</v>
      </c>
      <c r="I537" s="4">
        <v>9.4747350058910111</v>
      </c>
      <c r="J537" s="23">
        <v>4.2153132479323618</v>
      </c>
      <c r="K537" s="4">
        <v>225029.44721504569</v>
      </c>
      <c r="L537" s="4">
        <v>224327.5050645055</v>
      </c>
      <c r="M537" s="18">
        <v>0.59643369937410962</v>
      </c>
      <c r="N537" s="8">
        <v>181</v>
      </c>
      <c r="O537" s="9">
        <v>3017</v>
      </c>
    </row>
    <row r="538" spans="1:15" x14ac:dyDescent="0.3">
      <c r="A538" s="7">
        <v>537</v>
      </c>
      <c r="B538" s="4" t="s">
        <v>17</v>
      </c>
      <c r="C538" s="4" t="s">
        <v>21</v>
      </c>
      <c r="D538" s="4">
        <v>4345</v>
      </c>
      <c r="E538" s="4">
        <f ca="1">MEDIAN($E$2:$E$1001)</f>
        <v>523576.52535688435</v>
      </c>
      <c r="F538" s="4">
        <f ca="1">MEDIAN($F:$F)</f>
        <v>258603.31664696382</v>
      </c>
      <c r="G538" s="4">
        <v>35</v>
      </c>
      <c r="H538" s="4">
        <v>42</v>
      </c>
      <c r="I538" s="4">
        <v>3.6984069275732181</v>
      </c>
      <c r="J538" s="23">
        <v>2.2746719375935398</v>
      </c>
      <c r="K538" s="4">
        <v>386501.39782270422</v>
      </c>
      <c r="L538" s="4">
        <v>447942.51670658891</v>
      </c>
      <c r="M538" s="18">
        <v>6.9802601494766692E-2</v>
      </c>
      <c r="N538" s="8">
        <v>295</v>
      </c>
      <c r="O538" s="9">
        <v>4000</v>
      </c>
    </row>
    <row r="539" spans="1:15" x14ac:dyDescent="0.3">
      <c r="A539" s="7">
        <v>538</v>
      </c>
      <c r="B539" s="4" t="s">
        <v>18</v>
      </c>
      <c r="C539" s="4" t="s">
        <v>23</v>
      </c>
      <c r="D539" s="4">
        <v>2911</v>
      </c>
      <c r="E539" s="4">
        <v>560975.50053774961</v>
      </c>
      <c r="F539" s="4">
        <v>331933.81789403223</v>
      </c>
      <c r="G539" s="4">
        <v>0</v>
      </c>
      <c r="H539" s="4">
        <v>20</v>
      </c>
      <c r="I539" s="4">
        <v>18.67856382741849</v>
      </c>
      <c r="J539" s="23">
        <v>4.6634853458820889</v>
      </c>
      <c r="K539" s="4">
        <v>85120.456027953434</v>
      </c>
      <c r="L539" s="4">
        <v>16854.158586291229</v>
      </c>
      <c r="M539" s="18">
        <v>0.37636719891089793</v>
      </c>
      <c r="N539" s="8">
        <v>243</v>
      </c>
      <c r="O539" s="9">
        <v>2689</v>
      </c>
    </row>
    <row r="540" spans="1:15" x14ac:dyDescent="0.3">
      <c r="A540" s="7">
        <v>539</v>
      </c>
      <c r="B540" s="4" t="s">
        <v>17</v>
      </c>
      <c r="C540" s="4" t="s">
        <v>21</v>
      </c>
      <c r="D540" s="4">
        <f ca="1">MEDIAN($D$2:$D$1001)</f>
        <v>5371</v>
      </c>
      <c r="E540" s="4">
        <f ca="1">MEDIAN($E$2:$E$1001)</f>
        <v>523576.52535688435</v>
      </c>
      <c r="F540" s="4">
        <v>497125.49065968208</v>
      </c>
      <c r="G540" s="4">
        <v>403</v>
      </c>
      <c r="H540" s="4">
        <v>17</v>
      </c>
      <c r="I540" s="4">
        <f ca="1">MEDIAN($I:$I)</f>
        <v>15.40902913917051</v>
      </c>
      <c r="J540" s="23">
        <v>3.400451770046788</v>
      </c>
      <c r="K540" s="4">
        <v>177412.44899617619</v>
      </c>
      <c r="L540" s="4">
        <v>158068.08049615051</v>
      </c>
      <c r="M540" s="18">
        <v>0.86799551626901361</v>
      </c>
      <c r="N540" s="8">
        <v>127</v>
      </c>
      <c r="O540" s="9">
        <v>733</v>
      </c>
    </row>
    <row r="541" spans="1:15" x14ac:dyDescent="0.3">
      <c r="A541" s="7">
        <v>540</v>
      </c>
      <c r="B541" s="4" t="s">
        <v>19</v>
      </c>
      <c r="C541" s="4" t="s">
        <v>20</v>
      </c>
      <c r="D541" s="4">
        <v>6203</v>
      </c>
      <c r="E541" s="4">
        <v>324928.11241978552</v>
      </c>
      <c r="F541" s="4">
        <v>354014.37354586401</v>
      </c>
      <c r="G541" s="4">
        <v>31</v>
      </c>
      <c r="H541" s="4">
        <v>39</v>
      </c>
      <c r="I541" s="4">
        <v>23.897574296018309</v>
      </c>
      <c r="J541" s="23">
        <f ca="1">MEDIAN($J:$J)</f>
        <v>2.9979926183622974</v>
      </c>
      <c r="K541" s="4">
        <v>122766.033706453</v>
      </c>
      <c r="L541" s="4">
        <v>495773.58179449569</v>
      </c>
      <c r="M541" s="18">
        <v>0.85245168881848687</v>
      </c>
      <c r="N541" s="8">
        <v>7</v>
      </c>
      <c r="O541" s="9">
        <v>2438</v>
      </c>
    </row>
    <row r="542" spans="1:15" x14ac:dyDescent="0.3">
      <c r="A542" s="7">
        <v>541</v>
      </c>
      <c r="B542" s="10" t="s">
        <v>59</v>
      </c>
      <c r="C542" s="4" t="s">
        <v>21</v>
      </c>
      <c r="D542" s="4">
        <v>1719</v>
      </c>
      <c r="E542" s="4">
        <v>799530.57209617016</v>
      </c>
      <c r="F542" s="4">
        <v>466352.03695055068</v>
      </c>
      <c r="G542" s="4">
        <v>250</v>
      </c>
      <c r="H542" s="4">
        <v>36</v>
      </c>
      <c r="I542" s="4">
        <v>7.70848735589189</v>
      </c>
      <c r="J542" s="23">
        <f ca="1">MEDIAN($J:$J)</f>
        <v>2.9979926183622974</v>
      </c>
      <c r="K542" s="4">
        <v>469931.83178695268</v>
      </c>
      <c r="L542" s="4">
        <v>430240.4614525541</v>
      </c>
      <c r="M542" s="18">
        <v>0.33379941736065721</v>
      </c>
      <c r="N542" s="8">
        <v>631</v>
      </c>
      <c r="O542" s="9">
        <v>3852</v>
      </c>
    </row>
    <row r="543" spans="1:15" x14ac:dyDescent="0.3">
      <c r="A543" s="7">
        <v>542</v>
      </c>
      <c r="B543" s="4" t="s">
        <v>16</v>
      </c>
      <c r="C543" s="4" t="s">
        <v>24</v>
      </c>
      <c r="D543" s="4">
        <v>6048</v>
      </c>
      <c r="E543" s="4">
        <f ca="1">MEDIAN($E$2:$E$1001)</f>
        <v>523576.52535688435</v>
      </c>
      <c r="F543" s="4">
        <f ca="1">MEDIAN($F:$F)</f>
        <v>258603.31664696382</v>
      </c>
      <c r="G543" s="4">
        <v>418</v>
      </c>
      <c r="H543" s="4">
        <v>5</v>
      </c>
      <c r="I543" s="4">
        <f ca="1">MEDIAN($I:$I)</f>
        <v>15.40902913917051</v>
      </c>
      <c r="J543" s="23">
        <v>4.3601627763203794</v>
      </c>
      <c r="K543" s="4">
        <v>399119.98334289849</v>
      </c>
      <c r="L543" s="4">
        <v>407549.33318849362</v>
      </c>
      <c r="M543" s="18">
        <v>0.26733350713137988</v>
      </c>
      <c r="N543" s="8">
        <v>350</v>
      </c>
      <c r="O543" s="9">
        <v>3958</v>
      </c>
    </row>
    <row r="544" spans="1:15" x14ac:dyDescent="0.3">
      <c r="A544" s="7">
        <v>543</v>
      </c>
      <c r="B544" s="4" t="s">
        <v>18</v>
      </c>
      <c r="C544" s="4" t="s">
        <v>24</v>
      </c>
      <c r="D544" s="4">
        <v>9802</v>
      </c>
      <c r="E544" s="4">
        <v>132650.18464062331</v>
      </c>
      <c r="F544" s="4">
        <v>22106.833446996709</v>
      </c>
      <c r="G544" s="4">
        <v>0</v>
      </c>
      <c r="H544" s="4">
        <f ca="1">MEDIAN($H:$H)</f>
        <v>23</v>
      </c>
      <c r="I544" s="4">
        <v>15.12090339729081</v>
      </c>
      <c r="J544" s="23">
        <v>4.1172530449797549</v>
      </c>
      <c r="K544" s="4">
        <v>458541.12222874857</v>
      </c>
      <c r="L544" s="4">
        <v>61785.307167962499</v>
      </c>
      <c r="M544" s="18">
        <v>0.13473775227239099</v>
      </c>
      <c r="N544" s="8">
        <v>703</v>
      </c>
      <c r="O544" s="9">
        <v>3281</v>
      </c>
    </row>
    <row r="545" spans="1:15" x14ac:dyDescent="0.3">
      <c r="A545" s="7">
        <v>544</v>
      </c>
      <c r="B545" s="10" t="s">
        <v>59</v>
      </c>
      <c r="C545" s="4" t="s">
        <v>20</v>
      </c>
      <c r="D545" s="4">
        <v>1412</v>
      </c>
      <c r="E545" s="4">
        <v>273974.74230524409</v>
      </c>
      <c r="F545" s="4">
        <v>294755.83583314758</v>
      </c>
      <c r="G545" s="4">
        <v>472</v>
      </c>
      <c r="H545" s="4">
        <v>1</v>
      </c>
      <c r="I545" s="4">
        <v>10.970111997751371</v>
      </c>
      <c r="J545" s="23">
        <v>1.5877086776113609</v>
      </c>
      <c r="K545" s="4">
        <v>419573.4815561765</v>
      </c>
      <c r="L545" s="4">
        <v>454483.97556750441</v>
      </c>
      <c r="M545" s="18">
        <v>0.58763485099671242</v>
      </c>
      <c r="N545" s="8">
        <v>588</v>
      </c>
      <c r="O545" s="9">
        <v>4424</v>
      </c>
    </row>
    <row r="546" spans="1:15" x14ac:dyDescent="0.3">
      <c r="A546" s="7">
        <v>545</v>
      </c>
      <c r="B546" s="4" t="s">
        <v>16</v>
      </c>
      <c r="C546" s="4" t="s">
        <v>23</v>
      </c>
      <c r="D546" s="4">
        <v>4449</v>
      </c>
      <c r="E546" s="4">
        <v>366998.86671640788</v>
      </c>
      <c r="F546" s="4">
        <v>439274.90145294223</v>
      </c>
      <c r="G546" s="4">
        <v>10</v>
      </c>
      <c r="H546" s="4">
        <v>15</v>
      </c>
      <c r="I546" s="4">
        <v>7.1076968891267542</v>
      </c>
      <c r="J546" s="23">
        <v>3.8201567213902141</v>
      </c>
      <c r="K546" s="4">
        <v>30803.960668295211</v>
      </c>
      <c r="L546" s="4">
        <v>84353.958981741947</v>
      </c>
      <c r="M546" s="18">
        <v>0.5461711540325217</v>
      </c>
      <c r="N546" s="8">
        <v>107</v>
      </c>
      <c r="O546" s="9">
        <v>4706</v>
      </c>
    </row>
    <row r="547" spans="1:15" x14ac:dyDescent="0.3">
      <c r="A547" s="7">
        <v>546</v>
      </c>
      <c r="B547" s="4" t="s">
        <v>16</v>
      </c>
      <c r="C547" s="4" t="s">
        <v>20</v>
      </c>
      <c r="D547" s="4">
        <v>9991</v>
      </c>
      <c r="E547" s="4">
        <v>686513.76674521319</v>
      </c>
      <c r="F547" s="4">
        <v>195343.725339895</v>
      </c>
      <c r="G547" s="4">
        <v>416</v>
      </c>
      <c r="H547" s="4">
        <v>19</v>
      </c>
      <c r="I547" s="4">
        <v>16.767083016948419</v>
      </c>
      <c r="J547" s="23">
        <v>1.407124684728116</v>
      </c>
      <c r="K547" s="4">
        <f ca="1">MEDIAN($K:$K)</f>
        <v>251370.51988782146</v>
      </c>
      <c r="L547" s="4">
        <v>173214.73737767379</v>
      </c>
      <c r="M547" s="18">
        <v>0.21112960241555259</v>
      </c>
      <c r="N547" s="8">
        <v>418</v>
      </c>
      <c r="O547" s="9">
        <v>3754</v>
      </c>
    </row>
    <row r="548" spans="1:15" x14ac:dyDescent="0.3">
      <c r="A548" s="7">
        <v>547</v>
      </c>
      <c r="B548" s="4" t="s">
        <v>18</v>
      </c>
      <c r="C548" s="4" t="s">
        <v>21</v>
      </c>
      <c r="D548" s="4">
        <v>7692</v>
      </c>
      <c r="E548" s="4">
        <v>267021.46494307532</v>
      </c>
      <c r="F548" s="4">
        <v>251139.34953599249</v>
      </c>
      <c r="G548" s="4">
        <v>100</v>
      </c>
      <c r="H548" s="4">
        <f ca="1">MEDIAN($H:$H)</f>
        <v>23</v>
      </c>
      <c r="I548" s="4">
        <v>21.420216356493238</v>
      </c>
      <c r="J548" s="23">
        <v>2.1708710219383591</v>
      </c>
      <c r="K548" s="4">
        <v>248928.42645732971</v>
      </c>
      <c r="L548" s="4">
        <v>163675.634653538</v>
      </c>
      <c r="M548" s="18">
        <v>0.75182821615942275</v>
      </c>
      <c r="N548" s="8">
        <v>438</v>
      </c>
      <c r="O548" s="9">
        <v>4939</v>
      </c>
    </row>
    <row r="549" spans="1:15" x14ac:dyDescent="0.3">
      <c r="A549" s="7">
        <v>548</v>
      </c>
      <c r="B549" s="10" t="s">
        <v>59</v>
      </c>
      <c r="C549" s="4" t="s">
        <v>22</v>
      </c>
      <c r="D549" s="4">
        <v>7136</v>
      </c>
      <c r="E549" s="4">
        <v>747899.9587248232</v>
      </c>
      <c r="F549" s="4">
        <v>230810.0305508633</v>
      </c>
      <c r="G549" s="4">
        <v>266</v>
      </c>
      <c r="H549" s="4">
        <v>24</v>
      </c>
      <c r="I549" s="4">
        <v>27.67824788934136</v>
      </c>
      <c r="J549" s="23">
        <v>1.2058786842751239</v>
      </c>
      <c r="K549" s="4">
        <v>423999.89706675953</v>
      </c>
      <c r="L549" s="4">
        <v>256133.6908982333</v>
      </c>
      <c r="M549" s="18">
        <v>4.6567160400311169E-2</v>
      </c>
      <c r="N549" s="8">
        <v>93</v>
      </c>
      <c r="O549" s="9">
        <v>2349</v>
      </c>
    </row>
    <row r="550" spans="1:15" x14ac:dyDescent="0.3">
      <c r="A550" s="7">
        <v>549</v>
      </c>
      <c r="B550" s="10" t="s">
        <v>59</v>
      </c>
      <c r="C550" s="4" t="s">
        <v>24</v>
      </c>
      <c r="D550" s="4">
        <v>3520</v>
      </c>
      <c r="E550" s="4">
        <v>805699.19807109353</v>
      </c>
      <c r="F550" s="4">
        <v>385520.5948961273</v>
      </c>
      <c r="G550" s="4">
        <v>103</v>
      </c>
      <c r="H550" s="4">
        <v>14</v>
      </c>
      <c r="I550" s="4">
        <v>26.438330581712631</v>
      </c>
      <c r="J550" s="23">
        <v>4.581133943491924</v>
      </c>
      <c r="K550" s="4">
        <v>78419.847566130687</v>
      </c>
      <c r="L550" s="4">
        <v>55929.213686145224</v>
      </c>
      <c r="M550" s="18">
        <v>0.99252787041181023</v>
      </c>
      <c r="N550" s="8">
        <v>107</v>
      </c>
      <c r="O550" s="9">
        <v>1788</v>
      </c>
    </row>
    <row r="551" spans="1:15" x14ac:dyDescent="0.3">
      <c r="A551" s="7">
        <v>550</v>
      </c>
      <c r="B551" s="10" t="s">
        <v>59</v>
      </c>
      <c r="C551" s="4" t="s">
        <v>23</v>
      </c>
      <c r="D551" s="4">
        <v>3387</v>
      </c>
      <c r="E551" s="4">
        <v>661462.91118701978</v>
      </c>
      <c r="F551" s="4">
        <f ca="1">MEDIAN($F:$F)</f>
        <v>258603.31664696382</v>
      </c>
      <c r="G551" s="4">
        <v>467</v>
      </c>
      <c r="H551" s="4">
        <f ca="1">MEDIAN($H:$H)</f>
        <v>23</v>
      </c>
      <c r="I551" s="4">
        <v>17.879039467445072</v>
      </c>
      <c r="J551" s="23">
        <f ca="1">MEDIAN($J:$J)</f>
        <v>2.9979926183622974</v>
      </c>
      <c r="K551" s="4">
        <f ca="1">MEDIAN($K:$K)</f>
        <v>251370.51988782146</v>
      </c>
      <c r="L551" s="4">
        <v>212442.34757445951</v>
      </c>
      <c r="M551" s="18">
        <v>0.30611670752510961</v>
      </c>
      <c r="N551" s="8">
        <v>69</v>
      </c>
      <c r="O551" s="9">
        <v>1878</v>
      </c>
    </row>
    <row r="552" spans="1:15" x14ac:dyDescent="0.3">
      <c r="A552" s="7">
        <v>551</v>
      </c>
      <c r="B552" s="4" t="s">
        <v>15</v>
      </c>
      <c r="C552" s="4" t="s">
        <v>22</v>
      </c>
      <c r="D552" s="4">
        <v>3338</v>
      </c>
      <c r="E552" s="4">
        <v>312423.44387057098</v>
      </c>
      <c r="F552" s="4">
        <f ca="1">MEDIAN($F:$F)</f>
        <v>258603.31664696382</v>
      </c>
      <c r="G552" s="4">
        <v>301</v>
      </c>
      <c r="H552" s="4">
        <v>29</v>
      </c>
      <c r="I552" s="4">
        <v>23.71260761009642</v>
      </c>
      <c r="J552" s="23">
        <v>2.098040551776382</v>
      </c>
      <c r="K552" s="4">
        <v>240262.94498819101</v>
      </c>
      <c r="L552" s="4">
        <f ca="1">MEDIAN($L:$L)</f>
        <v>227214.22755730414</v>
      </c>
      <c r="M552" s="18">
        <v>0.66859155951522875</v>
      </c>
      <c r="N552" s="8">
        <v>665</v>
      </c>
      <c r="O552" s="9">
        <v>3150</v>
      </c>
    </row>
    <row r="553" spans="1:15" x14ac:dyDescent="0.3">
      <c r="A553" s="7">
        <v>552</v>
      </c>
      <c r="B553" s="4" t="s">
        <v>17</v>
      </c>
      <c r="C553" s="4" t="s">
        <v>23</v>
      </c>
      <c r="D553" s="4">
        <v>4905</v>
      </c>
      <c r="E553" s="4">
        <v>49003.370572833723</v>
      </c>
      <c r="F553" s="4">
        <v>312366.2465192317</v>
      </c>
      <c r="G553" s="4">
        <v>198</v>
      </c>
      <c r="H553" s="4">
        <v>41</v>
      </c>
      <c r="I553" s="4">
        <v>21.07011186681871</v>
      </c>
      <c r="J553" s="23">
        <v>1.6046482560896329</v>
      </c>
      <c r="K553" s="4">
        <v>413775.85810832039</v>
      </c>
      <c r="L553" s="4">
        <v>226536.48254001469</v>
      </c>
      <c r="M553" s="18">
        <v>0.44128359387555888</v>
      </c>
      <c r="N553" s="8">
        <v>519</v>
      </c>
      <c r="O553" s="9">
        <f ca="1">MEDIAN($O:$O)</f>
        <v>2526.5</v>
      </c>
    </row>
    <row r="554" spans="1:15" x14ac:dyDescent="0.3">
      <c r="A554" s="7">
        <v>553</v>
      </c>
      <c r="B554" s="4" t="s">
        <v>16</v>
      </c>
      <c r="C554" s="4" t="s">
        <v>23</v>
      </c>
      <c r="D554" s="4">
        <v>6045</v>
      </c>
      <c r="E554" s="4">
        <v>533541.70872221678</v>
      </c>
      <c r="F554" s="4">
        <v>219251.11032192429</v>
      </c>
      <c r="G554" s="4">
        <v>236</v>
      </c>
      <c r="H554" s="4">
        <v>44</v>
      </c>
      <c r="I554" s="4">
        <v>11.379678455160761</v>
      </c>
      <c r="J554" s="23">
        <v>2.566344194260874</v>
      </c>
      <c r="K554" s="4">
        <v>137020.22163383881</v>
      </c>
      <c r="L554" s="4">
        <v>167988.8062361239</v>
      </c>
      <c r="M554" s="18">
        <v>0.59033506556598137</v>
      </c>
      <c r="N554" s="8">
        <f ca="1">MEDIAN($N:$N)</f>
        <v>481.5</v>
      </c>
      <c r="O554" s="9">
        <v>4956</v>
      </c>
    </row>
    <row r="555" spans="1:15" x14ac:dyDescent="0.3">
      <c r="A555" s="7">
        <v>554</v>
      </c>
      <c r="B555" s="4" t="s">
        <v>15</v>
      </c>
      <c r="C555" s="4" t="s">
        <v>23</v>
      </c>
      <c r="D555" s="4">
        <v>9893</v>
      </c>
      <c r="E555" s="4">
        <v>924264.34237685718</v>
      </c>
      <c r="F555" s="4">
        <v>412743.42315806821</v>
      </c>
      <c r="G555" s="4">
        <v>138</v>
      </c>
      <c r="H555" s="4">
        <v>31</v>
      </c>
      <c r="I555" s="4">
        <v>28.7512311606691</v>
      </c>
      <c r="J555" s="23">
        <v>2.4243458330389451</v>
      </c>
      <c r="K555" s="4">
        <v>201906.10320947709</v>
      </c>
      <c r="L555" s="4">
        <v>404148.57935532049</v>
      </c>
      <c r="M555" s="18">
        <v>0.89957809808029554</v>
      </c>
      <c r="N555" s="8">
        <v>804</v>
      </c>
      <c r="O555" s="9">
        <v>434</v>
      </c>
    </row>
    <row r="556" spans="1:15" x14ac:dyDescent="0.3">
      <c r="A556" s="7">
        <v>555</v>
      </c>
      <c r="B556" s="4" t="s">
        <v>19</v>
      </c>
      <c r="C556" s="4" t="s">
        <v>22</v>
      </c>
      <c r="D556" s="4">
        <v>2657</v>
      </c>
      <c r="E556" s="4">
        <v>871114.31024763943</v>
      </c>
      <c r="F556" s="4">
        <v>120320.41571379711</v>
      </c>
      <c r="G556" s="4">
        <v>304</v>
      </c>
      <c r="H556" s="4">
        <v>25</v>
      </c>
      <c r="I556" s="4">
        <v>19.25981083755072</v>
      </c>
      <c r="J556" s="23">
        <v>1.4799883969992469</v>
      </c>
      <c r="K556" s="4">
        <v>168146.7792302095</v>
      </c>
      <c r="L556" s="4">
        <f ca="1">MEDIAN($L:$L)</f>
        <v>227214.22755730414</v>
      </c>
      <c r="M556" s="18">
        <v>0.23931677228268031</v>
      </c>
      <c r="N556" s="8">
        <v>734</v>
      </c>
      <c r="O556" s="9">
        <v>4016</v>
      </c>
    </row>
    <row r="557" spans="1:15" x14ac:dyDescent="0.3">
      <c r="A557" s="7">
        <v>556</v>
      </c>
      <c r="B557" s="4" t="s">
        <v>16</v>
      </c>
      <c r="C557" s="4" t="s">
        <v>20</v>
      </c>
      <c r="D557" s="4">
        <v>5965</v>
      </c>
      <c r="E557" s="4">
        <v>200262.17757749261</v>
      </c>
      <c r="F557" s="4">
        <v>213358.95020585679</v>
      </c>
      <c r="G557" s="4">
        <v>423</v>
      </c>
      <c r="H557" s="4">
        <v>20</v>
      </c>
      <c r="I557" s="4">
        <v>12.67035180289295</v>
      </c>
      <c r="J557" s="23">
        <v>2.6322998878156501</v>
      </c>
      <c r="K557" s="4">
        <f ca="1">MEDIAN($K:$K)</f>
        <v>251370.51988782146</v>
      </c>
      <c r="L557" s="4">
        <v>123444.5352354863</v>
      </c>
      <c r="M557" s="18">
        <v>0.86265366857080261</v>
      </c>
      <c r="N557" s="8">
        <v>445</v>
      </c>
      <c r="O557" s="9">
        <v>1615</v>
      </c>
    </row>
    <row r="558" spans="1:15" x14ac:dyDescent="0.3">
      <c r="A558" s="7">
        <v>557</v>
      </c>
      <c r="B558" s="4" t="s">
        <v>18</v>
      </c>
      <c r="C558" s="10" t="s">
        <v>59</v>
      </c>
      <c r="D558" s="4">
        <v>4642</v>
      </c>
      <c r="E558" s="4">
        <v>794867.62427482731</v>
      </c>
      <c r="F558" s="4">
        <f ca="1">MEDIAN($F:$F)</f>
        <v>258603.31664696382</v>
      </c>
      <c r="G558" s="4">
        <v>212</v>
      </c>
      <c r="H558" s="4">
        <v>3</v>
      </c>
      <c r="I558" s="4">
        <v>7.0454391535011016</v>
      </c>
      <c r="J558" s="23">
        <v>2.4138147184800358</v>
      </c>
      <c r="K558" s="4">
        <v>177105.6767346141</v>
      </c>
      <c r="L558" s="4">
        <v>359301.24074332922</v>
      </c>
      <c r="M558" s="18">
        <v>0.85497006804584474</v>
      </c>
      <c r="N558" s="8">
        <v>901</v>
      </c>
      <c r="O558" s="9">
        <v>4438</v>
      </c>
    </row>
    <row r="559" spans="1:15" x14ac:dyDescent="0.3">
      <c r="A559" s="7">
        <v>558</v>
      </c>
      <c r="B559" s="4" t="s">
        <v>18</v>
      </c>
      <c r="C559" s="4" t="s">
        <v>20</v>
      </c>
      <c r="D559" s="4">
        <v>5672</v>
      </c>
      <c r="E559" s="4">
        <f ca="1">MEDIAN($E$2:$E$1001)</f>
        <v>523576.52535688435</v>
      </c>
      <c r="F559" s="4">
        <v>289511.64571122878</v>
      </c>
      <c r="G559" s="4">
        <v>30</v>
      </c>
      <c r="H559" s="4">
        <v>20</v>
      </c>
      <c r="I559" s="4">
        <v>13.43007071980834</v>
      </c>
      <c r="J559" s="23">
        <v>3.5191142377639859</v>
      </c>
      <c r="K559" s="4">
        <f ca="1">MEDIAN($K:$K)</f>
        <v>251370.51988782146</v>
      </c>
      <c r="L559" s="4">
        <v>205553.94344936879</v>
      </c>
      <c r="M559" s="18">
        <v>0.2371830391470825</v>
      </c>
      <c r="N559" s="8">
        <f ca="1">MEDIAN($N:$N)</f>
        <v>481.5</v>
      </c>
      <c r="O559" s="9">
        <v>4870</v>
      </c>
    </row>
    <row r="560" spans="1:15" x14ac:dyDescent="0.3">
      <c r="A560" s="7">
        <v>559</v>
      </c>
      <c r="B560" s="4" t="s">
        <v>18</v>
      </c>
      <c r="C560" s="4" t="s">
        <v>24</v>
      </c>
      <c r="D560" s="4">
        <v>7033</v>
      </c>
      <c r="E560" s="4">
        <v>134392.07244742621</v>
      </c>
      <c r="F560" s="4">
        <f ca="1">MEDIAN($F:$F)</f>
        <v>258603.31664696382</v>
      </c>
      <c r="G560" s="4">
        <v>368</v>
      </c>
      <c r="H560" s="4">
        <v>10</v>
      </c>
      <c r="I560" s="4">
        <v>29.13194431757832</v>
      </c>
      <c r="J560" s="23">
        <v>2.8213066528383299</v>
      </c>
      <c r="K560" s="4">
        <v>217295.9174791424</v>
      </c>
      <c r="L560" s="4">
        <v>131080.68429329299</v>
      </c>
      <c r="M560" s="18">
        <v>0.57166589968144266</v>
      </c>
      <c r="N560" s="8">
        <v>99</v>
      </c>
      <c r="O560" s="9">
        <v>4056</v>
      </c>
    </row>
    <row r="561" spans="1:15" x14ac:dyDescent="0.3">
      <c r="A561" s="7">
        <v>560</v>
      </c>
      <c r="B561" s="4" t="s">
        <v>15</v>
      </c>
      <c r="C561" s="4" t="s">
        <v>23</v>
      </c>
      <c r="D561" s="4">
        <v>5262</v>
      </c>
      <c r="E561" s="4">
        <v>817323.03538474964</v>
      </c>
      <c r="F561" s="4">
        <v>23676.04654734334</v>
      </c>
      <c r="G561" s="4">
        <v>132</v>
      </c>
      <c r="H561" s="4">
        <v>29</v>
      </c>
      <c r="I561" s="4">
        <v>14.825647937583859</v>
      </c>
      <c r="J561" s="23">
        <v>1.9861206487910059</v>
      </c>
      <c r="K561" s="4">
        <v>183300.47458420281</v>
      </c>
      <c r="L561" s="4">
        <v>223747.16450409469</v>
      </c>
      <c r="M561" s="18">
        <v>0.868668459083346</v>
      </c>
      <c r="N561" s="8">
        <v>682</v>
      </c>
      <c r="O561" s="9">
        <v>1225</v>
      </c>
    </row>
    <row r="562" spans="1:15" x14ac:dyDescent="0.3">
      <c r="A562" s="7">
        <v>561</v>
      </c>
      <c r="B562" s="4" t="s">
        <v>18</v>
      </c>
      <c r="C562" s="4" t="s">
        <v>22</v>
      </c>
      <c r="D562" s="4">
        <v>4018</v>
      </c>
      <c r="E562" s="4">
        <v>787535.71109863592</v>
      </c>
      <c r="F562" s="4">
        <v>491914.62557758129</v>
      </c>
      <c r="G562" s="4">
        <f ca="1">MEDIAN($G:$G)</f>
        <v>249</v>
      </c>
      <c r="H562" s="4">
        <v>41</v>
      </c>
      <c r="I562" s="4">
        <v>23.550690785402001</v>
      </c>
      <c r="J562" s="23">
        <f ca="1">MEDIAN($J:$J)</f>
        <v>2.9979926183622974</v>
      </c>
      <c r="K562" s="4">
        <v>113269.1031045674</v>
      </c>
      <c r="L562" s="4">
        <v>675.15847462902457</v>
      </c>
      <c r="M562" s="18">
        <v>0.88248068696563742</v>
      </c>
      <c r="N562" s="8">
        <v>821</v>
      </c>
      <c r="O562" s="9">
        <v>2681</v>
      </c>
    </row>
    <row r="563" spans="1:15" x14ac:dyDescent="0.3">
      <c r="A563" s="7">
        <v>562</v>
      </c>
      <c r="B563" s="10" t="s">
        <v>59</v>
      </c>
      <c r="C563" s="4" t="s">
        <v>22</v>
      </c>
      <c r="D563" s="4">
        <v>5034</v>
      </c>
      <c r="E563" s="4">
        <v>819868.76592929265</v>
      </c>
      <c r="F563" s="4">
        <v>447073.8587011763</v>
      </c>
      <c r="G563" s="4">
        <v>309</v>
      </c>
      <c r="H563" s="4">
        <v>38</v>
      </c>
      <c r="I563" s="4">
        <v>21.97228641192201</v>
      </c>
      <c r="J563" s="23">
        <v>1.9852371520295251</v>
      </c>
      <c r="K563" s="4">
        <v>244439.31687040819</v>
      </c>
      <c r="L563" s="4">
        <v>444019.80310870061</v>
      </c>
      <c r="M563" s="18">
        <v>0.337310963165528</v>
      </c>
      <c r="N563" s="8">
        <v>416</v>
      </c>
      <c r="O563" s="9">
        <v>2892</v>
      </c>
    </row>
    <row r="564" spans="1:15" x14ac:dyDescent="0.3">
      <c r="A564" s="7">
        <v>563</v>
      </c>
      <c r="B564" s="10" t="s">
        <v>59</v>
      </c>
      <c r="C564" s="4" t="s">
        <v>20</v>
      </c>
      <c r="D564" s="4">
        <v>2939</v>
      </c>
      <c r="E564" s="4">
        <v>256716.84968873841</v>
      </c>
      <c r="F564" s="4">
        <v>214694.10344056541</v>
      </c>
      <c r="G564" s="4">
        <v>345</v>
      </c>
      <c r="H564" s="4">
        <v>16</v>
      </c>
      <c r="I564" s="4">
        <v>21.00329906122791</v>
      </c>
      <c r="J564" s="23">
        <v>3.553701504232269</v>
      </c>
      <c r="K564" s="4">
        <v>127472.0385649143</v>
      </c>
      <c r="L564" s="4">
        <v>-4882.6493243522273</v>
      </c>
      <c r="M564" s="18">
        <v>0.22482976512543651</v>
      </c>
      <c r="N564" s="8">
        <v>840</v>
      </c>
      <c r="O564" s="9">
        <v>63</v>
      </c>
    </row>
    <row r="565" spans="1:15" x14ac:dyDescent="0.3">
      <c r="A565" s="7">
        <v>564</v>
      </c>
      <c r="B565" s="10" t="s">
        <v>59</v>
      </c>
      <c r="C565" s="4" t="s">
        <v>20</v>
      </c>
      <c r="D565" s="4">
        <f ca="1">MEDIAN($D$2:$D$1001)</f>
        <v>5371</v>
      </c>
      <c r="E565" s="4">
        <v>781377.98512271163</v>
      </c>
      <c r="F565" s="4">
        <v>355295.87630572403</v>
      </c>
      <c r="G565" s="4">
        <v>350</v>
      </c>
      <c r="H565" s="4">
        <v>5</v>
      </c>
      <c r="I565" s="4">
        <v>17.110529205290099</v>
      </c>
      <c r="J565" s="23">
        <f ca="1">MEDIAN($J:$J)</f>
        <v>2.9979926183622974</v>
      </c>
      <c r="K565" s="4">
        <v>432744.25647993147</v>
      </c>
      <c r="L565" s="4">
        <v>137493.89327126791</v>
      </c>
      <c r="M565" s="18">
        <v>0.97221190466663665</v>
      </c>
      <c r="N565" s="8">
        <f ca="1">MEDIAN($N:$N)</f>
        <v>481.5</v>
      </c>
      <c r="O565" s="9">
        <v>2471</v>
      </c>
    </row>
    <row r="566" spans="1:15" x14ac:dyDescent="0.3">
      <c r="A566" s="7">
        <v>565</v>
      </c>
      <c r="B566" s="4" t="s">
        <v>15</v>
      </c>
      <c r="C566" s="4" t="s">
        <v>24</v>
      </c>
      <c r="D566" s="4">
        <v>5112</v>
      </c>
      <c r="E566" s="4">
        <v>293158.38193735492</v>
      </c>
      <c r="F566" s="4">
        <v>406211.6515338539</v>
      </c>
      <c r="G566" s="4">
        <v>124</v>
      </c>
      <c r="H566" s="4">
        <v>29</v>
      </c>
      <c r="I566" s="4">
        <v>3.9990627548537261</v>
      </c>
      <c r="J566" s="23">
        <v>1.5283655837720449</v>
      </c>
      <c r="K566" s="4">
        <v>452406.28599138389</v>
      </c>
      <c r="L566" s="4">
        <v>477998.96439829149</v>
      </c>
      <c r="M566" s="18">
        <f ca="1">MEDIAN($M:$M)</f>
        <v>0.51629307176454675</v>
      </c>
      <c r="N566" s="8">
        <v>610</v>
      </c>
      <c r="O566" s="9">
        <v>272</v>
      </c>
    </row>
    <row r="567" spans="1:15" x14ac:dyDescent="0.3">
      <c r="A567" s="7">
        <v>566</v>
      </c>
      <c r="B567" s="4" t="s">
        <v>18</v>
      </c>
      <c r="C567" s="4" t="s">
        <v>23</v>
      </c>
      <c r="D567" s="4">
        <v>5538</v>
      </c>
      <c r="E567" s="4">
        <f ca="1">MEDIAN($E$2:$E$1001)</f>
        <v>523576.52535688435</v>
      </c>
      <c r="F567" s="4">
        <f ca="1">MEDIAN($F:$F)</f>
        <v>258603.31664696382</v>
      </c>
      <c r="G567" s="4">
        <v>398</v>
      </c>
      <c r="H567" s="4">
        <v>5</v>
      </c>
      <c r="I567" s="4">
        <f ca="1">MEDIAN($I:$I)</f>
        <v>15.40902913917051</v>
      </c>
      <c r="J567" s="23">
        <v>4.1086093143920088</v>
      </c>
      <c r="K567" s="4">
        <v>396891.93948506692</v>
      </c>
      <c r="L567" s="4">
        <v>91228.067536213668</v>
      </c>
      <c r="M567" s="18">
        <v>5.7095852431660599E-2</v>
      </c>
      <c r="N567" s="8">
        <v>211</v>
      </c>
      <c r="O567" s="9">
        <v>601</v>
      </c>
    </row>
    <row r="568" spans="1:15" x14ac:dyDescent="0.3">
      <c r="A568" s="7">
        <v>567</v>
      </c>
      <c r="B568" s="4" t="s">
        <v>19</v>
      </c>
      <c r="C568" s="4" t="s">
        <v>20</v>
      </c>
      <c r="D568" s="4">
        <f ca="1">MEDIAN($D$2:$D$1001)</f>
        <v>5371</v>
      </c>
      <c r="E568" s="4">
        <v>454773.06990949158</v>
      </c>
      <c r="F568" s="4">
        <v>120789.3031558971</v>
      </c>
      <c r="G568" s="4">
        <v>189</v>
      </c>
      <c r="H568" s="4">
        <v>15</v>
      </c>
      <c r="I568" s="4">
        <v>9.4841396346401226</v>
      </c>
      <c r="J568" s="23">
        <f ca="1">MEDIAN($J:$J)</f>
        <v>2.9979926183622974</v>
      </c>
      <c r="K568" s="4">
        <f ca="1">MEDIAN($K:$K)</f>
        <v>251370.51988782146</v>
      </c>
      <c r="L568" s="4">
        <f ca="1">MEDIAN($L:$L)</f>
        <v>227214.22755730414</v>
      </c>
      <c r="M568" s="18">
        <v>0.55426056938215151</v>
      </c>
      <c r="N568" s="8">
        <v>790</v>
      </c>
      <c r="O568" s="9">
        <v>4892</v>
      </c>
    </row>
    <row r="569" spans="1:15" x14ac:dyDescent="0.3">
      <c r="A569" s="7">
        <v>568</v>
      </c>
      <c r="B569" s="4" t="s">
        <v>18</v>
      </c>
      <c r="C569" s="10" t="s">
        <v>59</v>
      </c>
      <c r="D569" s="4">
        <v>9772</v>
      </c>
      <c r="E569" s="4">
        <v>885029.10128514923</v>
      </c>
      <c r="F569" s="4">
        <v>494953.13573843281</v>
      </c>
      <c r="G569" s="4">
        <v>100</v>
      </c>
      <c r="H569" s="4">
        <v>49</v>
      </c>
      <c r="I569" s="4">
        <v>22.682558447904619</v>
      </c>
      <c r="J569" s="23">
        <v>4.481492506075301</v>
      </c>
      <c r="K569" s="4">
        <v>209245.48496980159</v>
      </c>
      <c r="L569" s="4">
        <v>218437.1620486663</v>
      </c>
      <c r="M569" s="18">
        <v>0.82337783073077864</v>
      </c>
      <c r="N569" s="8">
        <v>961</v>
      </c>
      <c r="O569" s="9">
        <v>1639</v>
      </c>
    </row>
    <row r="570" spans="1:15" x14ac:dyDescent="0.3">
      <c r="A570" s="7">
        <v>569</v>
      </c>
      <c r="B570" s="4" t="s">
        <v>16</v>
      </c>
      <c r="C570" s="4" t="s">
        <v>21</v>
      </c>
      <c r="D570" s="4">
        <f ca="1">MEDIAN($D$2:$D$1001)</f>
        <v>5371</v>
      </c>
      <c r="E570" s="4">
        <v>686832.97543593601</v>
      </c>
      <c r="F570" s="4">
        <v>166649.65687575389</v>
      </c>
      <c r="G570" s="4">
        <v>127</v>
      </c>
      <c r="H570" s="4">
        <v>42</v>
      </c>
      <c r="I570" s="4">
        <v>4.7171904292385429</v>
      </c>
      <c r="J570" s="23">
        <v>3.307935334222996</v>
      </c>
      <c r="K570" s="4">
        <v>248460.76344628239</v>
      </c>
      <c r="L570" s="4">
        <v>275663.15592167393</v>
      </c>
      <c r="M570" s="18">
        <v>0.80709255712181938</v>
      </c>
      <c r="N570" s="8">
        <v>647</v>
      </c>
      <c r="O570" s="9">
        <v>1866</v>
      </c>
    </row>
    <row r="571" spans="1:15" x14ac:dyDescent="0.3">
      <c r="A571" s="7">
        <v>570</v>
      </c>
      <c r="B571" s="4" t="s">
        <v>15</v>
      </c>
      <c r="C571" s="4" t="s">
        <v>22</v>
      </c>
      <c r="D571" s="4">
        <v>5495</v>
      </c>
      <c r="E571" s="4">
        <v>748437.13357942353</v>
      </c>
      <c r="F571" s="4">
        <v>415851.00615383341</v>
      </c>
      <c r="G571" s="4">
        <v>321</v>
      </c>
      <c r="H571" s="4">
        <v>2</v>
      </c>
      <c r="I571" s="4">
        <v>20.53086389691628</v>
      </c>
      <c r="J571" s="23">
        <v>2.1080584441503021</v>
      </c>
      <c r="K571" s="4">
        <v>56185.830383650682</v>
      </c>
      <c r="L571" s="4">
        <v>133629.19189739291</v>
      </c>
      <c r="M571" s="18">
        <v>0.73187871907525381</v>
      </c>
      <c r="N571" s="8">
        <v>591</v>
      </c>
      <c r="O571" s="9">
        <v>2912</v>
      </c>
    </row>
    <row r="572" spans="1:15" x14ac:dyDescent="0.3">
      <c r="A572" s="7">
        <v>571</v>
      </c>
      <c r="B572" s="4" t="s">
        <v>16</v>
      </c>
      <c r="C572" s="4" t="s">
        <v>20</v>
      </c>
      <c r="D572" s="4">
        <v>4935</v>
      </c>
      <c r="E572" s="4">
        <v>243026.94921099121</v>
      </c>
      <c r="F572" s="4">
        <v>279512.07371345488</v>
      </c>
      <c r="G572" s="4">
        <v>430</v>
      </c>
      <c r="H572" s="4">
        <v>33</v>
      </c>
      <c r="I572" s="4">
        <v>24.861827365460119</v>
      </c>
      <c r="J572" s="23">
        <v>4.8462659159493544</v>
      </c>
      <c r="K572" s="4">
        <v>448572.02662034682</v>
      </c>
      <c r="L572" s="4">
        <v>111871.4702054255</v>
      </c>
      <c r="M572" s="18">
        <v>0.25470710332555779</v>
      </c>
      <c r="N572" s="8">
        <v>269</v>
      </c>
      <c r="O572" s="9">
        <f ca="1">MEDIAN($O:$O)</f>
        <v>2526.5</v>
      </c>
    </row>
    <row r="573" spans="1:15" x14ac:dyDescent="0.3">
      <c r="A573" s="7">
        <v>572</v>
      </c>
      <c r="B573" s="4" t="s">
        <v>18</v>
      </c>
      <c r="C573" s="4" t="s">
        <v>23</v>
      </c>
      <c r="D573" s="4">
        <v>8405</v>
      </c>
      <c r="E573" s="4">
        <v>884337.09674006642</v>
      </c>
      <c r="F573" s="4">
        <v>13516.48107481123</v>
      </c>
      <c r="G573" s="4">
        <v>160</v>
      </c>
      <c r="H573" s="4">
        <v>38</v>
      </c>
      <c r="I573" s="4">
        <v>14.943093059086779</v>
      </c>
      <c r="J573" s="23">
        <v>4.0367718678211144</v>
      </c>
      <c r="K573" s="4">
        <f ca="1">MEDIAN($K:$K)</f>
        <v>251370.51988782146</v>
      </c>
      <c r="L573" s="4">
        <v>395204.92157954368</v>
      </c>
      <c r="M573" s="18">
        <v>3.9132419806121477E-2</v>
      </c>
      <c r="N573" s="8">
        <f ca="1">MEDIAN($N:$N)</f>
        <v>481.5</v>
      </c>
      <c r="O573" s="9">
        <v>1430</v>
      </c>
    </row>
    <row r="574" spans="1:15" x14ac:dyDescent="0.3">
      <c r="A574" s="7">
        <v>573</v>
      </c>
      <c r="B574" s="4" t="s">
        <v>17</v>
      </c>
      <c r="C574" s="4" t="s">
        <v>22</v>
      </c>
      <c r="D574" s="4">
        <v>8321</v>
      </c>
      <c r="E574" s="4">
        <v>84993.785014359877</v>
      </c>
      <c r="F574" s="4">
        <v>355627.24387978448</v>
      </c>
      <c r="G574" s="4">
        <v>78</v>
      </c>
      <c r="H574" s="4">
        <v>15</v>
      </c>
      <c r="I574" s="4">
        <v>15.2897165172459</v>
      </c>
      <c r="J574" s="23">
        <v>1.5055507674249471</v>
      </c>
      <c r="K574" s="4">
        <v>160192.72452181391</v>
      </c>
      <c r="L574" s="4">
        <f ca="1">MEDIAN($L:$L)</f>
        <v>227214.22755730414</v>
      </c>
      <c r="M574" s="18">
        <v>0.80379375108177142</v>
      </c>
      <c r="N574" s="8">
        <v>731</v>
      </c>
      <c r="O574" s="9">
        <v>2502</v>
      </c>
    </row>
    <row r="575" spans="1:15" x14ac:dyDescent="0.3">
      <c r="A575" s="7">
        <v>574</v>
      </c>
      <c r="B575" s="4" t="s">
        <v>17</v>
      </c>
      <c r="C575" s="4" t="s">
        <v>22</v>
      </c>
      <c r="D575" s="4">
        <v>3662</v>
      </c>
      <c r="E575" s="4">
        <v>736334.62193164532</v>
      </c>
      <c r="F575" s="4">
        <v>421552.91504461871</v>
      </c>
      <c r="G575" s="4">
        <v>245</v>
      </c>
      <c r="H575" s="4">
        <v>36</v>
      </c>
      <c r="I575" s="4">
        <v>2.212176679316332</v>
      </c>
      <c r="J575" s="23">
        <v>3.6459192585305842</v>
      </c>
      <c r="K575" s="4">
        <v>332225.2428360004</v>
      </c>
      <c r="L575" s="4">
        <v>397835.4945098547</v>
      </c>
      <c r="M575" s="18">
        <v>0.46662631694405088</v>
      </c>
      <c r="N575" s="8">
        <v>236</v>
      </c>
      <c r="O575" s="9">
        <v>1050</v>
      </c>
    </row>
    <row r="576" spans="1:15" x14ac:dyDescent="0.3">
      <c r="A576" s="7">
        <v>575</v>
      </c>
      <c r="B576" s="4" t="s">
        <v>15</v>
      </c>
      <c r="C576" s="4" t="s">
        <v>20</v>
      </c>
      <c r="D576" s="4">
        <v>4538</v>
      </c>
      <c r="E576" s="4">
        <v>154554.91467725081</v>
      </c>
      <c r="F576" s="4">
        <f ca="1">MEDIAN($F:$F)</f>
        <v>258603.31664696382</v>
      </c>
      <c r="G576" s="4">
        <v>423</v>
      </c>
      <c r="H576" s="4">
        <v>42</v>
      </c>
      <c r="I576" s="4">
        <v>14.937950099602251</v>
      </c>
      <c r="J576" s="23">
        <v>3.7334958856183631</v>
      </c>
      <c r="K576" s="4">
        <f ca="1">MEDIAN($K:$K)</f>
        <v>251370.51988782146</v>
      </c>
      <c r="L576" s="4">
        <v>437812.59084783349</v>
      </c>
      <c r="M576" s="18">
        <v>0.86125543933501181</v>
      </c>
      <c r="N576" s="8">
        <v>749</v>
      </c>
      <c r="O576" s="9">
        <v>3115</v>
      </c>
    </row>
    <row r="577" spans="1:15" x14ac:dyDescent="0.3">
      <c r="A577" s="7">
        <v>576</v>
      </c>
      <c r="B577" s="4" t="s">
        <v>17</v>
      </c>
      <c r="C577" s="4" t="s">
        <v>22</v>
      </c>
      <c r="D577" s="4">
        <v>9289</v>
      </c>
      <c r="E577" s="4">
        <v>676009.05279871798</v>
      </c>
      <c r="F577" s="4">
        <v>447784.71158913488</v>
      </c>
      <c r="G577" s="4">
        <v>428</v>
      </c>
      <c r="H577" s="4">
        <v>24</v>
      </c>
      <c r="I577" s="4">
        <f ca="1">MEDIAN($I:$I)</f>
        <v>15.40902913917051</v>
      </c>
      <c r="J577" s="23">
        <v>3.752379852768478</v>
      </c>
      <c r="K577" s="4">
        <v>203604.71955552511</v>
      </c>
      <c r="L577" s="4">
        <v>322392.04253292771</v>
      </c>
      <c r="M577" s="18">
        <v>0.96232064187107713</v>
      </c>
      <c r="N577" s="8">
        <v>97</v>
      </c>
      <c r="O577" s="9">
        <v>3696</v>
      </c>
    </row>
    <row r="578" spans="1:15" x14ac:dyDescent="0.3">
      <c r="A578" s="7">
        <v>577</v>
      </c>
      <c r="B578" s="4" t="s">
        <v>19</v>
      </c>
      <c r="C578" s="4" t="s">
        <v>23</v>
      </c>
      <c r="D578" s="4">
        <v>4423</v>
      </c>
      <c r="E578" s="4">
        <v>633473.329936428</v>
      </c>
      <c r="F578" s="4">
        <v>329206.64644732792</v>
      </c>
      <c r="G578" s="4">
        <v>444</v>
      </c>
      <c r="H578" s="4">
        <v>6</v>
      </c>
      <c r="I578" s="4">
        <v>27.60142265680059</v>
      </c>
      <c r="J578" s="23">
        <v>1.1025398008689</v>
      </c>
      <c r="K578" s="4">
        <v>175339.6231481967</v>
      </c>
      <c r="L578" s="4">
        <v>465983.0920116363</v>
      </c>
      <c r="M578" s="18">
        <v>0.13383996436170489</v>
      </c>
      <c r="N578" s="8">
        <v>440</v>
      </c>
      <c r="O578" s="9">
        <f ca="1">MEDIAN($O:$O)</f>
        <v>2526.5</v>
      </c>
    </row>
    <row r="579" spans="1:15" x14ac:dyDescent="0.3">
      <c r="A579" s="7">
        <v>578</v>
      </c>
      <c r="B579" s="4" t="s">
        <v>17</v>
      </c>
      <c r="C579" s="4" t="s">
        <v>23</v>
      </c>
      <c r="D579" s="4">
        <v>5977</v>
      </c>
      <c r="E579" s="4">
        <v>120969.82066878751</v>
      </c>
      <c r="F579" s="4">
        <v>102878.00022418609</v>
      </c>
      <c r="G579" s="4">
        <v>44</v>
      </c>
      <c r="H579" s="4">
        <v>43</v>
      </c>
      <c r="I579" s="4">
        <v>1.3013043429142701</v>
      </c>
      <c r="J579" s="23">
        <v>1.0600811895526741</v>
      </c>
      <c r="K579" s="4">
        <v>245552.06854174979</v>
      </c>
      <c r="L579" s="4">
        <v>445457.69526229671</v>
      </c>
      <c r="M579" s="18">
        <v>0.91801614706263046</v>
      </c>
      <c r="N579" s="8">
        <v>98</v>
      </c>
      <c r="O579" s="9">
        <v>964</v>
      </c>
    </row>
    <row r="580" spans="1:15" x14ac:dyDescent="0.3">
      <c r="A580" s="7">
        <v>579</v>
      </c>
      <c r="B580" s="4" t="s">
        <v>17</v>
      </c>
      <c r="C580" s="4" t="s">
        <v>21</v>
      </c>
      <c r="D580" s="4">
        <v>7257</v>
      </c>
      <c r="E580" s="4">
        <v>808947.90692484332</v>
      </c>
      <c r="F580" s="4">
        <v>250571.4367440473</v>
      </c>
      <c r="G580" s="4">
        <f ca="1">MEDIAN($G:$G)</f>
        <v>249</v>
      </c>
      <c r="H580" s="4">
        <v>43</v>
      </c>
      <c r="I580" s="4">
        <v>29.168045555293531</v>
      </c>
      <c r="J580" s="23">
        <f ca="1">MEDIAN($J:$J)</f>
        <v>2.9979926183622974</v>
      </c>
      <c r="K580" s="4">
        <v>420327.81408305018</v>
      </c>
      <c r="L580" s="4">
        <f ca="1">MEDIAN($L:$L)</f>
        <v>227214.22755730414</v>
      </c>
      <c r="M580" s="18">
        <v>8.2384087240848003E-2</v>
      </c>
      <c r="N580" s="8">
        <v>110</v>
      </c>
      <c r="O580" s="9">
        <v>3543</v>
      </c>
    </row>
    <row r="581" spans="1:15" x14ac:dyDescent="0.3">
      <c r="A581" s="7">
        <v>580</v>
      </c>
      <c r="B581" s="4" t="s">
        <v>16</v>
      </c>
      <c r="C581" s="4" t="s">
        <v>20</v>
      </c>
      <c r="D581" s="4">
        <v>5119</v>
      </c>
      <c r="E581" s="4">
        <v>816778.72882636287</v>
      </c>
      <c r="F581" s="4">
        <v>391682.89031861228</v>
      </c>
      <c r="G581" s="4">
        <v>195</v>
      </c>
      <c r="H581" s="4">
        <v>43</v>
      </c>
      <c r="I581" s="4">
        <v>29.405145158647141</v>
      </c>
      <c r="J581" s="23">
        <v>3.085987625470592</v>
      </c>
      <c r="K581" s="4">
        <v>244872.76632952859</v>
      </c>
      <c r="L581" s="4">
        <v>90488.119497269945</v>
      </c>
      <c r="M581" s="18">
        <v>4.4410337686433099E-2</v>
      </c>
      <c r="N581" s="8">
        <v>769</v>
      </c>
      <c r="O581" s="9">
        <f ca="1">MEDIAN($O:$O)</f>
        <v>2526.5</v>
      </c>
    </row>
    <row r="582" spans="1:15" x14ac:dyDescent="0.3">
      <c r="A582" s="7">
        <v>581</v>
      </c>
      <c r="B582" s="4" t="s">
        <v>15</v>
      </c>
      <c r="C582" s="4" t="s">
        <v>20</v>
      </c>
      <c r="D582" s="4">
        <v>726</v>
      </c>
      <c r="E582" s="4">
        <v>974346.01921387529</v>
      </c>
      <c r="F582" s="4">
        <v>294864.4116494584</v>
      </c>
      <c r="G582" s="4">
        <v>130</v>
      </c>
      <c r="H582" s="4">
        <f ca="1">MEDIAN($H:$H)</f>
        <v>23</v>
      </c>
      <c r="I582" s="4">
        <v>23.049881738314401</v>
      </c>
      <c r="J582" s="23">
        <v>1.558320194034581</v>
      </c>
      <c r="K582" s="4">
        <v>319689.62392377667</v>
      </c>
      <c r="L582" s="4">
        <v>-31057.63687646333</v>
      </c>
      <c r="M582" s="18">
        <v>0.4034052083808598</v>
      </c>
      <c r="N582" s="8">
        <v>613</v>
      </c>
      <c r="O582" s="9">
        <v>2435</v>
      </c>
    </row>
    <row r="583" spans="1:15" x14ac:dyDescent="0.3">
      <c r="A583" s="7">
        <v>582</v>
      </c>
      <c r="B583" s="10" t="s">
        <v>59</v>
      </c>
      <c r="C583" s="4" t="s">
        <v>21</v>
      </c>
      <c r="D583" s="4">
        <f ca="1">MEDIAN($D$2:$D$1001)</f>
        <v>5371</v>
      </c>
      <c r="E583" s="4">
        <v>776555.69628715562</v>
      </c>
      <c r="F583" s="4">
        <v>9800.8171671947366</v>
      </c>
      <c r="G583" s="4">
        <v>444</v>
      </c>
      <c r="H583" s="4">
        <v>38</v>
      </c>
      <c r="I583" s="4">
        <v>24.404349994311708</v>
      </c>
      <c r="J583" s="23">
        <v>4.7640648299567827</v>
      </c>
      <c r="K583" s="4">
        <v>306424.420941333</v>
      </c>
      <c r="L583" s="4">
        <v>-4153.5751126564428</v>
      </c>
      <c r="M583" s="18">
        <f ca="1">MEDIAN($M:$M)</f>
        <v>0.51629307176454675</v>
      </c>
      <c r="N583" s="8">
        <v>699</v>
      </c>
      <c r="O583" s="9">
        <v>4193</v>
      </c>
    </row>
    <row r="584" spans="1:15" x14ac:dyDescent="0.3">
      <c r="A584" s="7">
        <v>583</v>
      </c>
      <c r="B584" s="4" t="s">
        <v>16</v>
      </c>
      <c r="C584" s="4" t="s">
        <v>20</v>
      </c>
      <c r="D584" s="4">
        <v>6417</v>
      </c>
      <c r="E584" s="4">
        <v>428531.49000317563</v>
      </c>
      <c r="F584" s="4">
        <v>294003.2574822313</v>
      </c>
      <c r="G584" s="4">
        <v>65</v>
      </c>
      <c r="H584" s="4">
        <v>0</v>
      </c>
      <c r="I584" s="4">
        <v>12.62687695933147</v>
      </c>
      <c r="J584" s="23">
        <v>3.8151798465852429</v>
      </c>
      <c r="K584" s="4">
        <v>60966.492762533962</v>
      </c>
      <c r="L584" s="4">
        <v>312597.47084309568</v>
      </c>
      <c r="M584" s="18">
        <v>5.4357257794208191E-2</v>
      </c>
      <c r="N584" s="8">
        <v>413</v>
      </c>
      <c r="O584" s="9">
        <f ca="1">MEDIAN($O:$O)</f>
        <v>2526.5</v>
      </c>
    </row>
    <row r="585" spans="1:15" x14ac:dyDescent="0.3">
      <c r="A585" s="7">
        <v>584</v>
      </c>
      <c r="B585" s="4" t="s">
        <v>19</v>
      </c>
      <c r="C585" s="4" t="s">
        <v>23</v>
      </c>
      <c r="D585" s="4">
        <v>8316</v>
      </c>
      <c r="E585" s="4">
        <v>990102.16092837416</v>
      </c>
      <c r="F585" s="4">
        <v>8177.7539217127151</v>
      </c>
      <c r="G585" s="4">
        <v>65</v>
      </c>
      <c r="H585" s="4">
        <f ca="1">MEDIAN($H:$H)</f>
        <v>23</v>
      </c>
      <c r="I585" s="4">
        <v>9.7221041103838779</v>
      </c>
      <c r="J585" s="23">
        <v>1.568578240691211</v>
      </c>
      <c r="K585" s="4">
        <v>461728.47794425831</v>
      </c>
      <c r="L585" s="4">
        <f ca="1">MEDIAN($L:$L)</f>
        <v>227214.22755730414</v>
      </c>
      <c r="M585" s="18">
        <v>0.85515807427728596</v>
      </c>
      <c r="N585" s="8">
        <v>118</v>
      </c>
      <c r="O585" s="9">
        <v>380</v>
      </c>
    </row>
    <row r="586" spans="1:15" x14ac:dyDescent="0.3">
      <c r="A586" s="7">
        <v>585</v>
      </c>
      <c r="B586" s="4" t="s">
        <v>18</v>
      </c>
      <c r="C586" s="4" t="s">
        <v>21</v>
      </c>
      <c r="D586" s="4">
        <v>3634</v>
      </c>
      <c r="E586" s="4">
        <v>698178.61683216563</v>
      </c>
      <c r="F586" s="4">
        <v>486263.38435209508</v>
      </c>
      <c r="G586" s="4">
        <v>211</v>
      </c>
      <c r="H586" s="4">
        <v>2</v>
      </c>
      <c r="I586" s="4">
        <v>2.9682634613541201</v>
      </c>
      <c r="J586" s="23">
        <v>3.337258112650074</v>
      </c>
      <c r="K586" s="4">
        <v>72724.084831173386</v>
      </c>
      <c r="L586" s="4">
        <v>165531.7183843613</v>
      </c>
      <c r="M586" s="18">
        <v>0.90773580772596463</v>
      </c>
      <c r="N586" s="8">
        <v>587</v>
      </c>
      <c r="O586" s="9">
        <f ca="1">MEDIAN($O:$O)</f>
        <v>2526.5</v>
      </c>
    </row>
    <row r="587" spans="1:15" x14ac:dyDescent="0.3">
      <c r="A587" s="7">
        <v>586</v>
      </c>
      <c r="B587" s="4" t="s">
        <v>19</v>
      </c>
      <c r="C587" s="4" t="s">
        <v>24</v>
      </c>
      <c r="D587" s="4">
        <v>7350</v>
      </c>
      <c r="E587" s="4">
        <v>965354.37529070966</v>
      </c>
      <c r="F587" s="4">
        <f ca="1">MEDIAN($F:$F)</f>
        <v>258603.31664696382</v>
      </c>
      <c r="G587" s="4">
        <v>420</v>
      </c>
      <c r="H587" s="4">
        <v>48</v>
      </c>
      <c r="I587" s="4">
        <v>6.8505323177518278</v>
      </c>
      <c r="J587" s="23">
        <v>3.0234568908869308</v>
      </c>
      <c r="K587" s="4">
        <v>223805.96279291669</v>
      </c>
      <c r="L587" s="4">
        <v>254852.46326595001</v>
      </c>
      <c r="M587" s="18">
        <v>5.6912263401823981E-2</v>
      </c>
      <c r="N587" s="8">
        <v>280</v>
      </c>
      <c r="O587" s="9">
        <v>3242</v>
      </c>
    </row>
    <row r="588" spans="1:15" x14ac:dyDescent="0.3">
      <c r="A588" s="7">
        <v>587</v>
      </c>
      <c r="B588" s="4" t="s">
        <v>15</v>
      </c>
      <c r="C588" s="4" t="s">
        <v>24</v>
      </c>
      <c r="D588" s="4">
        <v>2696</v>
      </c>
      <c r="E588" s="4">
        <v>378203.17267568782</v>
      </c>
      <c r="F588" s="4">
        <v>389057.47815419472</v>
      </c>
      <c r="G588" s="4">
        <v>340</v>
      </c>
      <c r="H588" s="4">
        <v>30</v>
      </c>
      <c r="I588" s="4">
        <v>6.7299082548814333</v>
      </c>
      <c r="J588" s="23">
        <f ca="1">MEDIAN($J:$J)</f>
        <v>2.9979926183622974</v>
      </c>
      <c r="K588" s="4">
        <v>333700.30528594938</v>
      </c>
      <c r="L588" s="4">
        <v>238768.1713913581</v>
      </c>
      <c r="M588" s="18">
        <v>5.985732211544792E-2</v>
      </c>
      <c r="N588" s="8">
        <v>103</v>
      </c>
      <c r="O588" s="9">
        <v>4482</v>
      </c>
    </row>
    <row r="589" spans="1:15" x14ac:dyDescent="0.3">
      <c r="A589" s="7">
        <v>588</v>
      </c>
      <c r="B589" s="4" t="s">
        <v>16</v>
      </c>
      <c r="C589" s="4" t="s">
        <v>21</v>
      </c>
      <c r="D589" s="4">
        <v>3382</v>
      </c>
      <c r="E589" s="4">
        <v>961771.37983093422</v>
      </c>
      <c r="F589" s="4">
        <v>209960.9954683281</v>
      </c>
      <c r="G589" s="4">
        <v>472</v>
      </c>
      <c r="H589" s="4">
        <v>20</v>
      </c>
      <c r="I589" s="4">
        <v>16.001298754989261</v>
      </c>
      <c r="J589" s="23">
        <v>1.1069700061735921</v>
      </c>
      <c r="K589" s="4">
        <v>94248.756612450903</v>
      </c>
      <c r="L589" s="4">
        <v>94853.995553351502</v>
      </c>
      <c r="M589" s="18">
        <v>2.1261420436691662E-2</v>
      </c>
      <c r="N589" s="8">
        <v>361</v>
      </c>
      <c r="O589" s="9">
        <v>4261</v>
      </c>
    </row>
    <row r="590" spans="1:15" x14ac:dyDescent="0.3">
      <c r="A590" s="7">
        <v>589</v>
      </c>
      <c r="B590" s="4" t="s">
        <v>19</v>
      </c>
      <c r="C590" s="4" t="s">
        <v>20</v>
      </c>
      <c r="D590" s="4">
        <v>7508</v>
      </c>
      <c r="E590" s="4">
        <v>526651.85106279585</v>
      </c>
      <c r="F590" s="4">
        <v>72257.508149947244</v>
      </c>
      <c r="G590" s="4">
        <v>287</v>
      </c>
      <c r="H590" s="4">
        <v>23</v>
      </c>
      <c r="I590" s="4">
        <v>17.860345468184441</v>
      </c>
      <c r="J590" s="23">
        <v>2.343936177188207</v>
      </c>
      <c r="K590" s="4">
        <v>343944.59163073858</v>
      </c>
      <c r="L590" s="4">
        <v>253902.90598969729</v>
      </c>
      <c r="M590" s="18">
        <v>0.35687461494869188</v>
      </c>
      <c r="N590" s="8">
        <v>705</v>
      </c>
      <c r="O590" s="9">
        <v>2312</v>
      </c>
    </row>
    <row r="591" spans="1:15" x14ac:dyDescent="0.3">
      <c r="A591" s="7">
        <v>590</v>
      </c>
      <c r="B591" s="4" t="s">
        <v>16</v>
      </c>
      <c r="C591" s="4" t="s">
        <v>23</v>
      </c>
      <c r="D591" s="4">
        <v>2725</v>
      </c>
      <c r="E591" s="4">
        <v>8175052.8084100373</v>
      </c>
      <c r="F591" s="4">
        <v>153436.57371975799</v>
      </c>
      <c r="G591" s="4">
        <v>100</v>
      </c>
      <c r="H591" s="4">
        <v>17</v>
      </c>
      <c r="I591" s="4">
        <v>23.405798463139909</v>
      </c>
      <c r="J591" s="23">
        <v>1.8520274018517719</v>
      </c>
      <c r="K591" s="4">
        <v>172010.28891374441</v>
      </c>
      <c r="L591" s="4">
        <v>88862.088083850045</v>
      </c>
      <c r="M591" s="18">
        <v>0.8613679681274915</v>
      </c>
      <c r="N591" s="8">
        <v>756</v>
      </c>
      <c r="O591" s="9">
        <f ca="1">MEDIAN($O:$O)</f>
        <v>2526.5</v>
      </c>
    </row>
    <row r="592" spans="1:15" x14ac:dyDescent="0.3">
      <c r="A592" s="7">
        <v>591</v>
      </c>
      <c r="B592" s="4" t="s">
        <v>15</v>
      </c>
      <c r="C592" s="4" t="s">
        <v>22</v>
      </c>
      <c r="D592" s="4">
        <v>2357</v>
      </c>
      <c r="E592" s="4">
        <f ca="1">MEDIAN($E$2:$E$1001)</f>
        <v>523576.52535688435</v>
      </c>
      <c r="F592" s="4">
        <v>140027.31762486239</v>
      </c>
      <c r="G592" s="4">
        <v>427</v>
      </c>
      <c r="H592" s="4">
        <v>27</v>
      </c>
      <c r="I592" s="4">
        <v>23.800133767563288</v>
      </c>
      <c r="J592" s="23">
        <v>3.4741917238927469</v>
      </c>
      <c r="K592" s="4">
        <v>58135.685208237759</v>
      </c>
      <c r="L592" s="4">
        <v>242806.46100849501</v>
      </c>
      <c r="M592" s="18">
        <v>0.83699997402519033</v>
      </c>
      <c r="N592" s="8">
        <v>332</v>
      </c>
      <c r="O592" s="9">
        <v>3105</v>
      </c>
    </row>
    <row r="593" spans="1:15" x14ac:dyDescent="0.3">
      <c r="A593" s="7">
        <v>592</v>
      </c>
      <c r="B593" s="4" t="s">
        <v>18</v>
      </c>
      <c r="C593" s="10" t="s">
        <v>59</v>
      </c>
      <c r="D593" s="4">
        <v>6560</v>
      </c>
      <c r="E593" s="4">
        <v>266729.85612005409</v>
      </c>
      <c r="F593" s="4">
        <v>320025.20760417369</v>
      </c>
      <c r="G593" s="4">
        <v>246</v>
      </c>
      <c r="H593" s="4">
        <v>21</v>
      </c>
      <c r="I593" s="4">
        <v>6.7357752547167369</v>
      </c>
      <c r="J593" s="23">
        <f ca="1">MEDIAN($J:$J)</f>
        <v>2.9979926183622974</v>
      </c>
      <c r="K593" s="4">
        <v>205520.6944625137</v>
      </c>
      <c r="L593" s="4">
        <f ca="1">MEDIAN($L:$L)</f>
        <v>227214.22755730414</v>
      </c>
      <c r="M593" s="18">
        <v>0.4349824708739628</v>
      </c>
      <c r="N593" s="8">
        <v>501</v>
      </c>
      <c r="O593" s="9">
        <v>4282</v>
      </c>
    </row>
    <row r="594" spans="1:15" x14ac:dyDescent="0.3">
      <c r="A594" s="7">
        <v>593</v>
      </c>
      <c r="B594" s="4" t="s">
        <v>18</v>
      </c>
      <c r="C594" s="4" t="s">
        <v>20</v>
      </c>
      <c r="D594" s="4">
        <v>9996</v>
      </c>
      <c r="E594" s="4">
        <v>619212.48835189245</v>
      </c>
      <c r="F594" s="4">
        <f ca="1">MEDIAN($F:$F)</f>
        <v>258603.31664696382</v>
      </c>
      <c r="G594" s="4">
        <f ca="1">MEDIAN($G:$G)</f>
        <v>249</v>
      </c>
      <c r="H594" s="4">
        <v>31</v>
      </c>
      <c r="I594" s="4">
        <v>8.284311192914835</v>
      </c>
      <c r="J594" s="23">
        <v>4.4925199138349257</v>
      </c>
      <c r="K594" s="4">
        <v>122787.62161273119</v>
      </c>
      <c r="L594" s="4">
        <f ca="1">MEDIAN($L:$L)</f>
        <v>227214.22755730414</v>
      </c>
      <c r="M594" s="18">
        <f ca="1">MEDIAN($M:$M)</f>
        <v>0.51629307176454675</v>
      </c>
      <c r="N594" s="8">
        <v>482</v>
      </c>
      <c r="O594" s="9">
        <v>3579</v>
      </c>
    </row>
    <row r="595" spans="1:15" x14ac:dyDescent="0.3">
      <c r="A595" s="7">
        <v>594</v>
      </c>
      <c r="B595" s="4" t="s">
        <v>17</v>
      </c>
      <c r="C595" s="4" t="s">
        <v>23</v>
      </c>
      <c r="D595" s="4">
        <v>6658</v>
      </c>
      <c r="E595" s="4">
        <v>859822.28960285266</v>
      </c>
      <c r="F595" s="4">
        <v>65974.434363862034</v>
      </c>
      <c r="G595" s="4">
        <v>294</v>
      </c>
      <c r="H595" s="4">
        <v>46</v>
      </c>
      <c r="I595" s="4">
        <v>27.105740177694141</v>
      </c>
      <c r="J595" s="23">
        <v>1.566758179050342</v>
      </c>
      <c r="K595" s="4">
        <v>26429.701735352159</v>
      </c>
      <c r="L595" s="4">
        <v>109435.7708263133</v>
      </c>
      <c r="M595" s="18">
        <f ca="1">MEDIAN($M:$M)</f>
        <v>0.51629307176454675</v>
      </c>
      <c r="N595" s="8">
        <v>52</v>
      </c>
      <c r="O595" s="9">
        <v>3512</v>
      </c>
    </row>
    <row r="596" spans="1:15" x14ac:dyDescent="0.3">
      <c r="A596" s="7">
        <v>595</v>
      </c>
      <c r="B596" s="4" t="s">
        <v>16</v>
      </c>
      <c r="C596" s="4" t="s">
        <v>22</v>
      </c>
      <c r="D596" s="4">
        <v>5968</v>
      </c>
      <c r="E596" s="4">
        <v>525114.57271688036</v>
      </c>
      <c r="F596" s="4">
        <f ca="1">MEDIAN($F:$F)</f>
        <v>258603.31664696382</v>
      </c>
      <c r="G596" s="4">
        <v>364</v>
      </c>
      <c r="H596" s="4">
        <v>29</v>
      </c>
      <c r="I596" s="4">
        <v>12.44566306070125</v>
      </c>
      <c r="J596" s="23">
        <v>2.163743986083523</v>
      </c>
      <c r="K596" s="4">
        <v>54662.539458906511</v>
      </c>
      <c r="L596" s="4">
        <v>151549.3272859604</v>
      </c>
      <c r="M596" s="18">
        <v>0.33091385326145573</v>
      </c>
      <c r="N596" s="8">
        <v>966</v>
      </c>
      <c r="O596" s="9">
        <v>1251</v>
      </c>
    </row>
    <row r="597" spans="1:15" x14ac:dyDescent="0.3">
      <c r="A597" s="7">
        <v>596</v>
      </c>
      <c r="B597" s="4" t="s">
        <v>17</v>
      </c>
      <c r="C597" s="4" t="s">
        <v>22</v>
      </c>
      <c r="D597" s="4">
        <v>4364</v>
      </c>
      <c r="E597" s="4">
        <v>861767.93451465154</v>
      </c>
      <c r="F597" s="4">
        <f ca="1">MEDIAN($F:$F)</f>
        <v>258603.31664696382</v>
      </c>
      <c r="G597" s="4">
        <v>392</v>
      </c>
      <c r="H597" s="4">
        <v>49</v>
      </c>
      <c r="I597" s="4">
        <v>13.58298836221654</v>
      </c>
      <c r="J597" s="23">
        <v>3.3575748678187121</v>
      </c>
      <c r="K597" s="4">
        <v>310712.65030378627</v>
      </c>
      <c r="L597" s="4">
        <v>442249.13973454869</v>
      </c>
      <c r="M597" s="18">
        <v>0.43874670994542642</v>
      </c>
      <c r="N597" s="8">
        <v>994</v>
      </c>
      <c r="O597" s="9">
        <v>677</v>
      </c>
    </row>
    <row r="598" spans="1:15" x14ac:dyDescent="0.3">
      <c r="A598" s="7">
        <v>597</v>
      </c>
      <c r="B598" s="4" t="s">
        <v>18</v>
      </c>
      <c r="C598" s="4" t="s">
        <v>20</v>
      </c>
      <c r="D598" s="4">
        <v>6352</v>
      </c>
      <c r="E598" s="4">
        <v>729020.93134995829</v>
      </c>
      <c r="F598" s="4">
        <v>195185.69196037549</v>
      </c>
      <c r="G598" s="4">
        <v>391</v>
      </c>
      <c r="H598" s="4">
        <v>13</v>
      </c>
      <c r="I598" s="4">
        <v>6.5768564677925383</v>
      </c>
      <c r="J598" s="23">
        <v>2.860402523025789</v>
      </c>
      <c r="K598" s="4">
        <v>203302.55939253961</v>
      </c>
      <c r="L598" s="4">
        <v>21188.71528425338</v>
      </c>
      <c r="M598" s="18">
        <v>9.4898516297461377E-2</v>
      </c>
      <c r="N598" s="8">
        <v>881</v>
      </c>
      <c r="O598" s="9">
        <v>1131</v>
      </c>
    </row>
    <row r="599" spans="1:15" x14ac:dyDescent="0.3">
      <c r="A599" s="7">
        <v>598</v>
      </c>
      <c r="B599" s="4" t="s">
        <v>16</v>
      </c>
      <c r="C599" s="4" t="s">
        <v>21</v>
      </c>
      <c r="D599" s="4">
        <v>4108</v>
      </c>
      <c r="E599" s="4">
        <v>903317.36061126553</v>
      </c>
      <c r="F599" s="4">
        <v>335630.7165288282</v>
      </c>
      <c r="G599" s="4">
        <v>487</v>
      </c>
      <c r="H599" s="4">
        <v>2</v>
      </c>
      <c r="I599" s="4">
        <v>29.120066605137641</v>
      </c>
      <c r="J599" s="23">
        <v>3.8152748402318619</v>
      </c>
      <c r="K599" s="4">
        <v>361246.17035042722</v>
      </c>
      <c r="L599" s="4">
        <v>459922.01230600092</v>
      </c>
      <c r="M599" s="18">
        <v>0.1620694575309071</v>
      </c>
      <c r="N599" s="8">
        <v>613</v>
      </c>
      <c r="O599" s="9">
        <v>1517</v>
      </c>
    </row>
    <row r="600" spans="1:15" x14ac:dyDescent="0.3">
      <c r="A600" s="7">
        <v>599</v>
      </c>
      <c r="B600" s="4" t="s">
        <v>18</v>
      </c>
      <c r="C600" s="4" t="s">
        <v>24</v>
      </c>
      <c r="D600" s="4">
        <v>1299</v>
      </c>
      <c r="E600" s="4">
        <v>348630.10403173231</v>
      </c>
      <c r="F600" s="4">
        <v>450534.03859069978</v>
      </c>
      <c r="G600" s="4">
        <v>297</v>
      </c>
      <c r="H600" s="4">
        <v>39</v>
      </c>
      <c r="I600" s="4">
        <v>14.84718503340477</v>
      </c>
      <c r="J600" s="23">
        <v>4.3706059558922838</v>
      </c>
      <c r="K600" s="4">
        <v>405664.4029300054</v>
      </c>
      <c r="L600" s="4">
        <v>276988.17053238419</v>
      </c>
      <c r="M600" s="18">
        <v>7.7260173443107427E-2</v>
      </c>
      <c r="N600" s="8">
        <v>975</v>
      </c>
      <c r="O600" s="9">
        <v>2250</v>
      </c>
    </row>
    <row r="601" spans="1:15" x14ac:dyDescent="0.3">
      <c r="A601" s="7">
        <v>600</v>
      </c>
      <c r="B601" s="4" t="s">
        <v>19</v>
      </c>
      <c r="C601" s="4" t="s">
        <v>24</v>
      </c>
      <c r="D601" s="4">
        <v>2384</v>
      </c>
      <c r="E601" s="4">
        <v>597169.82948716532</v>
      </c>
      <c r="F601" s="4">
        <v>177044.6827676589</v>
      </c>
      <c r="G601" s="4">
        <v>191</v>
      </c>
      <c r="H601" s="4">
        <v>5</v>
      </c>
      <c r="I601" s="4">
        <v>18.311101685258929</v>
      </c>
      <c r="J601" s="23">
        <v>1.4731949478641</v>
      </c>
      <c r="K601" s="4">
        <v>105462.66939595299</v>
      </c>
      <c r="L601" s="4">
        <v>296685.47628108133</v>
      </c>
      <c r="M601" s="18">
        <v>5.6543534386094829E-2</v>
      </c>
      <c r="N601" s="8">
        <v>296</v>
      </c>
      <c r="O601" s="9">
        <v>2863</v>
      </c>
    </row>
    <row r="602" spans="1:15" x14ac:dyDescent="0.3">
      <c r="A602" s="7">
        <v>601</v>
      </c>
      <c r="B602" s="4" t="s">
        <v>19</v>
      </c>
      <c r="C602" s="4" t="s">
        <v>20</v>
      </c>
      <c r="D602" s="4">
        <v>9835</v>
      </c>
      <c r="E602" s="4">
        <v>627829.36376706057</v>
      </c>
      <c r="F602" s="4">
        <v>286911.92520898773</v>
      </c>
      <c r="G602" s="4">
        <v>79</v>
      </c>
      <c r="H602" s="4">
        <v>7</v>
      </c>
      <c r="I602" s="4">
        <v>23.925121519839479</v>
      </c>
      <c r="J602" s="23">
        <v>1.6821921392273049</v>
      </c>
      <c r="K602" s="4">
        <v>123405.87943059079</v>
      </c>
      <c r="L602" s="4">
        <v>133321.38536320679</v>
      </c>
      <c r="M602" s="18">
        <v>0.98373547958834451</v>
      </c>
      <c r="N602" s="8">
        <v>978</v>
      </c>
      <c r="O602" s="9">
        <v>3593</v>
      </c>
    </row>
    <row r="603" spans="1:15" x14ac:dyDescent="0.3">
      <c r="A603" s="7">
        <v>602</v>
      </c>
      <c r="B603" s="4" t="s">
        <v>15</v>
      </c>
      <c r="C603" s="4" t="s">
        <v>22</v>
      </c>
      <c r="D603" s="4">
        <v>2760</v>
      </c>
      <c r="E603" s="4">
        <v>300543.57785980869</v>
      </c>
      <c r="F603" s="4">
        <v>254630.06665195629</v>
      </c>
      <c r="G603" s="4">
        <v>40</v>
      </c>
      <c r="H603" s="4">
        <v>20</v>
      </c>
      <c r="I603" s="4">
        <v>18.839437062503279</v>
      </c>
      <c r="J603" s="23">
        <v>4.3559371777638098</v>
      </c>
      <c r="K603" s="4">
        <v>31463.080716208489</v>
      </c>
      <c r="L603" s="4">
        <v>135193.79971649349</v>
      </c>
      <c r="M603" s="18">
        <v>0.93449413878292198</v>
      </c>
      <c r="N603" s="8">
        <v>657</v>
      </c>
      <c r="O603" s="9">
        <v>1033</v>
      </c>
    </row>
    <row r="604" spans="1:15" x14ac:dyDescent="0.3">
      <c r="A604" s="7">
        <v>603</v>
      </c>
      <c r="B604" s="4" t="s">
        <v>16</v>
      </c>
      <c r="C604" s="4" t="s">
        <v>21</v>
      </c>
      <c r="D604" s="4">
        <v>7219</v>
      </c>
      <c r="E604" s="4">
        <v>48485.00647307426</v>
      </c>
      <c r="F604" s="4">
        <v>477177.25352476031</v>
      </c>
      <c r="G604" s="4">
        <v>314</v>
      </c>
      <c r="H604" s="4">
        <f ca="1">MEDIAN($H:$H)</f>
        <v>23</v>
      </c>
      <c r="I604" s="4">
        <v>12.42966196205602</v>
      </c>
      <c r="J604" s="23">
        <f ca="1">MEDIAN($J:$J)</f>
        <v>2.9979926183622974</v>
      </c>
      <c r="K604" s="4">
        <v>247810.43677161291</v>
      </c>
      <c r="L604" s="4">
        <v>185163.48992325229</v>
      </c>
      <c r="M604" s="18">
        <v>0.46035085957826449</v>
      </c>
      <c r="N604" s="8">
        <v>45</v>
      </c>
      <c r="O604" s="9">
        <v>4927</v>
      </c>
    </row>
    <row r="605" spans="1:15" x14ac:dyDescent="0.3">
      <c r="A605" s="7">
        <v>604</v>
      </c>
      <c r="B605" s="4" t="s">
        <v>15</v>
      </c>
      <c r="C605" s="4" t="s">
        <v>24</v>
      </c>
      <c r="D605" s="4">
        <v>9766</v>
      </c>
      <c r="E605" s="4">
        <f ca="1">MEDIAN($E$2:$E$1001)</f>
        <v>523576.52535688435</v>
      </c>
      <c r="F605" s="4">
        <v>126835.6008423068</v>
      </c>
      <c r="G605" s="4">
        <v>478</v>
      </c>
      <c r="H605" s="4">
        <f ca="1">MEDIAN($H:$H)</f>
        <v>23</v>
      </c>
      <c r="I605" s="4">
        <v>23.48772044979404</v>
      </c>
      <c r="J605" s="23">
        <f ca="1">MEDIAN($J:$J)</f>
        <v>2.9979926183622974</v>
      </c>
      <c r="K605" s="4">
        <v>330805.30026062188</v>
      </c>
      <c r="L605" s="4">
        <v>227918.8361269825</v>
      </c>
      <c r="M605" s="18">
        <v>0.87873994548393641</v>
      </c>
      <c r="N605" s="8">
        <v>318</v>
      </c>
      <c r="O605" s="9">
        <f ca="1">MEDIAN($O:$O)</f>
        <v>2526.5</v>
      </c>
    </row>
    <row r="606" spans="1:15" x14ac:dyDescent="0.3">
      <c r="A606" s="7">
        <v>605</v>
      </c>
      <c r="B606" s="4" t="s">
        <v>19</v>
      </c>
      <c r="C606" s="4" t="s">
        <v>20</v>
      </c>
      <c r="D606" s="4">
        <v>2472</v>
      </c>
      <c r="E606" s="4">
        <v>364074.39723449451</v>
      </c>
      <c r="F606" s="4">
        <v>3672490.5381055372</v>
      </c>
      <c r="G606" s="4">
        <v>339</v>
      </c>
      <c r="H606" s="4">
        <v>3</v>
      </c>
      <c r="I606" s="4">
        <v>9.4282180143715326</v>
      </c>
      <c r="J606" s="23">
        <f ca="1">MEDIAN($J:$J)</f>
        <v>2.9979926183622974</v>
      </c>
      <c r="K606" s="4">
        <f ca="1">MEDIAN($K:$K)</f>
        <v>251370.51988782146</v>
      </c>
      <c r="L606" s="4">
        <v>429388.52341534803</v>
      </c>
      <c r="M606" s="18">
        <v>0.45772395087151102</v>
      </c>
      <c r="N606" s="8">
        <v>522</v>
      </c>
      <c r="O606" s="9">
        <v>3448</v>
      </c>
    </row>
    <row r="607" spans="1:15" x14ac:dyDescent="0.3">
      <c r="A607" s="7">
        <v>606</v>
      </c>
      <c r="B607" s="4" t="s">
        <v>18</v>
      </c>
      <c r="C607" s="4" t="s">
        <v>23</v>
      </c>
      <c r="D607" s="4">
        <v>5696</v>
      </c>
      <c r="E607" s="4">
        <v>214984.74942493381</v>
      </c>
      <c r="F607" s="4">
        <v>190506.97033622849</v>
      </c>
      <c r="G607" s="4">
        <v>42</v>
      </c>
      <c r="H607" s="4">
        <v>29</v>
      </c>
      <c r="I607" s="4">
        <f ca="1">MEDIAN($I:$I)</f>
        <v>15.40902913917051</v>
      </c>
      <c r="J607" s="23">
        <v>1.3261111983735721</v>
      </c>
      <c r="K607" s="4">
        <v>429539.73864816682</v>
      </c>
      <c r="L607" s="4">
        <v>323803.87183486309</v>
      </c>
      <c r="M607" s="18">
        <v>0.31726139317280572</v>
      </c>
      <c r="N607" s="8">
        <v>977</v>
      </c>
      <c r="O607" s="9">
        <v>1384</v>
      </c>
    </row>
    <row r="608" spans="1:15" x14ac:dyDescent="0.3">
      <c r="A608" s="7">
        <v>607</v>
      </c>
      <c r="B608" s="4" t="s">
        <v>18</v>
      </c>
      <c r="C608" s="10" t="s">
        <v>59</v>
      </c>
      <c r="D608" s="4">
        <v>8206</v>
      </c>
      <c r="E608" s="4">
        <v>143682.09427666999</v>
      </c>
      <c r="F608" s="4">
        <v>206769.10092524829</v>
      </c>
      <c r="G608" s="4">
        <v>477</v>
      </c>
      <c r="H608" s="4">
        <v>14</v>
      </c>
      <c r="I608" s="4">
        <v>26.578043419617369</v>
      </c>
      <c r="J608" s="23">
        <v>2.0630994837848768</v>
      </c>
      <c r="K608" s="4">
        <v>256708.51898261579</v>
      </c>
      <c r="L608" s="4">
        <v>59127.386222810113</v>
      </c>
      <c r="M608" s="18">
        <v>0.40165014854615139</v>
      </c>
      <c r="N608" s="8">
        <v>732</v>
      </c>
      <c r="O608" s="9">
        <f ca="1">MEDIAN($O:$O)</f>
        <v>2526.5</v>
      </c>
    </row>
    <row r="609" spans="1:15" x14ac:dyDescent="0.3">
      <c r="A609" s="7">
        <v>608</v>
      </c>
      <c r="B609" s="4" t="s">
        <v>16</v>
      </c>
      <c r="C609" s="10" t="s">
        <v>59</v>
      </c>
      <c r="D609" s="4">
        <v>2727</v>
      </c>
      <c r="E609" s="4">
        <f ca="1">MEDIAN($E$2:$E$1001)</f>
        <v>523576.52535688435</v>
      </c>
      <c r="F609" s="4">
        <v>282875.97271677328</v>
      </c>
      <c r="G609" s="4">
        <v>404</v>
      </c>
      <c r="H609" s="4">
        <f ca="1">MEDIAN($H:$H)</f>
        <v>23</v>
      </c>
      <c r="I609" s="4">
        <v>12.516590970461319</v>
      </c>
      <c r="J609" s="23">
        <v>4.4111283718775987</v>
      </c>
      <c r="K609" s="4">
        <v>348926.19869806198</v>
      </c>
      <c r="L609" s="4">
        <v>465882.62060196197</v>
      </c>
      <c r="M609" s="18">
        <v>0.7127230088880453</v>
      </c>
      <c r="N609" s="8">
        <v>790</v>
      </c>
      <c r="O609" s="9">
        <v>2630</v>
      </c>
    </row>
    <row r="610" spans="1:15" x14ac:dyDescent="0.3">
      <c r="A610" s="7">
        <v>609</v>
      </c>
      <c r="B610" s="4" t="s">
        <v>17</v>
      </c>
      <c r="C610" s="4" t="s">
        <v>21</v>
      </c>
      <c r="D610" s="4">
        <v>5204</v>
      </c>
      <c r="E610" s="4">
        <f ca="1">MEDIAN($E$2:$E$1001)</f>
        <v>523576.52535688435</v>
      </c>
      <c r="F610" s="4">
        <v>367468.45489180897</v>
      </c>
      <c r="G610" s="4">
        <v>264</v>
      </c>
      <c r="H610" s="4">
        <v>7</v>
      </c>
      <c r="I610" s="4">
        <v>10.664156066471371</v>
      </c>
      <c r="J610" s="23">
        <v>3.430006826743877</v>
      </c>
      <c r="K610" s="4">
        <v>48942.328370098781</v>
      </c>
      <c r="L610" s="4">
        <v>381932.75228657608</v>
      </c>
      <c r="M610" s="18">
        <v>0.57396167091397099</v>
      </c>
      <c r="N610" s="8">
        <v>684</v>
      </c>
      <c r="O610" s="9">
        <v>4523</v>
      </c>
    </row>
    <row r="611" spans="1:15" x14ac:dyDescent="0.3">
      <c r="A611" s="7">
        <v>610</v>
      </c>
      <c r="B611" s="4" t="s">
        <v>17</v>
      </c>
      <c r="C611" s="4" t="s">
        <v>23</v>
      </c>
      <c r="D611" s="4">
        <v>1299</v>
      </c>
      <c r="E611" s="4">
        <v>26255.215801443181</v>
      </c>
      <c r="F611" s="4">
        <v>499525.80564333219</v>
      </c>
      <c r="G611" s="4">
        <v>264</v>
      </c>
      <c r="H611" s="4">
        <v>35</v>
      </c>
      <c r="I611" s="4">
        <v>28.402693193706899</v>
      </c>
      <c r="J611" s="23">
        <v>3.581489555862079</v>
      </c>
      <c r="K611" s="4">
        <f ca="1">MEDIAN($K:$K)</f>
        <v>251370.51988782146</v>
      </c>
      <c r="L611" s="4">
        <v>316127.41082210728</v>
      </c>
      <c r="M611" s="18">
        <v>0.88124834457413048</v>
      </c>
      <c r="N611" s="8">
        <v>408</v>
      </c>
      <c r="O611" s="9">
        <v>1241</v>
      </c>
    </row>
    <row r="612" spans="1:15" x14ac:dyDescent="0.3">
      <c r="A612" s="7">
        <v>611</v>
      </c>
      <c r="B612" s="4" t="s">
        <v>18</v>
      </c>
      <c r="C612" s="4" t="s">
        <v>20</v>
      </c>
      <c r="D612" s="4">
        <v>4041</v>
      </c>
      <c r="E612" s="4">
        <v>27586.036369924841</v>
      </c>
      <c r="F612" s="4">
        <v>245511.52268566331</v>
      </c>
      <c r="G612" s="4">
        <v>327</v>
      </c>
      <c r="H612" s="4">
        <f ca="1">MEDIAN($H:$H)</f>
        <v>23</v>
      </c>
      <c r="I612" s="4">
        <v>20.44182900648234</v>
      </c>
      <c r="J612" s="23">
        <v>3.7624024441914652</v>
      </c>
      <c r="K612" s="4">
        <v>29834.704738570079</v>
      </c>
      <c r="L612" s="4">
        <v>340866.57683815702</v>
      </c>
      <c r="M612" s="18">
        <v>0.72453400196459761</v>
      </c>
      <c r="N612" s="8">
        <v>462</v>
      </c>
      <c r="O612" s="9">
        <v>455</v>
      </c>
    </row>
    <row r="613" spans="1:15" x14ac:dyDescent="0.3">
      <c r="A613" s="7">
        <v>612</v>
      </c>
      <c r="B613" s="4" t="s">
        <v>15</v>
      </c>
      <c r="C613" s="4" t="s">
        <v>20</v>
      </c>
      <c r="D613" s="4">
        <v>7202</v>
      </c>
      <c r="E613" s="4">
        <v>381499.85482305213</v>
      </c>
      <c r="F613" s="4">
        <v>435665.33925807773</v>
      </c>
      <c r="G613" s="4">
        <v>25</v>
      </c>
      <c r="H613" s="4">
        <v>28</v>
      </c>
      <c r="I613" s="4">
        <v>26.560568003238672</v>
      </c>
      <c r="J613" s="23">
        <v>3.8044292192282949</v>
      </c>
      <c r="K613" s="4">
        <v>203028.0333959696</v>
      </c>
      <c r="L613" s="4">
        <v>422201.32092840638</v>
      </c>
      <c r="M613" s="18">
        <v>0.16722068607907661</v>
      </c>
      <c r="N613" s="8">
        <v>557</v>
      </c>
      <c r="O613" s="9">
        <v>3946</v>
      </c>
    </row>
    <row r="614" spans="1:15" x14ac:dyDescent="0.3">
      <c r="A614" s="7">
        <v>613</v>
      </c>
      <c r="B614" s="4" t="s">
        <v>18</v>
      </c>
      <c r="C614" s="4" t="s">
        <v>21</v>
      </c>
      <c r="D614" s="4">
        <v>7000</v>
      </c>
      <c r="E614" s="4">
        <v>45828.44545732734</v>
      </c>
      <c r="F614" s="4">
        <v>177131.5642262249</v>
      </c>
      <c r="G614" s="4">
        <v>441</v>
      </c>
      <c r="H614" s="4">
        <v>11</v>
      </c>
      <c r="I614" s="4">
        <v>23.711443810443949</v>
      </c>
      <c r="J614" s="23">
        <v>4.5602517712905639</v>
      </c>
      <c r="K614" s="4">
        <v>35468.279939521693</v>
      </c>
      <c r="L614" s="4">
        <v>497485.91296145471</v>
      </c>
      <c r="M614" s="18">
        <v>0.8563684416884525</v>
      </c>
      <c r="N614" s="8">
        <v>824</v>
      </c>
      <c r="O614" s="9">
        <v>4309</v>
      </c>
    </row>
    <row r="615" spans="1:15" x14ac:dyDescent="0.3">
      <c r="A615" s="7">
        <v>614</v>
      </c>
      <c r="B615" s="4" t="s">
        <v>17</v>
      </c>
      <c r="C615" s="4" t="s">
        <v>24</v>
      </c>
      <c r="D615" s="4">
        <v>7453</v>
      </c>
      <c r="E615" s="4">
        <v>68330.249066507327</v>
      </c>
      <c r="F615" s="4">
        <v>253063.3722974243</v>
      </c>
      <c r="G615" s="4">
        <v>18</v>
      </c>
      <c r="H615" s="4">
        <v>22</v>
      </c>
      <c r="I615" s="4">
        <v>10.143115199231721</v>
      </c>
      <c r="J615" s="23">
        <f ca="1">MEDIAN($J:$J)</f>
        <v>2.9979926183622974</v>
      </c>
      <c r="K615" s="4">
        <v>50212.315531756132</v>
      </c>
      <c r="L615" s="4">
        <v>144726.18543717309</v>
      </c>
      <c r="M615" s="18">
        <v>0.57045702663956044</v>
      </c>
      <c r="N615" s="8">
        <v>191</v>
      </c>
      <c r="O615" s="9">
        <v>4447</v>
      </c>
    </row>
    <row r="616" spans="1:15" x14ac:dyDescent="0.3">
      <c r="A616" s="7">
        <v>615</v>
      </c>
      <c r="B616" s="4" t="s">
        <v>19</v>
      </c>
      <c r="C616" s="4" t="s">
        <v>24</v>
      </c>
      <c r="D616" s="4">
        <f ca="1">MEDIAN($D$2:$D$1001)</f>
        <v>5371</v>
      </c>
      <c r="E616" s="4">
        <v>18014.84981654854</v>
      </c>
      <c r="F616" s="4">
        <v>315526.91224914452</v>
      </c>
      <c r="G616" s="4">
        <v>155</v>
      </c>
      <c r="H616" s="4">
        <v>9</v>
      </c>
      <c r="I616" s="4">
        <v>28.767120454773998</v>
      </c>
      <c r="J616" s="23">
        <v>3.1185640258083942</v>
      </c>
      <c r="K616" s="4">
        <v>106461.9386561702</v>
      </c>
      <c r="L616" s="4">
        <v>144077.07667242279</v>
      </c>
      <c r="M616" s="18">
        <v>0.31726269109941058</v>
      </c>
      <c r="N616" s="8">
        <v>32</v>
      </c>
      <c r="O616" s="9">
        <v>2338</v>
      </c>
    </row>
    <row r="617" spans="1:15" x14ac:dyDescent="0.3">
      <c r="A617" s="7">
        <v>616</v>
      </c>
      <c r="B617" s="4" t="s">
        <v>16</v>
      </c>
      <c r="C617" s="4" t="s">
        <v>20</v>
      </c>
      <c r="D617" s="4">
        <v>1255</v>
      </c>
      <c r="E617" s="4">
        <v>39872.044779032571</v>
      </c>
      <c r="F617" s="4">
        <v>210361.02973315181</v>
      </c>
      <c r="G617" s="4">
        <v>392</v>
      </c>
      <c r="H617" s="4">
        <v>30</v>
      </c>
      <c r="I617" s="4">
        <v>10.39652061047587</v>
      </c>
      <c r="J617" s="23">
        <f ca="1">MEDIAN($J:$J)</f>
        <v>2.9979926183622974</v>
      </c>
      <c r="K617" s="4">
        <v>480877.43176887062</v>
      </c>
      <c r="L617" s="4">
        <v>-36056.139961244648</v>
      </c>
      <c r="M617" s="18">
        <v>0.52769689874777659</v>
      </c>
      <c r="N617" s="8">
        <v>295</v>
      </c>
      <c r="O617" s="9">
        <v>1997</v>
      </c>
    </row>
    <row r="618" spans="1:15" x14ac:dyDescent="0.3">
      <c r="A618" s="7">
        <v>617</v>
      </c>
      <c r="B618" s="10" t="s">
        <v>59</v>
      </c>
      <c r="C618" s="4" t="s">
        <v>23</v>
      </c>
      <c r="D618" s="4">
        <v>2800</v>
      </c>
      <c r="E618" s="4">
        <v>964447.44118728756</v>
      </c>
      <c r="F618" s="4">
        <v>396586.13040739961</v>
      </c>
      <c r="G618" s="4">
        <v>364</v>
      </c>
      <c r="H618" s="4">
        <v>19</v>
      </c>
      <c r="I618" s="4">
        <v>15.88789998393279</v>
      </c>
      <c r="J618" s="23">
        <v>3.258299814243705</v>
      </c>
      <c r="K618" s="4">
        <v>471690.30037125171</v>
      </c>
      <c r="L618" s="4">
        <f ca="1">MEDIAN($L:$L)</f>
        <v>227214.22755730414</v>
      </c>
      <c r="M618" s="18">
        <f ca="1">MEDIAN($M:$M)</f>
        <v>0.51629307176454675</v>
      </c>
      <c r="N618" s="8">
        <v>228</v>
      </c>
      <c r="O618" s="9">
        <v>4483</v>
      </c>
    </row>
    <row r="619" spans="1:15" x14ac:dyDescent="0.3">
      <c r="A619" s="7">
        <v>618</v>
      </c>
      <c r="B619" s="4" t="s">
        <v>17</v>
      </c>
      <c r="C619" s="4" t="s">
        <v>21</v>
      </c>
      <c r="D619" s="4">
        <v>8051</v>
      </c>
      <c r="E619" s="4">
        <v>782832.24982846319</v>
      </c>
      <c r="F619" s="4">
        <v>13376.53122161761</v>
      </c>
      <c r="G619" s="4">
        <v>428</v>
      </c>
      <c r="H619" s="4">
        <v>21</v>
      </c>
      <c r="I619" s="4">
        <v>22.578878428027188</v>
      </c>
      <c r="J619" s="23">
        <v>4.585475296822132</v>
      </c>
      <c r="K619" s="4">
        <v>22735.12541864959</v>
      </c>
      <c r="L619" s="4">
        <v>411246.08292502008</v>
      </c>
      <c r="M619" s="18">
        <v>0.85903189421935389</v>
      </c>
      <c r="N619" s="8">
        <v>628</v>
      </c>
      <c r="O619" s="9">
        <v>3391</v>
      </c>
    </row>
    <row r="620" spans="1:15" x14ac:dyDescent="0.3">
      <c r="A620" s="7">
        <v>619</v>
      </c>
      <c r="B620" s="4" t="s">
        <v>17</v>
      </c>
      <c r="C620" s="4" t="s">
        <v>22</v>
      </c>
      <c r="D620" s="4">
        <f ca="1">MEDIAN($D$2:$D$1001)</f>
        <v>5371</v>
      </c>
      <c r="E620" s="4">
        <v>310262.42791798932</v>
      </c>
      <c r="F620" s="4">
        <v>485390.4941625396</v>
      </c>
      <c r="G620" s="4">
        <v>6</v>
      </c>
      <c r="H620" s="4">
        <v>9</v>
      </c>
      <c r="I620" s="4">
        <v>13.59032661706598</v>
      </c>
      <c r="J620" s="23">
        <v>3.485322752155227</v>
      </c>
      <c r="K620" s="4">
        <v>387019.08154311369</v>
      </c>
      <c r="L620" s="4">
        <f ca="1">MEDIAN($L:$L)</f>
        <v>227214.22755730414</v>
      </c>
      <c r="M620" s="18">
        <v>0.6134120540850474</v>
      </c>
      <c r="N620" s="8">
        <f ca="1">MEDIAN($N:$N)</f>
        <v>481.5</v>
      </c>
      <c r="O620" s="9">
        <v>4641</v>
      </c>
    </row>
    <row r="621" spans="1:15" x14ac:dyDescent="0.3">
      <c r="A621" s="7">
        <v>620</v>
      </c>
      <c r="B621" s="4" t="s">
        <v>16</v>
      </c>
      <c r="C621" s="4" t="s">
        <v>24</v>
      </c>
      <c r="D621" s="4">
        <v>6982</v>
      </c>
      <c r="E621" s="4">
        <v>297090.86214953841</v>
      </c>
      <c r="F621" s="4">
        <v>337663.84764024912</v>
      </c>
      <c r="G621" s="4">
        <v>78</v>
      </c>
      <c r="H621" s="4">
        <v>23</v>
      </c>
      <c r="I621" s="4">
        <v>6.7609424872527102</v>
      </c>
      <c r="J621" s="23">
        <f ca="1">MEDIAN($J:$J)</f>
        <v>2.9979926183622974</v>
      </c>
      <c r="K621" s="4">
        <v>83789.765702754754</v>
      </c>
      <c r="L621" s="4">
        <v>333015.3334892987</v>
      </c>
      <c r="M621" s="18">
        <v>0.46022704243995088</v>
      </c>
      <c r="N621" s="8">
        <v>85</v>
      </c>
      <c r="O621" s="9">
        <v>4481</v>
      </c>
    </row>
    <row r="622" spans="1:15" x14ac:dyDescent="0.3">
      <c r="A622" s="7">
        <v>621</v>
      </c>
      <c r="B622" s="4" t="s">
        <v>17</v>
      </c>
      <c r="C622" s="4" t="s">
        <v>20</v>
      </c>
      <c r="D622" s="4">
        <v>1480</v>
      </c>
      <c r="E622" s="4">
        <v>874469.21759640146</v>
      </c>
      <c r="F622" s="4">
        <v>439849.25167978299</v>
      </c>
      <c r="G622" s="4">
        <f ca="1">MEDIAN($G:$G)</f>
        <v>249</v>
      </c>
      <c r="H622" s="4">
        <v>39</v>
      </c>
      <c r="I622" s="4">
        <f ca="1">MEDIAN($I:$I)</f>
        <v>15.40902913917051</v>
      </c>
      <c r="J622" s="23">
        <v>4.3567856437903316</v>
      </c>
      <c r="K622" s="4">
        <v>32638.74607912745</v>
      </c>
      <c r="L622" s="4">
        <v>28207.867398856179</v>
      </c>
      <c r="M622" s="18">
        <v>0.12590831939689409</v>
      </c>
      <c r="N622" s="8">
        <v>386</v>
      </c>
      <c r="O622" s="9">
        <v>756</v>
      </c>
    </row>
    <row r="623" spans="1:15" x14ac:dyDescent="0.3">
      <c r="A623" s="7">
        <v>622</v>
      </c>
      <c r="B623" s="4" t="s">
        <v>17</v>
      </c>
      <c r="C623" s="4" t="s">
        <v>24</v>
      </c>
      <c r="D623" s="4">
        <v>5542</v>
      </c>
      <c r="E623" s="4">
        <v>471478.18426167022</v>
      </c>
      <c r="F623" s="4">
        <v>135256.19061961991</v>
      </c>
      <c r="G623" s="4">
        <v>66</v>
      </c>
      <c r="H623" s="4">
        <v>11</v>
      </c>
      <c r="I623" s="4">
        <v>6.5969020530642313</v>
      </c>
      <c r="J623" s="23">
        <f ca="1">MEDIAN($J:$J)</f>
        <v>2.9979926183622974</v>
      </c>
      <c r="K623" s="4">
        <v>13285.855544743041</v>
      </c>
      <c r="L623" s="4">
        <v>307600.51101100812</v>
      </c>
      <c r="M623" s="18">
        <v>0.29709892585829761</v>
      </c>
      <c r="N623" s="8">
        <v>741</v>
      </c>
      <c r="O623" s="9">
        <v>765</v>
      </c>
    </row>
    <row r="624" spans="1:15" x14ac:dyDescent="0.3">
      <c r="A624" s="7">
        <v>623</v>
      </c>
      <c r="B624" s="4" t="s">
        <v>15</v>
      </c>
      <c r="C624" s="4" t="s">
        <v>21</v>
      </c>
      <c r="D624" s="4">
        <v>7938</v>
      </c>
      <c r="E624" s="4">
        <v>166774.38075137039</v>
      </c>
      <c r="F624" s="4">
        <v>287008.61052902788</v>
      </c>
      <c r="G624" s="4">
        <v>432</v>
      </c>
      <c r="H624" s="4">
        <v>18</v>
      </c>
      <c r="I624" s="4">
        <v>21.819575368275451</v>
      </c>
      <c r="J624" s="23">
        <v>3.750658574735124</v>
      </c>
      <c r="K624" s="4">
        <v>455033.06944604957</v>
      </c>
      <c r="L624" s="4">
        <v>187190.81207210419</v>
      </c>
      <c r="M624" s="18">
        <v>0.73517120506687916</v>
      </c>
      <c r="N624" s="8">
        <v>656</v>
      </c>
      <c r="O624" s="9">
        <v>6</v>
      </c>
    </row>
    <row r="625" spans="1:15" x14ac:dyDescent="0.3">
      <c r="A625" s="7">
        <v>624</v>
      </c>
      <c r="B625" s="4" t="s">
        <v>17</v>
      </c>
      <c r="C625" s="4" t="s">
        <v>23</v>
      </c>
      <c r="D625" s="4">
        <v>4343</v>
      </c>
      <c r="E625" s="4">
        <v>373491.52934596973</v>
      </c>
      <c r="F625" s="4">
        <v>202583.82179791239</v>
      </c>
      <c r="G625" s="4">
        <v>78</v>
      </c>
      <c r="H625" s="4">
        <v>3</v>
      </c>
      <c r="I625" s="4">
        <v>4.836012889504465</v>
      </c>
      <c r="J625" s="23">
        <v>4.7556335327748869</v>
      </c>
      <c r="K625" s="4">
        <v>18507.739683999291</v>
      </c>
      <c r="L625" s="4">
        <v>334040.97627352673</v>
      </c>
      <c r="M625" s="18">
        <v>0.88677542862545966</v>
      </c>
      <c r="N625" s="8">
        <v>223</v>
      </c>
      <c r="O625" s="9">
        <v>4003</v>
      </c>
    </row>
    <row r="626" spans="1:15" x14ac:dyDescent="0.3">
      <c r="A626" s="7">
        <v>625</v>
      </c>
      <c r="B626" s="4" t="s">
        <v>15</v>
      </c>
      <c r="C626" s="4" t="s">
        <v>20</v>
      </c>
      <c r="D626" s="4">
        <v>6119</v>
      </c>
      <c r="E626" s="4">
        <v>842898.69914738787</v>
      </c>
      <c r="F626" s="4">
        <f ca="1">MEDIAN($F:$F)</f>
        <v>258603.31664696382</v>
      </c>
      <c r="G626" s="4">
        <f ca="1">MEDIAN($G:$G)</f>
        <v>249</v>
      </c>
      <c r="H626" s="4">
        <v>21</v>
      </c>
      <c r="I626" s="4">
        <v>2.9808111751913451</v>
      </c>
      <c r="J626" s="23">
        <v>3.4679893740929288</v>
      </c>
      <c r="K626" s="4">
        <v>431514.74444640911</v>
      </c>
      <c r="L626" s="4">
        <v>-45903.379992356153</v>
      </c>
      <c r="M626" s="18">
        <v>0.10070454644290119</v>
      </c>
      <c r="N626" s="8">
        <v>871</v>
      </c>
      <c r="O626" s="9">
        <v>1544</v>
      </c>
    </row>
    <row r="627" spans="1:15" x14ac:dyDescent="0.3">
      <c r="A627" s="7">
        <v>626</v>
      </c>
      <c r="B627" s="4" t="s">
        <v>19</v>
      </c>
      <c r="C627" s="4" t="s">
        <v>20</v>
      </c>
      <c r="D627" s="4">
        <v>5231</v>
      </c>
      <c r="E627" s="4">
        <v>196555.970801813</v>
      </c>
      <c r="F627" s="4">
        <v>229743.38048111391</v>
      </c>
      <c r="G627" s="4">
        <f ca="1">MEDIAN($G:$G)</f>
        <v>249</v>
      </c>
      <c r="H627" s="4">
        <v>43</v>
      </c>
      <c r="I627" s="4">
        <v>21.695083880354101</v>
      </c>
      <c r="J627" s="23">
        <v>3.4686577528634142</v>
      </c>
      <c r="K627" s="4">
        <v>65725.481180796938</v>
      </c>
      <c r="L627" s="4">
        <v>300945.9666770476</v>
      </c>
      <c r="M627" s="18">
        <v>0.69606133459456709</v>
      </c>
      <c r="N627" s="8">
        <v>70</v>
      </c>
      <c r="O627" s="9">
        <v>768</v>
      </c>
    </row>
    <row r="628" spans="1:15" x14ac:dyDescent="0.3">
      <c r="A628" s="7">
        <v>627</v>
      </c>
      <c r="B628" s="4" t="s">
        <v>17</v>
      </c>
      <c r="C628" s="4" t="s">
        <v>22</v>
      </c>
      <c r="D628" s="4">
        <v>3013</v>
      </c>
      <c r="E628" s="4">
        <v>90195.765236552295</v>
      </c>
      <c r="F628" s="4">
        <v>360975.33451634448</v>
      </c>
      <c r="G628" s="4">
        <v>27</v>
      </c>
      <c r="H628" s="4">
        <v>19</v>
      </c>
      <c r="I628" s="4">
        <v>21.121498273710721</v>
      </c>
      <c r="J628" s="23">
        <v>4.379175380632164</v>
      </c>
      <c r="K628" s="4">
        <v>434275.18126970698</v>
      </c>
      <c r="L628" s="4">
        <v>134669.13152023751</v>
      </c>
      <c r="M628" s="18">
        <v>0.47640060234410009</v>
      </c>
      <c r="N628" s="8">
        <v>785</v>
      </c>
      <c r="O628" s="9">
        <v>3880</v>
      </c>
    </row>
    <row r="629" spans="1:15" x14ac:dyDescent="0.3">
      <c r="A629" s="7">
        <v>628</v>
      </c>
      <c r="B629" s="4" t="s">
        <v>19</v>
      </c>
      <c r="C629" s="4" t="s">
        <v>22</v>
      </c>
      <c r="D629" s="4">
        <v>3160</v>
      </c>
      <c r="E629" s="4">
        <v>452690.51440873079</v>
      </c>
      <c r="F629" s="4">
        <v>397184.18560454831</v>
      </c>
      <c r="G629" s="4">
        <f ca="1">MEDIAN($G:$G)</f>
        <v>249</v>
      </c>
      <c r="H629" s="4">
        <v>18</v>
      </c>
      <c r="I629" s="4">
        <f ca="1">MEDIAN($I:$I)</f>
        <v>15.40902913917051</v>
      </c>
      <c r="J629" s="23">
        <v>2.8269512474099372</v>
      </c>
      <c r="K629" s="4">
        <v>70461.094312335248</v>
      </c>
      <c r="L629" s="4">
        <v>211878.7696448529</v>
      </c>
      <c r="M629" s="18">
        <v>0.29052280712099171</v>
      </c>
      <c r="N629" s="8">
        <v>343</v>
      </c>
      <c r="O629" s="9">
        <v>3668</v>
      </c>
    </row>
    <row r="630" spans="1:15" x14ac:dyDescent="0.3">
      <c r="A630" s="7">
        <v>629</v>
      </c>
      <c r="B630" s="4" t="s">
        <v>18</v>
      </c>
      <c r="C630" s="4" t="s">
        <v>20</v>
      </c>
      <c r="D630" s="4">
        <v>3303</v>
      </c>
      <c r="E630" s="4">
        <v>870044.207383967</v>
      </c>
      <c r="F630" s="4">
        <v>103388.54059257251</v>
      </c>
      <c r="G630" s="4">
        <v>74</v>
      </c>
      <c r="H630" s="4">
        <v>47</v>
      </c>
      <c r="I630" s="4">
        <v>18.38113979150793</v>
      </c>
      <c r="J630" s="23">
        <v>1.142898481220763</v>
      </c>
      <c r="K630" s="4">
        <v>113606.0033270244</v>
      </c>
      <c r="L630" s="4">
        <v>242037.20555380589</v>
      </c>
      <c r="M630" s="18">
        <v>0.48730790831556431</v>
      </c>
      <c r="N630" s="8">
        <v>50</v>
      </c>
      <c r="O630" s="9">
        <v>2912</v>
      </c>
    </row>
    <row r="631" spans="1:15" x14ac:dyDescent="0.3">
      <c r="A631" s="7">
        <v>630</v>
      </c>
      <c r="B631" s="4" t="s">
        <v>16</v>
      </c>
      <c r="C631" s="4" t="s">
        <v>24</v>
      </c>
      <c r="D631" s="4">
        <v>7474</v>
      </c>
      <c r="E631" s="4">
        <v>570786.45571153751</v>
      </c>
      <c r="F631" s="4">
        <v>291795.41743728769</v>
      </c>
      <c r="G631" s="4">
        <v>134</v>
      </c>
      <c r="H631" s="4">
        <v>45</v>
      </c>
      <c r="I631" s="4">
        <v>18.954981964218788</v>
      </c>
      <c r="J631" s="23">
        <v>3.736649746498101</v>
      </c>
      <c r="K631" s="4">
        <v>187331.5362861497</v>
      </c>
      <c r="L631" s="4">
        <v>215971.86778091849</v>
      </c>
      <c r="M631" s="18">
        <f ca="1">MEDIAN($M:$M)</f>
        <v>0.51629307176454675</v>
      </c>
      <c r="N631" s="8">
        <v>386</v>
      </c>
      <c r="O631" s="9">
        <v>3073</v>
      </c>
    </row>
    <row r="632" spans="1:15" x14ac:dyDescent="0.3">
      <c r="A632" s="7">
        <v>631</v>
      </c>
      <c r="B632" s="10" t="s">
        <v>59</v>
      </c>
      <c r="C632" s="10" t="s">
        <v>59</v>
      </c>
      <c r="D632" s="4">
        <v>961</v>
      </c>
      <c r="E632" s="4">
        <v>205956.01340747569</v>
      </c>
      <c r="F632" s="4">
        <v>192231.62486933591</v>
      </c>
      <c r="G632" s="4">
        <v>195</v>
      </c>
      <c r="H632" s="4">
        <f ca="1">MEDIAN($H:$H)</f>
        <v>23</v>
      </c>
      <c r="I632" s="4">
        <v>6.318952225058033</v>
      </c>
      <c r="J632" s="23">
        <v>4.3311049359691349</v>
      </c>
      <c r="K632" s="4">
        <v>214805.87757686229</v>
      </c>
      <c r="L632" s="4">
        <v>287286.48743949289</v>
      </c>
      <c r="M632" s="18">
        <f ca="1">MEDIAN($M:$M)</f>
        <v>0.51629307176454675</v>
      </c>
      <c r="N632" s="8">
        <v>270</v>
      </c>
      <c r="O632" s="9">
        <v>2877</v>
      </c>
    </row>
    <row r="633" spans="1:15" x14ac:dyDescent="0.3">
      <c r="A633" s="7">
        <v>632</v>
      </c>
      <c r="B633" s="4" t="s">
        <v>19</v>
      </c>
      <c r="C633" s="4" t="s">
        <v>21</v>
      </c>
      <c r="D633" s="4">
        <v>3068</v>
      </c>
      <c r="E633" s="4">
        <v>852707.2655417393</v>
      </c>
      <c r="F633" s="4">
        <v>398605.89211812278</v>
      </c>
      <c r="G633" s="4">
        <v>296</v>
      </c>
      <c r="H633" s="4">
        <v>6</v>
      </c>
      <c r="I633" s="4">
        <v>7.5624732908618482</v>
      </c>
      <c r="J633" s="23">
        <v>1.270286433933449</v>
      </c>
      <c r="K633" s="4">
        <v>171932.2471053662</v>
      </c>
      <c r="L633" s="4">
        <v>381062.57577979501</v>
      </c>
      <c r="M633" s="18">
        <v>0.98836678993043381</v>
      </c>
      <c r="N633" s="8">
        <v>923</v>
      </c>
      <c r="O633" s="9">
        <v>2611</v>
      </c>
    </row>
    <row r="634" spans="1:15" x14ac:dyDescent="0.3">
      <c r="A634" s="7">
        <v>633</v>
      </c>
      <c r="B634" s="4" t="s">
        <v>19</v>
      </c>
      <c r="C634" s="4" t="s">
        <v>21</v>
      </c>
      <c r="D634" s="4">
        <v>7375</v>
      </c>
      <c r="E634" s="4">
        <v>437547.89877655299</v>
      </c>
      <c r="F634" s="4">
        <v>354529.93290730688</v>
      </c>
      <c r="G634" s="4">
        <v>107</v>
      </c>
      <c r="H634" s="4">
        <v>9</v>
      </c>
      <c r="I634" s="4">
        <v>23.144344056601529</v>
      </c>
      <c r="J634" s="23">
        <v>1.5513962070391101</v>
      </c>
      <c r="K634" s="4">
        <v>172612.0363937293</v>
      </c>
      <c r="L634" s="4">
        <v>362604.52052439912</v>
      </c>
      <c r="M634" s="18">
        <v>0.51533170768156389</v>
      </c>
      <c r="N634" s="8">
        <v>806</v>
      </c>
      <c r="O634" s="9">
        <v>1644</v>
      </c>
    </row>
    <row r="635" spans="1:15" x14ac:dyDescent="0.3">
      <c r="A635" s="7">
        <v>634</v>
      </c>
      <c r="B635" s="4" t="s">
        <v>17</v>
      </c>
      <c r="C635" s="4" t="s">
        <v>22</v>
      </c>
      <c r="D635" s="4">
        <v>2439</v>
      </c>
      <c r="E635" s="4">
        <v>9402818.611010531</v>
      </c>
      <c r="F635" s="4">
        <v>43522.981789225392</v>
      </c>
      <c r="G635" s="4">
        <f ca="1">MEDIAN($G:$G)</f>
        <v>249</v>
      </c>
      <c r="H635" s="4">
        <v>19</v>
      </c>
      <c r="I635" s="4">
        <v>15.163130932845389</v>
      </c>
      <c r="J635" s="23">
        <v>3.3650342790916499</v>
      </c>
      <c r="K635" s="4">
        <v>63048.636712212283</v>
      </c>
      <c r="L635" s="4">
        <f ca="1">MEDIAN($L:$L)</f>
        <v>227214.22755730414</v>
      </c>
      <c r="M635" s="18">
        <v>0.15344084889452539</v>
      </c>
      <c r="N635" s="8">
        <v>918</v>
      </c>
      <c r="O635" s="9">
        <v>499</v>
      </c>
    </row>
    <row r="636" spans="1:15" x14ac:dyDescent="0.3">
      <c r="A636" s="7">
        <v>635</v>
      </c>
      <c r="B636" s="4" t="s">
        <v>16</v>
      </c>
      <c r="C636" s="4" t="s">
        <v>24</v>
      </c>
      <c r="D636" s="4">
        <v>1188</v>
      </c>
      <c r="E636" s="4">
        <v>887867.46511345345</v>
      </c>
      <c r="F636" s="4">
        <v>243066.22637067761</v>
      </c>
      <c r="G636" s="4">
        <v>13</v>
      </c>
      <c r="H636" s="4">
        <v>33</v>
      </c>
      <c r="I636" s="4">
        <v>22.521880521482661</v>
      </c>
      <c r="J636" s="23">
        <v>4.9103131007538643</v>
      </c>
      <c r="K636" s="4">
        <v>100625.3465455416</v>
      </c>
      <c r="L636" s="4">
        <v>53346.805995788607</v>
      </c>
      <c r="M636" s="18">
        <v>0.4903546978186617</v>
      </c>
      <c r="N636" s="8">
        <v>761</v>
      </c>
      <c r="O636" s="9">
        <v>1207</v>
      </c>
    </row>
    <row r="637" spans="1:15" x14ac:dyDescent="0.3">
      <c r="A637" s="7">
        <v>636</v>
      </c>
      <c r="B637" s="4" t="s">
        <v>15</v>
      </c>
      <c r="C637" s="4" t="s">
        <v>20</v>
      </c>
      <c r="D637" s="4">
        <v>1714</v>
      </c>
      <c r="E637" s="4">
        <v>155674.9426927095</v>
      </c>
      <c r="F637" s="4">
        <v>259267.49605557029</v>
      </c>
      <c r="G637" s="4">
        <v>26</v>
      </c>
      <c r="H637" s="4">
        <f ca="1">MEDIAN($H:$H)</f>
        <v>23</v>
      </c>
      <c r="I637" s="4">
        <v>8.3975556349804599</v>
      </c>
      <c r="J637" s="23">
        <v>2.371813121503648</v>
      </c>
      <c r="K637" s="4">
        <v>47292.212356638323</v>
      </c>
      <c r="L637" s="4">
        <v>5671.4823367200806</v>
      </c>
      <c r="M637" s="18">
        <v>0.87387760363205169</v>
      </c>
      <c r="N637" s="8">
        <v>813</v>
      </c>
      <c r="O637" s="9">
        <v>3802</v>
      </c>
    </row>
    <row r="638" spans="1:15" x14ac:dyDescent="0.3">
      <c r="A638" s="7">
        <v>637</v>
      </c>
      <c r="B638" s="4" t="s">
        <v>16</v>
      </c>
      <c r="C638" s="4" t="s">
        <v>23</v>
      </c>
      <c r="D638" s="4">
        <v>3915</v>
      </c>
      <c r="E638" s="4">
        <v>387203.49125339102</v>
      </c>
      <c r="F638" s="4">
        <v>329819.3130730734</v>
      </c>
      <c r="G638" s="4">
        <f ca="1">MEDIAN($G:$G)</f>
        <v>249</v>
      </c>
      <c r="H638" s="4">
        <f ca="1">MEDIAN($H:$H)</f>
        <v>23</v>
      </c>
      <c r="I638" s="4">
        <v>16.698764070777951</v>
      </c>
      <c r="J638" s="23">
        <v>1.986748113088409</v>
      </c>
      <c r="K638" s="4">
        <v>468267.18986705231</v>
      </c>
      <c r="L638" s="4">
        <v>471714.87497984478</v>
      </c>
      <c r="M638" s="18">
        <v>0.40476034473164019</v>
      </c>
      <c r="N638" s="8">
        <v>781</v>
      </c>
      <c r="O638" s="9">
        <v>1374</v>
      </c>
    </row>
    <row r="639" spans="1:15" x14ac:dyDescent="0.3">
      <c r="A639" s="7">
        <v>638</v>
      </c>
      <c r="B639" s="4" t="s">
        <v>19</v>
      </c>
      <c r="C639" s="10" t="s">
        <v>59</v>
      </c>
      <c r="D639" s="4">
        <f ca="1">MEDIAN($D$2:$D$1001)</f>
        <v>5371</v>
      </c>
      <c r="E639" s="4">
        <v>665775.81166646746</v>
      </c>
      <c r="F639" s="4">
        <v>174070.31975394461</v>
      </c>
      <c r="G639" s="4">
        <v>86</v>
      </c>
      <c r="H639" s="4">
        <v>38</v>
      </c>
      <c r="I639" s="4">
        <v>4.5043887794983366</v>
      </c>
      <c r="J639" s="23">
        <v>4.1530748837183147</v>
      </c>
      <c r="K639" s="4">
        <v>219656.7310029389</v>
      </c>
      <c r="L639" s="4">
        <v>210222.46648475889</v>
      </c>
      <c r="M639" s="18">
        <v>0.49414214509624399</v>
      </c>
      <c r="N639" s="8">
        <v>437</v>
      </c>
      <c r="O639" s="9">
        <v>2592</v>
      </c>
    </row>
    <row r="640" spans="1:15" x14ac:dyDescent="0.3">
      <c r="A640" s="7">
        <v>639</v>
      </c>
      <c r="B640" s="4" t="s">
        <v>15</v>
      </c>
      <c r="C640" s="4" t="s">
        <v>20</v>
      </c>
      <c r="D640" s="4">
        <v>2302</v>
      </c>
      <c r="E640" s="4">
        <v>776379.05845056672</v>
      </c>
      <c r="F640" s="4">
        <v>169669.42144649831</v>
      </c>
      <c r="G640" s="4">
        <v>432</v>
      </c>
      <c r="H640" s="4">
        <f ca="1">MEDIAN($H:$H)</f>
        <v>23</v>
      </c>
      <c r="I640" s="4">
        <v>1.949326806461452</v>
      </c>
      <c r="J640" s="23">
        <f ca="1">MEDIAN($J:$J)</f>
        <v>2.9979926183622974</v>
      </c>
      <c r="K640" s="4">
        <v>111922.52918184111</v>
      </c>
      <c r="L640" s="4">
        <v>259787.47442144109</v>
      </c>
      <c r="M640" s="18">
        <v>0.42756204978801948</v>
      </c>
      <c r="N640" s="8">
        <v>230</v>
      </c>
      <c r="O640" s="9">
        <v>2020</v>
      </c>
    </row>
    <row r="641" spans="1:15" x14ac:dyDescent="0.3">
      <c r="A641" s="7">
        <v>640</v>
      </c>
      <c r="B641" s="4" t="s">
        <v>19</v>
      </c>
      <c r="C641" s="4" t="s">
        <v>21</v>
      </c>
      <c r="D641" s="4">
        <v>3374</v>
      </c>
      <c r="E641" s="4">
        <v>915866.78763316106</v>
      </c>
      <c r="F641" s="4">
        <v>169812.07460445439</v>
      </c>
      <c r="G641" s="4">
        <f ca="1">MEDIAN($G:$G)</f>
        <v>249</v>
      </c>
      <c r="H641" s="4">
        <v>8</v>
      </c>
      <c r="I641" s="4">
        <f ca="1">MEDIAN($I:$I)</f>
        <v>15.40902913917051</v>
      </c>
      <c r="J641" s="23">
        <v>4.0824510658818092</v>
      </c>
      <c r="K641" s="4">
        <f ca="1">MEDIAN($K:$K)</f>
        <v>251370.51988782146</v>
      </c>
      <c r="L641" s="4">
        <f ca="1">MEDIAN($L:$L)</f>
        <v>227214.22755730414</v>
      </c>
      <c r="M641" s="18">
        <v>0.1322806874388793</v>
      </c>
      <c r="N641" s="8">
        <v>202</v>
      </c>
      <c r="O641" s="9">
        <v>2527</v>
      </c>
    </row>
    <row r="642" spans="1:15" x14ac:dyDescent="0.3">
      <c r="A642" s="7">
        <v>641</v>
      </c>
      <c r="B642" s="4" t="s">
        <v>17</v>
      </c>
      <c r="C642" s="4" t="s">
        <v>20</v>
      </c>
      <c r="D642" s="4">
        <v>3677</v>
      </c>
      <c r="E642" s="4">
        <v>822210.38353138999</v>
      </c>
      <c r="F642" s="4">
        <v>266838.44027855142</v>
      </c>
      <c r="G642" s="4">
        <v>476</v>
      </c>
      <c r="H642" s="4">
        <v>3</v>
      </c>
      <c r="I642" s="4">
        <f ca="1">MEDIAN($I:$I)</f>
        <v>15.40902913917051</v>
      </c>
      <c r="J642" s="23">
        <v>2.0720171653003798</v>
      </c>
      <c r="K642" s="4">
        <v>194460.72553283651</v>
      </c>
      <c r="L642" s="4">
        <f ca="1">MEDIAN($L:$L)</f>
        <v>227214.22755730414</v>
      </c>
      <c r="M642" s="18">
        <f ca="1">MEDIAN($M:$M)</f>
        <v>0.51629307176454675</v>
      </c>
      <c r="N642" s="8">
        <v>929</v>
      </c>
      <c r="O642" s="9">
        <f ca="1">MEDIAN($O:$O)</f>
        <v>2526.5</v>
      </c>
    </row>
    <row r="643" spans="1:15" x14ac:dyDescent="0.3">
      <c r="A643" s="7">
        <v>642</v>
      </c>
      <c r="B643" s="4" t="s">
        <v>19</v>
      </c>
      <c r="C643" s="4" t="s">
        <v>24</v>
      </c>
      <c r="D643" s="4">
        <v>1939</v>
      </c>
      <c r="E643" s="4">
        <v>109695.5418901657</v>
      </c>
      <c r="F643" s="4">
        <v>211683.41568805251</v>
      </c>
      <c r="G643" s="4">
        <v>138</v>
      </c>
      <c r="H643" s="4">
        <v>23</v>
      </c>
      <c r="I643" s="4">
        <v>10.58385131717303</v>
      </c>
      <c r="J643" s="23">
        <v>3.7299770336094178</v>
      </c>
      <c r="K643" s="4">
        <v>124253.61914596939</v>
      </c>
      <c r="L643" s="4">
        <v>21078.469070987001</v>
      </c>
      <c r="M643" s="18">
        <v>0.19047300038147741</v>
      </c>
      <c r="N643" s="8">
        <f ca="1">MEDIAN($N:$N)</f>
        <v>481.5</v>
      </c>
      <c r="O643" s="9">
        <v>1011</v>
      </c>
    </row>
    <row r="644" spans="1:15" x14ac:dyDescent="0.3">
      <c r="A644" s="7">
        <v>643</v>
      </c>
      <c r="B644" s="4" t="s">
        <v>16</v>
      </c>
      <c r="C644" s="4" t="s">
        <v>20</v>
      </c>
      <c r="D644" s="4">
        <v>3254</v>
      </c>
      <c r="E644" s="4">
        <v>77289.38758786481</v>
      </c>
      <c r="F644" s="4">
        <v>248211.16441885961</v>
      </c>
      <c r="G644" s="4">
        <f ca="1">MEDIAN($G:$G)</f>
        <v>249</v>
      </c>
      <c r="H644" s="4">
        <v>44</v>
      </c>
      <c r="I644" s="4">
        <v>12.468705393977791</v>
      </c>
      <c r="J644" s="23">
        <v>4.1123486546218047</v>
      </c>
      <c r="K644" s="4">
        <v>51176.819136924008</v>
      </c>
      <c r="L644" s="4">
        <v>417021.9028001437</v>
      </c>
      <c r="M644" s="18">
        <v>0.5398922647053952</v>
      </c>
      <c r="N644" s="8">
        <v>494</v>
      </c>
      <c r="O644" s="9">
        <v>1042</v>
      </c>
    </row>
    <row r="645" spans="1:15" x14ac:dyDescent="0.3">
      <c r="A645" s="7">
        <v>644</v>
      </c>
      <c r="B645" s="4" t="s">
        <v>19</v>
      </c>
      <c r="C645" s="4" t="s">
        <v>20</v>
      </c>
      <c r="D645" s="4">
        <v>7124</v>
      </c>
      <c r="E645" s="4">
        <v>101425.19212730171</v>
      </c>
      <c r="F645" s="4">
        <v>143662.60498143369</v>
      </c>
      <c r="G645" s="4">
        <v>352</v>
      </c>
      <c r="H645" s="4">
        <f ca="1">MEDIAN($H:$H)</f>
        <v>23</v>
      </c>
      <c r="I645" s="4">
        <v>25.46998443863697</v>
      </c>
      <c r="J645" s="23">
        <v>3.54627730383777</v>
      </c>
      <c r="K645" s="4">
        <v>345128.97141394927</v>
      </c>
      <c r="L645" s="4">
        <v>364571.24327190459</v>
      </c>
      <c r="M645" s="18">
        <v>0.84643438493067846</v>
      </c>
      <c r="N645" s="8">
        <v>210</v>
      </c>
      <c r="O645" s="9">
        <v>3333</v>
      </c>
    </row>
    <row r="646" spans="1:15" x14ac:dyDescent="0.3">
      <c r="A646" s="7">
        <v>645</v>
      </c>
      <c r="B646" s="4" t="s">
        <v>16</v>
      </c>
      <c r="C646" s="4" t="s">
        <v>22</v>
      </c>
      <c r="D646" s="4">
        <v>1859</v>
      </c>
      <c r="E646" s="4">
        <v>105133.39474541059</v>
      </c>
      <c r="F646" s="4">
        <v>74720.79081738228</v>
      </c>
      <c r="G646" s="4">
        <v>459</v>
      </c>
      <c r="H646" s="4">
        <v>10</v>
      </c>
      <c r="I646" s="4">
        <v>15.58067255431615</v>
      </c>
      <c r="J646" s="23">
        <v>2.8430689262075242</v>
      </c>
      <c r="K646" s="4">
        <v>380053.97379864892</v>
      </c>
      <c r="L646" s="4">
        <v>159121.17983703531</v>
      </c>
      <c r="M646" s="18">
        <v>0.77388824164951309</v>
      </c>
      <c r="N646" s="8">
        <v>470</v>
      </c>
      <c r="O646" s="9">
        <v>2015</v>
      </c>
    </row>
    <row r="647" spans="1:15" x14ac:dyDescent="0.3">
      <c r="A647" s="7">
        <v>646</v>
      </c>
      <c r="B647" s="4" t="s">
        <v>16</v>
      </c>
      <c r="C647" s="4" t="s">
        <v>23</v>
      </c>
      <c r="D647" s="4">
        <v>1192</v>
      </c>
      <c r="E647" s="4">
        <v>648523.72248306393</v>
      </c>
      <c r="F647" s="4">
        <v>337818.79456848942</v>
      </c>
      <c r="G647" s="4">
        <v>438</v>
      </c>
      <c r="H647" s="4">
        <v>49</v>
      </c>
      <c r="I647" s="4">
        <v>11.003731571950411</v>
      </c>
      <c r="J647" s="23">
        <v>2.0120462048529042</v>
      </c>
      <c r="K647" s="4">
        <v>266451.41719900031</v>
      </c>
      <c r="L647" s="4">
        <v>204735.07380778569</v>
      </c>
      <c r="M647" s="18">
        <f ca="1">MEDIAN($M:$M)</f>
        <v>0.51629307176454675</v>
      </c>
      <c r="N647" s="8">
        <v>439</v>
      </c>
      <c r="O647" s="9">
        <v>1014</v>
      </c>
    </row>
    <row r="648" spans="1:15" x14ac:dyDescent="0.3">
      <c r="A648" s="7">
        <v>647</v>
      </c>
      <c r="B648" s="4" t="s">
        <v>17</v>
      </c>
      <c r="C648" s="4" t="s">
        <v>20</v>
      </c>
      <c r="D648" s="4">
        <v>8544</v>
      </c>
      <c r="E648" s="4">
        <v>662048.7975878258</v>
      </c>
      <c r="F648" s="4">
        <v>415255.88756013411</v>
      </c>
      <c r="G648" s="4">
        <f ca="1">MEDIAN($G:$G)</f>
        <v>249</v>
      </c>
      <c r="H648" s="4">
        <v>35</v>
      </c>
      <c r="I648" s="4">
        <v>21.862680120830429</v>
      </c>
      <c r="J648" s="23">
        <v>2.6159713873246648</v>
      </c>
      <c r="K648" s="4">
        <v>468436.595721499</v>
      </c>
      <c r="L648" s="4">
        <f ca="1">MEDIAN($L:$L)</f>
        <v>227214.22755730414</v>
      </c>
      <c r="M648" s="18">
        <f ca="1">MEDIAN($M:$M)</f>
        <v>0.51629307176454675</v>
      </c>
      <c r="N648" s="8">
        <v>498</v>
      </c>
      <c r="O648" s="9">
        <v>1201</v>
      </c>
    </row>
    <row r="649" spans="1:15" x14ac:dyDescent="0.3">
      <c r="A649" s="7">
        <v>648</v>
      </c>
      <c r="B649" s="4" t="s">
        <v>16</v>
      </c>
      <c r="C649" s="4" t="s">
        <v>21</v>
      </c>
      <c r="D649" s="4">
        <v>1451</v>
      </c>
      <c r="E649" s="4">
        <v>218767.60192481551</v>
      </c>
      <c r="F649" s="4">
        <v>92472.463231503876</v>
      </c>
      <c r="G649" s="4">
        <v>190</v>
      </c>
      <c r="H649" s="4">
        <v>13</v>
      </c>
      <c r="I649" s="4">
        <v>10.28531947360487</v>
      </c>
      <c r="J649" s="23">
        <v>4.0968061820413997</v>
      </c>
      <c r="K649" s="4">
        <v>302341.15243181738</v>
      </c>
      <c r="L649" s="4">
        <v>420990.37514261738</v>
      </c>
      <c r="M649" s="18">
        <v>0.1402682900545805</v>
      </c>
      <c r="N649" s="8">
        <v>287</v>
      </c>
      <c r="O649" s="9">
        <v>1512</v>
      </c>
    </row>
    <row r="650" spans="1:15" x14ac:dyDescent="0.3">
      <c r="A650" s="7">
        <v>649</v>
      </c>
      <c r="B650" s="4" t="s">
        <v>19</v>
      </c>
      <c r="C650" s="4" t="s">
        <v>20</v>
      </c>
      <c r="D650" s="4">
        <v>1354</v>
      </c>
      <c r="E650" s="4">
        <f ca="1">MEDIAN($E$2:$E$1001)</f>
        <v>523576.52535688435</v>
      </c>
      <c r="F650" s="4">
        <v>454998.07273136021</v>
      </c>
      <c r="G650" s="4">
        <v>439</v>
      </c>
      <c r="H650" s="4">
        <v>47</v>
      </c>
      <c r="I650" s="4">
        <v>28.05013184241545</v>
      </c>
      <c r="J650" s="23">
        <f ca="1">MEDIAN($J:$J)</f>
        <v>2.9979926183622974</v>
      </c>
      <c r="K650" s="4">
        <v>321412.20037140697</v>
      </c>
      <c r="L650" s="4">
        <v>343037.79376708361</v>
      </c>
      <c r="M650" s="18">
        <v>0.35899802044829371</v>
      </c>
      <c r="N650" s="8">
        <v>921</v>
      </c>
      <c r="O650" s="9">
        <f ca="1">MEDIAN($O:$O)</f>
        <v>2526.5</v>
      </c>
    </row>
    <row r="651" spans="1:15" x14ac:dyDescent="0.3">
      <c r="A651" s="7">
        <v>650</v>
      </c>
      <c r="B651" s="4" t="s">
        <v>19</v>
      </c>
      <c r="C651" s="4" t="s">
        <v>20</v>
      </c>
      <c r="D651" s="4">
        <v>3199</v>
      </c>
      <c r="E651" s="4">
        <v>366585.10240452312</v>
      </c>
      <c r="F651" s="4">
        <v>189150.14157392201</v>
      </c>
      <c r="G651" s="4">
        <v>162</v>
      </c>
      <c r="H651" s="4">
        <v>49</v>
      </c>
      <c r="I651" s="4">
        <v>24.691252494455458</v>
      </c>
      <c r="J651" s="23">
        <v>1.675242096793105</v>
      </c>
      <c r="K651" s="4">
        <v>364446.4629039233</v>
      </c>
      <c r="L651" s="4">
        <v>420256.48536523612</v>
      </c>
      <c r="M651" s="18">
        <v>0.53530368205307965</v>
      </c>
      <c r="N651" s="8">
        <v>537</v>
      </c>
      <c r="O651" s="9">
        <v>4671</v>
      </c>
    </row>
    <row r="652" spans="1:15" x14ac:dyDescent="0.3">
      <c r="A652" s="7">
        <v>651</v>
      </c>
      <c r="B652" s="4" t="s">
        <v>17</v>
      </c>
      <c r="C652" s="4" t="s">
        <v>23</v>
      </c>
      <c r="D652" s="4">
        <v>784</v>
      </c>
      <c r="E652" s="4">
        <v>835983.11393854511</v>
      </c>
      <c r="F652" s="4">
        <v>259965.3135892174</v>
      </c>
      <c r="G652" s="4">
        <v>307</v>
      </c>
      <c r="H652" s="4">
        <v>0</v>
      </c>
      <c r="I652" s="4">
        <v>18.722878956099649</v>
      </c>
      <c r="J652" s="23">
        <v>1.4599311051000761</v>
      </c>
      <c r="K652" s="4">
        <v>415994.33391814388</v>
      </c>
      <c r="L652" s="4">
        <f ca="1">MEDIAN($L:$L)</f>
        <v>227214.22755730414</v>
      </c>
      <c r="M652" s="18">
        <v>0.71594158138263753</v>
      </c>
      <c r="N652" s="8">
        <v>153</v>
      </c>
      <c r="O652" s="9">
        <v>165</v>
      </c>
    </row>
    <row r="653" spans="1:15" x14ac:dyDescent="0.3">
      <c r="A653" s="7">
        <v>652</v>
      </c>
      <c r="B653" s="4" t="s">
        <v>18</v>
      </c>
      <c r="C653" s="4" t="s">
        <v>21</v>
      </c>
      <c r="D653" s="4">
        <v>2855</v>
      </c>
      <c r="E653" s="4">
        <v>592861.13199104648</v>
      </c>
      <c r="F653" s="4">
        <f ca="1">MEDIAN($F:$F)</f>
        <v>258603.31664696382</v>
      </c>
      <c r="G653" s="4">
        <v>463</v>
      </c>
      <c r="H653" s="4">
        <v>19</v>
      </c>
      <c r="I653" s="4">
        <v>15.352892531322221</v>
      </c>
      <c r="J653" s="23">
        <v>1.7574273997492531</v>
      </c>
      <c r="K653" s="4">
        <v>229140.32940652099</v>
      </c>
      <c r="L653" s="4">
        <v>236521.90488511379</v>
      </c>
      <c r="M653" s="18">
        <v>0.79227715842075386</v>
      </c>
      <c r="N653" s="8">
        <v>384</v>
      </c>
      <c r="O653" s="9">
        <v>1489</v>
      </c>
    </row>
    <row r="654" spans="1:15" x14ac:dyDescent="0.3">
      <c r="A654" s="7">
        <v>653</v>
      </c>
      <c r="B654" s="4" t="s">
        <v>15</v>
      </c>
      <c r="C654" s="4" t="s">
        <v>22</v>
      </c>
      <c r="D654" s="4">
        <v>7569</v>
      </c>
      <c r="E654" s="4">
        <v>884586.73267609312</v>
      </c>
      <c r="F654" s="4">
        <v>46536.918918587187</v>
      </c>
      <c r="G654" s="4">
        <v>348</v>
      </c>
      <c r="H654" s="4">
        <v>39</v>
      </c>
      <c r="I654" s="4">
        <v>11.76732843966256</v>
      </c>
      <c r="J654" s="23">
        <v>4.3515368290652301</v>
      </c>
      <c r="K654" s="4">
        <v>215025.17241826639</v>
      </c>
      <c r="L654" s="4">
        <v>73836.114487304672</v>
      </c>
      <c r="M654" s="18">
        <v>6.4777937365304239E-2</v>
      </c>
      <c r="N654" s="8">
        <v>720</v>
      </c>
      <c r="O654" s="9">
        <v>1378</v>
      </c>
    </row>
    <row r="655" spans="1:15" x14ac:dyDescent="0.3">
      <c r="A655" s="7">
        <v>654</v>
      </c>
      <c r="B655" s="10" t="s">
        <v>59</v>
      </c>
      <c r="C655" s="4" t="s">
        <v>20</v>
      </c>
      <c r="D655" s="4">
        <v>6966</v>
      </c>
      <c r="E655" s="4">
        <v>668928.6918375768</v>
      </c>
      <c r="F655" s="4">
        <v>442600.25532707939</v>
      </c>
      <c r="G655" s="4">
        <f ca="1">MEDIAN($G:$G)</f>
        <v>249</v>
      </c>
      <c r="H655" s="4">
        <v>15</v>
      </c>
      <c r="I655" s="4">
        <v>1.6419352334967181</v>
      </c>
      <c r="J655" s="23">
        <v>4.7945583728020464</v>
      </c>
      <c r="K655" s="4">
        <v>166977.07108094051</v>
      </c>
      <c r="L655" s="4">
        <f ca="1">MEDIAN($L:$L)</f>
        <v>227214.22755730414</v>
      </c>
      <c r="M655" s="18">
        <v>0.50445726964638282</v>
      </c>
      <c r="N655" s="8">
        <v>400</v>
      </c>
      <c r="O655" s="9">
        <v>2560</v>
      </c>
    </row>
    <row r="656" spans="1:15" x14ac:dyDescent="0.3">
      <c r="A656" s="7">
        <v>655</v>
      </c>
      <c r="B656" s="4" t="s">
        <v>19</v>
      </c>
      <c r="C656" s="4" t="s">
        <v>22</v>
      </c>
      <c r="D656" s="4">
        <v>974</v>
      </c>
      <c r="E656" s="4">
        <v>881495.6311570307</v>
      </c>
      <c r="F656" s="4">
        <v>487385.56991875829</v>
      </c>
      <c r="G656" s="4">
        <v>337</v>
      </c>
      <c r="H656" s="4">
        <v>21</v>
      </c>
      <c r="I656" s="4">
        <v>14.87456498508096</v>
      </c>
      <c r="J656" s="23">
        <v>3.158254086401838</v>
      </c>
      <c r="K656" s="4">
        <v>347867.28165428038</v>
      </c>
      <c r="L656" s="4">
        <v>147028.5735963787</v>
      </c>
      <c r="M656" s="18">
        <v>0.97738451146530081</v>
      </c>
      <c r="N656" s="8">
        <v>248</v>
      </c>
      <c r="O656" s="9">
        <v>3251</v>
      </c>
    </row>
    <row r="657" spans="1:15" x14ac:dyDescent="0.3">
      <c r="A657" s="7">
        <v>656</v>
      </c>
      <c r="B657" s="4" t="s">
        <v>18</v>
      </c>
      <c r="C657" s="10" t="s">
        <v>59</v>
      </c>
      <c r="D657" s="4">
        <v>7159</v>
      </c>
      <c r="E657" s="4">
        <v>351086.45846326009</v>
      </c>
      <c r="F657" s="4">
        <v>202064.66808179219</v>
      </c>
      <c r="G657" s="4">
        <v>350</v>
      </c>
      <c r="H657" s="4">
        <f ca="1">MEDIAN($H:$H)</f>
        <v>23</v>
      </c>
      <c r="I657" s="4">
        <v>25.13625227565824</v>
      </c>
      <c r="J657" s="23">
        <v>4.9055262788085896</v>
      </c>
      <c r="K657" s="4">
        <v>12824.32295342295</v>
      </c>
      <c r="L657" s="4">
        <v>435667.75321027142</v>
      </c>
      <c r="M657" s="18">
        <v>0.92408449475650578</v>
      </c>
      <c r="N657" s="8">
        <v>199</v>
      </c>
      <c r="O657" s="9">
        <v>1435</v>
      </c>
    </row>
    <row r="658" spans="1:15" x14ac:dyDescent="0.3">
      <c r="A658" s="7">
        <v>657</v>
      </c>
      <c r="B658" s="4" t="s">
        <v>19</v>
      </c>
      <c r="C658" s="4" t="s">
        <v>23</v>
      </c>
      <c r="D658" s="4">
        <v>722</v>
      </c>
      <c r="E658" s="4">
        <v>837514.43449061713</v>
      </c>
      <c r="F658" s="4">
        <f ca="1">MEDIAN($F:$F)</f>
        <v>258603.31664696382</v>
      </c>
      <c r="G658" s="4">
        <v>436</v>
      </c>
      <c r="H658" s="4">
        <v>12</v>
      </c>
      <c r="I658" s="4">
        <v>29.200405543919139</v>
      </c>
      <c r="J658" s="23">
        <v>4.4565629801401343</v>
      </c>
      <c r="K658" s="4">
        <v>71876.324834745494</v>
      </c>
      <c r="L658" s="4">
        <v>396190.28814760147</v>
      </c>
      <c r="M658" s="18">
        <v>0.97122027535662681</v>
      </c>
      <c r="N658" s="8">
        <v>743</v>
      </c>
      <c r="O658" s="9">
        <v>4879</v>
      </c>
    </row>
    <row r="659" spans="1:15" x14ac:dyDescent="0.3">
      <c r="A659" s="7">
        <v>658</v>
      </c>
      <c r="B659" s="4" t="s">
        <v>17</v>
      </c>
      <c r="C659" s="4" t="s">
        <v>20</v>
      </c>
      <c r="D659" s="4">
        <v>5141</v>
      </c>
      <c r="E659" s="4">
        <v>661057.52902619424</v>
      </c>
      <c r="F659" s="4">
        <v>263059.65019488771</v>
      </c>
      <c r="G659" s="4">
        <v>454</v>
      </c>
      <c r="H659" s="4">
        <v>20</v>
      </c>
      <c r="I659" s="4">
        <v>21.479983491669369</v>
      </c>
      <c r="J659" s="23">
        <f ca="1">MEDIAN($J:$J)</f>
        <v>2.9979926183622974</v>
      </c>
      <c r="K659" s="4">
        <v>233466.70769759041</v>
      </c>
      <c r="L659" s="4">
        <v>10281.13025397276</v>
      </c>
      <c r="M659" s="18">
        <v>0.1303498304957901</v>
      </c>
      <c r="N659" s="8">
        <v>978</v>
      </c>
      <c r="O659" s="9">
        <v>1725</v>
      </c>
    </row>
    <row r="660" spans="1:15" x14ac:dyDescent="0.3">
      <c r="A660" s="7">
        <v>659</v>
      </c>
      <c r="B660" s="4" t="s">
        <v>16</v>
      </c>
      <c r="C660" s="4" t="s">
        <v>24</v>
      </c>
      <c r="D660" s="4">
        <v>1776</v>
      </c>
      <c r="E660" s="4">
        <v>945014.70294243551</v>
      </c>
      <c r="F660" s="4">
        <v>150700.3572284533</v>
      </c>
      <c r="G660" s="4">
        <v>293</v>
      </c>
      <c r="H660" s="4">
        <v>11</v>
      </c>
      <c r="I660" s="4">
        <v>5.8060158620772313</v>
      </c>
      <c r="J660" s="23">
        <v>4.0092402699704897</v>
      </c>
      <c r="K660" s="4">
        <v>66672.892797934794</v>
      </c>
      <c r="L660" s="4">
        <v>194332.0212277617</v>
      </c>
      <c r="M660" s="18">
        <v>0.82886933422109021</v>
      </c>
      <c r="N660" s="8">
        <v>870</v>
      </c>
      <c r="O660" s="9">
        <v>29</v>
      </c>
    </row>
    <row r="661" spans="1:15" x14ac:dyDescent="0.3">
      <c r="A661" s="7">
        <v>660</v>
      </c>
      <c r="B661" s="4" t="s">
        <v>17</v>
      </c>
      <c r="C661" s="4" t="s">
        <v>24</v>
      </c>
      <c r="D661" s="4">
        <v>9959</v>
      </c>
      <c r="E661" s="4">
        <v>229817.0880897131</v>
      </c>
      <c r="F661" s="4">
        <v>97041.000604283458</v>
      </c>
      <c r="G661" s="4">
        <v>302</v>
      </c>
      <c r="H661" s="4">
        <v>37</v>
      </c>
      <c r="I661" s="4">
        <v>29.833645861326222</v>
      </c>
      <c r="J661" s="23">
        <v>3.5050570199453142</v>
      </c>
      <c r="K661" s="4">
        <v>329212.1235870219</v>
      </c>
      <c r="L661" s="4">
        <v>192441.37855681151</v>
      </c>
      <c r="M661" s="18">
        <v>6.5170054463441476E-3</v>
      </c>
      <c r="N661" s="8">
        <v>124</v>
      </c>
      <c r="O661" s="9">
        <v>89</v>
      </c>
    </row>
    <row r="662" spans="1:15" x14ac:dyDescent="0.3">
      <c r="A662" s="7">
        <v>661</v>
      </c>
      <c r="B662" s="4" t="s">
        <v>15</v>
      </c>
      <c r="C662" s="4" t="s">
        <v>20</v>
      </c>
      <c r="D662" s="4">
        <v>5009</v>
      </c>
      <c r="E662" s="4">
        <f ca="1">MEDIAN($E$2:$E$1001)</f>
        <v>523576.52535688435</v>
      </c>
      <c r="F662" s="4">
        <v>295507.3884347282</v>
      </c>
      <c r="G662" s="4">
        <v>300</v>
      </c>
      <c r="H662" s="4">
        <f ca="1">MEDIAN($H:$H)</f>
        <v>23</v>
      </c>
      <c r="I662" s="4">
        <v>11.15198336329316</v>
      </c>
      <c r="J662" s="23">
        <v>2.223713696569388</v>
      </c>
      <c r="K662" s="4">
        <v>494923.69704272039</v>
      </c>
      <c r="L662" s="4">
        <v>482605.84182725649</v>
      </c>
      <c r="M662" s="18">
        <f ca="1">MEDIAN($M:$M)</f>
        <v>0.51629307176454675</v>
      </c>
      <c r="N662" s="8">
        <v>25</v>
      </c>
      <c r="O662" s="9">
        <v>328</v>
      </c>
    </row>
    <row r="663" spans="1:15" x14ac:dyDescent="0.3">
      <c r="A663" s="7">
        <v>662</v>
      </c>
      <c r="B663" s="4" t="s">
        <v>18</v>
      </c>
      <c r="C663" s="4" t="s">
        <v>21</v>
      </c>
      <c r="D663" s="4">
        <v>9695</v>
      </c>
      <c r="E663" s="4">
        <v>981869.77676503488</v>
      </c>
      <c r="F663" s="4">
        <v>313918.90867002838</v>
      </c>
      <c r="G663" s="4">
        <v>46</v>
      </c>
      <c r="H663" s="4">
        <v>11</v>
      </c>
      <c r="I663" s="4">
        <v>10.80907275347387</v>
      </c>
      <c r="J663" s="23">
        <v>4.2205006504026858</v>
      </c>
      <c r="K663" s="4">
        <v>325051.02567097038</v>
      </c>
      <c r="L663" s="4">
        <f ca="1">MEDIAN($L:$L)</f>
        <v>227214.22755730414</v>
      </c>
      <c r="M663" s="18">
        <f ca="1">MEDIAN($M:$M)</f>
        <v>0.51629307176454675</v>
      </c>
      <c r="N663" s="8">
        <v>817</v>
      </c>
      <c r="O663" s="9">
        <f ca="1">MEDIAN($O:$O)</f>
        <v>2526.5</v>
      </c>
    </row>
    <row r="664" spans="1:15" x14ac:dyDescent="0.3">
      <c r="A664" s="7">
        <v>663</v>
      </c>
      <c r="B664" s="4" t="s">
        <v>15</v>
      </c>
      <c r="C664" s="4" t="s">
        <v>22</v>
      </c>
      <c r="D664" s="4">
        <v>9418</v>
      </c>
      <c r="E664" s="4">
        <v>108908.01258646281</v>
      </c>
      <c r="F664" s="4">
        <v>128079.3308875462</v>
      </c>
      <c r="G664" s="4">
        <v>468</v>
      </c>
      <c r="H664" s="4">
        <f ca="1">MEDIAN($H:$H)</f>
        <v>23</v>
      </c>
      <c r="I664" s="4">
        <v>28.882425285092381</v>
      </c>
      <c r="J664" s="23">
        <f ca="1">MEDIAN($J:$J)</f>
        <v>2.9979926183622974</v>
      </c>
      <c r="K664" s="4">
        <v>256207.5861504807</v>
      </c>
      <c r="L664" s="4">
        <v>394410.61595854542</v>
      </c>
      <c r="M664" s="18">
        <v>0.92475168223846627</v>
      </c>
      <c r="N664" s="8">
        <v>293</v>
      </c>
      <c r="O664" s="9">
        <v>2127</v>
      </c>
    </row>
    <row r="665" spans="1:15" x14ac:dyDescent="0.3">
      <c r="A665" s="7">
        <v>664</v>
      </c>
      <c r="B665" s="4" t="s">
        <v>15</v>
      </c>
      <c r="C665" s="4" t="s">
        <v>21</v>
      </c>
      <c r="D665" s="4">
        <f ca="1">MEDIAN($D$2:$D$1001)</f>
        <v>5371</v>
      </c>
      <c r="E665" s="4">
        <v>884635.7768470142</v>
      </c>
      <c r="F665" s="4">
        <v>147771.59693537149</v>
      </c>
      <c r="G665" s="4">
        <f ca="1">MEDIAN($G:$G)</f>
        <v>249</v>
      </c>
      <c r="H665" s="4">
        <v>10</v>
      </c>
      <c r="I665" s="4">
        <f ca="1">MEDIAN($I:$I)</f>
        <v>15.40902913917051</v>
      </c>
      <c r="J665" s="23">
        <v>1.193271448687065</v>
      </c>
      <c r="K665" s="4">
        <v>206332.06370202531</v>
      </c>
      <c r="L665" s="4">
        <v>329217.11248069338</v>
      </c>
      <c r="M665" s="18">
        <v>0.97488006110104275</v>
      </c>
      <c r="N665" s="8">
        <v>954</v>
      </c>
      <c r="O665" s="9">
        <v>679</v>
      </c>
    </row>
    <row r="666" spans="1:15" x14ac:dyDescent="0.3">
      <c r="A666" s="7">
        <v>665</v>
      </c>
      <c r="B666" s="4" t="s">
        <v>16</v>
      </c>
      <c r="C666" s="4" t="s">
        <v>24</v>
      </c>
      <c r="D666" s="4">
        <v>566</v>
      </c>
      <c r="E666" s="4">
        <v>926478.368712369</v>
      </c>
      <c r="F666" s="4">
        <v>163258.68840414661</v>
      </c>
      <c r="G666" s="4">
        <v>137</v>
      </c>
      <c r="H666" s="4">
        <v>20</v>
      </c>
      <c r="I666" s="4">
        <v>7.6815384194373424</v>
      </c>
      <c r="J666" s="23">
        <v>4.6566064174957802</v>
      </c>
      <c r="K666" s="4">
        <v>422960.44975914649</v>
      </c>
      <c r="L666" s="4">
        <v>207260.57490622791</v>
      </c>
      <c r="M666" s="18">
        <v>0.48551886654716858</v>
      </c>
      <c r="N666" s="8">
        <v>262</v>
      </c>
      <c r="O666" s="9">
        <v>3286</v>
      </c>
    </row>
    <row r="667" spans="1:15" x14ac:dyDescent="0.3">
      <c r="A667" s="7">
        <v>666</v>
      </c>
      <c r="B667" s="4" t="s">
        <v>15</v>
      </c>
      <c r="C667" s="4" t="s">
        <v>23</v>
      </c>
      <c r="D667" s="4">
        <v>723</v>
      </c>
      <c r="E667" s="4">
        <f ca="1">MEDIAN($E$2:$E$1001)</f>
        <v>523576.52535688435</v>
      </c>
      <c r="F667" s="4">
        <v>78267.297670637068</v>
      </c>
      <c r="G667" s="4">
        <v>4</v>
      </c>
      <c r="H667" s="4">
        <v>10</v>
      </c>
      <c r="I667" s="4">
        <v>26.58155531908033</v>
      </c>
      <c r="J667" s="23">
        <v>3.3134730617037742</v>
      </c>
      <c r="K667" s="4">
        <v>328350.95234756789</v>
      </c>
      <c r="L667" s="4">
        <v>399626.63465558662</v>
      </c>
      <c r="M667" s="18">
        <v>0.48758439621670241</v>
      </c>
      <c r="N667" s="8">
        <v>419</v>
      </c>
      <c r="O667" s="9">
        <v>4352</v>
      </c>
    </row>
    <row r="668" spans="1:15" x14ac:dyDescent="0.3">
      <c r="A668" s="7">
        <v>667</v>
      </c>
      <c r="B668" s="4" t="s">
        <v>16</v>
      </c>
      <c r="C668" s="4" t="s">
        <v>22</v>
      </c>
      <c r="D668" s="4">
        <v>5397</v>
      </c>
      <c r="E668" s="4">
        <v>668019.45460598706</v>
      </c>
      <c r="F668" s="4">
        <v>272823.56374665111</v>
      </c>
      <c r="G668" s="4">
        <v>281</v>
      </c>
      <c r="H668" s="4">
        <v>37</v>
      </c>
      <c r="I668" s="4">
        <v>3.435788140012356</v>
      </c>
      <c r="J668" s="23">
        <v>1.7613972882808011</v>
      </c>
      <c r="K668" s="4">
        <v>326751.09581950301</v>
      </c>
      <c r="L668" s="4">
        <v>14263.403579123689</v>
      </c>
      <c r="M668" s="18">
        <v>0.2002330783082846</v>
      </c>
      <c r="N668" s="8">
        <v>762</v>
      </c>
      <c r="O668" s="9">
        <v>4815</v>
      </c>
    </row>
    <row r="669" spans="1:15" x14ac:dyDescent="0.3">
      <c r="A669" s="7">
        <v>668</v>
      </c>
      <c r="B669" s="4" t="s">
        <v>17</v>
      </c>
      <c r="C669" s="4" t="s">
        <v>20</v>
      </c>
      <c r="D669" s="4">
        <v>9955</v>
      </c>
      <c r="E669" s="4">
        <v>402080.2210633888</v>
      </c>
      <c r="F669" s="4">
        <v>218455.15835867001</v>
      </c>
      <c r="G669" s="4">
        <f ca="1">MEDIAN($G:$G)</f>
        <v>249</v>
      </c>
      <c r="H669" s="4">
        <v>12</v>
      </c>
      <c r="I669" s="4">
        <v>14.66563891440771</v>
      </c>
      <c r="J669" s="23">
        <v>2.1041131365259989</v>
      </c>
      <c r="K669" s="4">
        <v>52708.859902097931</v>
      </c>
      <c r="L669" s="4">
        <v>265641.344220681</v>
      </c>
      <c r="M669" s="18">
        <v>0.92690053845720966</v>
      </c>
      <c r="N669" s="8">
        <f ca="1">MEDIAN($N:$N)</f>
        <v>481.5</v>
      </c>
      <c r="O669" s="9">
        <v>798</v>
      </c>
    </row>
    <row r="670" spans="1:15" x14ac:dyDescent="0.3">
      <c r="A670" s="7">
        <v>669</v>
      </c>
      <c r="B670" s="10" t="s">
        <v>59</v>
      </c>
      <c r="C670" s="4" t="s">
        <v>22</v>
      </c>
      <c r="D670" s="4">
        <v>7548</v>
      </c>
      <c r="E670" s="4">
        <v>219871.14622437709</v>
      </c>
      <c r="F670" s="4">
        <v>198173.16583732629</v>
      </c>
      <c r="G670" s="4">
        <v>342</v>
      </c>
      <c r="H670" s="4">
        <v>42</v>
      </c>
      <c r="I670" s="4">
        <v>5.2734499655786662</v>
      </c>
      <c r="J670" s="23">
        <v>1.1233705810793559</v>
      </c>
      <c r="K670" s="4">
        <f ca="1">MEDIAN($K:$K)</f>
        <v>251370.51988782146</v>
      </c>
      <c r="L670" s="4">
        <f ca="1">MEDIAN($L:$L)</f>
        <v>227214.22755730414</v>
      </c>
      <c r="M670" s="18">
        <v>0.1472319616733517</v>
      </c>
      <c r="N670" s="8">
        <v>272</v>
      </c>
      <c r="O670" s="9">
        <v>1728</v>
      </c>
    </row>
    <row r="671" spans="1:15" x14ac:dyDescent="0.3">
      <c r="A671" s="7">
        <v>670</v>
      </c>
      <c r="B671" s="4" t="s">
        <v>16</v>
      </c>
      <c r="C671" s="4" t="s">
        <v>22</v>
      </c>
      <c r="D671" s="4">
        <v>6266</v>
      </c>
      <c r="E671" s="4">
        <v>185003.45583337449</v>
      </c>
      <c r="F671" s="4">
        <v>123276.5446797646</v>
      </c>
      <c r="G671" s="4">
        <v>311</v>
      </c>
      <c r="H671" s="4">
        <v>17</v>
      </c>
      <c r="I671" s="4">
        <v>24.94845935831577</v>
      </c>
      <c r="J671" s="23">
        <v>2.8127449086293961</v>
      </c>
      <c r="K671" s="4">
        <v>468199.64833437651</v>
      </c>
      <c r="L671" s="4">
        <v>498167.09778262023</v>
      </c>
      <c r="M671" s="18">
        <v>0.8768956876578835</v>
      </c>
      <c r="N671" s="8">
        <v>994</v>
      </c>
      <c r="O671" s="9">
        <v>2728</v>
      </c>
    </row>
    <row r="672" spans="1:15" x14ac:dyDescent="0.3">
      <c r="A672" s="7">
        <v>671</v>
      </c>
      <c r="B672" s="4" t="s">
        <v>19</v>
      </c>
      <c r="C672" s="4" t="s">
        <v>20</v>
      </c>
      <c r="D672" s="4">
        <v>8134</v>
      </c>
      <c r="E672" s="4">
        <v>106256.0786379004</v>
      </c>
      <c r="F672" s="4">
        <f ca="1">MEDIAN($F:$F)</f>
        <v>258603.31664696382</v>
      </c>
      <c r="G672" s="4">
        <f ca="1">MEDIAN($G:$G)</f>
        <v>249</v>
      </c>
      <c r="H672" s="4">
        <v>29</v>
      </c>
      <c r="I672" s="4">
        <v>17.70306442041112</v>
      </c>
      <c r="J672" s="23">
        <f ca="1">MEDIAN($J:$J)</f>
        <v>2.9979926183622974</v>
      </c>
      <c r="K672" s="4">
        <v>176812.04294910061</v>
      </c>
      <c r="L672" s="4">
        <v>-36311.415308890471</v>
      </c>
      <c r="M672" s="18">
        <v>0.37962706290469561</v>
      </c>
      <c r="N672" s="8">
        <v>992</v>
      </c>
      <c r="O672" s="9">
        <v>3195</v>
      </c>
    </row>
    <row r="673" spans="1:15" x14ac:dyDescent="0.3">
      <c r="A673" s="7">
        <v>672</v>
      </c>
      <c r="B673" s="4" t="s">
        <v>16</v>
      </c>
      <c r="C673" s="10" t="s">
        <v>59</v>
      </c>
      <c r="D673" s="4">
        <v>8299</v>
      </c>
      <c r="E673" s="4">
        <v>212306.2606748571</v>
      </c>
      <c r="F673" s="4">
        <f ca="1">MEDIAN($F:$F)</f>
        <v>258603.31664696382</v>
      </c>
      <c r="G673" s="4">
        <v>140</v>
      </c>
      <c r="H673" s="4">
        <v>1</v>
      </c>
      <c r="I673" s="4">
        <v>13.94628574445103</v>
      </c>
      <c r="J673" s="23">
        <v>2.8465343679270969</v>
      </c>
      <c r="K673" s="4">
        <v>117214.8826388094</v>
      </c>
      <c r="L673" s="4">
        <v>104835.02800500669</v>
      </c>
      <c r="M673" s="18">
        <v>0.47567546935150551</v>
      </c>
      <c r="N673" s="8">
        <v>530</v>
      </c>
      <c r="O673" s="9">
        <v>3794</v>
      </c>
    </row>
    <row r="674" spans="1:15" x14ac:dyDescent="0.3">
      <c r="A674" s="7">
        <v>673</v>
      </c>
      <c r="B674" s="4" t="s">
        <v>19</v>
      </c>
      <c r="C674" s="4" t="s">
        <v>22</v>
      </c>
      <c r="D674" s="4">
        <v>9463</v>
      </c>
      <c r="E674" s="4">
        <v>319643.4431958606</v>
      </c>
      <c r="F674" s="4">
        <v>304066.50853788271</v>
      </c>
      <c r="G674" s="4">
        <v>134</v>
      </c>
      <c r="H674" s="4">
        <v>40</v>
      </c>
      <c r="I674" s="4">
        <f ca="1">MEDIAN($I:$I)</f>
        <v>15.40902913917051</v>
      </c>
      <c r="J674" s="23">
        <v>3.415412704004622</v>
      </c>
      <c r="K674" s="4">
        <v>389202.93873227882</v>
      </c>
      <c r="L674" s="4">
        <v>38180.273063049834</v>
      </c>
      <c r="M674" s="18">
        <v>0.84164103364232989</v>
      </c>
      <c r="N674" s="8">
        <v>672</v>
      </c>
      <c r="O674" s="9">
        <v>2792</v>
      </c>
    </row>
    <row r="675" spans="1:15" x14ac:dyDescent="0.3">
      <c r="A675" s="7">
        <v>674</v>
      </c>
      <c r="B675" s="10" t="s">
        <v>59</v>
      </c>
      <c r="C675" s="4" t="s">
        <v>20</v>
      </c>
      <c r="D675" s="4">
        <v>3827</v>
      </c>
      <c r="E675" s="4">
        <v>458722.44411311822</v>
      </c>
      <c r="F675" s="4">
        <v>425111.14552768768</v>
      </c>
      <c r="G675" s="4">
        <v>499</v>
      </c>
      <c r="H675" s="4">
        <v>4</v>
      </c>
      <c r="I675" s="4">
        <v>5.637504763715091</v>
      </c>
      <c r="J675" s="23">
        <v>1.909374087185346</v>
      </c>
      <c r="K675" s="4">
        <v>496139.09122818807</v>
      </c>
      <c r="L675" s="4">
        <f ca="1">MEDIAN($L:$L)</f>
        <v>227214.22755730414</v>
      </c>
      <c r="M675" s="18">
        <v>0.29628309870571262</v>
      </c>
      <c r="N675" s="8">
        <v>383</v>
      </c>
      <c r="O675" s="9">
        <v>792</v>
      </c>
    </row>
    <row r="676" spans="1:15" x14ac:dyDescent="0.3">
      <c r="A676" s="7">
        <v>675</v>
      </c>
      <c r="B676" s="4" t="s">
        <v>16</v>
      </c>
      <c r="C676" s="4" t="s">
        <v>20</v>
      </c>
      <c r="D676" s="4">
        <v>5178</v>
      </c>
      <c r="E676" s="4">
        <v>309907.74015131668</v>
      </c>
      <c r="F676" s="4">
        <v>482793.38578080619</v>
      </c>
      <c r="G676" s="4">
        <v>99</v>
      </c>
      <c r="H676" s="4">
        <v>15</v>
      </c>
      <c r="I676" s="4">
        <v>8.1477374887287493</v>
      </c>
      <c r="J676" s="23">
        <v>3.717733145483515</v>
      </c>
      <c r="K676" s="4">
        <v>213379.66980708181</v>
      </c>
      <c r="L676" s="4">
        <v>84007.808711963415</v>
      </c>
      <c r="M676" s="18">
        <v>4.2486448162262214E-3</v>
      </c>
      <c r="N676" s="8">
        <v>767</v>
      </c>
      <c r="O676" s="9">
        <v>3247</v>
      </c>
    </row>
    <row r="677" spans="1:15" x14ac:dyDescent="0.3">
      <c r="A677" s="7">
        <v>676</v>
      </c>
      <c r="B677" s="4" t="s">
        <v>15</v>
      </c>
      <c r="C677" s="4" t="s">
        <v>20</v>
      </c>
      <c r="D677" s="4">
        <v>2014</v>
      </c>
      <c r="E677" s="4">
        <v>593632.05067887285</v>
      </c>
      <c r="F677" s="4">
        <f ca="1">MEDIAN($F:$F)</f>
        <v>258603.31664696382</v>
      </c>
      <c r="G677" s="4">
        <f ca="1">MEDIAN($G:$G)</f>
        <v>249</v>
      </c>
      <c r="H677" s="4">
        <v>18</v>
      </c>
      <c r="I677" s="4">
        <v>27.647781583658141</v>
      </c>
      <c r="J677" s="23">
        <v>2.3608685976426789</v>
      </c>
      <c r="K677" s="4">
        <v>259450.58942034579</v>
      </c>
      <c r="L677" s="4">
        <v>260457.18327556859</v>
      </c>
      <c r="M677" s="18">
        <v>0.34519575955520099</v>
      </c>
      <c r="N677" s="8">
        <v>350</v>
      </c>
      <c r="O677" s="9">
        <v>2305</v>
      </c>
    </row>
    <row r="678" spans="1:15" x14ac:dyDescent="0.3">
      <c r="A678" s="7">
        <v>677</v>
      </c>
      <c r="B678" s="4" t="s">
        <v>18</v>
      </c>
      <c r="C678" s="4" t="s">
        <v>22</v>
      </c>
      <c r="D678" s="4">
        <f ca="1">MEDIAN($D$2:$D$1001)</f>
        <v>5371</v>
      </c>
      <c r="E678" s="4">
        <v>795379.76162988984</v>
      </c>
      <c r="F678" s="4">
        <v>96365.78198995562</v>
      </c>
      <c r="G678" s="4">
        <v>405</v>
      </c>
      <c r="H678" s="4">
        <v>10</v>
      </c>
      <c r="I678" s="4">
        <v>13.57205667265878</v>
      </c>
      <c r="J678" s="23">
        <v>3.1472959083224432</v>
      </c>
      <c r="K678" s="4">
        <v>171608.83357902049</v>
      </c>
      <c r="L678" s="4">
        <v>222938.28044242339</v>
      </c>
      <c r="M678" s="18">
        <v>5.1332248123031173E-2</v>
      </c>
      <c r="N678" s="8">
        <v>914</v>
      </c>
      <c r="O678" s="9">
        <v>1061</v>
      </c>
    </row>
    <row r="679" spans="1:15" x14ac:dyDescent="0.3">
      <c r="A679" s="7">
        <v>678</v>
      </c>
      <c r="B679" s="4" t="s">
        <v>17</v>
      </c>
      <c r="C679" s="4" t="s">
        <v>22</v>
      </c>
      <c r="D679" s="4">
        <v>5613</v>
      </c>
      <c r="E679" s="4">
        <v>394973.83233809657</v>
      </c>
      <c r="F679" s="4">
        <v>402271.35177071538</v>
      </c>
      <c r="G679" s="4">
        <v>249</v>
      </c>
      <c r="H679" s="4">
        <v>29</v>
      </c>
      <c r="I679" s="4">
        <v>10.197074625121539</v>
      </c>
      <c r="J679" s="23">
        <v>4.7586960557702067</v>
      </c>
      <c r="K679" s="4">
        <v>297109.32472002541</v>
      </c>
      <c r="L679" s="4">
        <f ca="1">MEDIAN($L:$L)</f>
        <v>227214.22755730414</v>
      </c>
      <c r="M679" s="18">
        <v>0.91145928133235676</v>
      </c>
      <c r="N679" s="8">
        <v>488</v>
      </c>
      <c r="O679" s="9">
        <v>1118</v>
      </c>
    </row>
    <row r="680" spans="1:15" x14ac:dyDescent="0.3">
      <c r="A680" s="7">
        <v>679</v>
      </c>
      <c r="B680" s="4" t="s">
        <v>18</v>
      </c>
      <c r="C680" s="4" t="s">
        <v>20</v>
      </c>
      <c r="D680" s="4">
        <v>7938</v>
      </c>
      <c r="E680" s="4">
        <v>326821.90665871109</v>
      </c>
      <c r="F680" s="4">
        <v>228285.05662197259</v>
      </c>
      <c r="G680" s="4">
        <v>265</v>
      </c>
      <c r="H680" s="4">
        <v>29</v>
      </c>
      <c r="I680" s="4">
        <v>17.459817881149739</v>
      </c>
      <c r="J680" s="23">
        <v>2.794146294134626</v>
      </c>
      <c r="K680" s="4">
        <v>384588.21288198052</v>
      </c>
      <c r="L680" s="4">
        <v>251786.59451796769</v>
      </c>
      <c r="M680" s="18">
        <v>0.29620353063784122</v>
      </c>
      <c r="N680" s="8">
        <v>8</v>
      </c>
      <c r="O680" s="9">
        <v>3151</v>
      </c>
    </row>
    <row r="681" spans="1:15" x14ac:dyDescent="0.3">
      <c r="A681" s="7">
        <v>680</v>
      </c>
      <c r="B681" s="4" t="s">
        <v>16</v>
      </c>
      <c r="C681" s="10" t="s">
        <v>59</v>
      </c>
      <c r="D681" s="4">
        <v>8296</v>
      </c>
      <c r="E681" s="4">
        <v>747013.39666139917</v>
      </c>
      <c r="F681" s="4">
        <v>39033.326181547032</v>
      </c>
      <c r="G681" s="4">
        <v>132</v>
      </c>
      <c r="H681" s="4">
        <v>39</v>
      </c>
      <c r="I681" s="4">
        <f ca="1">MEDIAN($I:$I)</f>
        <v>15.40902913917051</v>
      </c>
      <c r="J681" s="23">
        <v>4.0717154956089114</v>
      </c>
      <c r="K681" s="4">
        <v>188275.20519827839</v>
      </c>
      <c r="L681" s="4">
        <v>77299.176832663041</v>
      </c>
      <c r="M681" s="18">
        <v>0.1363828801119743</v>
      </c>
      <c r="N681" s="8">
        <v>31</v>
      </c>
      <c r="O681" s="9">
        <f ca="1">MEDIAN($O:$O)</f>
        <v>2526.5</v>
      </c>
    </row>
    <row r="682" spans="1:15" x14ac:dyDescent="0.3">
      <c r="A682" s="7">
        <v>681</v>
      </c>
      <c r="B682" s="4" t="s">
        <v>15</v>
      </c>
      <c r="C682" s="4" t="s">
        <v>23</v>
      </c>
      <c r="D682" s="4">
        <v>3734</v>
      </c>
      <c r="E682" s="4">
        <v>373763.50196987868</v>
      </c>
      <c r="F682" s="4">
        <v>445340.4950571456</v>
      </c>
      <c r="G682" s="4">
        <v>263</v>
      </c>
      <c r="H682" s="4">
        <v>29</v>
      </c>
      <c r="I682" s="4">
        <v>10.063735937269209</v>
      </c>
      <c r="J682" s="23">
        <v>3.83299853211384</v>
      </c>
      <c r="K682" s="4">
        <v>428943.97361039248</v>
      </c>
      <c r="L682" s="4">
        <v>141623.64050824399</v>
      </c>
      <c r="M682" s="18">
        <v>0.17760658581932601</v>
      </c>
      <c r="N682" s="8">
        <v>880</v>
      </c>
      <c r="O682" s="9">
        <v>4970</v>
      </c>
    </row>
    <row r="683" spans="1:15" x14ac:dyDescent="0.3">
      <c r="A683" s="7">
        <v>682</v>
      </c>
      <c r="B683" s="4" t="s">
        <v>16</v>
      </c>
      <c r="C683" s="4" t="s">
        <v>23</v>
      </c>
      <c r="D683" s="4">
        <v>634</v>
      </c>
      <c r="E683" s="4">
        <v>11516.55767068866</v>
      </c>
      <c r="F683" s="4">
        <v>421044.23751134367</v>
      </c>
      <c r="G683" s="4">
        <v>2</v>
      </c>
      <c r="H683" s="4">
        <v>4</v>
      </c>
      <c r="I683" s="4">
        <v>3.8956640695970002</v>
      </c>
      <c r="J683" s="23">
        <v>3.948998835238156</v>
      </c>
      <c r="K683" s="4">
        <v>460867.12881101208</v>
      </c>
      <c r="L683" s="4">
        <v>11141.601347658239</v>
      </c>
      <c r="M683" s="18">
        <v>0.93210523266039225</v>
      </c>
      <c r="N683" s="8">
        <v>7</v>
      </c>
      <c r="O683" s="9">
        <v>1729</v>
      </c>
    </row>
    <row r="684" spans="1:15" x14ac:dyDescent="0.3">
      <c r="A684" s="7">
        <v>683</v>
      </c>
      <c r="B684" s="4" t="s">
        <v>15</v>
      </c>
      <c r="C684" s="4" t="s">
        <v>22</v>
      </c>
      <c r="D684" s="4">
        <v>874</v>
      </c>
      <c r="E684" s="4">
        <v>563267.45665922307</v>
      </c>
      <c r="F684" s="4">
        <v>465875.94123906759</v>
      </c>
      <c r="G684" s="4">
        <v>295</v>
      </c>
      <c r="H684" s="4">
        <v>42</v>
      </c>
      <c r="I684" s="4">
        <v>2.6344678586711279</v>
      </c>
      <c r="J684" s="23">
        <v>3.3074745026307339</v>
      </c>
      <c r="K684" s="4">
        <v>423331.83008598111</v>
      </c>
      <c r="L684" s="4">
        <v>-27621.07184791179</v>
      </c>
      <c r="M684" s="18">
        <v>0.81367051478327312</v>
      </c>
      <c r="N684" s="8">
        <f ca="1">MEDIAN($N:$N)</f>
        <v>481.5</v>
      </c>
      <c r="O684" s="9">
        <v>4512</v>
      </c>
    </row>
    <row r="685" spans="1:15" x14ac:dyDescent="0.3">
      <c r="A685" s="7">
        <v>684</v>
      </c>
      <c r="B685" s="10" t="s">
        <v>59</v>
      </c>
      <c r="C685" s="4" t="s">
        <v>20</v>
      </c>
      <c r="D685" s="4">
        <v>2190</v>
      </c>
      <c r="E685" s="4">
        <v>20889.835778508561</v>
      </c>
      <c r="F685" s="4">
        <v>466477.14868904429</v>
      </c>
      <c r="G685" s="4">
        <v>336</v>
      </c>
      <c r="H685" s="4">
        <v>8</v>
      </c>
      <c r="I685" s="4">
        <v>2.361596229723562</v>
      </c>
      <c r="J685" s="23">
        <v>4.676896075666825</v>
      </c>
      <c r="K685" s="4">
        <v>122762.63811976281</v>
      </c>
      <c r="L685" s="4">
        <f ca="1">MEDIAN($L:$L)</f>
        <v>227214.22755730414</v>
      </c>
      <c r="M685" s="18">
        <v>0.36399693413430012</v>
      </c>
      <c r="N685" s="8">
        <v>823</v>
      </c>
      <c r="O685" s="9">
        <v>4287</v>
      </c>
    </row>
    <row r="686" spans="1:15" x14ac:dyDescent="0.3">
      <c r="A686" s="7">
        <v>685</v>
      </c>
      <c r="B686" s="10" t="s">
        <v>59</v>
      </c>
      <c r="C686" s="4" t="s">
        <v>20</v>
      </c>
      <c r="D686" s="4">
        <v>7599</v>
      </c>
      <c r="E686" s="4">
        <v>486109.6656302216</v>
      </c>
      <c r="F686" s="4">
        <v>164677.54242927601</v>
      </c>
      <c r="G686" s="4">
        <v>135</v>
      </c>
      <c r="H686" s="4">
        <v>12</v>
      </c>
      <c r="I686" s="4">
        <v>20.513705158627861</v>
      </c>
      <c r="J686" s="23">
        <f ca="1">MEDIAN($J:$J)</f>
        <v>2.9979926183622974</v>
      </c>
      <c r="K686" s="4">
        <v>181761.96470753761</v>
      </c>
      <c r="L686" s="4">
        <v>41025.988270545233</v>
      </c>
      <c r="M686" s="18">
        <v>0.38033588546882652</v>
      </c>
      <c r="N686" s="8">
        <v>388</v>
      </c>
      <c r="O686" s="9">
        <f ca="1">MEDIAN($O:$O)</f>
        <v>2526.5</v>
      </c>
    </row>
    <row r="687" spans="1:15" x14ac:dyDescent="0.3">
      <c r="A687" s="7">
        <v>686</v>
      </c>
      <c r="B687" s="4" t="s">
        <v>18</v>
      </c>
      <c r="C687" s="4" t="s">
        <v>23</v>
      </c>
      <c r="D687" s="4">
        <v>5283</v>
      </c>
      <c r="E687" s="4">
        <v>96853.715110563135</v>
      </c>
      <c r="F687" s="4">
        <v>283794.07197423629</v>
      </c>
      <c r="G687" s="4">
        <v>408</v>
      </c>
      <c r="H687" s="4">
        <v>37</v>
      </c>
      <c r="I687" s="4">
        <v>10.97050468571072</v>
      </c>
      <c r="J687" s="23">
        <v>3.4678115301778312</v>
      </c>
      <c r="K687" s="4">
        <f ca="1">MEDIAN($K:$K)</f>
        <v>251370.51988782146</v>
      </c>
      <c r="L687" s="4">
        <v>157830.80132177001</v>
      </c>
      <c r="M687" s="18">
        <v>8.4207619819869128E-2</v>
      </c>
      <c r="N687" s="8">
        <f ca="1">MEDIAN($N:$N)</f>
        <v>481.5</v>
      </c>
      <c r="O687" s="9">
        <v>1183</v>
      </c>
    </row>
    <row r="688" spans="1:15" x14ac:dyDescent="0.3">
      <c r="A688" s="7">
        <v>687</v>
      </c>
      <c r="B688" s="4" t="s">
        <v>17</v>
      </c>
      <c r="C688" s="4" t="s">
        <v>23</v>
      </c>
      <c r="D688" s="4">
        <v>3011</v>
      </c>
      <c r="E688" s="4">
        <v>877597.10897481209</v>
      </c>
      <c r="F688" s="4">
        <v>428885.60900838563</v>
      </c>
      <c r="G688" s="4">
        <v>61</v>
      </c>
      <c r="H688" s="4">
        <v>22</v>
      </c>
      <c r="I688" s="4">
        <v>4.7153893337685249</v>
      </c>
      <c r="J688" s="23">
        <v>1.6422275588199899</v>
      </c>
      <c r="K688" s="4">
        <v>89286.327145186355</v>
      </c>
      <c r="L688" s="4">
        <f ca="1">MEDIAN($L:$L)</f>
        <v>227214.22755730414</v>
      </c>
      <c r="M688" s="18">
        <v>0.83471981014531904</v>
      </c>
      <c r="N688" s="8">
        <v>68</v>
      </c>
      <c r="O688" s="9">
        <v>4753</v>
      </c>
    </row>
    <row r="689" spans="1:15" x14ac:dyDescent="0.3">
      <c r="A689" s="7">
        <v>688</v>
      </c>
      <c r="B689" s="4" t="s">
        <v>18</v>
      </c>
      <c r="C689" s="4" t="s">
        <v>22</v>
      </c>
      <c r="D689" s="4">
        <v>6385</v>
      </c>
      <c r="E689" s="4">
        <v>258591.93179164419</v>
      </c>
      <c r="F689" s="4">
        <v>53700.557556858177</v>
      </c>
      <c r="G689" s="4">
        <v>444</v>
      </c>
      <c r="H689" s="4">
        <v>44</v>
      </c>
      <c r="I689" s="4">
        <v>19.59651465607395</v>
      </c>
      <c r="J689" s="23">
        <v>3.2487786634833071</v>
      </c>
      <c r="K689" s="4">
        <v>175401.37086730479</v>
      </c>
      <c r="L689" s="4">
        <v>299004.3917315646</v>
      </c>
      <c r="M689" s="18">
        <v>0.25596920121199151</v>
      </c>
      <c r="N689" s="8">
        <v>180</v>
      </c>
      <c r="O689" s="9">
        <v>494</v>
      </c>
    </row>
    <row r="690" spans="1:15" x14ac:dyDescent="0.3">
      <c r="A690" s="7">
        <v>689</v>
      </c>
      <c r="B690" s="4" t="s">
        <v>16</v>
      </c>
      <c r="C690" s="4" t="s">
        <v>23</v>
      </c>
      <c r="D690" s="4">
        <v>2651</v>
      </c>
      <c r="E690" s="4">
        <v>179027.854794838</v>
      </c>
      <c r="F690" s="4">
        <v>161369.83058403619</v>
      </c>
      <c r="G690" s="4">
        <f ca="1">MEDIAN($G:$G)</f>
        <v>249</v>
      </c>
      <c r="H690" s="4">
        <v>19</v>
      </c>
      <c r="I690" s="4">
        <v>29.978379388760661</v>
      </c>
      <c r="J690" s="23">
        <v>2.7828784279863021</v>
      </c>
      <c r="K690" s="4">
        <f ca="1">MEDIAN($K:$K)</f>
        <v>251370.51988782146</v>
      </c>
      <c r="L690" s="4">
        <v>285116.63091582409</v>
      </c>
      <c r="M690" s="18">
        <v>0.46409596783539492</v>
      </c>
      <c r="N690" s="8">
        <f ca="1">MEDIAN($N:$N)</f>
        <v>481.5</v>
      </c>
      <c r="O690" s="9">
        <v>3552</v>
      </c>
    </row>
    <row r="691" spans="1:15" x14ac:dyDescent="0.3">
      <c r="A691" s="7">
        <v>690</v>
      </c>
      <c r="B691" s="10" t="s">
        <v>59</v>
      </c>
      <c r="C691" s="4" t="s">
        <v>23</v>
      </c>
      <c r="D691" s="4">
        <v>7573</v>
      </c>
      <c r="E691" s="4">
        <v>282585.97538173862</v>
      </c>
      <c r="F691" s="4">
        <v>391890.43428004492</v>
      </c>
      <c r="G691" s="4">
        <v>268</v>
      </c>
      <c r="H691" s="4">
        <v>7</v>
      </c>
      <c r="I691" s="4">
        <v>18.923275154890341</v>
      </c>
      <c r="J691" s="23">
        <v>2.017590885935018</v>
      </c>
      <c r="K691" s="4">
        <v>392027.31141198002</v>
      </c>
      <c r="L691" s="4">
        <v>410762.10035832401</v>
      </c>
      <c r="M691" s="18">
        <v>6.754823488337558E-2</v>
      </c>
      <c r="N691" s="8">
        <v>83</v>
      </c>
      <c r="O691" s="9">
        <v>3455</v>
      </c>
    </row>
    <row r="692" spans="1:15" x14ac:dyDescent="0.3">
      <c r="A692" s="7">
        <v>691</v>
      </c>
      <c r="B692" s="4" t="s">
        <v>17</v>
      </c>
      <c r="C692" s="4" t="s">
        <v>20</v>
      </c>
      <c r="D692" s="4">
        <v>738</v>
      </c>
      <c r="E692" s="4">
        <v>299701.66887858033</v>
      </c>
      <c r="F692" s="4">
        <v>363408.31937229453</v>
      </c>
      <c r="G692" s="4">
        <v>129</v>
      </c>
      <c r="H692" s="4">
        <f ca="1">MEDIAN($H:$H)</f>
        <v>23</v>
      </c>
      <c r="I692" s="4">
        <v>4.5056152942588046</v>
      </c>
      <c r="J692" s="23">
        <v>4.2968972776349919</v>
      </c>
      <c r="K692" s="4">
        <v>119575.0101243395</v>
      </c>
      <c r="L692" s="4">
        <v>468242.02665903472</v>
      </c>
      <c r="M692" s="18">
        <f ca="1">MEDIAN($M:$M)</f>
        <v>0.51629307176454675</v>
      </c>
      <c r="N692" s="8">
        <v>390</v>
      </c>
      <c r="O692" s="9">
        <v>4244</v>
      </c>
    </row>
    <row r="693" spans="1:15" x14ac:dyDescent="0.3">
      <c r="A693" s="7">
        <v>692</v>
      </c>
      <c r="B693" s="4" t="s">
        <v>16</v>
      </c>
      <c r="C693" s="4" t="s">
        <v>23</v>
      </c>
      <c r="D693" s="4">
        <v>6925</v>
      </c>
      <c r="E693" s="4">
        <v>492737.21715809061</v>
      </c>
      <c r="F693" s="4">
        <v>234959.35864315479</v>
      </c>
      <c r="G693" s="4">
        <v>374</v>
      </c>
      <c r="H693" s="4">
        <v>12</v>
      </c>
      <c r="I693" s="4">
        <v>22.748426653502349</v>
      </c>
      <c r="J693" s="23">
        <v>3.1761571302838738</v>
      </c>
      <c r="K693" s="4">
        <v>302171.88714539999</v>
      </c>
      <c r="L693" s="4">
        <v>127170.8076830693</v>
      </c>
      <c r="M693" s="18">
        <v>0.74736477538480894</v>
      </c>
      <c r="N693" s="8">
        <v>702</v>
      </c>
      <c r="O693" s="9">
        <v>888</v>
      </c>
    </row>
    <row r="694" spans="1:15" x14ac:dyDescent="0.3">
      <c r="A694" s="7">
        <v>693</v>
      </c>
      <c r="B694" s="4" t="s">
        <v>15</v>
      </c>
      <c r="C694" s="4" t="s">
        <v>24</v>
      </c>
      <c r="D694" s="4">
        <v>1480</v>
      </c>
      <c r="E694" s="4">
        <v>48560.449740247161</v>
      </c>
      <c r="F694" s="4">
        <v>227720.07298189151</v>
      </c>
      <c r="G694" s="4">
        <v>244</v>
      </c>
      <c r="H694" s="4">
        <f ca="1">MEDIAN($H:$H)</f>
        <v>23</v>
      </c>
      <c r="I694" s="4">
        <v>11.484975473381059</v>
      </c>
      <c r="J694" s="23">
        <v>4.1469628705716346</v>
      </c>
      <c r="K694" s="4">
        <v>377125.56906710227</v>
      </c>
      <c r="L694" s="4">
        <v>396314.44670716277</v>
      </c>
      <c r="M694" s="18">
        <v>0.72330516468750861</v>
      </c>
      <c r="N694" s="8">
        <v>41</v>
      </c>
      <c r="O694" s="9">
        <v>3336</v>
      </c>
    </row>
    <row r="695" spans="1:15" x14ac:dyDescent="0.3">
      <c r="A695" s="7">
        <v>694</v>
      </c>
      <c r="B695" s="4" t="s">
        <v>19</v>
      </c>
      <c r="C695" s="4" t="s">
        <v>22</v>
      </c>
      <c r="D695" s="4">
        <v>4235</v>
      </c>
      <c r="E695" s="4">
        <v>185846.0141611023</v>
      </c>
      <c r="F695" s="4">
        <f ca="1">MEDIAN($F:$F)</f>
        <v>258603.31664696382</v>
      </c>
      <c r="G695" s="4">
        <v>79</v>
      </c>
      <c r="H695" s="4">
        <v>18</v>
      </c>
      <c r="I695" s="4">
        <v>10.770724477954071</v>
      </c>
      <c r="J695" s="23">
        <v>2.2070592287713331</v>
      </c>
      <c r="K695" s="4">
        <v>88365.497134271078</v>
      </c>
      <c r="L695" s="4">
        <v>347513.11322221567</v>
      </c>
      <c r="M695" s="18">
        <v>0.24377440664924391</v>
      </c>
      <c r="N695" s="8">
        <v>646</v>
      </c>
      <c r="O695" s="9">
        <v>2639</v>
      </c>
    </row>
    <row r="696" spans="1:15" x14ac:dyDescent="0.3">
      <c r="A696" s="7">
        <v>695</v>
      </c>
      <c r="B696" s="4" t="s">
        <v>18</v>
      </c>
      <c r="C696" s="4" t="s">
        <v>20</v>
      </c>
      <c r="D696" s="4">
        <v>936</v>
      </c>
      <c r="E696" s="4">
        <v>144336.0969792101</v>
      </c>
      <c r="F696" s="4">
        <v>30075.249366537861</v>
      </c>
      <c r="G696" s="4">
        <v>249</v>
      </c>
      <c r="H696" s="4">
        <v>30</v>
      </c>
      <c r="I696" s="4">
        <v>16.673909193572641</v>
      </c>
      <c r="J696" s="23">
        <v>4.0890219265637819</v>
      </c>
      <c r="K696" s="4">
        <v>86514.026721638584</v>
      </c>
      <c r="L696" s="4">
        <v>162561.17102460511</v>
      </c>
      <c r="M696" s="18">
        <v>0.99992952043916672</v>
      </c>
      <c r="N696" s="8">
        <v>288</v>
      </c>
      <c r="O696" s="9">
        <f ca="1">MEDIAN($O:$O)</f>
        <v>2526.5</v>
      </c>
    </row>
    <row r="697" spans="1:15" x14ac:dyDescent="0.3">
      <c r="A697" s="7">
        <v>696</v>
      </c>
      <c r="B697" s="4" t="s">
        <v>17</v>
      </c>
      <c r="C697" s="4" t="s">
        <v>23</v>
      </c>
      <c r="D697" s="4">
        <v>3041</v>
      </c>
      <c r="E697" s="4">
        <v>744253.10389250063</v>
      </c>
      <c r="F697" s="4">
        <v>329895.57345962903</v>
      </c>
      <c r="G697" s="4">
        <v>433</v>
      </c>
      <c r="H697" s="4">
        <v>31</v>
      </c>
      <c r="I697" s="4">
        <v>25.957982406715601</v>
      </c>
      <c r="J697" s="23">
        <v>4.5654592934689484</v>
      </c>
      <c r="K697" s="4">
        <v>324604.28471365658</v>
      </c>
      <c r="L697" s="4">
        <v>262195.32245913759</v>
      </c>
      <c r="M697" s="18">
        <f ca="1">MEDIAN($M:$M)</f>
        <v>0.51629307176454675</v>
      </c>
      <c r="N697" s="8">
        <v>732</v>
      </c>
      <c r="O697" s="9">
        <v>2332</v>
      </c>
    </row>
    <row r="698" spans="1:15" x14ac:dyDescent="0.3">
      <c r="A698" s="7">
        <v>697</v>
      </c>
      <c r="B698" s="4" t="s">
        <v>15</v>
      </c>
      <c r="C698" s="4" t="s">
        <v>21</v>
      </c>
      <c r="D698" s="4">
        <v>7123</v>
      </c>
      <c r="E698" s="4">
        <v>595153.07266014302</v>
      </c>
      <c r="F698" s="4">
        <v>105960.0192142787</v>
      </c>
      <c r="G698" s="4">
        <v>262</v>
      </c>
      <c r="H698" s="4">
        <v>47</v>
      </c>
      <c r="I698" s="4">
        <v>19.065873417817489</v>
      </c>
      <c r="J698" s="23">
        <v>3.4301757870679039</v>
      </c>
      <c r="K698" s="4">
        <v>406471.86725527362</v>
      </c>
      <c r="L698" s="4">
        <v>470548.36766051181</v>
      </c>
      <c r="M698" s="18">
        <v>0.401146237315396</v>
      </c>
      <c r="N698" s="8">
        <v>507</v>
      </c>
      <c r="O698" s="9">
        <v>2698</v>
      </c>
    </row>
    <row r="699" spans="1:15" x14ac:dyDescent="0.3">
      <c r="A699" s="7">
        <v>698</v>
      </c>
      <c r="B699" s="4" t="s">
        <v>16</v>
      </c>
      <c r="C699" s="4" t="s">
        <v>20</v>
      </c>
      <c r="D699" s="4">
        <f ca="1">MEDIAN($D$2:$D$1001)</f>
        <v>5371</v>
      </c>
      <c r="E699" s="4">
        <v>569010.43285298406</v>
      </c>
      <c r="F699" s="4">
        <v>1398924.3511077601</v>
      </c>
      <c r="G699" s="4">
        <f ca="1">MEDIAN($G:$G)</f>
        <v>249</v>
      </c>
      <c r="H699" s="4">
        <v>13</v>
      </c>
      <c r="I699" s="4">
        <v>10.90503712605798</v>
      </c>
      <c r="J699" s="23">
        <v>4.6582034040860014</v>
      </c>
      <c r="K699" s="4">
        <f ca="1">MEDIAN($K:$K)</f>
        <v>251370.51988782146</v>
      </c>
      <c r="L699" s="4">
        <v>397909.510949597</v>
      </c>
      <c r="M699" s="18">
        <v>0.15979071677903339</v>
      </c>
      <c r="N699" s="8">
        <v>184</v>
      </c>
      <c r="O699" s="9">
        <v>621</v>
      </c>
    </row>
    <row r="700" spans="1:15" x14ac:dyDescent="0.3">
      <c r="A700" s="7">
        <v>699</v>
      </c>
      <c r="B700" s="4" t="s">
        <v>18</v>
      </c>
      <c r="C700" s="4" t="s">
        <v>20</v>
      </c>
      <c r="D700" s="4">
        <v>4965</v>
      </c>
      <c r="E700" s="4">
        <v>484172.86562832212</v>
      </c>
      <c r="F700" s="4">
        <v>423875.32767654891</v>
      </c>
      <c r="G700" s="4">
        <v>316</v>
      </c>
      <c r="H700" s="4">
        <v>37</v>
      </c>
      <c r="I700" s="4">
        <v>29.284703095755919</v>
      </c>
      <c r="J700" s="23">
        <v>4.6215213789146112</v>
      </c>
      <c r="K700" s="4">
        <v>390485.13752577931</v>
      </c>
      <c r="L700" s="4">
        <v>181864.79207133819</v>
      </c>
      <c r="M700" s="18">
        <v>0.78078529551834019</v>
      </c>
      <c r="N700" s="8">
        <v>711</v>
      </c>
      <c r="O700" s="9">
        <v>3796</v>
      </c>
    </row>
    <row r="701" spans="1:15" x14ac:dyDescent="0.3">
      <c r="A701" s="7">
        <v>700</v>
      </c>
      <c r="B701" s="4" t="s">
        <v>15</v>
      </c>
      <c r="C701" s="4" t="s">
        <v>22</v>
      </c>
      <c r="D701" s="4">
        <v>8542</v>
      </c>
      <c r="E701" s="4">
        <v>577347.44067604584</v>
      </c>
      <c r="F701" s="4">
        <v>12990.05694590605</v>
      </c>
      <c r="G701" s="4">
        <v>202</v>
      </c>
      <c r="H701" s="4">
        <f ca="1">MEDIAN($H:$H)</f>
        <v>23</v>
      </c>
      <c r="I701" s="4">
        <v>28.042140078139219</v>
      </c>
      <c r="J701" s="23">
        <v>2.7681723208033442</v>
      </c>
      <c r="K701" s="4">
        <v>260194.95891212419</v>
      </c>
      <c r="L701" s="4">
        <v>280737.25788199442</v>
      </c>
      <c r="M701" s="18">
        <v>1.5170229104491621E-2</v>
      </c>
      <c r="N701" s="8">
        <v>984</v>
      </c>
      <c r="O701" s="9">
        <v>4026</v>
      </c>
    </row>
    <row r="702" spans="1:15" x14ac:dyDescent="0.3">
      <c r="A702" s="7">
        <v>701</v>
      </c>
      <c r="B702" s="10" t="s">
        <v>59</v>
      </c>
      <c r="C702" s="4" t="s">
        <v>21</v>
      </c>
      <c r="D702" s="4">
        <v>1768</v>
      </c>
      <c r="E702" s="4">
        <v>889185.68098918535</v>
      </c>
      <c r="F702" s="4">
        <v>189183.0105707421</v>
      </c>
      <c r="G702" s="4">
        <v>151</v>
      </c>
      <c r="H702" s="4">
        <v>18</v>
      </c>
      <c r="I702" s="4">
        <v>11.52977988792269</v>
      </c>
      <c r="J702" s="23">
        <v>3.2077247029027798</v>
      </c>
      <c r="K702" s="4">
        <v>60244.316913247887</v>
      </c>
      <c r="L702" s="4">
        <v>198745.96715608271</v>
      </c>
      <c r="M702" s="18">
        <v>9.7767454041256974E-2</v>
      </c>
      <c r="N702" s="8">
        <f ca="1">MEDIAN($N:$N)</f>
        <v>481.5</v>
      </c>
      <c r="O702" s="9">
        <v>2871</v>
      </c>
    </row>
    <row r="703" spans="1:15" x14ac:dyDescent="0.3">
      <c r="A703" s="7">
        <v>702</v>
      </c>
      <c r="B703" s="4" t="s">
        <v>18</v>
      </c>
      <c r="C703" s="4" t="s">
        <v>24</v>
      </c>
      <c r="D703" s="4">
        <v>5232</v>
      </c>
      <c r="E703" s="4">
        <v>197814.21950637989</v>
      </c>
      <c r="F703" s="4">
        <v>272535.38191442279</v>
      </c>
      <c r="G703" s="4">
        <v>363</v>
      </c>
      <c r="H703" s="4">
        <v>2</v>
      </c>
      <c r="I703" s="4">
        <v>7.5691005078896403</v>
      </c>
      <c r="J703" s="23">
        <f ca="1">MEDIAN($J:$J)</f>
        <v>2.9979926183622974</v>
      </c>
      <c r="K703" s="4">
        <f ca="1">MEDIAN($K:$K)</f>
        <v>251370.51988782146</v>
      </c>
      <c r="L703" s="4">
        <v>55128.976062072143</v>
      </c>
      <c r="M703" s="18">
        <v>0.55497359691297543</v>
      </c>
      <c r="N703" s="8">
        <v>303</v>
      </c>
      <c r="O703" s="9">
        <v>4112</v>
      </c>
    </row>
    <row r="704" spans="1:15" x14ac:dyDescent="0.3">
      <c r="A704" s="7">
        <v>703</v>
      </c>
      <c r="B704" s="4" t="s">
        <v>15</v>
      </c>
      <c r="C704" s="4" t="s">
        <v>21</v>
      </c>
      <c r="D704" s="4">
        <v>2434</v>
      </c>
      <c r="E704" s="4">
        <v>49047.26017655449</v>
      </c>
      <c r="F704" s="4">
        <v>202368.7530070277</v>
      </c>
      <c r="G704" s="4">
        <v>43</v>
      </c>
      <c r="H704" s="4">
        <v>29</v>
      </c>
      <c r="I704" s="4">
        <v>3.3278843624485668</v>
      </c>
      <c r="J704" s="23">
        <v>1.179329582683611</v>
      </c>
      <c r="K704" s="4">
        <v>184218.22837589489</v>
      </c>
      <c r="L704" s="4">
        <v>480265.72502120858</v>
      </c>
      <c r="M704" s="18">
        <v>0.95295825672413981</v>
      </c>
      <c r="N704" s="8">
        <v>546</v>
      </c>
      <c r="O704" s="9">
        <v>3988</v>
      </c>
    </row>
    <row r="705" spans="1:15" x14ac:dyDescent="0.3">
      <c r="A705" s="7">
        <v>704</v>
      </c>
      <c r="B705" s="4" t="s">
        <v>15</v>
      </c>
      <c r="C705" s="4" t="s">
        <v>22</v>
      </c>
      <c r="D705" s="4">
        <v>3117</v>
      </c>
      <c r="E705" s="4">
        <v>750189.16950044082</v>
      </c>
      <c r="F705" s="4">
        <v>35907.892185507968</v>
      </c>
      <c r="G705" s="4">
        <v>204</v>
      </c>
      <c r="H705" s="4">
        <v>14</v>
      </c>
      <c r="I705" s="4">
        <v>17.558861828334589</v>
      </c>
      <c r="J705" s="23">
        <v>1.658135447190928</v>
      </c>
      <c r="K705" s="4">
        <v>422548.85770335409</v>
      </c>
      <c r="L705" s="4">
        <v>122317.1033398307</v>
      </c>
      <c r="M705" s="18">
        <v>0.1451437524973038</v>
      </c>
      <c r="N705" s="8">
        <v>781</v>
      </c>
      <c r="O705" s="9">
        <v>3073</v>
      </c>
    </row>
    <row r="706" spans="1:15" x14ac:dyDescent="0.3">
      <c r="A706" s="7">
        <v>705</v>
      </c>
      <c r="B706" s="4" t="s">
        <v>17</v>
      </c>
      <c r="C706" s="4" t="s">
        <v>23</v>
      </c>
      <c r="D706" s="4">
        <v>2598</v>
      </c>
      <c r="E706" s="4">
        <f ca="1">MEDIAN($E$2:$E$1001)</f>
        <v>523576.52535688435</v>
      </c>
      <c r="F706" s="4">
        <v>295235.58266534028</v>
      </c>
      <c r="G706" s="4">
        <v>81</v>
      </c>
      <c r="H706" s="4">
        <v>26</v>
      </c>
      <c r="I706" s="4">
        <v>15.1509137157146</v>
      </c>
      <c r="J706" s="23">
        <v>1.9632741208419371</v>
      </c>
      <c r="K706" s="4">
        <v>189204.4011492776</v>
      </c>
      <c r="L706" s="4">
        <v>325920.99789398263</v>
      </c>
      <c r="M706" s="18">
        <v>0.61222048189928946</v>
      </c>
      <c r="N706" s="8">
        <v>789</v>
      </c>
      <c r="O706" s="9">
        <v>3875</v>
      </c>
    </row>
    <row r="707" spans="1:15" x14ac:dyDescent="0.3">
      <c r="A707" s="7">
        <v>706</v>
      </c>
      <c r="B707" s="4" t="s">
        <v>18</v>
      </c>
      <c r="C707" s="4" t="s">
        <v>20</v>
      </c>
      <c r="D707" s="4">
        <v>1001</v>
      </c>
      <c r="E707" s="4">
        <v>887348.70745048928</v>
      </c>
      <c r="F707" s="4">
        <v>492508.22082588251</v>
      </c>
      <c r="G707" s="4">
        <v>249</v>
      </c>
      <c r="H707" s="4">
        <v>45</v>
      </c>
      <c r="I707" s="4">
        <v>12.670979137409979</v>
      </c>
      <c r="J707" s="23">
        <v>3.9115015913859419</v>
      </c>
      <c r="K707" s="4">
        <v>179529.18345184799</v>
      </c>
      <c r="L707" s="4">
        <v>459887.7707080777</v>
      </c>
      <c r="M707" s="18">
        <v>2.386577940601298E-2</v>
      </c>
      <c r="N707" s="8">
        <v>356</v>
      </c>
      <c r="O707" s="9">
        <f ca="1">MEDIAN($O:$O)</f>
        <v>2526.5</v>
      </c>
    </row>
    <row r="708" spans="1:15" x14ac:dyDescent="0.3">
      <c r="A708" s="7">
        <v>707</v>
      </c>
      <c r="B708" s="4" t="s">
        <v>16</v>
      </c>
      <c r="C708" s="4" t="s">
        <v>21</v>
      </c>
      <c r="D708" s="4">
        <f ca="1">MEDIAN($D$2:$D$1001)</f>
        <v>5371</v>
      </c>
      <c r="E708" s="4">
        <v>444529.63531936228</v>
      </c>
      <c r="F708" s="4">
        <v>315866.66105969477</v>
      </c>
      <c r="G708" s="4">
        <v>290</v>
      </c>
      <c r="H708" s="4">
        <v>18</v>
      </c>
      <c r="I708" s="4">
        <v>13.26104140419007</v>
      </c>
      <c r="J708" s="23">
        <v>1.817267013154253</v>
      </c>
      <c r="K708" s="4">
        <v>405494.07685823319</v>
      </c>
      <c r="L708" s="4">
        <v>498594.3390085334</v>
      </c>
      <c r="M708" s="18">
        <v>0.50288412608664868</v>
      </c>
      <c r="N708" s="8">
        <v>417</v>
      </c>
      <c r="O708" s="9">
        <v>1328</v>
      </c>
    </row>
    <row r="709" spans="1:15" x14ac:dyDescent="0.3">
      <c r="A709" s="7">
        <v>708</v>
      </c>
      <c r="B709" s="4" t="s">
        <v>17</v>
      </c>
      <c r="C709" s="4" t="s">
        <v>20</v>
      </c>
      <c r="D709" s="4">
        <v>5246</v>
      </c>
      <c r="E709" s="4">
        <v>995549.59483225923</v>
      </c>
      <c r="F709" s="4">
        <v>363157.78521427867</v>
      </c>
      <c r="G709" s="4">
        <v>387</v>
      </c>
      <c r="H709" s="4">
        <v>19</v>
      </c>
      <c r="I709" s="4">
        <v>22.719885073594391</v>
      </c>
      <c r="J709" s="23">
        <v>2.3686613135397661</v>
      </c>
      <c r="K709" s="4">
        <v>371954.29481224192</v>
      </c>
      <c r="L709" s="4">
        <v>241466.54652307869</v>
      </c>
      <c r="M709" s="18">
        <v>0.38033402733177502</v>
      </c>
      <c r="N709" s="8">
        <f ca="1">MEDIAN($N:$N)</f>
        <v>481.5</v>
      </c>
      <c r="O709" s="9">
        <v>381</v>
      </c>
    </row>
    <row r="710" spans="1:15" x14ac:dyDescent="0.3">
      <c r="A710" s="7">
        <v>709</v>
      </c>
      <c r="B710" s="4" t="s">
        <v>16</v>
      </c>
      <c r="C710" s="10" t="s">
        <v>59</v>
      </c>
      <c r="D710" s="4">
        <v>4568</v>
      </c>
      <c r="E710" s="4">
        <v>269845.43440895883</v>
      </c>
      <c r="F710" s="4">
        <v>124399.5456371177</v>
      </c>
      <c r="G710" s="4">
        <v>491</v>
      </c>
      <c r="H710" s="4">
        <v>34</v>
      </c>
      <c r="I710" s="4">
        <v>3.3088550634325631</v>
      </c>
      <c r="J710" s="23">
        <v>1.4016198195824521</v>
      </c>
      <c r="K710" s="4">
        <v>154962.78614856239</v>
      </c>
      <c r="L710" s="4">
        <v>386675.01704195712</v>
      </c>
      <c r="M710" s="18">
        <v>0.5623671462796056</v>
      </c>
      <c r="N710" s="8">
        <v>5</v>
      </c>
      <c r="O710" s="9">
        <v>1699</v>
      </c>
    </row>
    <row r="711" spans="1:15" x14ac:dyDescent="0.3">
      <c r="A711" s="7">
        <v>710</v>
      </c>
      <c r="B711" s="4" t="s">
        <v>18</v>
      </c>
      <c r="C711" s="4" t="s">
        <v>22</v>
      </c>
      <c r="D711" s="4">
        <v>8848</v>
      </c>
      <c r="E711" s="4">
        <v>154471.66815333831</v>
      </c>
      <c r="F711" s="4">
        <v>217870.91424721669</v>
      </c>
      <c r="G711" s="4">
        <v>47</v>
      </c>
      <c r="H711" s="4">
        <v>18</v>
      </c>
      <c r="I711" s="4">
        <v>29.562217263057079</v>
      </c>
      <c r="J711" s="23">
        <v>2.276484365689138</v>
      </c>
      <c r="K711" s="4">
        <v>479196.28649877879</v>
      </c>
      <c r="L711" s="4">
        <v>24790.793313580962</v>
      </c>
      <c r="M711" s="18">
        <v>0.58382383250950065</v>
      </c>
      <c r="N711" s="8">
        <v>121</v>
      </c>
      <c r="O711" s="9">
        <v>703</v>
      </c>
    </row>
    <row r="712" spans="1:15" x14ac:dyDescent="0.3">
      <c r="A712" s="7">
        <v>711</v>
      </c>
      <c r="B712" s="4" t="s">
        <v>15</v>
      </c>
      <c r="C712" s="4" t="s">
        <v>24</v>
      </c>
      <c r="D712" s="4">
        <v>9554</v>
      </c>
      <c r="E712" s="4">
        <v>811671.91470161406</v>
      </c>
      <c r="F712" s="4">
        <f ca="1">MEDIAN($F:$F)</f>
        <v>258603.31664696382</v>
      </c>
      <c r="G712" s="4">
        <f ca="1">MEDIAN($G:$G)</f>
        <v>249</v>
      </c>
      <c r="H712" s="4">
        <v>34</v>
      </c>
      <c r="I712" s="4">
        <v>3.691455562563088</v>
      </c>
      <c r="J712" s="23">
        <v>2.7000693378307332</v>
      </c>
      <c r="K712" s="4">
        <v>116210.9927530092</v>
      </c>
      <c r="L712" s="4">
        <v>-46916.9106320766</v>
      </c>
      <c r="M712" s="18">
        <v>0.84618993831299938</v>
      </c>
      <c r="N712" s="8">
        <v>481</v>
      </c>
      <c r="O712" s="9">
        <f ca="1">MEDIAN($O:$O)</f>
        <v>2526.5</v>
      </c>
    </row>
    <row r="713" spans="1:15" x14ac:dyDescent="0.3">
      <c r="A713" s="7">
        <v>712</v>
      </c>
      <c r="B713" s="4" t="s">
        <v>18</v>
      </c>
      <c r="C713" s="4" t="s">
        <v>21</v>
      </c>
      <c r="D713" s="4">
        <v>5740</v>
      </c>
      <c r="E713" s="4">
        <v>890738.02308640012</v>
      </c>
      <c r="F713" s="4">
        <v>183995.23466558021</v>
      </c>
      <c r="G713" s="4">
        <v>120</v>
      </c>
      <c r="H713" s="4">
        <v>15</v>
      </c>
      <c r="I713" s="4">
        <v>11.81038178648252</v>
      </c>
      <c r="J713" s="23">
        <v>3.248030874500289</v>
      </c>
      <c r="K713" s="4">
        <v>61278.66919693094</v>
      </c>
      <c r="L713" s="4">
        <v>28585.412311277611</v>
      </c>
      <c r="M713" s="18">
        <v>0.89813258287269249</v>
      </c>
      <c r="N713" s="8">
        <v>894</v>
      </c>
      <c r="O713" s="9">
        <v>3751</v>
      </c>
    </row>
    <row r="714" spans="1:15" x14ac:dyDescent="0.3">
      <c r="A714" s="7">
        <v>713</v>
      </c>
      <c r="B714" s="4" t="s">
        <v>16</v>
      </c>
      <c r="C714" s="10" t="s">
        <v>59</v>
      </c>
      <c r="D714" s="4">
        <v>4875</v>
      </c>
      <c r="E714" s="4">
        <v>744844.79903125647</v>
      </c>
      <c r="F714" s="4">
        <v>67086.457422378444</v>
      </c>
      <c r="G714" s="4">
        <v>486</v>
      </c>
      <c r="H714" s="4">
        <f ca="1">MEDIAN($H:$H)</f>
        <v>23</v>
      </c>
      <c r="I714" s="4">
        <v>24.78997742735638</v>
      </c>
      <c r="J714" s="23">
        <v>2.3031143866861048</v>
      </c>
      <c r="K714" s="4">
        <v>451876.82908648462</v>
      </c>
      <c r="L714" s="4">
        <v>411027.35156528308</v>
      </c>
      <c r="M714" s="18">
        <v>0.56779008293797162</v>
      </c>
      <c r="N714" s="8">
        <v>953</v>
      </c>
      <c r="O714" s="9">
        <v>1303</v>
      </c>
    </row>
    <row r="715" spans="1:15" x14ac:dyDescent="0.3">
      <c r="A715" s="7">
        <v>714</v>
      </c>
      <c r="B715" s="4" t="s">
        <v>15</v>
      </c>
      <c r="C715" s="4" t="s">
        <v>23</v>
      </c>
      <c r="D715" s="4">
        <v>1735</v>
      </c>
      <c r="E715" s="4">
        <v>478741.17284760252</v>
      </c>
      <c r="F715" s="4">
        <v>1143.485331026907</v>
      </c>
      <c r="G715" s="4">
        <v>31</v>
      </c>
      <c r="H715" s="4">
        <v>45</v>
      </c>
      <c r="I715" s="4">
        <v>13.6127424019628</v>
      </c>
      <c r="J715" s="23">
        <v>2.7939025001660309</v>
      </c>
      <c r="K715" s="4">
        <v>324144.12819418829</v>
      </c>
      <c r="L715" s="4">
        <v>336297.36439147597</v>
      </c>
      <c r="M715" s="18">
        <v>0.1593746068352683</v>
      </c>
      <c r="N715" s="8">
        <v>784</v>
      </c>
      <c r="O715" s="9">
        <v>3550</v>
      </c>
    </row>
    <row r="716" spans="1:15" x14ac:dyDescent="0.3">
      <c r="A716" s="7">
        <v>715</v>
      </c>
      <c r="B716" s="4" t="s">
        <v>17</v>
      </c>
      <c r="C716" s="10" t="s">
        <v>59</v>
      </c>
      <c r="D716" s="4">
        <v>9986</v>
      </c>
      <c r="E716" s="4">
        <v>184506.0131042045</v>
      </c>
      <c r="F716" s="4">
        <v>146457.96841235369</v>
      </c>
      <c r="G716" s="4">
        <v>318</v>
      </c>
      <c r="H716" s="4">
        <v>44</v>
      </c>
      <c r="I716" s="4">
        <v>14.111207137733681</v>
      </c>
      <c r="J716" s="23">
        <v>1.2408774840187451</v>
      </c>
      <c r="K716" s="4">
        <v>401597.43069758458</v>
      </c>
      <c r="L716" s="4">
        <f ca="1">MEDIAN($L:$L)</f>
        <v>227214.22755730414</v>
      </c>
      <c r="M716" s="18">
        <f ca="1">MEDIAN($M:$M)</f>
        <v>0.51629307176454675</v>
      </c>
      <c r="N716" s="8">
        <v>941</v>
      </c>
      <c r="O716" s="9">
        <v>2937</v>
      </c>
    </row>
    <row r="717" spans="1:15" x14ac:dyDescent="0.3">
      <c r="A717" s="7">
        <v>716</v>
      </c>
      <c r="B717" s="4" t="s">
        <v>17</v>
      </c>
      <c r="C717" s="4" t="s">
        <v>22</v>
      </c>
      <c r="D717" s="4">
        <f ca="1">MEDIAN($D$2:$D$1001)</f>
        <v>5371</v>
      </c>
      <c r="E717" s="4">
        <v>816557.12739466794</v>
      </c>
      <c r="F717" s="4">
        <v>321137.51697737537</v>
      </c>
      <c r="G717" s="4">
        <v>167</v>
      </c>
      <c r="H717" s="4">
        <v>17</v>
      </c>
      <c r="I717" s="4">
        <v>10.41030756691452</v>
      </c>
      <c r="J717" s="23">
        <v>4.7692286552546133</v>
      </c>
      <c r="K717" s="4">
        <v>388483.42022828339</v>
      </c>
      <c r="L717" s="4">
        <v>397827.5942380976</v>
      </c>
      <c r="M717" s="18">
        <v>0.3619622365059203</v>
      </c>
      <c r="N717" s="8">
        <v>724</v>
      </c>
      <c r="O717" s="9">
        <v>941</v>
      </c>
    </row>
    <row r="718" spans="1:15" x14ac:dyDescent="0.3">
      <c r="A718" s="7">
        <v>717</v>
      </c>
      <c r="B718" s="4" t="s">
        <v>16</v>
      </c>
      <c r="C718" s="4" t="s">
        <v>20</v>
      </c>
      <c r="D718" s="4">
        <v>8108</v>
      </c>
      <c r="E718" s="4">
        <v>220435.50006302111</v>
      </c>
      <c r="F718" s="4">
        <v>423686.23974874668</v>
      </c>
      <c r="G718" s="4">
        <v>32</v>
      </c>
      <c r="H718" s="4">
        <v>38</v>
      </c>
      <c r="I718" s="4">
        <v>23.14875716507742</v>
      </c>
      <c r="J718" s="23">
        <v>2.898600919967854</v>
      </c>
      <c r="K718" s="4">
        <f ca="1">MEDIAN($K:$K)</f>
        <v>251370.51988782146</v>
      </c>
      <c r="L718" s="4">
        <v>464842.42005546257</v>
      </c>
      <c r="M718" s="18">
        <v>0.58027079023862815</v>
      </c>
      <c r="N718" s="8">
        <v>973</v>
      </c>
      <c r="O718" s="9">
        <v>4401</v>
      </c>
    </row>
    <row r="719" spans="1:15" x14ac:dyDescent="0.3">
      <c r="A719" s="7">
        <v>718</v>
      </c>
      <c r="B719" s="4" t="s">
        <v>17</v>
      </c>
      <c r="C719" s="4" t="s">
        <v>22</v>
      </c>
      <c r="D719" s="4">
        <v>571</v>
      </c>
      <c r="E719" s="4">
        <v>655823.90584527759</v>
      </c>
      <c r="F719" s="4">
        <v>466548.57790128491</v>
      </c>
      <c r="G719" s="4">
        <v>246</v>
      </c>
      <c r="H719" s="4">
        <f ca="1">MEDIAN($H:$H)</f>
        <v>23</v>
      </c>
      <c r="I719" s="4">
        <v>17.237286149405069</v>
      </c>
      <c r="J719" s="23">
        <v>1.0636781259189569</v>
      </c>
      <c r="K719" s="4">
        <v>449124.80514254392</v>
      </c>
      <c r="L719" s="4">
        <v>190109.4996807446</v>
      </c>
      <c r="M719" s="18">
        <v>0.68797263290663369</v>
      </c>
      <c r="N719" s="8">
        <v>474</v>
      </c>
      <c r="O719" s="9">
        <v>791</v>
      </c>
    </row>
    <row r="720" spans="1:15" x14ac:dyDescent="0.3">
      <c r="A720" s="7">
        <v>719</v>
      </c>
      <c r="B720" s="4" t="s">
        <v>16</v>
      </c>
      <c r="C720" s="4" t="s">
        <v>21</v>
      </c>
      <c r="D720" s="4">
        <v>4059</v>
      </c>
      <c r="E720" s="4">
        <f ca="1">MEDIAN($E$2:$E$1001)</f>
        <v>523576.52535688435</v>
      </c>
      <c r="F720" s="4">
        <v>134075.18277766561</v>
      </c>
      <c r="G720" s="4">
        <v>139</v>
      </c>
      <c r="H720" s="4">
        <v>47</v>
      </c>
      <c r="I720" s="4">
        <f ca="1">MEDIAN($I:$I)</f>
        <v>15.40902913917051</v>
      </c>
      <c r="J720" s="23">
        <v>4.1589915970363194</v>
      </c>
      <c r="K720" s="4">
        <v>125397.8535752685</v>
      </c>
      <c r="L720" s="4">
        <v>212897.8489890231</v>
      </c>
      <c r="M720" s="18">
        <v>0.99919045014986141</v>
      </c>
      <c r="N720" s="8">
        <v>446</v>
      </c>
      <c r="O720" s="9">
        <v>1401</v>
      </c>
    </row>
    <row r="721" spans="1:15" x14ac:dyDescent="0.3">
      <c r="A721" s="7">
        <v>720</v>
      </c>
      <c r="B721" s="4" t="s">
        <v>18</v>
      </c>
      <c r="C721" s="4" t="s">
        <v>24</v>
      </c>
      <c r="D721" s="4">
        <v>8510</v>
      </c>
      <c r="E721" s="4">
        <v>641732.83451606717</v>
      </c>
      <c r="F721" s="4">
        <f ca="1">MEDIAN($F:$F)</f>
        <v>258603.31664696382</v>
      </c>
      <c r="G721" s="4">
        <v>63</v>
      </c>
      <c r="H721" s="4">
        <v>20</v>
      </c>
      <c r="I721" s="4">
        <f ca="1">MEDIAN($I:$I)</f>
        <v>15.40902913917051</v>
      </c>
      <c r="J721" s="23">
        <v>3.061023321009031</v>
      </c>
      <c r="K721" s="4">
        <v>390136.41609981842</v>
      </c>
      <c r="L721" s="4">
        <f ca="1">MEDIAN($L:$L)</f>
        <v>227214.22755730414</v>
      </c>
      <c r="M721" s="18">
        <v>0.59449921590797228</v>
      </c>
      <c r="N721" s="8">
        <v>544</v>
      </c>
      <c r="O721" s="9">
        <v>4749</v>
      </c>
    </row>
    <row r="722" spans="1:15" x14ac:dyDescent="0.3">
      <c r="A722" s="7">
        <v>721</v>
      </c>
      <c r="B722" s="4" t="s">
        <v>15</v>
      </c>
      <c r="C722" s="4" t="s">
        <v>24</v>
      </c>
      <c r="D722" s="4">
        <v>3584</v>
      </c>
      <c r="E722" s="4">
        <f ca="1">MEDIAN($E$2:$E$1001)</f>
        <v>523576.52535688435</v>
      </c>
      <c r="F722" s="4">
        <v>476855.63727071969</v>
      </c>
      <c r="G722" s="4">
        <v>392</v>
      </c>
      <c r="H722" s="4">
        <v>8</v>
      </c>
      <c r="I722" s="4">
        <v>11.44617235669031</v>
      </c>
      <c r="J722" s="23">
        <v>4.3402987265537716</v>
      </c>
      <c r="K722" s="4">
        <v>74348.303434558213</v>
      </c>
      <c r="L722" s="4">
        <v>493346.49011908931</v>
      </c>
      <c r="M722" s="18">
        <v>0.31766502546392739</v>
      </c>
      <c r="N722" s="8">
        <v>577</v>
      </c>
      <c r="O722" s="9">
        <v>3142</v>
      </c>
    </row>
    <row r="723" spans="1:15" x14ac:dyDescent="0.3">
      <c r="A723" s="7">
        <v>722</v>
      </c>
      <c r="B723" s="4" t="s">
        <v>16</v>
      </c>
      <c r="C723" s="4" t="s">
        <v>21</v>
      </c>
      <c r="D723" s="4">
        <f ca="1">MEDIAN($D$2:$D$1001)</f>
        <v>5371</v>
      </c>
      <c r="E723" s="4">
        <v>501566.25614618562</v>
      </c>
      <c r="F723" s="4">
        <v>251998.4185594914</v>
      </c>
      <c r="G723" s="4">
        <v>110</v>
      </c>
      <c r="H723" s="4">
        <v>33</v>
      </c>
      <c r="I723" s="4">
        <v>29.776516205468219</v>
      </c>
      <c r="J723" s="23">
        <v>1.8275538613918589</v>
      </c>
      <c r="K723" s="4">
        <v>151538.10209623451</v>
      </c>
      <c r="L723" s="4">
        <f ca="1">MEDIAN($L:$L)</f>
        <v>227214.22755730414</v>
      </c>
      <c r="M723" s="18">
        <f ca="1">MEDIAN($M:$M)</f>
        <v>0.51629307176454675</v>
      </c>
      <c r="N723" s="8">
        <v>10</v>
      </c>
      <c r="O723" s="9">
        <v>2974</v>
      </c>
    </row>
    <row r="724" spans="1:15" x14ac:dyDescent="0.3">
      <c r="A724" s="7">
        <v>723</v>
      </c>
      <c r="B724" s="4" t="s">
        <v>19</v>
      </c>
      <c r="C724" s="4" t="s">
        <v>24</v>
      </c>
      <c r="D724" s="4">
        <v>1081</v>
      </c>
      <c r="E724" s="4">
        <v>181587.93018685971</v>
      </c>
      <c r="F724" s="4">
        <v>102083.18209436721</v>
      </c>
      <c r="G724" s="4">
        <v>131</v>
      </c>
      <c r="H724" s="4">
        <v>49</v>
      </c>
      <c r="I724" s="4">
        <v>4.2939779600659573</v>
      </c>
      <c r="J724" s="23">
        <v>4.5845172720860141</v>
      </c>
      <c r="K724" s="4">
        <v>336398.60451080272</v>
      </c>
      <c r="L724" s="4">
        <v>148068.2109367025</v>
      </c>
      <c r="M724" s="18">
        <v>0.76935221680026955</v>
      </c>
      <c r="N724" s="8">
        <v>388</v>
      </c>
      <c r="O724" s="9">
        <v>4310</v>
      </c>
    </row>
    <row r="725" spans="1:15" x14ac:dyDescent="0.3">
      <c r="A725" s="7">
        <v>724</v>
      </c>
      <c r="B725" s="10" t="s">
        <v>59</v>
      </c>
      <c r="C725" s="4" t="s">
        <v>20</v>
      </c>
      <c r="D725" s="4">
        <v>7505</v>
      </c>
      <c r="E725" s="4">
        <v>837645.94486423384</v>
      </c>
      <c r="F725" s="4">
        <v>175931.65480045509</v>
      </c>
      <c r="G725" s="4">
        <v>212</v>
      </c>
      <c r="H725" s="4">
        <v>26</v>
      </c>
      <c r="I725" s="4">
        <v>23.61025655998661</v>
      </c>
      <c r="J725" s="23">
        <v>2.686304051337991</v>
      </c>
      <c r="K725" s="4">
        <f ca="1">MEDIAN($K:$K)</f>
        <v>251370.51988782146</v>
      </c>
      <c r="L725" s="4">
        <v>244556.92954891271</v>
      </c>
      <c r="M725" s="18">
        <v>0.41813015070160048</v>
      </c>
      <c r="N725" s="8">
        <v>193</v>
      </c>
      <c r="O725" s="9">
        <f ca="1">MEDIAN($O:$O)</f>
        <v>2526.5</v>
      </c>
    </row>
    <row r="726" spans="1:15" x14ac:dyDescent="0.3">
      <c r="A726" s="7">
        <v>725</v>
      </c>
      <c r="B726" s="10" t="s">
        <v>59</v>
      </c>
      <c r="C726" s="4" t="s">
        <v>23</v>
      </c>
      <c r="D726" s="4">
        <v>4560</v>
      </c>
      <c r="E726" s="4">
        <v>622172.92873643793</v>
      </c>
      <c r="F726" s="4">
        <v>146612.96794284141</v>
      </c>
      <c r="G726" s="4">
        <v>53</v>
      </c>
      <c r="H726" s="4">
        <v>3</v>
      </c>
      <c r="I726" s="4">
        <v>25.043637462744549</v>
      </c>
      <c r="J726" s="23">
        <v>4.7100067471361191</v>
      </c>
      <c r="K726" s="4">
        <v>419595.68279149861</v>
      </c>
      <c r="L726" s="4">
        <v>487819.98835943901</v>
      </c>
      <c r="M726" s="18">
        <v>0.39752357308450448</v>
      </c>
      <c r="N726" s="8">
        <v>880</v>
      </c>
      <c r="O726" s="9">
        <v>1765</v>
      </c>
    </row>
    <row r="727" spans="1:15" x14ac:dyDescent="0.3">
      <c r="A727" s="7">
        <v>726</v>
      </c>
      <c r="B727" s="4" t="s">
        <v>16</v>
      </c>
      <c r="C727" s="4" t="s">
        <v>23</v>
      </c>
      <c r="D727" s="4">
        <v>9873</v>
      </c>
      <c r="E727" s="4">
        <f ca="1">MEDIAN($E$2:$E$1001)</f>
        <v>523576.52535688435</v>
      </c>
      <c r="F727" s="4">
        <f ca="1">MEDIAN($F:$F)</f>
        <v>258603.31664696382</v>
      </c>
      <c r="G727" s="4">
        <v>345</v>
      </c>
      <c r="H727" s="4">
        <v>5</v>
      </c>
      <c r="I727" s="4">
        <v>28.958043876232679</v>
      </c>
      <c r="J727" s="23">
        <v>4.8931137980268726</v>
      </c>
      <c r="K727" s="4">
        <v>86987.768036077396</v>
      </c>
      <c r="L727" s="4">
        <f ca="1">MEDIAN($L:$L)</f>
        <v>227214.22755730414</v>
      </c>
      <c r="M727" s="18">
        <v>0.74459222292941252</v>
      </c>
      <c r="N727" s="8">
        <v>196</v>
      </c>
      <c r="O727" s="9">
        <v>2441</v>
      </c>
    </row>
    <row r="728" spans="1:15" x14ac:dyDescent="0.3">
      <c r="A728" s="7">
        <v>727</v>
      </c>
      <c r="B728" s="4" t="s">
        <v>16</v>
      </c>
      <c r="C728" s="4" t="s">
        <v>24</v>
      </c>
      <c r="D728" s="4">
        <v>5634</v>
      </c>
      <c r="E728" s="4">
        <v>928585.28144217562</v>
      </c>
      <c r="F728" s="4">
        <f ca="1">MEDIAN($F:$F)</f>
        <v>258603.31664696382</v>
      </c>
      <c r="G728" s="4">
        <v>131</v>
      </c>
      <c r="H728" s="4">
        <v>6</v>
      </c>
      <c r="I728" s="4">
        <v>7.7220606712091264</v>
      </c>
      <c r="J728" s="23">
        <f ca="1">MEDIAN($J:$J)</f>
        <v>2.9979926183622974</v>
      </c>
      <c r="K728" s="4">
        <v>385540.71532085427</v>
      </c>
      <c r="L728" s="4">
        <v>-49532.431428167278</v>
      </c>
      <c r="M728" s="18">
        <f ca="1">MEDIAN($M:$M)</f>
        <v>0.51629307176454675</v>
      </c>
      <c r="N728" s="8">
        <v>865</v>
      </c>
      <c r="O728" s="9">
        <f ca="1">MEDIAN($O:$O)</f>
        <v>2526.5</v>
      </c>
    </row>
    <row r="729" spans="1:15" x14ac:dyDescent="0.3">
      <c r="A729" s="7">
        <v>728</v>
      </c>
      <c r="B729" s="4" t="s">
        <v>19</v>
      </c>
      <c r="C729" s="4" t="s">
        <v>20</v>
      </c>
      <c r="D729" s="4">
        <f ca="1">MEDIAN($D$2:$D$1001)</f>
        <v>5371</v>
      </c>
      <c r="E729" s="4">
        <v>546660.47561274946</v>
      </c>
      <c r="F729" s="4">
        <v>477975.55717217148</v>
      </c>
      <c r="G729" s="4">
        <v>114</v>
      </c>
      <c r="H729" s="4">
        <v>14</v>
      </c>
      <c r="I729" s="4">
        <v>14.65780687724642</v>
      </c>
      <c r="J729" s="23">
        <v>2.5965603808939548</v>
      </c>
      <c r="K729" s="4">
        <v>317769.61909925978</v>
      </c>
      <c r="L729" s="4">
        <f ca="1">MEDIAN($L:$L)</f>
        <v>227214.22755730414</v>
      </c>
      <c r="M729" s="18">
        <v>0.24237248790789059</v>
      </c>
      <c r="N729" s="8">
        <v>452</v>
      </c>
      <c r="O729" s="9">
        <v>3404</v>
      </c>
    </row>
    <row r="730" spans="1:15" x14ac:dyDescent="0.3">
      <c r="A730" s="7">
        <v>729</v>
      </c>
      <c r="B730" s="4" t="s">
        <v>16</v>
      </c>
      <c r="C730" s="4" t="s">
        <v>23</v>
      </c>
      <c r="D730" s="4">
        <v>2166</v>
      </c>
      <c r="E730" s="4">
        <v>530989.36761474714</v>
      </c>
      <c r="F730" s="4">
        <v>368793.48524768988</v>
      </c>
      <c r="G730" s="4">
        <v>247</v>
      </c>
      <c r="H730" s="4">
        <v>26</v>
      </c>
      <c r="I730" s="4">
        <f ca="1">MEDIAN($I:$I)</f>
        <v>15.40902913917051</v>
      </c>
      <c r="J730" s="23">
        <v>1.3101221089455111</v>
      </c>
      <c r="K730" s="4">
        <v>397824.62596772722</v>
      </c>
      <c r="L730" s="4">
        <v>183971.2535795492</v>
      </c>
      <c r="M730" s="18">
        <v>0.30305197367206571</v>
      </c>
      <c r="N730" s="8">
        <v>225</v>
      </c>
      <c r="O730" s="9">
        <v>1951</v>
      </c>
    </row>
    <row r="731" spans="1:15" x14ac:dyDescent="0.3">
      <c r="A731" s="7">
        <v>730</v>
      </c>
      <c r="B731" s="4" t="s">
        <v>19</v>
      </c>
      <c r="C731" s="4" t="s">
        <v>21</v>
      </c>
      <c r="D731" s="4">
        <f ca="1">MEDIAN($D$2:$D$1001)</f>
        <v>5371</v>
      </c>
      <c r="E731" s="4">
        <v>868036.46317211119</v>
      </c>
      <c r="F731" s="4">
        <v>52833.208750112557</v>
      </c>
      <c r="G731" s="4">
        <v>96</v>
      </c>
      <c r="H731" s="4">
        <v>7</v>
      </c>
      <c r="I731" s="4">
        <v>20.210140260371411</v>
      </c>
      <c r="J731" s="23">
        <v>2.891142475892118</v>
      </c>
      <c r="K731" s="4">
        <f ca="1">MEDIAN($K:$K)</f>
        <v>251370.51988782146</v>
      </c>
      <c r="L731" s="4">
        <v>476646.65167770098</v>
      </c>
      <c r="M731" s="18">
        <v>0.90767815075514968</v>
      </c>
      <c r="N731" s="8">
        <v>369</v>
      </c>
      <c r="O731" s="9">
        <v>3633</v>
      </c>
    </row>
    <row r="732" spans="1:15" x14ac:dyDescent="0.3">
      <c r="A732" s="7">
        <v>731</v>
      </c>
      <c r="B732" s="4" t="s">
        <v>19</v>
      </c>
      <c r="C732" s="4" t="s">
        <v>24</v>
      </c>
      <c r="D732" s="4">
        <v>4105</v>
      </c>
      <c r="E732" s="4">
        <v>763249.29824373708</v>
      </c>
      <c r="F732" s="4">
        <v>233067.98843064049</v>
      </c>
      <c r="G732" s="4">
        <f ca="1">MEDIAN($G:$G)</f>
        <v>249</v>
      </c>
      <c r="H732" s="4">
        <v>13</v>
      </c>
      <c r="I732" s="4">
        <v>28.570188143134189</v>
      </c>
      <c r="J732" s="23">
        <v>3.0805389155689138</v>
      </c>
      <c r="K732" s="4">
        <v>357703.41370597808</v>
      </c>
      <c r="L732" s="4">
        <v>-25606.34094656066</v>
      </c>
      <c r="M732" s="18">
        <v>0.34460914544735372</v>
      </c>
      <c r="N732" s="8">
        <v>300</v>
      </c>
      <c r="O732" s="9">
        <f ca="1">MEDIAN($O:$O)</f>
        <v>2526.5</v>
      </c>
    </row>
    <row r="733" spans="1:15" x14ac:dyDescent="0.3">
      <c r="A733" s="7">
        <v>732</v>
      </c>
      <c r="B733" s="4" t="s">
        <v>16</v>
      </c>
      <c r="C733" s="10" t="s">
        <v>59</v>
      </c>
      <c r="D733" s="4">
        <f ca="1">MEDIAN($D$2:$D$1001)</f>
        <v>5371</v>
      </c>
      <c r="E733" s="4">
        <v>753005.25360207632</v>
      </c>
      <c r="F733" s="4">
        <v>127015.6388201832</v>
      </c>
      <c r="G733" s="4">
        <v>116</v>
      </c>
      <c r="H733" s="4">
        <v>6</v>
      </c>
      <c r="I733" s="4">
        <v>25.30849782143795</v>
      </c>
      <c r="J733" s="23">
        <f ca="1">MEDIAN($J:$J)</f>
        <v>2.9979926183622974</v>
      </c>
      <c r="K733" s="4">
        <v>253106.00305032171</v>
      </c>
      <c r="L733" s="4">
        <f ca="1">MEDIAN($L:$L)</f>
        <v>227214.22755730414</v>
      </c>
      <c r="M733" s="18">
        <v>0.67198419989638469</v>
      </c>
      <c r="N733" s="8">
        <v>484</v>
      </c>
      <c r="O733" s="9">
        <v>3936</v>
      </c>
    </row>
    <row r="734" spans="1:15" x14ac:dyDescent="0.3">
      <c r="A734" s="7">
        <v>733</v>
      </c>
      <c r="B734" s="4" t="s">
        <v>16</v>
      </c>
      <c r="C734" s="4" t="s">
        <v>23</v>
      </c>
      <c r="D734" s="4">
        <v>3919</v>
      </c>
      <c r="E734" s="4">
        <v>424069.94936104468</v>
      </c>
      <c r="F734" s="4">
        <v>56881.543824292283</v>
      </c>
      <c r="G734" s="4">
        <v>213</v>
      </c>
      <c r="H734" s="4">
        <v>11</v>
      </c>
      <c r="I734" s="4">
        <f ca="1">MEDIAN($I:$I)</f>
        <v>15.40902913917051</v>
      </c>
      <c r="J734" s="23">
        <v>3.592682039757932</v>
      </c>
      <c r="K734" s="4">
        <v>382155.5002676305</v>
      </c>
      <c r="L734" s="4">
        <v>160323.65840319189</v>
      </c>
      <c r="M734" s="18">
        <v>0.76248990766332514</v>
      </c>
      <c r="N734" s="8">
        <v>93</v>
      </c>
      <c r="O734" s="9">
        <v>4487</v>
      </c>
    </row>
    <row r="735" spans="1:15" x14ac:dyDescent="0.3">
      <c r="A735" s="7">
        <v>734</v>
      </c>
      <c r="B735" s="10" t="s">
        <v>59</v>
      </c>
      <c r="C735" s="4" t="s">
        <v>21</v>
      </c>
      <c r="D735" s="4">
        <v>8703</v>
      </c>
      <c r="E735" s="4">
        <v>987169.59820693883</v>
      </c>
      <c r="F735" s="4">
        <v>137953.44619081041</v>
      </c>
      <c r="G735" s="4">
        <v>439</v>
      </c>
      <c r="H735" s="4">
        <v>18</v>
      </c>
      <c r="I735" s="4">
        <v>27.48970762683776</v>
      </c>
      <c r="J735" s="23">
        <f ca="1">MEDIAN($J:$J)</f>
        <v>2.9979926183622974</v>
      </c>
      <c r="K735" s="4">
        <v>266902.28300826729</v>
      </c>
      <c r="L735" s="4">
        <v>55681.370045917203</v>
      </c>
      <c r="M735" s="18">
        <v>2.4012255020083969E-2</v>
      </c>
      <c r="N735" s="8">
        <v>43</v>
      </c>
      <c r="O735" s="9">
        <v>4799</v>
      </c>
    </row>
    <row r="736" spans="1:15" x14ac:dyDescent="0.3">
      <c r="A736" s="7">
        <v>735</v>
      </c>
      <c r="B736" s="10" t="s">
        <v>59</v>
      </c>
      <c r="C736" s="4" t="s">
        <v>20</v>
      </c>
      <c r="D736" s="4">
        <v>2575</v>
      </c>
      <c r="E736" s="4">
        <v>983918.16180876398</v>
      </c>
      <c r="F736" s="4">
        <v>167992.40341451409</v>
      </c>
      <c r="G736" s="4">
        <v>383</v>
      </c>
      <c r="H736" s="4">
        <v>32</v>
      </c>
      <c r="I736" s="4">
        <v>3.965086725892077</v>
      </c>
      <c r="J736" s="23">
        <v>1.194728257021819</v>
      </c>
      <c r="K736" s="4">
        <f ca="1">MEDIAN($K:$K)</f>
        <v>251370.51988782146</v>
      </c>
      <c r="L736" s="4">
        <f ca="1">MEDIAN($L:$L)</f>
        <v>227214.22755730414</v>
      </c>
      <c r="M736" s="18">
        <v>0.6379088651667707</v>
      </c>
      <c r="N736" s="8">
        <v>619</v>
      </c>
      <c r="O736" s="9">
        <v>2020</v>
      </c>
    </row>
    <row r="737" spans="1:15" x14ac:dyDescent="0.3">
      <c r="A737" s="7">
        <v>736</v>
      </c>
      <c r="B737" s="10" t="s">
        <v>59</v>
      </c>
      <c r="C737" s="4" t="s">
        <v>22</v>
      </c>
      <c r="D737" s="4">
        <v>1393</v>
      </c>
      <c r="E737" s="4">
        <v>209010.64544792709</v>
      </c>
      <c r="F737" s="4">
        <v>180577.72860735131</v>
      </c>
      <c r="G737" s="4">
        <v>15</v>
      </c>
      <c r="H737" s="4">
        <v>49</v>
      </c>
      <c r="I737" s="4">
        <v>11.59198454154453</v>
      </c>
      <c r="J737" s="23">
        <v>4.3067938915472244</v>
      </c>
      <c r="K737" s="4">
        <v>400417.87880264077</v>
      </c>
      <c r="L737" s="4">
        <v>246971.4601544092</v>
      </c>
      <c r="M737" s="18">
        <v>0.2603096831927707</v>
      </c>
      <c r="N737" s="8">
        <v>846</v>
      </c>
      <c r="O737" s="9">
        <v>1706</v>
      </c>
    </row>
    <row r="738" spans="1:15" x14ac:dyDescent="0.3">
      <c r="A738" s="7">
        <v>737</v>
      </c>
      <c r="B738" s="4" t="s">
        <v>19</v>
      </c>
      <c r="C738" s="4" t="s">
        <v>22</v>
      </c>
      <c r="D738" s="4">
        <v>7814</v>
      </c>
      <c r="E738" s="4">
        <v>435823.30371324439</v>
      </c>
      <c r="F738" s="4">
        <v>13546.61862783124</v>
      </c>
      <c r="G738" s="4">
        <v>171</v>
      </c>
      <c r="H738" s="4">
        <v>10</v>
      </c>
      <c r="I738" s="4">
        <v>24.198923006990771</v>
      </c>
      <c r="J738" s="23">
        <v>1.265110064517788</v>
      </c>
      <c r="K738" s="4">
        <v>288661.99914115708</v>
      </c>
      <c r="L738" s="4">
        <v>147734.71503354679</v>
      </c>
      <c r="M738" s="18">
        <v>7.4727452100171621E-2</v>
      </c>
      <c r="N738" s="8">
        <v>44</v>
      </c>
      <c r="O738" s="9">
        <v>3326</v>
      </c>
    </row>
    <row r="739" spans="1:15" x14ac:dyDescent="0.3">
      <c r="A739" s="7">
        <v>738</v>
      </c>
      <c r="B739" s="4" t="s">
        <v>19</v>
      </c>
      <c r="C739" s="4" t="s">
        <v>24</v>
      </c>
      <c r="D739" s="4">
        <v>3102</v>
      </c>
      <c r="E739" s="4">
        <v>577470.65774137515</v>
      </c>
      <c r="F739" s="4">
        <v>431179.32820216648</v>
      </c>
      <c r="G739" s="4">
        <v>399</v>
      </c>
      <c r="H739" s="4">
        <v>5</v>
      </c>
      <c r="I739" s="4">
        <v>10.57733585822904</v>
      </c>
      <c r="J739" s="23">
        <v>1.6880174500076039</v>
      </c>
      <c r="K739" s="4">
        <v>136717.65688727671</v>
      </c>
      <c r="L739" s="4">
        <v>75476.534523580456</v>
      </c>
      <c r="M739" s="18">
        <v>0.64468428835763969</v>
      </c>
      <c r="N739" s="8">
        <v>153</v>
      </c>
      <c r="O739" s="9">
        <v>4930</v>
      </c>
    </row>
    <row r="740" spans="1:15" x14ac:dyDescent="0.3">
      <c r="A740" s="7">
        <v>739</v>
      </c>
      <c r="B740" s="4" t="s">
        <v>16</v>
      </c>
      <c r="C740" s="4" t="s">
        <v>21</v>
      </c>
      <c r="D740" s="4">
        <v>6492</v>
      </c>
      <c r="E740" s="4">
        <f ca="1">MEDIAN($E$2:$E$1001)</f>
        <v>523576.52535688435</v>
      </c>
      <c r="F740" s="4">
        <v>401161.91020349669</v>
      </c>
      <c r="G740" s="4">
        <v>359</v>
      </c>
      <c r="H740" s="4">
        <v>32</v>
      </c>
      <c r="I740" s="4">
        <v>24.13892728932295</v>
      </c>
      <c r="J740" s="23">
        <v>2.4900261242716031</v>
      </c>
      <c r="K740" s="4">
        <v>310988.99627138529</v>
      </c>
      <c r="L740" s="4">
        <v>139485.16342477099</v>
      </c>
      <c r="M740" s="18">
        <v>0.61629012331901034</v>
      </c>
      <c r="N740" s="8">
        <f ca="1">MEDIAN($N:$N)</f>
        <v>481.5</v>
      </c>
      <c r="O740" s="9">
        <v>73</v>
      </c>
    </row>
    <row r="741" spans="1:15" x14ac:dyDescent="0.3">
      <c r="A741" s="7">
        <v>740</v>
      </c>
      <c r="B741" s="4" t="s">
        <v>18</v>
      </c>
      <c r="C741" s="4" t="s">
        <v>22</v>
      </c>
      <c r="D741" s="4">
        <v>5653</v>
      </c>
      <c r="E741" s="4">
        <v>970745.97346571775</v>
      </c>
      <c r="F741" s="4">
        <v>265460.76595127198</v>
      </c>
      <c r="G741" s="4">
        <v>167</v>
      </c>
      <c r="H741" s="4">
        <v>9</v>
      </c>
      <c r="I741" s="4">
        <v>13.761051326185679</v>
      </c>
      <c r="J741" s="23">
        <v>3.1140420163136819</v>
      </c>
      <c r="K741" s="4">
        <v>157119.93168019311</v>
      </c>
      <c r="L741" s="4">
        <v>399627.34011958953</v>
      </c>
      <c r="M741" s="18">
        <v>0.67378019464942318</v>
      </c>
      <c r="N741" s="8">
        <v>950</v>
      </c>
      <c r="O741" s="9">
        <v>2816</v>
      </c>
    </row>
    <row r="742" spans="1:15" x14ac:dyDescent="0.3">
      <c r="A742" s="7">
        <v>741</v>
      </c>
      <c r="B742" s="4" t="s">
        <v>16</v>
      </c>
      <c r="C742" s="4" t="s">
        <v>23</v>
      </c>
      <c r="D742" s="4">
        <f ca="1">MEDIAN($D$2:$D$1001)</f>
        <v>5371</v>
      </c>
      <c r="E742" s="4">
        <f ca="1">MEDIAN($E$2:$E$1001)</f>
        <v>523576.52535688435</v>
      </c>
      <c r="F742" s="4">
        <v>222582.69631734511</v>
      </c>
      <c r="G742" s="4">
        <v>32</v>
      </c>
      <c r="H742" s="4">
        <v>4</v>
      </c>
      <c r="I742" s="4">
        <v>27.23138922321932</v>
      </c>
      <c r="J742" s="23">
        <v>3.397556859720452</v>
      </c>
      <c r="K742" s="4">
        <f ca="1">MEDIAN($K:$K)</f>
        <v>251370.51988782146</v>
      </c>
      <c r="L742" s="4">
        <v>397005.62360670947</v>
      </c>
      <c r="M742" s="18">
        <v>9.7242160813596268E-2</v>
      </c>
      <c r="N742" s="8">
        <v>306</v>
      </c>
      <c r="O742" s="9">
        <v>781</v>
      </c>
    </row>
    <row r="743" spans="1:15" x14ac:dyDescent="0.3">
      <c r="A743" s="7">
        <v>742</v>
      </c>
      <c r="B743" s="4" t="s">
        <v>15</v>
      </c>
      <c r="C743" s="4" t="s">
        <v>21</v>
      </c>
      <c r="D743" s="4">
        <v>4822</v>
      </c>
      <c r="E743" s="4">
        <v>954164.31796795561</v>
      </c>
      <c r="F743" s="4">
        <v>406769.21030965581</v>
      </c>
      <c r="G743" s="4">
        <f ca="1">MEDIAN($G:$G)</f>
        <v>249</v>
      </c>
      <c r="H743" s="4">
        <v>11</v>
      </c>
      <c r="I743" s="4">
        <v>17.491574841164049</v>
      </c>
      <c r="J743" s="23">
        <v>2.3246596535552659</v>
      </c>
      <c r="K743" s="4">
        <v>257471.54675473971</v>
      </c>
      <c r="L743" s="4">
        <v>486193.01404455223</v>
      </c>
      <c r="M743" s="18">
        <f ca="1">MEDIAN($M:$M)</f>
        <v>0.51629307176454675</v>
      </c>
      <c r="N743" s="8">
        <v>874</v>
      </c>
      <c r="O743" s="9">
        <v>4554</v>
      </c>
    </row>
    <row r="744" spans="1:15" x14ac:dyDescent="0.3">
      <c r="A744" s="7">
        <v>743</v>
      </c>
      <c r="B744" s="4" t="s">
        <v>16</v>
      </c>
      <c r="C744" s="4" t="s">
        <v>21</v>
      </c>
      <c r="D744" s="4">
        <f ca="1">MEDIAN($D$2:$D$1001)</f>
        <v>5371</v>
      </c>
      <c r="E744" s="4">
        <v>210624.36113157641</v>
      </c>
      <c r="F744" s="4">
        <v>397981.79631417972</v>
      </c>
      <c r="G744" s="4">
        <v>283</v>
      </c>
      <c r="H744" s="4">
        <v>7</v>
      </c>
      <c r="I744" s="4">
        <v>13.91151410387932</v>
      </c>
      <c r="J744" s="23">
        <v>3.1265409079958491</v>
      </c>
      <c r="K744" s="4">
        <f ca="1">MEDIAN($K:$K)</f>
        <v>251370.51988782146</v>
      </c>
      <c r="L744" s="4">
        <v>143541.76581563961</v>
      </c>
      <c r="M744" s="18">
        <v>0.18654350056068161</v>
      </c>
      <c r="N744" s="8">
        <v>97</v>
      </c>
      <c r="O744" s="9">
        <v>3376</v>
      </c>
    </row>
    <row r="745" spans="1:15" x14ac:dyDescent="0.3">
      <c r="A745" s="7">
        <v>744</v>
      </c>
      <c r="B745" s="4" t="s">
        <v>18</v>
      </c>
      <c r="C745" s="4" t="s">
        <v>22</v>
      </c>
      <c r="D745" s="4">
        <v>1906</v>
      </c>
      <c r="E745" s="4">
        <v>685719.67627108295</v>
      </c>
      <c r="F745" s="4">
        <v>335947.50212551682</v>
      </c>
      <c r="G745" s="4">
        <v>309</v>
      </c>
      <c r="H745" s="4">
        <v>29</v>
      </c>
      <c r="I745" s="4">
        <v>21.931666765808529</v>
      </c>
      <c r="J745" s="23">
        <v>2.5871566516633799</v>
      </c>
      <c r="K745" s="4">
        <v>226954.98379886951</v>
      </c>
      <c r="L745" s="4">
        <v>476760.6158911644</v>
      </c>
      <c r="M745" s="18">
        <v>0.57049316136513695</v>
      </c>
      <c r="N745" s="8">
        <v>388</v>
      </c>
      <c r="O745" s="9">
        <f ca="1">MEDIAN($O:$O)</f>
        <v>2526.5</v>
      </c>
    </row>
    <row r="746" spans="1:15" x14ac:dyDescent="0.3">
      <c r="A746" s="7">
        <v>745</v>
      </c>
      <c r="B746" s="4" t="s">
        <v>19</v>
      </c>
      <c r="C746" s="4" t="s">
        <v>23</v>
      </c>
      <c r="D746" s="4">
        <v>1612</v>
      </c>
      <c r="E746" s="4">
        <v>167119.67090924029</v>
      </c>
      <c r="F746" s="4">
        <v>195031.65707613979</v>
      </c>
      <c r="G746" s="4">
        <v>485</v>
      </c>
      <c r="H746" s="4">
        <v>37</v>
      </c>
      <c r="I746" s="4">
        <f ca="1">MEDIAN($I:$I)</f>
        <v>15.40902913917051</v>
      </c>
      <c r="J746" s="23">
        <v>3.7129350841220439</v>
      </c>
      <c r="K746" s="4">
        <v>245101.18031788399</v>
      </c>
      <c r="L746" s="4">
        <v>824.12255199815991</v>
      </c>
      <c r="M746" s="18">
        <v>0.196952386530062</v>
      </c>
      <c r="N746" s="8">
        <v>714</v>
      </c>
      <c r="O746" s="9">
        <v>4907</v>
      </c>
    </row>
    <row r="747" spans="1:15" x14ac:dyDescent="0.3">
      <c r="A747" s="7">
        <v>746</v>
      </c>
      <c r="B747" s="4" t="s">
        <v>16</v>
      </c>
      <c r="C747" s="4" t="s">
        <v>20</v>
      </c>
      <c r="D747" s="4">
        <v>7531</v>
      </c>
      <c r="E747" s="4">
        <f ca="1">MEDIAN($E$2:$E$1001)</f>
        <v>523576.52535688435</v>
      </c>
      <c r="F747" s="4">
        <v>422008.42016058142</v>
      </c>
      <c r="G747" s="4">
        <v>1</v>
      </c>
      <c r="H747" s="4">
        <v>32</v>
      </c>
      <c r="I747" s="4">
        <v>29.714617063196268</v>
      </c>
      <c r="J747" s="23">
        <f ca="1">MEDIAN($J:$J)</f>
        <v>2.9979926183622974</v>
      </c>
      <c r="K747" s="4">
        <v>36381.510650776458</v>
      </c>
      <c r="L747" s="4">
        <v>-41339.276201494351</v>
      </c>
      <c r="M747" s="18">
        <v>0.99119104584606532</v>
      </c>
      <c r="N747" s="8">
        <v>917</v>
      </c>
      <c r="O747" s="9">
        <v>4083</v>
      </c>
    </row>
    <row r="748" spans="1:15" x14ac:dyDescent="0.3">
      <c r="A748" s="7">
        <v>747</v>
      </c>
      <c r="B748" s="4" t="s">
        <v>18</v>
      </c>
      <c r="C748" s="4" t="s">
        <v>24</v>
      </c>
      <c r="D748" s="4">
        <v>4721</v>
      </c>
      <c r="E748" s="4">
        <v>450683.01884355821</v>
      </c>
      <c r="F748" s="4">
        <f ca="1">MEDIAN($F:$F)</f>
        <v>258603.31664696382</v>
      </c>
      <c r="G748" s="4">
        <v>239</v>
      </c>
      <c r="H748" s="4">
        <v>7</v>
      </c>
      <c r="I748" s="4">
        <v>8.4296495402116083</v>
      </c>
      <c r="J748" s="23">
        <v>1.463233739428927</v>
      </c>
      <c r="K748" s="4">
        <f ca="1">MEDIAN($K:$K)</f>
        <v>251370.51988782146</v>
      </c>
      <c r="L748" s="4">
        <v>446584.46845274989</v>
      </c>
      <c r="M748" s="18">
        <v>0.77790047945785257</v>
      </c>
      <c r="N748" s="8">
        <v>782</v>
      </c>
      <c r="O748" s="9">
        <f ca="1">MEDIAN($O:$O)</f>
        <v>2526.5</v>
      </c>
    </row>
    <row r="749" spans="1:15" x14ac:dyDescent="0.3">
      <c r="A749" s="7">
        <v>748</v>
      </c>
      <c r="B749" s="4" t="s">
        <v>18</v>
      </c>
      <c r="C749" s="4" t="s">
        <v>21</v>
      </c>
      <c r="D749" s="4">
        <v>4461</v>
      </c>
      <c r="E749" s="4">
        <v>449042.93038009992</v>
      </c>
      <c r="F749" s="4">
        <v>145702.50971459129</v>
      </c>
      <c r="G749" s="4">
        <f ca="1">MEDIAN($G:$G)</f>
        <v>249</v>
      </c>
      <c r="H749" s="4">
        <v>4</v>
      </c>
      <c r="I749" s="4">
        <v>24.963679297232211</v>
      </c>
      <c r="J749" s="23">
        <v>1.0664316475840161</v>
      </c>
      <c r="K749" s="4">
        <v>361294.01134668902</v>
      </c>
      <c r="L749" s="4">
        <v>242012.40610081179</v>
      </c>
      <c r="M749" s="18">
        <v>2.512662361855034E-2</v>
      </c>
      <c r="N749" s="8">
        <f ca="1">MEDIAN($N:$N)</f>
        <v>481.5</v>
      </c>
      <c r="O749" s="9">
        <v>1124</v>
      </c>
    </row>
    <row r="750" spans="1:15" x14ac:dyDescent="0.3">
      <c r="A750" s="7">
        <v>749</v>
      </c>
      <c r="B750" s="4" t="s">
        <v>19</v>
      </c>
      <c r="C750" s="4" t="s">
        <v>23</v>
      </c>
      <c r="D750" s="4">
        <f ca="1">MEDIAN($D$2:$D$1001)</f>
        <v>5371</v>
      </c>
      <c r="E750" s="4">
        <v>877678.9511760209</v>
      </c>
      <c r="F750" s="4">
        <v>203150.86004748641</v>
      </c>
      <c r="G750" s="4">
        <v>102</v>
      </c>
      <c r="H750" s="4">
        <v>0</v>
      </c>
      <c r="I750" s="4">
        <v>26.455733257938832</v>
      </c>
      <c r="J750" s="23">
        <f ca="1">MEDIAN($J:$J)</f>
        <v>2.9979926183622974</v>
      </c>
      <c r="K750" s="4">
        <v>407998.03294155572</v>
      </c>
      <c r="L750" s="4">
        <v>330183.28919117048</v>
      </c>
      <c r="M750" s="18">
        <v>0.89285071179530029</v>
      </c>
      <c r="N750" s="8">
        <v>261</v>
      </c>
      <c r="O750" s="9">
        <v>2829</v>
      </c>
    </row>
    <row r="751" spans="1:15" x14ac:dyDescent="0.3">
      <c r="A751" s="7">
        <v>750</v>
      </c>
      <c r="B751" s="4" t="s">
        <v>17</v>
      </c>
      <c r="C751" s="4" t="s">
        <v>21</v>
      </c>
      <c r="D751" s="4">
        <v>9930</v>
      </c>
      <c r="E751" s="4">
        <v>968196.2181172577</v>
      </c>
      <c r="F751" s="4">
        <v>83831.568118597104</v>
      </c>
      <c r="G751" s="4">
        <f ca="1">MEDIAN($G:$G)</f>
        <v>249</v>
      </c>
      <c r="H751" s="4">
        <f ca="1">MEDIAN($H:$H)</f>
        <v>23</v>
      </c>
      <c r="I751" s="4">
        <v>29.274165221028301</v>
      </c>
      <c r="J751" s="23">
        <f ca="1">MEDIAN($J:$J)</f>
        <v>2.9979926183622974</v>
      </c>
      <c r="K751" s="4">
        <v>11689.923809850619</v>
      </c>
      <c r="L751" s="4">
        <v>275693.41566226428</v>
      </c>
      <c r="M751" s="18">
        <v>0.56191671438162838</v>
      </c>
      <c r="N751" s="8">
        <v>814</v>
      </c>
      <c r="O751" s="9">
        <v>2139</v>
      </c>
    </row>
    <row r="752" spans="1:15" x14ac:dyDescent="0.3">
      <c r="A752" s="7">
        <v>751</v>
      </c>
      <c r="B752" s="4" t="s">
        <v>19</v>
      </c>
      <c r="C752" s="4" t="s">
        <v>24</v>
      </c>
      <c r="D752" s="4">
        <v>8118</v>
      </c>
      <c r="E752" s="4">
        <v>50441.274279934332</v>
      </c>
      <c r="F752" s="4">
        <v>170761.22629776009</v>
      </c>
      <c r="G752" s="4">
        <v>457</v>
      </c>
      <c r="H752" s="4">
        <v>12</v>
      </c>
      <c r="I752" s="4">
        <v>26.1303057320325</v>
      </c>
      <c r="J752" s="23">
        <f ca="1">MEDIAN($J:$J)</f>
        <v>2.9979926183622974</v>
      </c>
      <c r="K752" s="4">
        <v>31358.034767079091</v>
      </c>
      <c r="L752" s="4">
        <v>78144.596219551764</v>
      </c>
      <c r="M752" s="18">
        <v>0.59590708658694702</v>
      </c>
      <c r="N752" s="8">
        <f ca="1">MEDIAN($N:$N)</f>
        <v>481.5</v>
      </c>
      <c r="O752" s="9">
        <v>92</v>
      </c>
    </row>
    <row r="753" spans="1:15" x14ac:dyDescent="0.3">
      <c r="A753" s="7">
        <v>752</v>
      </c>
      <c r="B753" s="4" t="s">
        <v>17</v>
      </c>
      <c r="C753" s="4" t="s">
        <v>24</v>
      </c>
      <c r="D753" s="4">
        <v>8179</v>
      </c>
      <c r="E753" s="4">
        <v>650008.93395445857</v>
      </c>
      <c r="F753" s="4">
        <v>152153.23739040791</v>
      </c>
      <c r="G753" s="4">
        <v>3</v>
      </c>
      <c r="H753" s="4">
        <f ca="1">MEDIAN($H:$H)</f>
        <v>23</v>
      </c>
      <c r="I753" s="4">
        <v>28.286927483353331</v>
      </c>
      <c r="J753" s="23">
        <v>1.0317326701589791</v>
      </c>
      <c r="K753" s="4">
        <v>46350.097455780437</v>
      </c>
      <c r="L753" s="4">
        <f ca="1">MEDIAN($L:$L)</f>
        <v>227214.22755730414</v>
      </c>
      <c r="M753" s="18">
        <v>0.42750843240556979</v>
      </c>
      <c r="N753" s="8">
        <v>860</v>
      </c>
      <c r="O753" s="9">
        <v>1347</v>
      </c>
    </row>
    <row r="754" spans="1:15" x14ac:dyDescent="0.3">
      <c r="A754" s="7">
        <v>753</v>
      </c>
      <c r="B754" s="10" t="s">
        <v>59</v>
      </c>
      <c r="C754" s="4" t="s">
        <v>23</v>
      </c>
      <c r="D754" s="4">
        <v>7752</v>
      </c>
      <c r="E754" s="4">
        <v>461772.25002867082</v>
      </c>
      <c r="F754" s="4">
        <v>20313.747852878128</v>
      </c>
      <c r="G754" s="4">
        <v>150</v>
      </c>
      <c r="H754" s="4">
        <v>36</v>
      </c>
      <c r="I754" s="4">
        <f ca="1">MEDIAN($I:$I)</f>
        <v>15.40902913917051</v>
      </c>
      <c r="J754" s="23">
        <v>2.7061746581724901</v>
      </c>
      <c r="K754" s="4">
        <v>101651.5416289994</v>
      </c>
      <c r="L754" s="4">
        <v>164725.59212103681</v>
      </c>
      <c r="M754" s="18">
        <v>0.57691716552940853</v>
      </c>
      <c r="N754" s="8">
        <v>670</v>
      </c>
      <c r="O754" s="9">
        <v>1974</v>
      </c>
    </row>
    <row r="755" spans="1:15" x14ac:dyDescent="0.3">
      <c r="A755" s="7">
        <v>754</v>
      </c>
      <c r="B755" s="4" t="s">
        <v>19</v>
      </c>
      <c r="C755" s="4" t="s">
        <v>22</v>
      </c>
      <c r="D755" s="4">
        <v>7349</v>
      </c>
      <c r="E755" s="4">
        <v>277414.30311807332</v>
      </c>
      <c r="F755" s="4">
        <v>251171.82509758091</v>
      </c>
      <c r="G755" s="4">
        <f ca="1">MEDIAN($G:$G)</f>
        <v>249</v>
      </c>
      <c r="H755" s="4">
        <v>22</v>
      </c>
      <c r="I755" s="4">
        <v>14.32972066831644</v>
      </c>
      <c r="J755" s="23">
        <v>2.8933806989217818</v>
      </c>
      <c r="K755" s="4">
        <v>476472.49919171637</v>
      </c>
      <c r="L755" s="4">
        <v>132065.02899460209</v>
      </c>
      <c r="M755" s="18">
        <v>0.8236010070172034</v>
      </c>
      <c r="N755" s="8">
        <v>477</v>
      </c>
      <c r="O755" s="9">
        <v>1127</v>
      </c>
    </row>
    <row r="756" spans="1:15" x14ac:dyDescent="0.3">
      <c r="A756" s="7">
        <v>755</v>
      </c>
      <c r="B756" s="4" t="s">
        <v>19</v>
      </c>
      <c r="C756" s="4" t="s">
        <v>20</v>
      </c>
      <c r="D756" s="4">
        <f ca="1">MEDIAN($D$2:$D$1001)</f>
        <v>5371</v>
      </c>
      <c r="E756" s="4">
        <v>801417.13499658718</v>
      </c>
      <c r="F756" s="4">
        <v>70299.95436535553</v>
      </c>
      <c r="G756" s="4">
        <v>275</v>
      </c>
      <c r="H756" s="4">
        <v>1</v>
      </c>
      <c r="I756" s="4">
        <v>28.132324969530941</v>
      </c>
      <c r="J756" s="23">
        <v>1.438436178437656</v>
      </c>
      <c r="K756" s="4">
        <v>154348.1033270114</v>
      </c>
      <c r="L756" s="4">
        <v>428774.77932411223</v>
      </c>
      <c r="M756" s="18">
        <f ca="1">MEDIAN($M:$M)</f>
        <v>0.51629307176454675</v>
      </c>
      <c r="N756" s="8">
        <v>467</v>
      </c>
      <c r="O756" s="9">
        <v>2265</v>
      </c>
    </row>
    <row r="757" spans="1:15" x14ac:dyDescent="0.3">
      <c r="A757" s="7">
        <v>756</v>
      </c>
      <c r="B757" s="4" t="s">
        <v>18</v>
      </c>
      <c r="C757" s="4" t="s">
        <v>21</v>
      </c>
      <c r="D757" s="4">
        <v>4996</v>
      </c>
      <c r="E757" s="4">
        <v>87663.966949371243</v>
      </c>
      <c r="F757" s="4">
        <v>110664.3801321948</v>
      </c>
      <c r="G757" s="4">
        <v>439</v>
      </c>
      <c r="H757" s="4">
        <v>26</v>
      </c>
      <c r="I757" s="4">
        <v>13.34805092810571</v>
      </c>
      <c r="J757" s="23">
        <f ca="1">MEDIAN($J:$J)</f>
        <v>2.9979926183622974</v>
      </c>
      <c r="K757" s="4">
        <v>317407.68819224893</v>
      </c>
      <c r="L757" s="4">
        <v>369466.42192133958</v>
      </c>
      <c r="M757" s="18">
        <f ca="1">MEDIAN($M:$M)</f>
        <v>0.51629307176454675</v>
      </c>
      <c r="N757" s="8">
        <v>221</v>
      </c>
      <c r="O757" s="9">
        <v>4887</v>
      </c>
    </row>
    <row r="758" spans="1:15" x14ac:dyDescent="0.3">
      <c r="A758" s="7">
        <v>757</v>
      </c>
      <c r="B758" s="4" t="s">
        <v>19</v>
      </c>
      <c r="C758" s="4" t="s">
        <v>21</v>
      </c>
      <c r="D758" s="4">
        <v>699</v>
      </c>
      <c r="E758" s="4">
        <v>660172.57045749482</v>
      </c>
      <c r="F758" s="4">
        <v>324064.87914441078</v>
      </c>
      <c r="G758" s="4">
        <v>378</v>
      </c>
      <c r="H758" s="4">
        <v>21</v>
      </c>
      <c r="I758" s="4">
        <f ca="1">MEDIAN($I:$I)</f>
        <v>15.40902913917051</v>
      </c>
      <c r="J758" s="23">
        <v>3.0124653611519112</v>
      </c>
      <c r="K758" s="4">
        <v>285382.88672197901</v>
      </c>
      <c r="L758" s="4">
        <v>115284.8914267815</v>
      </c>
      <c r="M758" s="18">
        <v>6.1481998649804082E-2</v>
      </c>
      <c r="N758" s="8">
        <v>683</v>
      </c>
      <c r="O758" s="9">
        <v>1838</v>
      </c>
    </row>
    <row r="759" spans="1:15" x14ac:dyDescent="0.3">
      <c r="A759" s="7">
        <v>758</v>
      </c>
      <c r="B759" s="4" t="s">
        <v>17</v>
      </c>
      <c r="C759" s="4" t="s">
        <v>24</v>
      </c>
      <c r="D759" s="4">
        <v>2070</v>
      </c>
      <c r="E759" s="4">
        <v>454974.19624361099</v>
      </c>
      <c r="F759" s="4">
        <v>405724.70443164749</v>
      </c>
      <c r="G759" s="4">
        <v>155</v>
      </c>
      <c r="H759" s="4">
        <v>5</v>
      </c>
      <c r="I759" s="4">
        <v>3.753660203762347</v>
      </c>
      <c r="J759" s="23">
        <v>3.7445403519048681</v>
      </c>
      <c r="K759" s="4">
        <v>208592.18580521471</v>
      </c>
      <c r="L759" s="4">
        <v>424259.77521162241</v>
      </c>
      <c r="M759" s="18">
        <v>0.42035178143581248</v>
      </c>
      <c r="N759" s="8">
        <v>888</v>
      </c>
      <c r="O759" s="9">
        <v>1058</v>
      </c>
    </row>
    <row r="760" spans="1:15" x14ac:dyDescent="0.3">
      <c r="A760" s="7">
        <v>759</v>
      </c>
      <c r="B760" s="4" t="s">
        <v>17</v>
      </c>
      <c r="C760" s="4" t="s">
        <v>21</v>
      </c>
      <c r="D760" s="4">
        <v>9999</v>
      </c>
      <c r="E760" s="4">
        <v>786415.13716737926</v>
      </c>
      <c r="F760" s="4">
        <v>447433.5819667395</v>
      </c>
      <c r="G760" s="4">
        <v>36</v>
      </c>
      <c r="H760" s="4">
        <f ca="1">MEDIAN($H:$H)</f>
        <v>23</v>
      </c>
      <c r="I760" s="4">
        <v>9.8703192605882233</v>
      </c>
      <c r="J760" s="23">
        <v>3.7074069639726321</v>
      </c>
      <c r="K760" s="4">
        <v>167914.0914260603</v>
      </c>
      <c r="L760" s="4">
        <v>-1679.2749306381961</v>
      </c>
      <c r="M760" s="18">
        <v>2.3623974951401779E-2</v>
      </c>
      <c r="N760" s="8">
        <v>512</v>
      </c>
      <c r="O760" s="9">
        <v>4704</v>
      </c>
    </row>
    <row r="761" spans="1:15" x14ac:dyDescent="0.3">
      <c r="A761" s="7">
        <v>760</v>
      </c>
      <c r="B761" s="4" t="s">
        <v>19</v>
      </c>
      <c r="C761" s="4" t="s">
        <v>21</v>
      </c>
      <c r="D761" s="4">
        <v>4032</v>
      </c>
      <c r="E761" s="4">
        <v>296515.73302920838</v>
      </c>
      <c r="F761" s="4">
        <v>440123.13905385212</v>
      </c>
      <c r="G761" s="4">
        <v>184</v>
      </c>
      <c r="H761" s="4">
        <v>21</v>
      </c>
      <c r="I761" s="4">
        <v>14.264838740588271</v>
      </c>
      <c r="J761" s="23">
        <v>1.239991355036222</v>
      </c>
      <c r="K761" s="4">
        <v>448666.53806115693</v>
      </c>
      <c r="L761" s="4">
        <v>346243.48536436388</v>
      </c>
      <c r="M761" s="18">
        <v>0.98219625638860242</v>
      </c>
      <c r="N761" s="8">
        <v>439</v>
      </c>
      <c r="O761" s="9">
        <v>1996</v>
      </c>
    </row>
    <row r="762" spans="1:15" x14ac:dyDescent="0.3">
      <c r="A762" s="7">
        <v>761</v>
      </c>
      <c r="B762" s="4" t="s">
        <v>17</v>
      </c>
      <c r="C762" s="4" t="s">
        <v>24</v>
      </c>
      <c r="D762" s="4">
        <v>8647</v>
      </c>
      <c r="E762" s="4">
        <f ca="1">MEDIAN($E$2:$E$1001)</f>
        <v>523576.52535688435</v>
      </c>
      <c r="F762" s="4">
        <v>125173.73405302969</v>
      </c>
      <c r="G762" s="4">
        <v>124</v>
      </c>
      <c r="H762" s="4">
        <v>27</v>
      </c>
      <c r="I762" s="4">
        <v>2.785780173584087</v>
      </c>
      <c r="J762" s="23">
        <v>3.212583823083011</v>
      </c>
      <c r="K762" s="4">
        <v>228554.97033333141</v>
      </c>
      <c r="L762" s="4">
        <v>91830.366067486757</v>
      </c>
      <c r="M762" s="18">
        <v>0.59809728169215548</v>
      </c>
      <c r="N762" s="8">
        <v>373</v>
      </c>
      <c r="O762" s="9">
        <v>1595</v>
      </c>
    </row>
    <row r="763" spans="1:15" x14ac:dyDescent="0.3">
      <c r="A763" s="7">
        <v>762</v>
      </c>
      <c r="B763" s="4" t="s">
        <v>19</v>
      </c>
      <c r="C763" s="4" t="s">
        <v>21</v>
      </c>
      <c r="D763" s="4">
        <v>5423</v>
      </c>
      <c r="E763" s="4">
        <v>216747.77494300579</v>
      </c>
      <c r="F763" s="4">
        <v>53567.700355237823</v>
      </c>
      <c r="G763" s="4">
        <v>227</v>
      </c>
      <c r="H763" s="4">
        <v>16</v>
      </c>
      <c r="I763" s="4">
        <v>12.810740545243821</v>
      </c>
      <c r="J763" s="23">
        <v>4.7502804383710284</v>
      </c>
      <c r="K763" s="4">
        <v>457785.37923818908</v>
      </c>
      <c r="L763" s="4">
        <v>436455.80537105218</v>
      </c>
      <c r="M763" s="18">
        <v>0.55998245303671335</v>
      </c>
      <c r="N763" s="8">
        <v>449</v>
      </c>
      <c r="O763" s="9">
        <v>1278</v>
      </c>
    </row>
    <row r="764" spans="1:15" x14ac:dyDescent="0.3">
      <c r="A764" s="7">
        <v>763</v>
      </c>
      <c r="B764" s="4" t="s">
        <v>18</v>
      </c>
      <c r="C764" s="4" t="s">
        <v>22</v>
      </c>
      <c r="D764" s="4">
        <v>3060</v>
      </c>
      <c r="E764" s="4">
        <v>172474.23635247891</v>
      </c>
      <c r="F764" s="4">
        <v>370512.33061944821</v>
      </c>
      <c r="G764" s="4">
        <v>243</v>
      </c>
      <c r="H764" s="4">
        <v>12</v>
      </c>
      <c r="I764" s="4">
        <v>27.085729630655941</v>
      </c>
      <c r="J764" s="23">
        <v>4.4410583752109503</v>
      </c>
      <c r="K764" s="4">
        <v>468518.48349302547</v>
      </c>
      <c r="L764" s="4">
        <v>65745.336198493227</v>
      </c>
      <c r="M764" s="18">
        <v>0.27249183132976801</v>
      </c>
      <c r="N764" s="8">
        <v>242</v>
      </c>
      <c r="O764" s="9">
        <v>2222</v>
      </c>
    </row>
    <row r="765" spans="1:15" x14ac:dyDescent="0.3">
      <c r="A765" s="7">
        <v>764</v>
      </c>
      <c r="B765" s="4" t="s">
        <v>19</v>
      </c>
      <c r="C765" s="4" t="s">
        <v>22</v>
      </c>
      <c r="D765" s="4">
        <v>2793</v>
      </c>
      <c r="E765" s="4">
        <v>793402.85032710503</v>
      </c>
      <c r="F765" s="4">
        <v>360199.58422914421</v>
      </c>
      <c r="G765" s="4">
        <v>55</v>
      </c>
      <c r="H765" s="4">
        <v>13</v>
      </c>
      <c r="I765" s="4">
        <v>14.317794360518359</v>
      </c>
      <c r="J765" s="23">
        <v>1.7691979168824199</v>
      </c>
      <c r="K765" s="4">
        <v>457220.08029040898</v>
      </c>
      <c r="L765" s="4">
        <v>459251.57465127378</v>
      </c>
      <c r="M765" s="18">
        <v>0.66874770594974264</v>
      </c>
      <c r="N765" s="8">
        <v>257</v>
      </c>
      <c r="O765" s="9">
        <v>3354</v>
      </c>
    </row>
    <row r="766" spans="1:15" x14ac:dyDescent="0.3">
      <c r="A766" s="7">
        <v>765</v>
      </c>
      <c r="B766" s="4" t="s">
        <v>18</v>
      </c>
      <c r="C766" s="4" t="s">
        <v>21</v>
      </c>
      <c r="D766" s="4">
        <v>1886</v>
      </c>
      <c r="E766" s="4">
        <v>830434.73404871509</v>
      </c>
      <c r="F766" s="4">
        <v>176833.18652763451</v>
      </c>
      <c r="G766" s="4">
        <v>454</v>
      </c>
      <c r="H766" s="4">
        <v>7</v>
      </c>
      <c r="I766" s="4">
        <v>13.32593508888392</v>
      </c>
      <c r="J766" s="23">
        <f ca="1">MEDIAN($J:$J)</f>
        <v>2.9979926183622974</v>
      </c>
      <c r="K766" s="4">
        <v>191225.006835173</v>
      </c>
      <c r="L766" s="4">
        <v>460792.54664313578</v>
      </c>
      <c r="M766" s="18">
        <v>5.1510202284165467E-2</v>
      </c>
      <c r="N766" s="8">
        <v>352</v>
      </c>
      <c r="O766" s="9">
        <v>3484</v>
      </c>
    </row>
    <row r="767" spans="1:15" x14ac:dyDescent="0.3">
      <c r="A767" s="7">
        <v>766</v>
      </c>
      <c r="B767" s="10" t="s">
        <v>59</v>
      </c>
      <c r="C767" s="4" t="s">
        <v>20</v>
      </c>
      <c r="D767" s="4">
        <v>7206</v>
      </c>
      <c r="E767" s="4">
        <v>599035.14557055035</v>
      </c>
      <c r="F767" s="4">
        <v>391373.74380539032</v>
      </c>
      <c r="G767" s="4">
        <f ca="1">MEDIAN($G:$G)</f>
        <v>249</v>
      </c>
      <c r="H767" s="4">
        <v>40</v>
      </c>
      <c r="I767" s="4">
        <v>27.942435936685669</v>
      </c>
      <c r="J767" s="23">
        <v>1.136105973487737</v>
      </c>
      <c r="K767" s="4">
        <v>365943.76874456002</v>
      </c>
      <c r="L767" s="4">
        <v>269156.38000109303</v>
      </c>
      <c r="M767" s="18">
        <v>0.7804521842191291</v>
      </c>
      <c r="N767" s="8">
        <v>913</v>
      </c>
      <c r="O767" s="9">
        <v>4592</v>
      </c>
    </row>
    <row r="768" spans="1:15" x14ac:dyDescent="0.3">
      <c r="A768" s="7">
        <v>767</v>
      </c>
      <c r="B768" s="10" t="s">
        <v>59</v>
      </c>
      <c r="C768" s="4" t="s">
        <v>21</v>
      </c>
      <c r="D768" s="4">
        <v>2978</v>
      </c>
      <c r="E768" s="4">
        <f ca="1">MEDIAN($E$2:$E$1001)</f>
        <v>523576.52535688435</v>
      </c>
      <c r="F768" s="4">
        <v>208365.5918643419</v>
      </c>
      <c r="G768" s="4">
        <v>274</v>
      </c>
      <c r="H768" s="4">
        <v>8</v>
      </c>
      <c r="I768" s="4">
        <v>6.9161478799209997</v>
      </c>
      <c r="J768" s="23">
        <v>3.122032475175462</v>
      </c>
      <c r="K768" s="4">
        <v>486056.80228955729</v>
      </c>
      <c r="L768" s="4">
        <v>241257.89511009591</v>
      </c>
      <c r="M768" s="18">
        <v>0.9361046266423797</v>
      </c>
      <c r="N768" s="8">
        <f ca="1">MEDIAN($N:$N)</f>
        <v>481.5</v>
      </c>
      <c r="O768" s="9">
        <v>2527</v>
      </c>
    </row>
    <row r="769" spans="1:15" x14ac:dyDescent="0.3">
      <c r="A769" s="7">
        <v>768</v>
      </c>
      <c r="B769" s="4" t="s">
        <v>15</v>
      </c>
      <c r="C769" s="10" t="s">
        <v>59</v>
      </c>
      <c r="D769" s="4">
        <v>7357</v>
      </c>
      <c r="E769" s="4">
        <v>851084.50799205527</v>
      </c>
      <c r="F769" s="4">
        <v>167361.69945934619</v>
      </c>
      <c r="G769" s="4">
        <v>308</v>
      </c>
      <c r="H769" s="4">
        <v>17</v>
      </c>
      <c r="I769" s="4">
        <f ca="1">MEDIAN($I:$I)</f>
        <v>15.40902913917051</v>
      </c>
      <c r="J769" s="23">
        <v>4.9634413520717011</v>
      </c>
      <c r="K769" s="4">
        <v>333956.25119790301</v>
      </c>
      <c r="L769" s="4">
        <v>442051.00458438281</v>
      </c>
      <c r="M769" s="18">
        <v>0.57751031573738287</v>
      </c>
      <c r="N769" s="8">
        <v>933</v>
      </c>
      <c r="O769" s="9">
        <v>858</v>
      </c>
    </row>
    <row r="770" spans="1:15" x14ac:dyDescent="0.3">
      <c r="A770" s="7">
        <v>769</v>
      </c>
      <c r="B770" s="4" t="s">
        <v>18</v>
      </c>
      <c r="C770" s="4" t="s">
        <v>20</v>
      </c>
      <c r="D770" s="4">
        <v>9630</v>
      </c>
      <c r="E770" s="4">
        <v>6018644.4795383178</v>
      </c>
      <c r="F770" s="4">
        <v>153764.29776356189</v>
      </c>
      <c r="G770" s="4">
        <v>296</v>
      </c>
      <c r="H770" s="4">
        <v>7</v>
      </c>
      <c r="I770" s="4">
        <v>11.10182096453169</v>
      </c>
      <c r="J770" s="23">
        <v>2.2060816615821981</v>
      </c>
      <c r="K770" s="4">
        <v>463121.62547923281</v>
      </c>
      <c r="L770" s="4">
        <v>-31704.617116907579</v>
      </c>
      <c r="M770" s="18">
        <v>0.90257979551665191</v>
      </c>
      <c r="N770" s="8">
        <v>151</v>
      </c>
      <c r="O770" s="9">
        <v>877</v>
      </c>
    </row>
    <row r="771" spans="1:15" x14ac:dyDescent="0.3">
      <c r="A771" s="7">
        <v>770</v>
      </c>
      <c r="B771" s="4" t="s">
        <v>18</v>
      </c>
      <c r="C771" s="4" t="s">
        <v>23</v>
      </c>
      <c r="D771" s="4">
        <v>5195</v>
      </c>
      <c r="E771" s="4">
        <v>836083.66057240125</v>
      </c>
      <c r="F771" s="4">
        <f ca="1">MEDIAN($F:$F)</f>
        <v>258603.31664696382</v>
      </c>
      <c r="G771" s="4">
        <f ca="1">MEDIAN($G:$G)</f>
        <v>249</v>
      </c>
      <c r="H771" s="4">
        <f ca="1">MEDIAN($H:$H)</f>
        <v>23</v>
      </c>
      <c r="I771" s="4">
        <v>29.563642169593649</v>
      </c>
      <c r="J771" s="23">
        <v>2.8537538516634862</v>
      </c>
      <c r="K771" s="4">
        <v>329360.24222396233</v>
      </c>
      <c r="L771" s="4">
        <v>479253.32221261167</v>
      </c>
      <c r="M771" s="18">
        <v>0.96799508991356709</v>
      </c>
      <c r="N771" s="8">
        <v>304</v>
      </c>
      <c r="O771" s="9">
        <v>4717</v>
      </c>
    </row>
    <row r="772" spans="1:15" x14ac:dyDescent="0.3">
      <c r="A772" s="7">
        <v>771</v>
      </c>
      <c r="B772" s="4" t="s">
        <v>18</v>
      </c>
      <c r="C772" s="4" t="s">
        <v>22</v>
      </c>
      <c r="D772" s="4">
        <v>7437</v>
      </c>
      <c r="E772" s="4">
        <v>984157.29343538091</v>
      </c>
      <c r="F772" s="4">
        <v>194953.86873577829</v>
      </c>
      <c r="G772" s="4">
        <f ca="1">MEDIAN($G:$G)</f>
        <v>249</v>
      </c>
      <c r="H772" s="4">
        <v>0</v>
      </c>
      <c r="I772" s="4">
        <v>14.99539915961158</v>
      </c>
      <c r="J772" s="23">
        <v>3.0232041644650329</v>
      </c>
      <c r="K772" s="4">
        <f ca="1">MEDIAN($K:$K)</f>
        <v>251370.51988782146</v>
      </c>
      <c r="L772" s="4">
        <v>206940.99554166981</v>
      </c>
      <c r="M772" s="18">
        <v>0.25617301115129631</v>
      </c>
      <c r="N772" s="8">
        <v>997</v>
      </c>
      <c r="O772" s="9">
        <v>1720</v>
      </c>
    </row>
    <row r="773" spans="1:15" x14ac:dyDescent="0.3">
      <c r="A773" s="7">
        <v>772</v>
      </c>
      <c r="B773" s="4" t="s">
        <v>18</v>
      </c>
      <c r="C773" s="4" t="s">
        <v>21</v>
      </c>
      <c r="D773" s="4">
        <v>5131</v>
      </c>
      <c r="E773" s="4">
        <v>629980.15073997807</v>
      </c>
      <c r="F773" s="4">
        <v>304002.36622705573</v>
      </c>
      <c r="G773" s="4">
        <v>450</v>
      </c>
      <c r="H773" s="4">
        <v>10</v>
      </c>
      <c r="I773" s="4">
        <v>17.72587951006653</v>
      </c>
      <c r="J773" s="23">
        <v>4.6818130332348984</v>
      </c>
      <c r="K773" s="4">
        <f ca="1">MEDIAN($K:$K)</f>
        <v>251370.51988782146</v>
      </c>
      <c r="L773" s="4">
        <v>219279.119227736</v>
      </c>
      <c r="M773" s="18">
        <v>0.78528498401105495</v>
      </c>
      <c r="N773" s="8">
        <v>86</v>
      </c>
      <c r="O773" s="9">
        <v>3237</v>
      </c>
    </row>
    <row r="774" spans="1:15" x14ac:dyDescent="0.3">
      <c r="A774" s="7">
        <v>773</v>
      </c>
      <c r="B774" s="4" t="s">
        <v>15</v>
      </c>
      <c r="C774" s="4" t="s">
        <v>20</v>
      </c>
      <c r="D774" s="4">
        <v>1610</v>
      </c>
      <c r="E774" s="4">
        <v>625101.48115592462</v>
      </c>
      <c r="F774" s="4">
        <v>474572.67306891241</v>
      </c>
      <c r="G774" s="4">
        <v>344</v>
      </c>
      <c r="H774" s="4">
        <v>40</v>
      </c>
      <c r="I774" s="4">
        <f ca="1">MEDIAN($I:$I)</f>
        <v>15.40902913917051</v>
      </c>
      <c r="J774" s="23">
        <v>3.1318771957953269</v>
      </c>
      <c r="K774" s="4">
        <v>454669.02914378338</v>
      </c>
      <c r="L774" s="4">
        <v>55013.954438536523</v>
      </c>
      <c r="M774" s="18">
        <v>0.60044175070591466</v>
      </c>
      <c r="N774" s="8">
        <v>822</v>
      </c>
      <c r="O774" s="9">
        <v>2837</v>
      </c>
    </row>
    <row r="775" spans="1:15" x14ac:dyDescent="0.3">
      <c r="A775" s="7">
        <v>774</v>
      </c>
      <c r="B775" s="4" t="s">
        <v>18</v>
      </c>
      <c r="C775" s="4" t="s">
        <v>23</v>
      </c>
      <c r="D775" s="4">
        <v>7091</v>
      </c>
      <c r="E775" s="4">
        <v>151087.3390935036</v>
      </c>
      <c r="F775" s="4">
        <v>114654.1265691338</v>
      </c>
      <c r="G775" s="4">
        <f ca="1">MEDIAN($G:$G)</f>
        <v>249</v>
      </c>
      <c r="H775" s="4">
        <v>23</v>
      </c>
      <c r="I775" s="4">
        <v>23.50151198381139</v>
      </c>
      <c r="J775" s="23">
        <v>2.5295895669300701</v>
      </c>
      <c r="K775" s="4">
        <v>300189.87448976282</v>
      </c>
      <c r="L775" s="4">
        <v>230910.87807017509</v>
      </c>
      <c r="M775" s="18">
        <v>0.32624526063969111</v>
      </c>
      <c r="N775" s="8">
        <v>576</v>
      </c>
      <c r="O775" s="9">
        <f ca="1">MEDIAN($O:$O)</f>
        <v>2526.5</v>
      </c>
    </row>
    <row r="776" spans="1:15" x14ac:dyDescent="0.3">
      <c r="A776" s="7">
        <v>775</v>
      </c>
      <c r="B776" s="4" t="s">
        <v>19</v>
      </c>
      <c r="C776" s="4" t="s">
        <v>20</v>
      </c>
      <c r="D776" s="4">
        <v>5161</v>
      </c>
      <c r="E776" s="4">
        <v>669818.03755988623</v>
      </c>
      <c r="F776" s="4">
        <v>165005.3596149965</v>
      </c>
      <c r="G776" s="4">
        <v>2</v>
      </c>
      <c r="H776" s="4">
        <v>16</v>
      </c>
      <c r="I776" s="4">
        <v>13.654986953925681</v>
      </c>
      <c r="J776" s="23">
        <v>4.9099998819701778</v>
      </c>
      <c r="K776" s="4">
        <v>457261.19403070991</v>
      </c>
      <c r="L776" s="4">
        <v>-22936.54240217778</v>
      </c>
      <c r="M776" s="18">
        <v>0.53440425725164309</v>
      </c>
      <c r="N776" s="8">
        <v>732</v>
      </c>
      <c r="O776" s="9">
        <v>2381</v>
      </c>
    </row>
    <row r="777" spans="1:15" x14ac:dyDescent="0.3">
      <c r="A777" s="7">
        <v>776</v>
      </c>
      <c r="B777" s="4" t="s">
        <v>18</v>
      </c>
      <c r="C777" s="4" t="s">
        <v>21</v>
      </c>
      <c r="D777" s="4">
        <v>9899</v>
      </c>
      <c r="E777" s="4">
        <v>56190.94531236594</v>
      </c>
      <c r="F777" s="4">
        <v>314785.83350286842</v>
      </c>
      <c r="G777" s="4">
        <v>111</v>
      </c>
      <c r="H777" s="4">
        <v>44</v>
      </c>
      <c r="I777" s="4">
        <v>22.40431576861933</v>
      </c>
      <c r="J777" s="23">
        <v>4.7080109009200193</v>
      </c>
      <c r="K777" s="4">
        <f ca="1">MEDIAN($K:$K)</f>
        <v>251370.51988782146</v>
      </c>
      <c r="L777" s="4">
        <v>286063.74563242937</v>
      </c>
      <c r="M777" s="18">
        <v>4.4752054763412041E-2</v>
      </c>
      <c r="N777" s="8">
        <v>341</v>
      </c>
      <c r="O777" s="9">
        <v>3964</v>
      </c>
    </row>
    <row r="778" spans="1:15" x14ac:dyDescent="0.3">
      <c r="A778" s="7">
        <v>777</v>
      </c>
      <c r="B778" s="4" t="s">
        <v>19</v>
      </c>
      <c r="C778" s="4" t="s">
        <v>20</v>
      </c>
      <c r="D778" s="4">
        <v>3568</v>
      </c>
      <c r="E778" s="4">
        <v>770145.80851353251</v>
      </c>
      <c r="F778" s="4">
        <v>415047.38547484559</v>
      </c>
      <c r="G778" s="4">
        <v>228</v>
      </c>
      <c r="H778" s="4">
        <v>36</v>
      </c>
      <c r="I778" s="4">
        <f ca="1">MEDIAN($I:$I)</f>
        <v>15.40902913917051</v>
      </c>
      <c r="J778" s="23">
        <v>2.2635994451819652</v>
      </c>
      <c r="K778" s="4">
        <v>120666.48675165619</v>
      </c>
      <c r="L778" s="4">
        <v>479085.50809750968</v>
      </c>
      <c r="M778" s="18">
        <v>0.48558318234766218</v>
      </c>
      <c r="N778" s="8">
        <v>104</v>
      </c>
      <c r="O778" s="9">
        <v>4013</v>
      </c>
    </row>
    <row r="779" spans="1:15" x14ac:dyDescent="0.3">
      <c r="A779" s="7">
        <v>778</v>
      </c>
      <c r="B779" s="4" t="s">
        <v>17</v>
      </c>
      <c r="C779" s="4" t="s">
        <v>22</v>
      </c>
      <c r="D779" s="4">
        <v>2963</v>
      </c>
      <c r="E779" s="4">
        <v>173592.5066574738</v>
      </c>
      <c r="F779" s="4">
        <v>62127.293350741471</v>
      </c>
      <c r="G779" s="4">
        <v>183</v>
      </c>
      <c r="H779" s="4">
        <v>21</v>
      </c>
      <c r="I779" s="4">
        <v>16.828315411081071</v>
      </c>
      <c r="J779" s="23">
        <v>2.440500788532225</v>
      </c>
      <c r="K779" s="4">
        <v>324262.10851158091</v>
      </c>
      <c r="L779" s="4">
        <v>31734.854878399809</v>
      </c>
      <c r="M779" s="18">
        <v>0.87155749793858683</v>
      </c>
      <c r="N779" s="8">
        <v>323</v>
      </c>
      <c r="O779" s="9">
        <v>2374</v>
      </c>
    </row>
    <row r="780" spans="1:15" x14ac:dyDescent="0.3">
      <c r="A780" s="7">
        <v>779</v>
      </c>
      <c r="B780" s="4" t="s">
        <v>15</v>
      </c>
      <c r="C780" s="4" t="s">
        <v>22</v>
      </c>
      <c r="D780" s="4">
        <v>2107</v>
      </c>
      <c r="E780" s="4">
        <v>780619.04605398001</v>
      </c>
      <c r="F780" s="4">
        <v>379105.44236030767</v>
      </c>
      <c r="G780" s="4">
        <f ca="1">MEDIAN($G:$G)</f>
        <v>249</v>
      </c>
      <c r="H780" s="4">
        <v>9</v>
      </c>
      <c r="I780" s="4">
        <v>11.926183039892789</v>
      </c>
      <c r="J780" s="23">
        <f ca="1">MEDIAN($J:$J)</f>
        <v>2.9979926183622974</v>
      </c>
      <c r="K780" s="4">
        <v>14404.28459032729</v>
      </c>
      <c r="L780" s="4">
        <v>478788.09513600939</v>
      </c>
      <c r="M780" s="18">
        <f ca="1">MEDIAN($M:$M)</f>
        <v>0.51629307176454675</v>
      </c>
      <c r="N780" s="8">
        <v>82</v>
      </c>
      <c r="O780" s="9">
        <v>2445</v>
      </c>
    </row>
    <row r="781" spans="1:15" x14ac:dyDescent="0.3">
      <c r="A781" s="7">
        <v>780</v>
      </c>
      <c r="B781" s="4" t="s">
        <v>19</v>
      </c>
      <c r="C781" s="4" t="s">
        <v>23</v>
      </c>
      <c r="D781" s="4">
        <v>4282</v>
      </c>
      <c r="E781" s="4">
        <v>469849.55524390738</v>
      </c>
      <c r="F781" s="4">
        <v>317746.32350324013</v>
      </c>
      <c r="G781" s="4">
        <v>437</v>
      </c>
      <c r="H781" s="4">
        <v>5</v>
      </c>
      <c r="I781" s="4">
        <v>21.793742986177861</v>
      </c>
      <c r="J781" s="23">
        <v>4.594896806695985</v>
      </c>
      <c r="K781" s="4">
        <v>439435.92303765408</v>
      </c>
      <c r="L781" s="4">
        <v>75428.904842770789</v>
      </c>
      <c r="M781" s="18">
        <v>9.5074654142042969E-2</v>
      </c>
      <c r="N781" s="8">
        <v>110</v>
      </c>
      <c r="O781" s="9">
        <v>1473</v>
      </c>
    </row>
    <row r="782" spans="1:15" x14ac:dyDescent="0.3">
      <c r="A782" s="7">
        <v>781</v>
      </c>
      <c r="B782" s="4" t="s">
        <v>17</v>
      </c>
      <c r="C782" s="4" t="s">
        <v>22</v>
      </c>
      <c r="D782" s="4">
        <v>6348</v>
      </c>
      <c r="E782" s="4">
        <v>50513.076925674672</v>
      </c>
      <c r="F782" s="4">
        <v>13515.644358097939</v>
      </c>
      <c r="G782" s="4">
        <f ca="1">MEDIAN($G:$G)</f>
        <v>249</v>
      </c>
      <c r="H782" s="4">
        <v>9</v>
      </c>
      <c r="I782" s="4">
        <v>14.1330597418966</v>
      </c>
      <c r="J782" s="23">
        <v>2.713834432160636</v>
      </c>
      <c r="K782" s="4">
        <f ca="1">MEDIAN($K:$K)</f>
        <v>251370.51988782146</v>
      </c>
      <c r="L782" s="4">
        <v>454738.69450571592</v>
      </c>
      <c r="M782" s="18">
        <f ca="1">MEDIAN($M:$M)</f>
        <v>0.51629307176454675</v>
      </c>
      <c r="N782" s="8">
        <v>285</v>
      </c>
      <c r="O782" s="9">
        <v>112</v>
      </c>
    </row>
    <row r="783" spans="1:15" x14ac:dyDescent="0.3">
      <c r="A783" s="7">
        <v>782</v>
      </c>
      <c r="B783" s="10" t="s">
        <v>59</v>
      </c>
      <c r="C783" s="4" t="s">
        <v>20</v>
      </c>
      <c r="D783" s="4">
        <v>1394</v>
      </c>
      <c r="E783" s="4">
        <v>676564.30335024209</v>
      </c>
      <c r="F783" s="4">
        <v>324820.0802609172</v>
      </c>
      <c r="G783" s="4">
        <v>378</v>
      </c>
      <c r="H783" s="4">
        <v>43</v>
      </c>
      <c r="I783" s="4">
        <v>1.662319524790506</v>
      </c>
      <c r="J783" s="23">
        <v>1.3572827945009991</v>
      </c>
      <c r="K783" s="4">
        <v>354999.6970919391</v>
      </c>
      <c r="L783" s="4">
        <v>452054.38999547699</v>
      </c>
      <c r="M783" s="18">
        <v>0.83647002838533469</v>
      </c>
      <c r="N783" s="8">
        <v>234</v>
      </c>
      <c r="O783" s="9">
        <v>4967</v>
      </c>
    </row>
    <row r="784" spans="1:15" x14ac:dyDescent="0.3">
      <c r="A784" s="7">
        <v>783</v>
      </c>
      <c r="B784" s="4" t="s">
        <v>15</v>
      </c>
      <c r="C784" s="4" t="s">
        <v>22</v>
      </c>
      <c r="D784" s="4">
        <v>1557</v>
      </c>
      <c r="E784" s="4">
        <v>665638.23706036736</v>
      </c>
      <c r="F784" s="4">
        <v>67408.451928538256</v>
      </c>
      <c r="G784" s="4">
        <v>288</v>
      </c>
      <c r="H784" s="4">
        <v>7</v>
      </c>
      <c r="I784" s="4">
        <v>29.347093914930639</v>
      </c>
      <c r="J784" s="23">
        <v>2.891237146841743</v>
      </c>
      <c r="K784" s="4">
        <v>98979.181251023852</v>
      </c>
      <c r="L784" s="4">
        <v>215440.82346470939</v>
      </c>
      <c r="M784" s="18">
        <v>0.47988357910754048</v>
      </c>
      <c r="N784" s="8">
        <v>371</v>
      </c>
      <c r="O784" s="9">
        <v>1626</v>
      </c>
    </row>
    <row r="785" spans="1:15" x14ac:dyDescent="0.3">
      <c r="A785" s="7">
        <v>784</v>
      </c>
      <c r="B785" s="4" t="s">
        <v>17</v>
      </c>
      <c r="C785" s="10" t="s">
        <v>59</v>
      </c>
      <c r="D785" s="4">
        <v>3112</v>
      </c>
      <c r="E785" s="4">
        <v>691626.28887848218</v>
      </c>
      <c r="F785" s="4">
        <v>21924.44360387254</v>
      </c>
      <c r="G785" s="4">
        <v>353</v>
      </c>
      <c r="H785" s="4">
        <v>12</v>
      </c>
      <c r="I785" s="4">
        <v>6.8222061214498249</v>
      </c>
      <c r="J785" s="23">
        <v>2.477068195177007</v>
      </c>
      <c r="K785" s="4">
        <v>352334.08603814128</v>
      </c>
      <c r="L785" s="4">
        <v>131786.81946431359</v>
      </c>
      <c r="M785" s="18">
        <v>0.53783049657608895</v>
      </c>
      <c r="N785" s="8">
        <v>691</v>
      </c>
      <c r="O785" s="9">
        <v>1731</v>
      </c>
    </row>
    <row r="786" spans="1:15" x14ac:dyDescent="0.3">
      <c r="A786" s="7">
        <v>785</v>
      </c>
      <c r="B786" s="4" t="s">
        <v>19</v>
      </c>
      <c r="C786" s="4" t="s">
        <v>24</v>
      </c>
      <c r="D786" s="4">
        <v>6338</v>
      </c>
      <c r="E786" s="4">
        <v>161155.54711927529</v>
      </c>
      <c r="F786" s="4">
        <v>428452.57835105568</v>
      </c>
      <c r="G786" s="4">
        <v>217</v>
      </c>
      <c r="H786" s="4">
        <v>26</v>
      </c>
      <c r="I786" s="4">
        <v>23.251409036267361</v>
      </c>
      <c r="J786" s="23">
        <v>1.6658836646540109</v>
      </c>
      <c r="K786" s="4">
        <v>285281.45924437692</v>
      </c>
      <c r="L786" s="4">
        <v>191885.380509137</v>
      </c>
      <c r="M786" s="18">
        <f ca="1">MEDIAN($M:$M)</f>
        <v>0.51629307176454675</v>
      </c>
      <c r="N786" s="8">
        <v>867</v>
      </c>
      <c r="O786" s="9">
        <v>1847</v>
      </c>
    </row>
    <row r="787" spans="1:15" x14ac:dyDescent="0.3">
      <c r="A787" s="7">
        <v>786</v>
      </c>
      <c r="B787" s="4" t="s">
        <v>15</v>
      </c>
      <c r="C787" s="4" t="s">
        <v>20</v>
      </c>
      <c r="D787" s="4">
        <v>4977</v>
      </c>
      <c r="E787" s="4">
        <v>445110.053598531</v>
      </c>
      <c r="F787" s="4">
        <v>193700.94954677581</v>
      </c>
      <c r="G787" s="4">
        <v>28</v>
      </c>
      <c r="H787" s="4">
        <v>27</v>
      </c>
      <c r="I787" s="4">
        <v>5.6719821117390801</v>
      </c>
      <c r="J787" s="23">
        <v>4.1793270793701547</v>
      </c>
      <c r="K787" s="4">
        <v>80408.167980665414</v>
      </c>
      <c r="L787" s="4">
        <v>406465.49036765879</v>
      </c>
      <c r="M787" s="18">
        <v>0.26918053214224158</v>
      </c>
      <c r="N787" s="8">
        <v>149</v>
      </c>
      <c r="O787" s="9">
        <v>1708</v>
      </c>
    </row>
    <row r="788" spans="1:15" x14ac:dyDescent="0.3">
      <c r="A788" s="7">
        <v>787</v>
      </c>
      <c r="B788" s="4" t="s">
        <v>16</v>
      </c>
      <c r="C788" s="4" t="s">
        <v>21</v>
      </c>
      <c r="D788" s="4">
        <v>7612</v>
      </c>
      <c r="E788" s="4">
        <v>610400.58656312537</v>
      </c>
      <c r="F788" s="4">
        <f ca="1">MEDIAN($F:$F)</f>
        <v>258603.31664696382</v>
      </c>
      <c r="G788" s="4">
        <f ca="1">MEDIAN($G:$G)</f>
        <v>249</v>
      </c>
      <c r="H788" s="4">
        <v>10</v>
      </c>
      <c r="I788" s="4">
        <v>18.699195087017181</v>
      </c>
      <c r="J788" s="23">
        <v>4.2771549904845738</v>
      </c>
      <c r="K788" s="4">
        <v>154037.63776134019</v>
      </c>
      <c r="L788" s="4">
        <v>51418.034226558797</v>
      </c>
      <c r="M788" s="18">
        <v>0.54704046056111943</v>
      </c>
      <c r="N788" s="8">
        <v>720</v>
      </c>
      <c r="O788" s="9">
        <f ca="1">MEDIAN($O:$O)</f>
        <v>2526.5</v>
      </c>
    </row>
    <row r="789" spans="1:15" x14ac:dyDescent="0.3">
      <c r="A789" s="7">
        <v>788</v>
      </c>
      <c r="B789" s="4" t="s">
        <v>18</v>
      </c>
      <c r="C789" s="10" t="s">
        <v>59</v>
      </c>
      <c r="D789" s="4">
        <v>6467</v>
      </c>
      <c r="E789" s="4">
        <v>380336.6095829407</v>
      </c>
      <c r="F789" s="4">
        <v>150075.96157586281</v>
      </c>
      <c r="G789" s="4">
        <v>143</v>
      </c>
      <c r="H789" s="4">
        <v>46</v>
      </c>
      <c r="I789" s="4">
        <v>6.8099271086328184</v>
      </c>
      <c r="J789" s="23">
        <v>3.519222524899603</v>
      </c>
      <c r="K789" s="4">
        <v>29023.878990873189</v>
      </c>
      <c r="L789" s="4">
        <v>3902.739873018349</v>
      </c>
      <c r="M789" s="18">
        <v>0.15920982625803901</v>
      </c>
      <c r="N789" s="8">
        <v>665</v>
      </c>
      <c r="O789" s="9">
        <v>4704</v>
      </c>
    </row>
    <row r="790" spans="1:15" x14ac:dyDescent="0.3">
      <c r="A790" s="7">
        <v>789</v>
      </c>
      <c r="B790" s="4" t="s">
        <v>19</v>
      </c>
      <c r="C790" s="10" t="s">
        <v>59</v>
      </c>
      <c r="D790" s="4">
        <v>1037</v>
      </c>
      <c r="E790" s="4">
        <v>879365.52774110425</v>
      </c>
      <c r="F790" s="4">
        <v>138047.63256134631</v>
      </c>
      <c r="G790" s="4">
        <v>191</v>
      </c>
      <c r="H790" s="4">
        <v>19</v>
      </c>
      <c r="I790" s="4">
        <v>24.6502575894743</v>
      </c>
      <c r="J790" s="23">
        <v>3.4969405303615768</v>
      </c>
      <c r="K790" s="4">
        <f ca="1">MEDIAN($K:$K)</f>
        <v>251370.51988782146</v>
      </c>
      <c r="L790" s="4">
        <v>112474.6849580058</v>
      </c>
      <c r="M790" s="18">
        <v>0.64525502463582662</v>
      </c>
      <c r="N790" s="8">
        <v>716</v>
      </c>
      <c r="O790" s="9">
        <v>2422</v>
      </c>
    </row>
    <row r="791" spans="1:15" x14ac:dyDescent="0.3">
      <c r="A791" s="7">
        <v>790</v>
      </c>
      <c r="B791" s="4" t="s">
        <v>16</v>
      </c>
      <c r="C791" s="4" t="s">
        <v>21</v>
      </c>
      <c r="D791" s="4">
        <v>7153</v>
      </c>
      <c r="E791" s="4">
        <v>772223.83940480242</v>
      </c>
      <c r="F791" s="4">
        <v>416100.59930076363</v>
      </c>
      <c r="G791" s="4">
        <v>176</v>
      </c>
      <c r="H791" s="4">
        <v>49</v>
      </c>
      <c r="I791" s="4">
        <v>23.296727028551469</v>
      </c>
      <c r="J791" s="23">
        <v>4.8856823210411306</v>
      </c>
      <c r="K791" s="4">
        <v>314559.76855766261</v>
      </c>
      <c r="L791" s="4">
        <v>487802.58516644279</v>
      </c>
      <c r="M791" s="18">
        <v>0.64187226605625647</v>
      </c>
      <c r="N791" s="8">
        <f ca="1">MEDIAN($N:$N)</f>
        <v>481.5</v>
      </c>
      <c r="O791" s="9">
        <v>1704</v>
      </c>
    </row>
    <row r="792" spans="1:15" x14ac:dyDescent="0.3">
      <c r="A792" s="7">
        <v>791</v>
      </c>
      <c r="B792" s="4" t="s">
        <v>15</v>
      </c>
      <c r="C792" s="4" t="s">
        <v>20</v>
      </c>
      <c r="D792" s="4">
        <v>1609</v>
      </c>
      <c r="E792" s="4">
        <v>66002.086474141135</v>
      </c>
      <c r="F792" s="4">
        <v>26765.701451897981</v>
      </c>
      <c r="G792" s="4">
        <v>66</v>
      </c>
      <c r="H792" s="4">
        <f ca="1">MEDIAN($H:$H)</f>
        <v>23</v>
      </c>
      <c r="I792" s="4">
        <v>6.9192078807349553</v>
      </c>
      <c r="J792" s="23">
        <v>4.4431485948395704</v>
      </c>
      <c r="K792" s="4">
        <v>203349.5460814437</v>
      </c>
      <c r="L792" s="4">
        <v>385201.4191275058</v>
      </c>
      <c r="M792" s="18">
        <v>0.7353463026858964</v>
      </c>
      <c r="N792" s="8">
        <v>85</v>
      </c>
      <c r="O792" s="9">
        <v>4766</v>
      </c>
    </row>
    <row r="793" spans="1:15" x14ac:dyDescent="0.3">
      <c r="A793" s="7">
        <v>792</v>
      </c>
      <c r="B793" s="4" t="s">
        <v>15</v>
      </c>
      <c r="C793" s="4" t="s">
        <v>20</v>
      </c>
      <c r="D793" s="4">
        <v>3113</v>
      </c>
      <c r="E793" s="4">
        <v>19296.302617450001</v>
      </c>
      <c r="F793" s="4">
        <v>406199.33951515221</v>
      </c>
      <c r="G793" s="4">
        <v>214</v>
      </c>
      <c r="H793" s="4">
        <v>19</v>
      </c>
      <c r="I793" s="4">
        <f ca="1">MEDIAN($I:$I)</f>
        <v>15.40902913917051</v>
      </c>
      <c r="J793" s="23">
        <f ca="1">MEDIAN($J:$J)</f>
        <v>2.9979926183622974</v>
      </c>
      <c r="K793" s="4">
        <f ca="1">MEDIAN($K:$K)</f>
        <v>251370.51988782146</v>
      </c>
      <c r="L793" s="4">
        <v>77637.702875482588</v>
      </c>
      <c r="M793" s="18">
        <v>0.10133657155774441</v>
      </c>
      <c r="N793" s="8">
        <v>808</v>
      </c>
      <c r="O793" s="9">
        <v>3125</v>
      </c>
    </row>
    <row r="794" spans="1:15" x14ac:dyDescent="0.3">
      <c r="A794" s="7">
        <v>793</v>
      </c>
      <c r="B794" s="4" t="s">
        <v>18</v>
      </c>
      <c r="C794" s="4" t="s">
        <v>20</v>
      </c>
      <c r="D794" s="4">
        <f ca="1">MEDIAN($D$2:$D$1001)</f>
        <v>5371</v>
      </c>
      <c r="E794" s="4">
        <v>120889.31790437701</v>
      </c>
      <c r="F794" s="4">
        <v>150006.52612306009</v>
      </c>
      <c r="G794" s="4">
        <v>496</v>
      </c>
      <c r="H794" s="4">
        <v>49</v>
      </c>
      <c r="I794" s="4">
        <v>1.6547212369019171</v>
      </c>
      <c r="J794" s="23">
        <v>3.2949186812577871</v>
      </c>
      <c r="K794" s="4">
        <v>350371.53537960071</v>
      </c>
      <c r="L794" s="4">
        <v>264515.53826204658</v>
      </c>
      <c r="M794" s="18">
        <v>0.15296867535144701</v>
      </c>
      <c r="N794" s="8">
        <f ca="1">MEDIAN($N:$N)</f>
        <v>481.5</v>
      </c>
      <c r="O794" s="9">
        <v>3219</v>
      </c>
    </row>
    <row r="795" spans="1:15" x14ac:dyDescent="0.3">
      <c r="A795" s="7">
        <v>794</v>
      </c>
      <c r="B795" s="4" t="s">
        <v>18</v>
      </c>
      <c r="C795" s="4" t="s">
        <v>21</v>
      </c>
      <c r="D795" s="4">
        <v>6197</v>
      </c>
      <c r="E795" s="4">
        <v>573511.71461250237</v>
      </c>
      <c r="F795" s="4">
        <v>253191.6102315709</v>
      </c>
      <c r="G795" s="4">
        <v>464</v>
      </c>
      <c r="H795" s="4">
        <v>38</v>
      </c>
      <c r="I795" s="4">
        <v>21.927125681079239</v>
      </c>
      <c r="J795" s="23">
        <v>4.1247102420528439</v>
      </c>
      <c r="K795" s="4">
        <v>200649.85220064389</v>
      </c>
      <c r="L795" s="4">
        <v>161837.15881638631</v>
      </c>
      <c r="M795" s="18">
        <v>0.56122435781192215</v>
      </c>
      <c r="N795" s="8">
        <v>117</v>
      </c>
      <c r="O795" s="9">
        <v>2676</v>
      </c>
    </row>
    <row r="796" spans="1:15" x14ac:dyDescent="0.3">
      <c r="A796" s="7">
        <v>795</v>
      </c>
      <c r="B796" s="10" t="s">
        <v>59</v>
      </c>
      <c r="C796" s="4" t="s">
        <v>20</v>
      </c>
      <c r="D796" s="4">
        <v>4195</v>
      </c>
      <c r="E796" s="4">
        <v>989402.3130916775</v>
      </c>
      <c r="F796" s="4">
        <v>490961.43711238448</v>
      </c>
      <c r="G796" s="4">
        <v>487</v>
      </c>
      <c r="H796" s="4">
        <v>0</v>
      </c>
      <c r="I796" s="4">
        <f ca="1">MEDIAN($I:$I)</f>
        <v>15.40902913917051</v>
      </c>
      <c r="J796" s="23">
        <v>4.4338257453101324</v>
      </c>
      <c r="K796" s="4">
        <v>142646.78283016101</v>
      </c>
      <c r="L796" s="4">
        <v>465363.58378622582</v>
      </c>
      <c r="M796" s="18">
        <v>0.31792486915199197</v>
      </c>
      <c r="N796" s="8">
        <v>436</v>
      </c>
      <c r="O796" s="9">
        <v>4535</v>
      </c>
    </row>
    <row r="797" spans="1:15" x14ac:dyDescent="0.3">
      <c r="A797" s="7">
        <v>796</v>
      </c>
      <c r="B797" s="4" t="s">
        <v>15</v>
      </c>
      <c r="C797" s="4" t="s">
        <v>21</v>
      </c>
      <c r="D797" s="4">
        <v>6962</v>
      </c>
      <c r="E797" s="4">
        <v>788178.94466164836</v>
      </c>
      <c r="F797" s="4">
        <v>18869.694449349881</v>
      </c>
      <c r="G797" s="4">
        <v>147</v>
      </c>
      <c r="H797" s="4">
        <v>24</v>
      </c>
      <c r="I797" s="4">
        <v>29.458514225828701</v>
      </c>
      <c r="J797" s="23">
        <v>3.8114069510115272</v>
      </c>
      <c r="K797" s="4">
        <v>304391.43841214839</v>
      </c>
      <c r="L797" s="4">
        <v>195241.5992256687</v>
      </c>
      <c r="M797" s="18">
        <v>0.82340114266549669</v>
      </c>
      <c r="N797" s="8">
        <v>139</v>
      </c>
      <c r="O797" s="9">
        <v>785</v>
      </c>
    </row>
    <row r="798" spans="1:15" x14ac:dyDescent="0.3">
      <c r="A798" s="7">
        <v>797</v>
      </c>
      <c r="B798" s="4" t="s">
        <v>15</v>
      </c>
      <c r="C798" s="4" t="s">
        <v>22</v>
      </c>
      <c r="D798" s="4">
        <f ca="1">MEDIAN($D$2:$D$1001)</f>
        <v>5371</v>
      </c>
      <c r="E798" s="4">
        <v>8137616.7360830484</v>
      </c>
      <c r="F798" s="4">
        <v>348709.88801589602</v>
      </c>
      <c r="G798" s="4">
        <v>50</v>
      </c>
      <c r="H798" s="4">
        <v>47</v>
      </c>
      <c r="I798" s="4">
        <v>17.251750903812141</v>
      </c>
      <c r="J798" s="23">
        <v>1.4120463175350171</v>
      </c>
      <c r="K798" s="4">
        <v>448882.42741365178</v>
      </c>
      <c r="L798" s="4">
        <v>116575.7861085449</v>
      </c>
      <c r="M798" s="18">
        <v>0.1231654470808063</v>
      </c>
      <c r="N798" s="8">
        <v>488</v>
      </c>
      <c r="O798" s="9">
        <v>367</v>
      </c>
    </row>
    <row r="799" spans="1:15" x14ac:dyDescent="0.3">
      <c r="A799" s="7">
        <v>798</v>
      </c>
      <c r="B799" s="4" t="s">
        <v>17</v>
      </c>
      <c r="C799" s="4" t="s">
        <v>23</v>
      </c>
      <c r="D799" s="4">
        <v>6088</v>
      </c>
      <c r="E799" s="4">
        <v>445760.21148762509</v>
      </c>
      <c r="F799" s="4">
        <v>415258.71001696668</v>
      </c>
      <c r="G799" s="4">
        <f ca="1">MEDIAN($G:$G)</f>
        <v>249</v>
      </c>
      <c r="H799" s="4">
        <v>48</v>
      </c>
      <c r="I799" s="4">
        <v>10.245434594992039</v>
      </c>
      <c r="J799" s="23">
        <v>4.9456682284258502</v>
      </c>
      <c r="K799" s="4">
        <v>83595.583859825871</v>
      </c>
      <c r="L799" s="4">
        <v>396403.05479739432</v>
      </c>
      <c r="M799" s="18">
        <v>0.71277253641518801</v>
      </c>
      <c r="N799" s="8">
        <v>864</v>
      </c>
      <c r="O799" s="9">
        <v>2670</v>
      </c>
    </row>
    <row r="800" spans="1:15" x14ac:dyDescent="0.3">
      <c r="A800" s="7">
        <v>799</v>
      </c>
      <c r="B800" s="4" t="s">
        <v>19</v>
      </c>
      <c r="C800" s="4" t="s">
        <v>20</v>
      </c>
      <c r="D800" s="4">
        <v>7665</v>
      </c>
      <c r="E800" s="4">
        <f ca="1">MEDIAN($E$2:$E$1001)</f>
        <v>523576.52535688435</v>
      </c>
      <c r="F800" s="4">
        <f ca="1">MEDIAN($F:$F)</f>
        <v>258603.31664696382</v>
      </c>
      <c r="G800" s="4">
        <v>85</v>
      </c>
      <c r="H800" s="4">
        <v>38</v>
      </c>
      <c r="I800" s="4">
        <v>22.34653482504671</v>
      </c>
      <c r="J800" s="23">
        <v>3.781553527523799</v>
      </c>
      <c r="K800" s="4">
        <v>268498.9184672134</v>
      </c>
      <c r="L800" s="4">
        <v>55717.284505304277</v>
      </c>
      <c r="M800" s="18">
        <v>4.5554397147873023E-2</v>
      </c>
      <c r="N800" s="8">
        <v>475</v>
      </c>
      <c r="O800" s="9">
        <v>3007</v>
      </c>
    </row>
    <row r="801" spans="1:15" x14ac:dyDescent="0.3">
      <c r="A801" s="7">
        <v>800</v>
      </c>
      <c r="B801" s="4" t="s">
        <v>15</v>
      </c>
      <c r="C801" s="10" t="s">
        <v>59</v>
      </c>
      <c r="D801" s="4">
        <v>2841</v>
      </c>
      <c r="E801" s="4">
        <v>951284.32496619911</v>
      </c>
      <c r="F801" s="4">
        <f ca="1">MEDIAN($F:$F)</f>
        <v>258603.31664696382</v>
      </c>
      <c r="G801" s="4">
        <v>416</v>
      </c>
      <c r="H801" s="4">
        <v>21</v>
      </c>
      <c r="I801" s="4">
        <v>14.34963932314677</v>
      </c>
      <c r="J801" s="23">
        <v>4.0045059201154496</v>
      </c>
      <c r="K801" s="4">
        <v>229384.12684715321</v>
      </c>
      <c r="L801" s="4">
        <v>471045.97046201618</v>
      </c>
      <c r="M801" s="18">
        <v>0.25303098538684821</v>
      </c>
      <c r="N801" s="8">
        <v>863</v>
      </c>
      <c r="O801" s="9">
        <v>1450</v>
      </c>
    </row>
    <row r="802" spans="1:15" x14ac:dyDescent="0.3">
      <c r="A802" s="7">
        <v>801</v>
      </c>
      <c r="B802" s="4" t="s">
        <v>17</v>
      </c>
      <c r="C802" s="4" t="s">
        <v>20</v>
      </c>
      <c r="D802" s="4">
        <f ca="1">MEDIAN($D$2:$D$1001)</f>
        <v>5371</v>
      </c>
      <c r="E802" s="4">
        <v>439728.17424943083</v>
      </c>
      <c r="F802" s="4">
        <v>15084.32184752198</v>
      </c>
      <c r="G802" s="4">
        <v>286</v>
      </c>
      <c r="H802" s="4">
        <v>24</v>
      </c>
      <c r="I802" s="4">
        <f ca="1">MEDIAN($I:$I)</f>
        <v>15.40902913917051</v>
      </c>
      <c r="J802" s="23">
        <v>4.8533342388175198</v>
      </c>
      <c r="K802" s="4">
        <v>396515.45369875612</v>
      </c>
      <c r="L802" s="4">
        <f ca="1">MEDIAN($L:$L)</f>
        <v>227214.22755730414</v>
      </c>
      <c r="M802" s="18">
        <v>0.36748839229767649</v>
      </c>
      <c r="N802" s="8">
        <v>501</v>
      </c>
      <c r="O802" s="9">
        <v>2672</v>
      </c>
    </row>
    <row r="803" spans="1:15" x14ac:dyDescent="0.3">
      <c r="A803" s="7">
        <v>802</v>
      </c>
      <c r="B803" s="4" t="s">
        <v>16</v>
      </c>
      <c r="C803" s="4" t="s">
        <v>20</v>
      </c>
      <c r="D803" s="4">
        <v>5012</v>
      </c>
      <c r="E803" s="4">
        <v>666128.28114684322</v>
      </c>
      <c r="F803" s="4">
        <v>7334.9507071052167</v>
      </c>
      <c r="G803" s="4">
        <v>94</v>
      </c>
      <c r="H803" s="4">
        <v>39</v>
      </c>
      <c r="I803" s="4">
        <v>18.500486524456569</v>
      </c>
      <c r="J803" s="23">
        <f ca="1">MEDIAN($J:$J)</f>
        <v>2.9979926183622974</v>
      </c>
      <c r="K803" s="4">
        <v>255009.55697681359</v>
      </c>
      <c r="L803" s="4">
        <v>464839.3002958711</v>
      </c>
      <c r="M803" s="18">
        <v>0.35821899973094068</v>
      </c>
      <c r="N803" s="8">
        <f ca="1">MEDIAN($N:$N)</f>
        <v>481.5</v>
      </c>
      <c r="O803" s="9">
        <v>101</v>
      </c>
    </row>
    <row r="804" spans="1:15" x14ac:dyDescent="0.3">
      <c r="A804" s="7">
        <v>803</v>
      </c>
      <c r="B804" s="4" t="s">
        <v>15</v>
      </c>
      <c r="C804" s="4" t="s">
        <v>22</v>
      </c>
      <c r="D804" s="4">
        <v>2012</v>
      </c>
      <c r="E804" s="4">
        <v>776887.33374438388</v>
      </c>
      <c r="F804" s="4">
        <v>485138.50092184241</v>
      </c>
      <c r="G804" s="4">
        <v>271</v>
      </c>
      <c r="H804" s="4">
        <v>44</v>
      </c>
      <c r="I804" s="4">
        <v>18.275817732809319</v>
      </c>
      <c r="J804" s="23">
        <v>3.4845078746715892</v>
      </c>
      <c r="K804" s="4">
        <v>348039.96289031551</v>
      </c>
      <c r="L804" s="4">
        <f ca="1">MEDIAN($L:$L)</f>
        <v>227214.22755730414</v>
      </c>
      <c r="M804" s="18">
        <v>0.73447951310237358</v>
      </c>
      <c r="N804" s="8">
        <v>887</v>
      </c>
      <c r="O804" s="9">
        <v>1871</v>
      </c>
    </row>
    <row r="805" spans="1:15" x14ac:dyDescent="0.3">
      <c r="A805" s="7">
        <v>804</v>
      </c>
      <c r="B805" s="4" t="s">
        <v>16</v>
      </c>
      <c r="C805" s="10" t="s">
        <v>59</v>
      </c>
      <c r="D805" s="4">
        <f ca="1">MEDIAN($D$2:$D$1001)</f>
        <v>5371</v>
      </c>
      <c r="E805" s="4">
        <v>453435.04910652898</v>
      </c>
      <c r="F805" s="4">
        <v>56236.70223141522</v>
      </c>
      <c r="G805" s="4">
        <v>411</v>
      </c>
      <c r="H805" s="4">
        <v>26</v>
      </c>
      <c r="I805" s="4">
        <v>4.7770994678072354</v>
      </c>
      <c r="J805" s="23">
        <f ca="1">MEDIAN($J:$J)</f>
        <v>2.9979926183622974</v>
      </c>
      <c r="K805" s="4">
        <v>172181.97335241249</v>
      </c>
      <c r="L805" s="4">
        <v>57155.730207161258</v>
      </c>
      <c r="M805" s="18">
        <v>0.69826285598390914</v>
      </c>
      <c r="N805" s="8">
        <v>731</v>
      </c>
      <c r="O805" s="9">
        <f ca="1">MEDIAN($O:$O)</f>
        <v>2526.5</v>
      </c>
    </row>
    <row r="806" spans="1:15" x14ac:dyDescent="0.3">
      <c r="A806" s="7">
        <v>805</v>
      </c>
      <c r="B806" s="4" t="s">
        <v>16</v>
      </c>
      <c r="C806" s="4" t="s">
        <v>22</v>
      </c>
      <c r="D806" s="4">
        <v>4741</v>
      </c>
      <c r="E806" s="4">
        <v>348044.18741498841</v>
      </c>
      <c r="F806" s="4">
        <f ca="1">MEDIAN($F:$F)</f>
        <v>258603.31664696382</v>
      </c>
      <c r="G806" s="4">
        <v>219</v>
      </c>
      <c r="H806" s="4">
        <v>37</v>
      </c>
      <c r="I806" s="4">
        <v>28.71178731090318</v>
      </c>
      <c r="J806" s="23">
        <v>1.068168206409978</v>
      </c>
      <c r="K806" s="4">
        <f ca="1">MEDIAN($K:$K)</f>
        <v>251370.51988782146</v>
      </c>
      <c r="L806" s="4">
        <v>336774.76084737282</v>
      </c>
      <c r="M806" s="18">
        <v>0.92209296201181712</v>
      </c>
      <c r="N806" s="8">
        <f ca="1">MEDIAN($N:$N)</f>
        <v>481.5</v>
      </c>
      <c r="O806" s="9">
        <v>3041</v>
      </c>
    </row>
    <row r="807" spans="1:15" x14ac:dyDescent="0.3">
      <c r="A807" s="7">
        <v>806</v>
      </c>
      <c r="B807" s="4" t="s">
        <v>17</v>
      </c>
      <c r="C807" s="4" t="s">
        <v>24</v>
      </c>
      <c r="D807" s="4">
        <v>9689</v>
      </c>
      <c r="E807" s="4">
        <v>418208.93840265431</v>
      </c>
      <c r="F807" s="4">
        <v>130532.4814986714</v>
      </c>
      <c r="G807" s="4">
        <v>93</v>
      </c>
      <c r="H807" s="4">
        <v>49</v>
      </c>
      <c r="I807" s="4">
        <v>3.5758890516322239</v>
      </c>
      <c r="J807" s="23">
        <v>4.6470468957032658</v>
      </c>
      <c r="K807" s="4">
        <v>390747.97011904628</v>
      </c>
      <c r="L807" s="4">
        <v>-33172.686674127748</v>
      </c>
      <c r="M807" s="18">
        <v>9.9326594285714109E-2</v>
      </c>
      <c r="N807" s="8">
        <f ca="1">MEDIAN($N:$N)</f>
        <v>481.5</v>
      </c>
      <c r="O807" s="9">
        <v>4513</v>
      </c>
    </row>
    <row r="808" spans="1:15" x14ac:dyDescent="0.3">
      <c r="A808" s="7">
        <v>807</v>
      </c>
      <c r="B808" s="4" t="s">
        <v>15</v>
      </c>
      <c r="C808" s="10" t="s">
        <v>59</v>
      </c>
      <c r="D808" s="4">
        <v>3831</v>
      </c>
      <c r="E808" s="4">
        <v>49077.329633517111</v>
      </c>
      <c r="F808" s="4">
        <v>493719.11572475277</v>
      </c>
      <c r="G808" s="4">
        <v>132</v>
      </c>
      <c r="H808" s="4">
        <v>26</v>
      </c>
      <c r="I808" s="4">
        <f ca="1">MEDIAN($I:$I)</f>
        <v>15.40902913917051</v>
      </c>
      <c r="J808" s="23">
        <v>3.937040308012997</v>
      </c>
      <c r="K808" s="4">
        <v>136843.4654790404</v>
      </c>
      <c r="L808" s="4">
        <v>127466.0300556158</v>
      </c>
      <c r="M808" s="18">
        <v>0.3165613399601046</v>
      </c>
      <c r="N808" s="8">
        <v>92</v>
      </c>
      <c r="O808" s="9">
        <v>2841</v>
      </c>
    </row>
    <row r="809" spans="1:15" x14ac:dyDescent="0.3">
      <c r="A809" s="7">
        <v>808</v>
      </c>
      <c r="B809" s="4" t="s">
        <v>15</v>
      </c>
      <c r="C809" s="4" t="s">
        <v>20</v>
      </c>
      <c r="D809" s="4">
        <v>9963</v>
      </c>
      <c r="E809" s="4">
        <v>547507.46469936951</v>
      </c>
      <c r="F809" s="4">
        <v>99563.0982708058</v>
      </c>
      <c r="G809" s="4">
        <v>231</v>
      </c>
      <c r="H809" s="4">
        <v>16</v>
      </c>
      <c r="I809" s="4">
        <v>9.3112295145042054</v>
      </c>
      <c r="J809" s="23">
        <v>3.1788666271099371</v>
      </c>
      <c r="K809" s="4">
        <v>443850.74993371317</v>
      </c>
      <c r="L809" s="4">
        <v>23246.16447278671</v>
      </c>
      <c r="M809" s="18">
        <v>0.46908025973225093</v>
      </c>
      <c r="N809" s="8">
        <v>283</v>
      </c>
      <c r="O809" s="9">
        <v>3732</v>
      </c>
    </row>
    <row r="810" spans="1:15" x14ac:dyDescent="0.3">
      <c r="A810" s="7">
        <v>809</v>
      </c>
      <c r="B810" s="4" t="s">
        <v>17</v>
      </c>
      <c r="C810" s="4" t="s">
        <v>23</v>
      </c>
      <c r="D810" s="4">
        <v>9562</v>
      </c>
      <c r="E810" s="4">
        <v>187548.34936975979</v>
      </c>
      <c r="F810" s="4">
        <v>99400.175820599572</v>
      </c>
      <c r="G810" s="4">
        <f ca="1">MEDIAN($G:$G)</f>
        <v>249</v>
      </c>
      <c r="H810" s="4">
        <v>2</v>
      </c>
      <c r="I810" s="4">
        <v>7.287073427110859</v>
      </c>
      <c r="J810" s="23">
        <v>3.9621316797825612</v>
      </c>
      <c r="K810" s="4">
        <v>484406.70348430122</v>
      </c>
      <c r="L810" s="4">
        <v>95786.228124796704</v>
      </c>
      <c r="M810" s="18">
        <v>0.74658350967304221</v>
      </c>
      <c r="N810" s="8">
        <v>720</v>
      </c>
      <c r="O810" s="9">
        <v>3731</v>
      </c>
    </row>
    <row r="811" spans="1:15" x14ac:dyDescent="0.3">
      <c r="A811" s="7">
        <v>810</v>
      </c>
      <c r="B811" s="4" t="s">
        <v>19</v>
      </c>
      <c r="C811" s="4" t="s">
        <v>21</v>
      </c>
      <c r="D811" s="4">
        <v>9525</v>
      </c>
      <c r="E811" s="4">
        <v>218714.46840148111</v>
      </c>
      <c r="F811" s="4">
        <v>34665.029256312853</v>
      </c>
      <c r="G811" s="4">
        <v>19</v>
      </c>
      <c r="H811" s="4">
        <v>18</v>
      </c>
      <c r="I811" s="4">
        <v>3.328817818818083</v>
      </c>
      <c r="J811" s="23">
        <v>1.2587272983625819</v>
      </c>
      <c r="K811" s="4">
        <v>411853.20177554153</v>
      </c>
      <c r="L811" s="4">
        <v>342240.62894229637</v>
      </c>
      <c r="M811" s="18">
        <f ca="1">MEDIAN($M:$M)</f>
        <v>0.51629307176454675</v>
      </c>
      <c r="N811" s="8">
        <f ca="1">MEDIAN($N:$N)</f>
        <v>481.5</v>
      </c>
      <c r="O811" s="9">
        <f ca="1">MEDIAN($O:$O)</f>
        <v>2526.5</v>
      </c>
    </row>
    <row r="812" spans="1:15" x14ac:dyDescent="0.3">
      <c r="A812" s="7">
        <v>811</v>
      </c>
      <c r="B812" s="4" t="s">
        <v>17</v>
      </c>
      <c r="C812" s="4" t="s">
        <v>22</v>
      </c>
      <c r="D812" s="4">
        <v>9232</v>
      </c>
      <c r="E812" s="4">
        <v>464460.74986868352</v>
      </c>
      <c r="F812" s="4">
        <v>422515.64521376108</v>
      </c>
      <c r="G812" s="4">
        <f ca="1">MEDIAN($G:$G)</f>
        <v>249</v>
      </c>
      <c r="H812" s="4">
        <f ca="1">MEDIAN($H:$H)</f>
        <v>23</v>
      </c>
      <c r="I812" s="4">
        <v>8.9191276462338571</v>
      </c>
      <c r="J812" s="23">
        <v>4.9265357235415674</v>
      </c>
      <c r="K812" s="4">
        <v>262770.66282822471</v>
      </c>
      <c r="L812" s="4">
        <v>-42075.476037739543</v>
      </c>
      <c r="M812" s="18">
        <v>0.61027955291291947</v>
      </c>
      <c r="N812" s="8">
        <v>698</v>
      </c>
      <c r="O812" s="9">
        <v>819</v>
      </c>
    </row>
    <row r="813" spans="1:15" x14ac:dyDescent="0.3">
      <c r="A813" s="7">
        <v>812</v>
      </c>
      <c r="B813" s="4" t="s">
        <v>16</v>
      </c>
      <c r="C813" s="10" t="s">
        <v>59</v>
      </c>
      <c r="D813" s="4">
        <f ca="1">MEDIAN($D$2:$D$1001)</f>
        <v>5371</v>
      </c>
      <c r="E813" s="4">
        <v>588642.95539730485</v>
      </c>
      <c r="F813" s="4">
        <v>91105.78810064678</v>
      </c>
      <c r="G813" s="4">
        <v>435</v>
      </c>
      <c r="H813" s="4">
        <v>6</v>
      </c>
      <c r="I813" s="4">
        <v>27.361400390689081</v>
      </c>
      <c r="J813" s="23">
        <v>2.633300227718109</v>
      </c>
      <c r="K813" s="4">
        <v>70991.159971327535</v>
      </c>
      <c r="L813" s="4">
        <v>482046.33699436148</v>
      </c>
      <c r="M813" s="18">
        <v>0.49916622276610728</v>
      </c>
      <c r="N813" s="8">
        <v>97</v>
      </c>
      <c r="O813" s="9">
        <v>3172</v>
      </c>
    </row>
    <row r="814" spans="1:15" x14ac:dyDescent="0.3">
      <c r="A814" s="7">
        <v>813</v>
      </c>
      <c r="B814" s="4" t="s">
        <v>15</v>
      </c>
      <c r="C814" s="10" t="s">
        <v>59</v>
      </c>
      <c r="D814" s="4">
        <v>6565</v>
      </c>
      <c r="E814" s="4">
        <v>366587.16967027471</v>
      </c>
      <c r="F814" s="4">
        <v>351492.93853634357</v>
      </c>
      <c r="G814" s="4">
        <v>280</v>
      </c>
      <c r="H814" s="4">
        <v>35</v>
      </c>
      <c r="I814" s="4">
        <v>5.0904662997668257</v>
      </c>
      <c r="J814" s="23">
        <v>1.6002783723714991</v>
      </c>
      <c r="K814" s="4">
        <v>55826.281472766968</v>
      </c>
      <c r="L814" s="4">
        <v>366620.95736833202</v>
      </c>
      <c r="M814" s="18">
        <v>0.10025479876877511</v>
      </c>
      <c r="N814" s="8">
        <v>237</v>
      </c>
      <c r="O814" s="9">
        <v>4664</v>
      </c>
    </row>
    <row r="815" spans="1:15" x14ac:dyDescent="0.3">
      <c r="A815" s="7">
        <v>814</v>
      </c>
      <c r="B815" s="4" t="s">
        <v>17</v>
      </c>
      <c r="C815" s="4" t="s">
        <v>21</v>
      </c>
      <c r="D815" s="4">
        <v>1465</v>
      </c>
      <c r="E815" s="4">
        <v>48977.132789363473</v>
      </c>
      <c r="F815" s="4">
        <v>135212.8091501637</v>
      </c>
      <c r="G815" s="4">
        <v>455</v>
      </c>
      <c r="H815" s="4">
        <v>13</v>
      </c>
      <c r="I815" s="4">
        <v>11.97068866013927</v>
      </c>
      <c r="J815" s="23">
        <v>1.953481535538768</v>
      </c>
      <c r="K815" s="4">
        <v>276840.98934430617</v>
      </c>
      <c r="L815" s="4">
        <v>87527.777667058544</v>
      </c>
      <c r="M815" s="18">
        <v>4.3261285479965883E-2</v>
      </c>
      <c r="N815" s="8">
        <v>49</v>
      </c>
      <c r="O815" s="9">
        <f ca="1">MEDIAN($O:$O)</f>
        <v>2526.5</v>
      </c>
    </row>
    <row r="816" spans="1:15" x14ac:dyDescent="0.3">
      <c r="A816" s="7">
        <v>815</v>
      </c>
      <c r="B816" s="4" t="s">
        <v>16</v>
      </c>
      <c r="C816" s="4" t="s">
        <v>20</v>
      </c>
      <c r="D816" s="4">
        <f ca="1">MEDIAN($D$2:$D$1001)</f>
        <v>5371</v>
      </c>
      <c r="E816" s="4">
        <v>329797.38165902341</v>
      </c>
      <c r="F816" s="4">
        <v>294449.57771668001</v>
      </c>
      <c r="G816" s="4">
        <v>107</v>
      </c>
      <c r="H816" s="4">
        <v>35</v>
      </c>
      <c r="I816" s="4">
        <v>5.9056098178840717</v>
      </c>
      <c r="J816" s="23">
        <v>2.136572293579909</v>
      </c>
      <c r="K816" s="4">
        <v>471376.70170162327</v>
      </c>
      <c r="L816" s="4">
        <v>194972.79946753269</v>
      </c>
      <c r="M816" s="18">
        <f ca="1">MEDIAN($M:$M)</f>
        <v>0.51629307176454675</v>
      </c>
      <c r="N816" s="8">
        <v>682</v>
      </c>
      <c r="O816" s="9">
        <v>2278</v>
      </c>
    </row>
    <row r="817" spans="1:15" x14ac:dyDescent="0.3">
      <c r="A817" s="7">
        <v>816</v>
      </c>
      <c r="B817" s="4" t="s">
        <v>16</v>
      </c>
      <c r="C817" s="4" t="s">
        <v>21</v>
      </c>
      <c r="D817" s="4">
        <v>8938</v>
      </c>
      <c r="E817" s="4">
        <v>338178.62191273691</v>
      </c>
      <c r="F817" s="4">
        <v>381825.75352665217</v>
      </c>
      <c r="G817" s="4">
        <v>154</v>
      </c>
      <c r="H817" s="4">
        <v>20</v>
      </c>
      <c r="I817" s="4">
        <v>9.5778641390195389</v>
      </c>
      <c r="J817" s="23">
        <v>4.1511295857412787</v>
      </c>
      <c r="K817" s="4">
        <v>30173.71858710553</v>
      </c>
      <c r="L817" s="4">
        <v>33368.457329368379</v>
      </c>
      <c r="M817" s="18">
        <v>0.30941637068227318</v>
      </c>
      <c r="N817" s="8">
        <v>689</v>
      </c>
      <c r="O817" s="9">
        <v>4304</v>
      </c>
    </row>
    <row r="818" spans="1:15" x14ac:dyDescent="0.3">
      <c r="A818" s="7">
        <v>817</v>
      </c>
      <c r="B818" s="4" t="s">
        <v>19</v>
      </c>
      <c r="C818" s="10" t="s">
        <v>59</v>
      </c>
      <c r="D818" s="4">
        <f ca="1">MEDIAN($D$2:$D$1001)</f>
        <v>5371</v>
      </c>
      <c r="E818" s="4">
        <v>529737.13676595525</v>
      </c>
      <c r="F818" s="4">
        <v>114278.4804280078</v>
      </c>
      <c r="G818" s="4">
        <v>110</v>
      </c>
      <c r="H818" s="4">
        <v>8</v>
      </c>
      <c r="I818" s="4">
        <v>6.0376128203605521</v>
      </c>
      <c r="J818" s="23">
        <v>4.2997672290844537</v>
      </c>
      <c r="K818" s="4">
        <v>302324.23959510587</v>
      </c>
      <c r="L818" s="4">
        <f ca="1">MEDIAN($L:$L)</f>
        <v>227214.22755730414</v>
      </c>
      <c r="M818" s="18">
        <v>0.4757783404166992</v>
      </c>
      <c r="N818" s="8">
        <v>102</v>
      </c>
      <c r="O818" s="9">
        <v>1874</v>
      </c>
    </row>
    <row r="819" spans="1:15" x14ac:dyDescent="0.3">
      <c r="A819" s="7">
        <v>818</v>
      </c>
      <c r="B819" s="10" t="s">
        <v>59</v>
      </c>
      <c r="C819" s="4" t="s">
        <v>21</v>
      </c>
      <c r="D819" s="4">
        <v>8125</v>
      </c>
      <c r="E819" s="4">
        <v>274952.7904717577</v>
      </c>
      <c r="F819" s="4">
        <v>473967.76126063138</v>
      </c>
      <c r="G819" s="4">
        <f ca="1">MEDIAN($G:$G)</f>
        <v>249</v>
      </c>
      <c r="H819" s="4">
        <v>13</v>
      </c>
      <c r="I819" s="4">
        <v>10.9956523746554</v>
      </c>
      <c r="J819" s="23">
        <v>4.8560149788696627</v>
      </c>
      <c r="K819" s="4">
        <v>50506.958306262139</v>
      </c>
      <c r="L819" s="4">
        <v>244228.33462203859</v>
      </c>
      <c r="M819" s="18">
        <v>0.49371021501798062</v>
      </c>
      <c r="N819" s="8">
        <v>934</v>
      </c>
      <c r="O819" s="9">
        <f ca="1">MEDIAN($O:$O)</f>
        <v>2526.5</v>
      </c>
    </row>
    <row r="820" spans="1:15" x14ac:dyDescent="0.3">
      <c r="A820" s="7">
        <v>819</v>
      </c>
      <c r="B820" s="10" t="s">
        <v>59</v>
      </c>
      <c r="C820" s="4" t="s">
        <v>21</v>
      </c>
      <c r="D820" s="4">
        <f ca="1">MEDIAN($D$2:$D$1001)</f>
        <v>5371</v>
      </c>
      <c r="E820" s="4">
        <v>608074.02323556819</v>
      </c>
      <c r="F820" s="4">
        <f ca="1">MEDIAN($F:$F)</f>
        <v>258603.31664696382</v>
      </c>
      <c r="G820" s="4">
        <v>2</v>
      </c>
      <c r="H820" s="4">
        <v>33</v>
      </c>
      <c r="I820" s="4">
        <v>23.38717806102008</v>
      </c>
      <c r="J820" s="23">
        <v>4.1053994894503152</v>
      </c>
      <c r="K820" s="4">
        <v>13643.7653929798</v>
      </c>
      <c r="L820" s="4">
        <v>67512.645080325427</v>
      </c>
      <c r="M820" s="18">
        <v>0.53582461920522395</v>
      </c>
      <c r="N820" s="8">
        <v>897</v>
      </c>
      <c r="O820" s="9">
        <v>844</v>
      </c>
    </row>
    <row r="821" spans="1:15" x14ac:dyDescent="0.3">
      <c r="A821" s="7">
        <v>820</v>
      </c>
      <c r="B821" s="4" t="s">
        <v>15</v>
      </c>
      <c r="C821" s="10" t="s">
        <v>59</v>
      </c>
      <c r="D821" s="4">
        <v>6119</v>
      </c>
      <c r="E821" s="4">
        <v>542540.51760085521</v>
      </c>
      <c r="F821" s="4">
        <f ca="1">MEDIAN($F:$F)</f>
        <v>258603.31664696382</v>
      </c>
      <c r="G821" s="4">
        <f ca="1">MEDIAN($G:$G)</f>
        <v>249</v>
      </c>
      <c r="H821" s="4">
        <v>43</v>
      </c>
      <c r="I821" s="4">
        <v>3.546875896208086</v>
      </c>
      <c r="J821" s="23">
        <v>3.3471487291448372</v>
      </c>
      <c r="K821" s="4">
        <v>48252.194787590081</v>
      </c>
      <c r="L821" s="4">
        <v>452887.12170708098</v>
      </c>
      <c r="M821" s="18">
        <v>1.4139718523582871E-2</v>
      </c>
      <c r="N821" s="8">
        <v>875</v>
      </c>
      <c r="O821" s="9">
        <v>464</v>
      </c>
    </row>
    <row r="822" spans="1:15" x14ac:dyDescent="0.3">
      <c r="A822" s="7">
        <v>821</v>
      </c>
      <c r="B822" s="4" t="s">
        <v>19</v>
      </c>
      <c r="C822" s="4" t="s">
        <v>22</v>
      </c>
      <c r="D822" s="4">
        <v>7419</v>
      </c>
      <c r="E822" s="4">
        <v>681892.91679087793</v>
      </c>
      <c r="F822" s="4">
        <v>21677.957336526972</v>
      </c>
      <c r="G822" s="4">
        <v>113</v>
      </c>
      <c r="H822" s="4">
        <v>33</v>
      </c>
      <c r="I822" s="4">
        <v>19.565716304510079</v>
      </c>
      <c r="J822" s="23">
        <f ca="1">MEDIAN($J:$J)</f>
        <v>2.9979926183622974</v>
      </c>
      <c r="K822" s="4">
        <v>357246.93182035128</v>
      </c>
      <c r="L822" s="4">
        <v>134631.65928491871</v>
      </c>
      <c r="M822" s="18">
        <v>0.36600431182756421</v>
      </c>
      <c r="N822" s="8">
        <v>39</v>
      </c>
      <c r="O822" s="9">
        <v>1283</v>
      </c>
    </row>
    <row r="823" spans="1:15" x14ac:dyDescent="0.3">
      <c r="A823" s="7">
        <v>822</v>
      </c>
      <c r="B823" s="4" t="s">
        <v>16</v>
      </c>
      <c r="C823" s="4" t="s">
        <v>22</v>
      </c>
      <c r="D823" s="4">
        <v>9623</v>
      </c>
      <c r="E823" s="4">
        <v>396621.69160598068</v>
      </c>
      <c r="F823" s="4">
        <f ca="1">MEDIAN($F:$F)</f>
        <v>258603.31664696382</v>
      </c>
      <c r="G823" s="4">
        <v>342</v>
      </c>
      <c r="H823" s="4">
        <v>6</v>
      </c>
      <c r="I823" s="4">
        <v>14.65122750194978</v>
      </c>
      <c r="J823" s="23">
        <v>3.4543048786575921</v>
      </c>
      <c r="K823" s="4">
        <v>116802.39676774151</v>
      </c>
      <c r="L823" s="4">
        <v>78759.071029176397</v>
      </c>
      <c r="M823" s="18">
        <v>0.7609514398476076</v>
      </c>
      <c r="N823" s="8">
        <v>301</v>
      </c>
      <c r="O823" s="9">
        <v>2865</v>
      </c>
    </row>
    <row r="824" spans="1:15" x14ac:dyDescent="0.3">
      <c r="A824" s="7">
        <v>823</v>
      </c>
      <c r="B824" s="4" t="s">
        <v>17</v>
      </c>
      <c r="C824" s="4" t="s">
        <v>21</v>
      </c>
      <c r="D824" s="4">
        <v>798</v>
      </c>
      <c r="E824" s="4">
        <v>80769.760012043145</v>
      </c>
      <c r="F824" s="4">
        <v>270334.7735057238</v>
      </c>
      <c r="G824" s="4">
        <v>353</v>
      </c>
      <c r="H824" s="4">
        <v>20</v>
      </c>
      <c r="I824" s="4">
        <v>15.15054677613738</v>
      </c>
      <c r="J824" s="23">
        <f ca="1">MEDIAN($J:$J)</f>
        <v>2.9979926183622974</v>
      </c>
      <c r="K824" s="4">
        <v>165854.5794354867</v>
      </c>
      <c r="L824" s="4">
        <v>117680.3646182732</v>
      </c>
      <c r="M824" s="18">
        <v>0.49729137929856282</v>
      </c>
      <c r="N824" s="8">
        <v>27</v>
      </c>
      <c r="O824" s="9">
        <v>3696</v>
      </c>
    </row>
    <row r="825" spans="1:15" x14ac:dyDescent="0.3">
      <c r="A825" s="7">
        <v>824</v>
      </c>
      <c r="B825" s="4" t="s">
        <v>17</v>
      </c>
      <c r="C825" s="4" t="s">
        <v>24</v>
      </c>
      <c r="D825" s="4">
        <v>6276</v>
      </c>
      <c r="E825" s="4">
        <v>189251.4474251658</v>
      </c>
      <c r="F825" s="4">
        <v>64479.558558503617</v>
      </c>
      <c r="G825" s="4">
        <v>444</v>
      </c>
      <c r="H825" s="4">
        <v>3</v>
      </c>
      <c r="I825" s="4">
        <v>12.64485745583433</v>
      </c>
      <c r="J825" s="23">
        <v>4.547934604246171</v>
      </c>
      <c r="K825" s="4">
        <v>391425.80461404478</v>
      </c>
      <c r="L825" s="4">
        <v>457220.73813359952</v>
      </c>
      <c r="M825" s="18">
        <v>0.45043845790026288</v>
      </c>
      <c r="N825" s="8">
        <v>155</v>
      </c>
      <c r="O825" s="9">
        <v>2208</v>
      </c>
    </row>
    <row r="826" spans="1:15" x14ac:dyDescent="0.3">
      <c r="A826" s="7">
        <v>825</v>
      </c>
      <c r="B826" s="4" t="s">
        <v>17</v>
      </c>
      <c r="C826" s="4" t="s">
        <v>20</v>
      </c>
      <c r="D826" s="4">
        <v>9059</v>
      </c>
      <c r="E826" s="4">
        <v>356326.59928698692</v>
      </c>
      <c r="F826" s="4">
        <v>403098.55453354621</v>
      </c>
      <c r="G826" s="4">
        <v>0</v>
      </c>
      <c r="H826" s="4">
        <v>28</v>
      </c>
      <c r="I826" s="4">
        <v>1.2417531096210439</v>
      </c>
      <c r="J826" s="23">
        <v>4.5738580557903443</v>
      </c>
      <c r="K826" s="4">
        <v>237412.28630439361</v>
      </c>
      <c r="L826" s="4">
        <v>254424.76114173009</v>
      </c>
      <c r="M826" s="18">
        <v>0.15845150026089089</v>
      </c>
      <c r="N826" s="8">
        <v>891</v>
      </c>
      <c r="O826" s="9">
        <v>2845</v>
      </c>
    </row>
    <row r="827" spans="1:15" x14ac:dyDescent="0.3">
      <c r="A827" s="7">
        <v>826</v>
      </c>
      <c r="B827" s="4" t="s">
        <v>18</v>
      </c>
      <c r="C827" s="4" t="s">
        <v>24</v>
      </c>
      <c r="D827" s="4">
        <f ca="1">MEDIAN($D$2:$D$1001)</f>
        <v>5371</v>
      </c>
      <c r="E827" s="4">
        <f ca="1">MEDIAN($E$2:$E$1001)</f>
        <v>523576.52535688435</v>
      </c>
      <c r="F827" s="4">
        <v>8160.5370495652887</v>
      </c>
      <c r="G827" s="4">
        <v>433</v>
      </c>
      <c r="H827" s="4">
        <v>15</v>
      </c>
      <c r="I827" s="4">
        <v>11.763718852024869</v>
      </c>
      <c r="J827" s="23">
        <v>1.526820924693622</v>
      </c>
      <c r="K827" s="4">
        <v>430007.61403691501</v>
      </c>
      <c r="L827" s="4">
        <v>445837.68848590518</v>
      </c>
      <c r="M827" s="18">
        <f ca="1">MEDIAN($M:$M)</f>
        <v>0.51629307176454675</v>
      </c>
      <c r="N827" s="8">
        <v>278</v>
      </c>
      <c r="O827" s="9">
        <v>4210</v>
      </c>
    </row>
    <row r="828" spans="1:15" x14ac:dyDescent="0.3">
      <c r="A828" s="7">
        <v>827</v>
      </c>
      <c r="B828" s="4" t="s">
        <v>16</v>
      </c>
      <c r="C828" s="10" t="s">
        <v>59</v>
      </c>
      <c r="D828" s="4">
        <f ca="1">MEDIAN($D$2:$D$1001)</f>
        <v>5371</v>
      </c>
      <c r="E828" s="4">
        <v>881528.71215597261</v>
      </c>
      <c r="F828" s="4">
        <v>463581.70153823361</v>
      </c>
      <c r="G828" s="4">
        <f ca="1">MEDIAN($G:$G)</f>
        <v>249</v>
      </c>
      <c r="H828" s="4">
        <v>44</v>
      </c>
      <c r="I828" s="4">
        <v>4.7717255034726787</v>
      </c>
      <c r="J828" s="23">
        <v>2.2722766951714259</v>
      </c>
      <c r="K828" s="4">
        <v>491209.54109767801</v>
      </c>
      <c r="L828" s="4">
        <v>29969.86723741009</v>
      </c>
      <c r="M828" s="18">
        <v>0.73483281404619361</v>
      </c>
      <c r="N828" s="8">
        <v>805</v>
      </c>
      <c r="O828" s="9">
        <v>4770</v>
      </c>
    </row>
    <row r="829" spans="1:15" x14ac:dyDescent="0.3">
      <c r="A829" s="7">
        <v>828</v>
      </c>
      <c r="B829" s="4" t="s">
        <v>17</v>
      </c>
      <c r="C829" s="4" t="s">
        <v>20</v>
      </c>
      <c r="D829" s="4">
        <v>2222</v>
      </c>
      <c r="E829" s="4">
        <v>681472.58884472726</v>
      </c>
      <c r="F829" s="4">
        <v>441873.883473936</v>
      </c>
      <c r="G829" s="4">
        <v>127</v>
      </c>
      <c r="H829" s="4">
        <v>32</v>
      </c>
      <c r="I829" s="4">
        <v>11.671502094390959</v>
      </c>
      <c r="J829" s="23">
        <v>4.3750760135180364</v>
      </c>
      <c r="K829" s="4">
        <v>335580.18137451849</v>
      </c>
      <c r="L829" s="4">
        <v>470547.88431196823</v>
      </c>
      <c r="M829" s="18">
        <f ca="1">MEDIAN($M:$M)</f>
        <v>0.51629307176454675</v>
      </c>
      <c r="N829" s="8">
        <v>685</v>
      </c>
      <c r="O829" s="9">
        <v>31</v>
      </c>
    </row>
    <row r="830" spans="1:15" x14ac:dyDescent="0.3">
      <c r="A830" s="7">
        <v>829</v>
      </c>
      <c r="B830" s="4" t="s">
        <v>16</v>
      </c>
      <c r="C830" s="4" t="s">
        <v>22</v>
      </c>
      <c r="D830" s="4">
        <v>8586</v>
      </c>
      <c r="E830" s="4">
        <v>772218.16277056467</v>
      </c>
      <c r="F830" s="4">
        <v>374613.01189214241</v>
      </c>
      <c r="G830" s="4">
        <v>66</v>
      </c>
      <c r="H830" s="4">
        <v>14</v>
      </c>
      <c r="I830" s="4">
        <v>20.193389794542831</v>
      </c>
      <c r="J830" s="23">
        <v>3.0524284127770431</v>
      </c>
      <c r="K830" s="4">
        <v>167905.38551794141</v>
      </c>
      <c r="L830" s="4">
        <v>112305.7272172177</v>
      </c>
      <c r="M830" s="18">
        <v>0.81934703266142528</v>
      </c>
      <c r="N830" s="8">
        <v>913</v>
      </c>
      <c r="O830" s="9">
        <v>2285</v>
      </c>
    </row>
    <row r="831" spans="1:15" x14ac:dyDescent="0.3">
      <c r="A831" s="7">
        <v>830</v>
      </c>
      <c r="B831" s="4" t="s">
        <v>15</v>
      </c>
      <c r="C831" s="4" t="s">
        <v>24</v>
      </c>
      <c r="D831" s="4">
        <v>8896</v>
      </c>
      <c r="E831" s="4">
        <v>499191.79805396323</v>
      </c>
      <c r="F831" s="4">
        <v>339452.4026593403</v>
      </c>
      <c r="G831" s="4">
        <v>405</v>
      </c>
      <c r="H831" s="4">
        <v>8</v>
      </c>
      <c r="I831" s="4">
        <v>5.0621290040487121</v>
      </c>
      <c r="J831" s="23">
        <v>3.07117128943651</v>
      </c>
      <c r="K831" s="4">
        <v>72054.543971334468</v>
      </c>
      <c r="L831" s="4">
        <v>101288.9446741221</v>
      </c>
      <c r="M831" s="18">
        <v>0.17940963290471909</v>
      </c>
      <c r="N831" s="8">
        <f ca="1">MEDIAN($N:$N)</f>
        <v>481.5</v>
      </c>
      <c r="O831" s="9">
        <v>3537</v>
      </c>
    </row>
    <row r="832" spans="1:15" x14ac:dyDescent="0.3">
      <c r="A832" s="7">
        <v>831</v>
      </c>
      <c r="B832" s="4" t="s">
        <v>15</v>
      </c>
      <c r="C832" s="10" t="s">
        <v>59</v>
      </c>
      <c r="D832" s="4">
        <v>4958</v>
      </c>
      <c r="E832" s="4">
        <f ca="1">MEDIAN($E$2:$E$1001)</f>
        <v>523576.52535688435</v>
      </c>
      <c r="F832" s="4">
        <v>301980.60499226837</v>
      </c>
      <c r="G832" s="4">
        <v>133</v>
      </c>
      <c r="H832" s="4">
        <v>18</v>
      </c>
      <c r="I832" s="4">
        <f ca="1">MEDIAN($I:$I)</f>
        <v>15.40902913917051</v>
      </c>
      <c r="J832" s="23">
        <v>1.304626952212337</v>
      </c>
      <c r="K832" s="4">
        <v>309475.82593294763</v>
      </c>
      <c r="L832" s="4">
        <v>258200.19368760381</v>
      </c>
      <c r="M832" s="18">
        <v>0.1831679782542103</v>
      </c>
      <c r="N832" s="8">
        <v>763</v>
      </c>
      <c r="O832" s="9">
        <v>2128</v>
      </c>
    </row>
    <row r="833" spans="1:15" x14ac:dyDescent="0.3">
      <c r="A833" s="7">
        <v>832</v>
      </c>
      <c r="B833" s="4" t="s">
        <v>19</v>
      </c>
      <c r="C833" s="4" t="s">
        <v>20</v>
      </c>
      <c r="D833" s="4">
        <v>7699</v>
      </c>
      <c r="E833" s="4">
        <v>18544.13794444775</v>
      </c>
      <c r="F833" s="4">
        <v>284773.47198389418</v>
      </c>
      <c r="G833" s="4">
        <v>292</v>
      </c>
      <c r="H833" s="4">
        <v>12</v>
      </c>
      <c r="I833" s="4">
        <v>6.6325586019936784</v>
      </c>
      <c r="J833" s="23">
        <v>3.2302104935107518</v>
      </c>
      <c r="K833" s="4">
        <v>321031.44584955648</v>
      </c>
      <c r="L833" s="4">
        <v>401994.70138760732</v>
      </c>
      <c r="M833" s="18">
        <v>0.29950474791805259</v>
      </c>
      <c r="N833" s="8">
        <f ca="1">MEDIAN($N:$N)</f>
        <v>481.5</v>
      </c>
      <c r="O833" s="9">
        <v>2632</v>
      </c>
    </row>
    <row r="834" spans="1:15" x14ac:dyDescent="0.3">
      <c r="A834" s="7">
        <v>833</v>
      </c>
      <c r="B834" s="4" t="s">
        <v>16</v>
      </c>
      <c r="C834" s="4" t="s">
        <v>20</v>
      </c>
      <c r="D834" s="4">
        <v>4043</v>
      </c>
      <c r="E834" s="4">
        <v>449589.56391211093</v>
      </c>
      <c r="F834" s="4">
        <v>496598.85733228747</v>
      </c>
      <c r="G834" s="4">
        <v>408</v>
      </c>
      <c r="H834" s="4">
        <v>26</v>
      </c>
      <c r="I834" s="4">
        <v>28.226910135056471</v>
      </c>
      <c r="J834" s="23">
        <v>2.83501432926563</v>
      </c>
      <c r="K834" s="4">
        <v>466961.83574682008</v>
      </c>
      <c r="L834" s="4">
        <v>40096.497374225903</v>
      </c>
      <c r="M834" s="18">
        <v>0.9874882310331865</v>
      </c>
      <c r="N834" s="8">
        <v>151</v>
      </c>
      <c r="O834" s="9">
        <v>4231</v>
      </c>
    </row>
    <row r="835" spans="1:15" x14ac:dyDescent="0.3">
      <c r="A835" s="7">
        <v>834</v>
      </c>
      <c r="B835" s="4" t="s">
        <v>18</v>
      </c>
      <c r="C835" s="4" t="s">
        <v>20</v>
      </c>
      <c r="D835" s="4">
        <f ca="1">MEDIAN($D$2:$D$1001)</f>
        <v>5371</v>
      </c>
      <c r="E835" s="4">
        <v>827851.84536223591</v>
      </c>
      <c r="F835" s="4">
        <v>37385.753527836838</v>
      </c>
      <c r="G835" s="4">
        <v>274</v>
      </c>
      <c r="H835" s="4">
        <v>33</v>
      </c>
      <c r="I835" s="4">
        <v>8.3055798669421073</v>
      </c>
      <c r="J835" s="23">
        <v>2.2858230677345279</v>
      </c>
      <c r="K835" s="4">
        <v>249901.341952116</v>
      </c>
      <c r="L835" s="4">
        <v>430245.58850475558</v>
      </c>
      <c r="M835" s="18">
        <v>0.88693598605894086</v>
      </c>
      <c r="N835" s="8">
        <f ca="1">MEDIAN($N:$N)</f>
        <v>481.5</v>
      </c>
      <c r="O835" s="9">
        <v>3388</v>
      </c>
    </row>
    <row r="836" spans="1:15" x14ac:dyDescent="0.3">
      <c r="A836" s="7">
        <v>835</v>
      </c>
      <c r="B836" s="4" t="s">
        <v>19</v>
      </c>
      <c r="C836" s="4" t="s">
        <v>21</v>
      </c>
      <c r="D836" s="4">
        <v>7476</v>
      </c>
      <c r="E836" s="4">
        <f ca="1">MEDIAN($E$2:$E$1001)</f>
        <v>523576.52535688435</v>
      </c>
      <c r="F836" s="4">
        <v>419098.46467591048</v>
      </c>
      <c r="G836" s="4">
        <v>361</v>
      </c>
      <c r="H836" s="4">
        <f ca="1">MEDIAN($H:$H)</f>
        <v>23</v>
      </c>
      <c r="I836" s="4">
        <v>7.9358087124393144</v>
      </c>
      <c r="J836" s="23">
        <v>4.1289740428570223</v>
      </c>
      <c r="K836" s="4">
        <v>267811.37647625722</v>
      </c>
      <c r="L836" s="4">
        <v>117769.5547031702</v>
      </c>
      <c r="M836" s="18">
        <v>0.5505376530048931</v>
      </c>
      <c r="N836" s="8">
        <v>838</v>
      </c>
      <c r="O836" s="9">
        <v>883</v>
      </c>
    </row>
    <row r="837" spans="1:15" x14ac:dyDescent="0.3">
      <c r="A837" s="7">
        <v>836</v>
      </c>
      <c r="B837" s="4" t="s">
        <v>15</v>
      </c>
      <c r="C837" s="4" t="s">
        <v>23</v>
      </c>
      <c r="D837" s="4">
        <v>2616</v>
      </c>
      <c r="E837" s="4">
        <f ca="1">MEDIAN($E$2:$E$1001)</f>
        <v>523576.52535688435</v>
      </c>
      <c r="F837" s="4">
        <f ca="1">MEDIAN($F:$F)</f>
        <v>258603.31664696382</v>
      </c>
      <c r="G837" s="4">
        <v>47</v>
      </c>
      <c r="H837" s="4">
        <v>31</v>
      </c>
      <c r="I837" s="4">
        <v>28.826124407689129</v>
      </c>
      <c r="J837" s="23">
        <v>2.3017187588877031</v>
      </c>
      <c r="K837" s="4">
        <v>50658.618595801621</v>
      </c>
      <c r="L837" s="4">
        <v>432817.29664684489</v>
      </c>
      <c r="M837" s="18">
        <v>0.51269142476117502</v>
      </c>
      <c r="N837" s="8">
        <v>102</v>
      </c>
      <c r="O837" s="9">
        <v>2924</v>
      </c>
    </row>
    <row r="838" spans="1:15" x14ac:dyDescent="0.3">
      <c r="A838" s="7">
        <v>837</v>
      </c>
      <c r="B838" s="4" t="s">
        <v>17</v>
      </c>
      <c r="C838" s="4" t="s">
        <v>22</v>
      </c>
      <c r="D838" s="4">
        <v>1039</v>
      </c>
      <c r="E838" s="4">
        <v>447458.47292549838</v>
      </c>
      <c r="F838" s="4">
        <v>235702.00544944921</v>
      </c>
      <c r="G838" s="4">
        <f ca="1">MEDIAN($G:$G)</f>
        <v>249</v>
      </c>
      <c r="H838" s="4">
        <v>44</v>
      </c>
      <c r="I838" s="4">
        <v>28.017098747536231</v>
      </c>
      <c r="J838" s="23">
        <v>2.2823972996809081</v>
      </c>
      <c r="K838" s="4">
        <v>106780.0243049719</v>
      </c>
      <c r="L838" s="4">
        <v>434049.23133366951</v>
      </c>
      <c r="M838" s="18">
        <v>0.43398997475047268</v>
      </c>
      <c r="N838" s="8">
        <v>920</v>
      </c>
      <c r="O838" s="9">
        <v>3578</v>
      </c>
    </row>
    <row r="839" spans="1:15" x14ac:dyDescent="0.3">
      <c r="A839" s="7">
        <v>838</v>
      </c>
      <c r="B839" s="4" t="s">
        <v>16</v>
      </c>
      <c r="C839" s="4" t="s">
        <v>23</v>
      </c>
      <c r="D839" s="4">
        <v>9475</v>
      </c>
      <c r="E839" s="4">
        <f ca="1">MEDIAN($E$2:$E$1001)</f>
        <v>523576.52535688435</v>
      </c>
      <c r="F839" s="4">
        <v>118438.583266288</v>
      </c>
      <c r="G839" s="4">
        <v>9</v>
      </c>
      <c r="H839" s="4">
        <f ca="1">MEDIAN($H:$H)</f>
        <v>23</v>
      </c>
      <c r="I839" s="4">
        <v>4.3447518295405896</v>
      </c>
      <c r="J839" s="23">
        <v>1.4044193790892281</v>
      </c>
      <c r="K839" s="4">
        <f ca="1">MEDIAN($K:$K)</f>
        <v>251370.51988782146</v>
      </c>
      <c r="L839" s="4">
        <v>95863.863487602386</v>
      </c>
      <c r="M839" s="18">
        <v>0.95533787877945731</v>
      </c>
      <c r="N839" s="8">
        <v>546</v>
      </c>
      <c r="O839" s="9">
        <f ca="1">MEDIAN($O:$O)</f>
        <v>2526.5</v>
      </c>
    </row>
    <row r="840" spans="1:15" x14ac:dyDescent="0.3">
      <c r="A840" s="7">
        <v>839</v>
      </c>
      <c r="B840" s="4" t="s">
        <v>17</v>
      </c>
      <c r="C840" s="4" t="s">
        <v>24</v>
      </c>
      <c r="D840" s="4">
        <f ca="1">MEDIAN($D$2:$D$1001)</f>
        <v>5371</v>
      </c>
      <c r="E840" s="4">
        <v>661498.30741840985</v>
      </c>
      <c r="F840" s="4">
        <v>360506.26958334458</v>
      </c>
      <c r="G840" s="4">
        <v>354</v>
      </c>
      <c r="H840" s="4">
        <v>36</v>
      </c>
      <c r="I840" s="4">
        <v>11.243927756121771</v>
      </c>
      <c r="J840" s="23">
        <v>4.1014869840886474</v>
      </c>
      <c r="K840" s="4">
        <v>321453.14578782913</v>
      </c>
      <c r="L840" s="4">
        <v>273581.07210916292</v>
      </c>
      <c r="M840" s="18">
        <v>0.53956486838629791</v>
      </c>
      <c r="N840" s="8">
        <v>802</v>
      </c>
      <c r="O840" s="9">
        <f ca="1">MEDIAN($O:$O)</f>
        <v>2526.5</v>
      </c>
    </row>
    <row r="841" spans="1:15" x14ac:dyDescent="0.3">
      <c r="A841" s="7">
        <v>840</v>
      </c>
      <c r="B841" s="10" t="s">
        <v>59</v>
      </c>
      <c r="C841" s="4" t="s">
        <v>22</v>
      </c>
      <c r="D841" s="4">
        <v>4744</v>
      </c>
      <c r="E841" s="4">
        <v>181662.1209889203</v>
      </c>
      <c r="F841" s="4">
        <v>37295.208452854757</v>
      </c>
      <c r="G841" s="4">
        <v>181</v>
      </c>
      <c r="H841" s="4">
        <v>14</v>
      </c>
      <c r="I841" s="4">
        <v>27.82577969275151</v>
      </c>
      <c r="J841" s="23">
        <v>2.3253518261206869</v>
      </c>
      <c r="K841" s="4">
        <v>37504.782205200987</v>
      </c>
      <c r="L841" s="4">
        <f ca="1">MEDIAN($L:$L)</f>
        <v>227214.22755730414</v>
      </c>
      <c r="M841" s="18">
        <v>0.35720776807843058</v>
      </c>
      <c r="N841" s="8">
        <v>658</v>
      </c>
      <c r="O841" s="9">
        <v>3476</v>
      </c>
    </row>
    <row r="842" spans="1:15" x14ac:dyDescent="0.3">
      <c r="A842" s="7">
        <v>841</v>
      </c>
      <c r="B842" s="4" t="s">
        <v>17</v>
      </c>
      <c r="C842" s="4" t="s">
        <v>22</v>
      </c>
      <c r="D842" s="4">
        <v>6465</v>
      </c>
      <c r="E842" s="4">
        <v>272937.60740332957</v>
      </c>
      <c r="F842" s="4">
        <v>287951.57602547889</v>
      </c>
      <c r="G842" s="4">
        <v>454</v>
      </c>
      <c r="H842" s="4">
        <v>32</v>
      </c>
      <c r="I842" s="4">
        <v>10.35354248993605</v>
      </c>
      <c r="J842" s="23">
        <v>3.2489082185307789</v>
      </c>
      <c r="K842" s="4">
        <v>234131.484603002</v>
      </c>
      <c r="L842" s="4">
        <v>162534.92901175559</v>
      </c>
      <c r="M842" s="18">
        <v>0.61985461976418055</v>
      </c>
      <c r="N842" s="8">
        <v>30</v>
      </c>
      <c r="O842" s="9">
        <v>2074</v>
      </c>
    </row>
    <row r="843" spans="1:15" x14ac:dyDescent="0.3">
      <c r="A843" s="7">
        <v>842</v>
      </c>
      <c r="B843" s="4" t="s">
        <v>15</v>
      </c>
      <c r="C843" s="4" t="s">
        <v>24</v>
      </c>
      <c r="D843" s="4">
        <v>7613</v>
      </c>
      <c r="E843" s="4">
        <v>470921.65970981342</v>
      </c>
      <c r="F843" s="4">
        <v>297241.05670927849</v>
      </c>
      <c r="G843" s="4">
        <v>491</v>
      </c>
      <c r="H843" s="4">
        <v>38</v>
      </c>
      <c r="I843" s="4">
        <v>15.304206255047649</v>
      </c>
      <c r="J843" s="23">
        <v>4.8388246387740592</v>
      </c>
      <c r="K843" s="4">
        <v>456591.59993948141</v>
      </c>
      <c r="L843" s="4">
        <v>180258.1191910776</v>
      </c>
      <c r="M843" s="18">
        <v>0.33692298615620953</v>
      </c>
      <c r="N843" s="8">
        <v>738</v>
      </c>
      <c r="O843" s="9">
        <v>4692</v>
      </c>
    </row>
    <row r="844" spans="1:15" x14ac:dyDescent="0.3">
      <c r="A844" s="7">
        <v>843</v>
      </c>
      <c r="B844" s="4" t="s">
        <v>18</v>
      </c>
      <c r="C844" s="4" t="s">
        <v>21</v>
      </c>
      <c r="D844" s="4">
        <v>8168</v>
      </c>
      <c r="E844" s="4">
        <v>982615.33229403093</v>
      </c>
      <c r="F844" s="4">
        <v>116621.9407288275</v>
      </c>
      <c r="G844" s="4">
        <v>455</v>
      </c>
      <c r="H844" s="4">
        <v>38</v>
      </c>
      <c r="I844" s="4">
        <v>8.6255038615205741</v>
      </c>
      <c r="J844" s="23">
        <v>2.4701670792721488</v>
      </c>
      <c r="K844" s="4">
        <v>169564.02313469071</v>
      </c>
      <c r="L844" s="4">
        <v>131273.26792023651</v>
      </c>
      <c r="M844" s="18">
        <v>0.88510675245317705</v>
      </c>
      <c r="N844" s="8">
        <f ca="1">MEDIAN($N:$N)</f>
        <v>481.5</v>
      </c>
      <c r="O844" s="9">
        <v>2067</v>
      </c>
    </row>
    <row r="845" spans="1:15" x14ac:dyDescent="0.3">
      <c r="A845" s="7">
        <v>844</v>
      </c>
      <c r="B845" s="4" t="s">
        <v>18</v>
      </c>
      <c r="C845" s="4" t="s">
        <v>23</v>
      </c>
      <c r="D845" s="4">
        <v>8992</v>
      </c>
      <c r="E845" s="4">
        <v>964297.43122311239</v>
      </c>
      <c r="F845" s="4">
        <v>42963.82424139815</v>
      </c>
      <c r="G845" s="4">
        <v>337</v>
      </c>
      <c r="H845" s="4">
        <v>24</v>
      </c>
      <c r="I845" s="4">
        <v>23.883834953952881</v>
      </c>
      <c r="J845" s="23">
        <v>4.7164359046967483</v>
      </c>
      <c r="K845" s="4">
        <v>446713.18222773069</v>
      </c>
      <c r="L845" s="4">
        <v>388998.20359305968</v>
      </c>
      <c r="M845" s="18">
        <f ca="1">MEDIAN($M:$M)</f>
        <v>0.51629307176454675</v>
      </c>
      <c r="N845" s="8">
        <v>369</v>
      </c>
      <c r="O845" s="9">
        <v>963</v>
      </c>
    </row>
    <row r="846" spans="1:15" x14ac:dyDescent="0.3">
      <c r="A846" s="7">
        <v>845</v>
      </c>
      <c r="B846" s="4" t="s">
        <v>18</v>
      </c>
      <c r="C846" s="4" t="s">
        <v>23</v>
      </c>
      <c r="D846" s="4">
        <v>8825</v>
      </c>
      <c r="E846" s="4">
        <v>53422.421483021419</v>
      </c>
      <c r="F846" s="4">
        <v>480422.43295260018</v>
      </c>
      <c r="G846" s="4">
        <v>433</v>
      </c>
      <c r="H846" s="4">
        <v>9</v>
      </c>
      <c r="I846" s="4">
        <v>18.754095430141142</v>
      </c>
      <c r="J846" s="23">
        <v>2.4767029508458931</v>
      </c>
      <c r="K846" s="4">
        <v>58496.25636849767</v>
      </c>
      <c r="L846" s="4">
        <v>116669.498126518</v>
      </c>
      <c r="M846" s="18">
        <v>0.64161857142634149</v>
      </c>
      <c r="N846" s="8">
        <v>486</v>
      </c>
      <c r="O846" s="9">
        <v>4216</v>
      </c>
    </row>
    <row r="847" spans="1:15" x14ac:dyDescent="0.3">
      <c r="A847" s="7">
        <v>846</v>
      </c>
      <c r="B847" s="4" t="s">
        <v>16</v>
      </c>
      <c r="C847" s="4" t="s">
        <v>24</v>
      </c>
      <c r="D847" s="4">
        <v>4311</v>
      </c>
      <c r="E847" s="4">
        <v>757865.46675956005</v>
      </c>
      <c r="F847" s="4">
        <v>77124.862972481234</v>
      </c>
      <c r="G847" s="4">
        <v>462</v>
      </c>
      <c r="H847" s="4">
        <v>17</v>
      </c>
      <c r="I847" s="4">
        <v>12.069916736733109</v>
      </c>
      <c r="J847" s="23">
        <v>4.7078584130723478</v>
      </c>
      <c r="K847" s="4">
        <v>407097.29429397843</v>
      </c>
      <c r="L847" s="4">
        <v>262748.6560346405</v>
      </c>
      <c r="M847" s="18">
        <f ca="1">MEDIAN($M:$M)</f>
        <v>0.51629307176454675</v>
      </c>
      <c r="N847" s="8">
        <v>271</v>
      </c>
      <c r="O847" s="9">
        <f ca="1">MEDIAN($O:$O)</f>
        <v>2526.5</v>
      </c>
    </row>
    <row r="848" spans="1:15" x14ac:dyDescent="0.3">
      <c r="A848" s="7">
        <v>847</v>
      </c>
      <c r="B848" s="4" t="s">
        <v>15</v>
      </c>
      <c r="C848" s="4" t="s">
        <v>21</v>
      </c>
      <c r="D848" s="4">
        <v>4813</v>
      </c>
      <c r="E848" s="4">
        <f ca="1">MEDIAN($E$2:$E$1001)</f>
        <v>523576.52535688435</v>
      </c>
      <c r="F848" s="4">
        <v>325554.11321104341</v>
      </c>
      <c r="G848" s="4">
        <v>102</v>
      </c>
      <c r="H848" s="4">
        <v>31</v>
      </c>
      <c r="I848" s="4">
        <v>23.481965644165761</v>
      </c>
      <c r="J848" s="23">
        <v>1.4618056730177951</v>
      </c>
      <c r="K848" s="4">
        <v>293907.32999713818</v>
      </c>
      <c r="L848" s="4">
        <v>196790.7791733171</v>
      </c>
      <c r="M848" s="18">
        <v>0.30096935859931112</v>
      </c>
      <c r="N848" s="8">
        <v>40</v>
      </c>
      <c r="O848" s="9">
        <v>2840</v>
      </c>
    </row>
    <row r="849" spans="1:15" x14ac:dyDescent="0.3">
      <c r="A849" s="7">
        <v>848</v>
      </c>
      <c r="B849" s="4" t="s">
        <v>19</v>
      </c>
      <c r="C849" s="4" t="s">
        <v>22</v>
      </c>
      <c r="D849" s="4">
        <v>9750</v>
      </c>
      <c r="E849" s="4">
        <v>4173733.5477018571</v>
      </c>
      <c r="F849" s="4">
        <v>464046.33767626522</v>
      </c>
      <c r="G849" s="4">
        <v>152</v>
      </c>
      <c r="H849" s="4">
        <v>45</v>
      </c>
      <c r="I849" s="4">
        <v>18.586954548826391</v>
      </c>
      <c r="J849" s="23">
        <v>1.7042676531450609</v>
      </c>
      <c r="K849" s="4">
        <f ca="1">MEDIAN($K:$K)</f>
        <v>251370.51988782146</v>
      </c>
      <c r="L849" s="4">
        <v>265226.65136027441</v>
      </c>
      <c r="M849" s="18">
        <v>0.48307607585216961</v>
      </c>
      <c r="N849" s="8">
        <v>999</v>
      </c>
      <c r="O849" s="9">
        <v>2112</v>
      </c>
    </row>
    <row r="850" spans="1:15" x14ac:dyDescent="0.3">
      <c r="A850" s="7">
        <v>849</v>
      </c>
      <c r="B850" s="4" t="s">
        <v>18</v>
      </c>
      <c r="C850" s="10" t="s">
        <v>59</v>
      </c>
      <c r="D850" s="4">
        <v>3925</v>
      </c>
      <c r="E850" s="4">
        <v>305138.45759362221</v>
      </c>
      <c r="F850" s="4">
        <v>23166.134255628021</v>
      </c>
      <c r="G850" s="4">
        <v>6</v>
      </c>
      <c r="H850" s="4">
        <v>45</v>
      </c>
      <c r="I850" s="4">
        <v>3.2020866660976508</v>
      </c>
      <c r="J850" s="23">
        <v>4.6666174170103218</v>
      </c>
      <c r="K850" s="4">
        <f ca="1">MEDIAN($K:$K)</f>
        <v>251370.51988782146</v>
      </c>
      <c r="L850" s="4">
        <v>-16738.322831033711</v>
      </c>
      <c r="M850" s="18">
        <v>0.41198555286453142</v>
      </c>
      <c r="N850" s="8">
        <f ca="1">MEDIAN($N:$N)</f>
        <v>481.5</v>
      </c>
      <c r="O850" s="9">
        <v>4122</v>
      </c>
    </row>
    <row r="851" spans="1:15" x14ac:dyDescent="0.3">
      <c r="A851" s="7">
        <v>850</v>
      </c>
      <c r="B851" s="4" t="s">
        <v>18</v>
      </c>
      <c r="C851" s="4" t="s">
        <v>20</v>
      </c>
      <c r="D851" s="4">
        <v>6446</v>
      </c>
      <c r="E851" s="4">
        <v>54268.625623312713</v>
      </c>
      <c r="F851" s="4">
        <v>319920.73711827322</v>
      </c>
      <c r="G851" s="4">
        <v>333</v>
      </c>
      <c r="H851" s="4">
        <v>28</v>
      </c>
      <c r="I851" s="4">
        <v>6.5364033280637486</v>
      </c>
      <c r="J851" s="23">
        <v>1.5892559315734749</v>
      </c>
      <c r="K851" s="4">
        <v>498461.35655256698</v>
      </c>
      <c r="L851" s="4">
        <v>47027.273077843362</v>
      </c>
      <c r="M851" s="18">
        <v>0.20211401637497861</v>
      </c>
      <c r="N851" s="8">
        <v>115</v>
      </c>
      <c r="O851" s="9">
        <v>4494</v>
      </c>
    </row>
    <row r="852" spans="1:15" x14ac:dyDescent="0.3">
      <c r="A852" s="7">
        <v>851</v>
      </c>
      <c r="B852" s="10" t="s">
        <v>59</v>
      </c>
      <c r="C852" s="4" t="s">
        <v>21</v>
      </c>
      <c r="D852" s="4">
        <f ca="1">MEDIAN($D$2:$D$1001)</f>
        <v>5371</v>
      </c>
      <c r="E852" s="4">
        <v>297860.2144157596</v>
      </c>
      <c r="F852" s="4">
        <v>311347.44763773348</v>
      </c>
      <c r="G852" s="4">
        <v>5</v>
      </c>
      <c r="H852" s="4">
        <v>9</v>
      </c>
      <c r="I852" s="4">
        <v>18.044230714098049</v>
      </c>
      <c r="J852" s="23">
        <v>2.4075624151332722</v>
      </c>
      <c r="K852" s="4">
        <v>342649.46990676923</v>
      </c>
      <c r="L852" s="4">
        <v>179662.83346338401</v>
      </c>
      <c r="M852" s="18">
        <v>1.658558864824855E-2</v>
      </c>
      <c r="N852" s="8">
        <f ca="1">MEDIAN($N:$N)</f>
        <v>481.5</v>
      </c>
      <c r="O852" s="9">
        <v>947</v>
      </c>
    </row>
    <row r="853" spans="1:15" x14ac:dyDescent="0.3">
      <c r="A853" s="7">
        <v>852</v>
      </c>
      <c r="B853" s="4" t="s">
        <v>18</v>
      </c>
      <c r="C853" s="4" t="s">
        <v>20</v>
      </c>
      <c r="D853" s="4">
        <v>7569</v>
      </c>
      <c r="E853" s="4">
        <v>652448.46670960868</v>
      </c>
      <c r="F853" s="4">
        <v>197806.15257004919</v>
      </c>
      <c r="G853" s="4">
        <v>221</v>
      </c>
      <c r="H853" s="4">
        <v>23</v>
      </c>
      <c r="I853" s="4">
        <v>7.3175743317899533</v>
      </c>
      <c r="J853" s="23">
        <v>4.4117725055497052</v>
      </c>
      <c r="K853" s="4">
        <v>391508.40432519338</v>
      </c>
      <c r="L853" s="4">
        <v>120354.42248193979</v>
      </c>
      <c r="M853" s="18">
        <v>0.2539544723683308</v>
      </c>
      <c r="N853" s="8">
        <v>780</v>
      </c>
      <c r="O853" s="9">
        <v>2190</v>
      </c>
    </row>
    <row r="854" spans="1:15" x14ac:dyDescent="0.3">
      <c r="A854" s="7">
        <v>853</v>
      </c>
      <c r="B854" s="4" t="s">
        <v>17</v>
      </c>
      <c r="C854" s="4" t="s">
        <v>22</v>
      </c>
      <c r="D854" s="4">
        <v>3757</v>
      </c>
      <c r="E854" s="4">
        <v>628613.16702276969</v>
      </c>
      <c r="F854" s="4">
        <v>246433.72495936521</v>
      </c>
      <c r="G854" s="4">
        <v>15</v>
      </c>
      <c r="H854" s="4">
        <v>22</v>
      </c>
      <c r="I854" s="4">
        <v>16.14332670896945</v>
      </c>
      <c r="J854" s="23">
        <v>3.920049048292523</v>
      </c>
      <c r="K854" s="4">
        <v>51629.533134644989</v>
      </c>
      <c r="L854" s="4">
        <v>99847.132840050064</v>
      </c>
      <c r="M854" s="18">
        <f ca="1">MEDIAN($M:$M)</f>
        <v>0.51629307176454675</v>
      </c>
      <c r="N854" s="8">
        <v>615</v>
      </c>
      <c r="O854" s="9">
        <v>2129</v>
      </c>
    </row>
    <row r="855" spans="1:15" x14ac:dyDescent="0.3">
      <c r="A855" s="7">
        <v>854</v>
      </c>
      <c r="B855" s="4" t="s">
        <v>19</v>
      </c>
      <c r="C855" s="4" t="s">
        <v>23</v>
      </c>
      <c r="D855" s="4">
        <v>8507</v>
      </c>
      <c r="E855" s="4">
        <v>983004.84074923547</v>
      </c>
      <c r="F855" s="4">
        <v>220707.3178811502</v>
      </c>
      <c r="G855" s="4">
        <v>121</v>
      </c>
      <c r="H855" s="4">
        <v>26</v>
      </c>
      <c r="I855" s="4">
        <v>22.40008293767719</v>
      </c>
      <c r="J855" s="23">
        <v>3.7503418751582749</v>
      </c>
      <c r="K855" s="4">
        <f ca="1">MEDIAN($K:$K)</f>
        <v>251370.51988782146</v>
      </c>
      <c r="L855" s="4">
        <v>336031.99859095411</v>
      </c>
      <c r="M855" s="18">
        <v>0.8691302280985691</v>
      </c>
      <c r="N855" s="8">
        <v>394</v>
      </c>
      <c r="O855" s="9">
        <v>842</v>
      </c>
    </row>
    <row r="856" spans="1:15" x14ac:dyDescent="0.3">
      <c r="A856" s="7">
        <v>855</v>
      </c>
      <c r="B856" s="4" t="s">
        <v>17</v>
      </c>
      <c r="C856" s="4" t="s">
        <v>22</v>
      </c>
      <c r="D856" s="4">
        <v>9119</v>
      </c>
      <c r="E856" s="4">
        <v>995285.93669577874</v>
      </c>
      <c r="F856" s="4">
        <v>392285.75080545008</v>
      </c>
      <c r="G856" s="4">
        <v>364</v>
      </c>
      <c r="H856" s="4">
        <v>48</v>
      </c>
      <c r="I856" s="4">
        <v>26.162796652935519</v>
      </c>
      <c r="J856" s="23">
        <f ca="1">MEDIAN($J:$J)</f>
        <v>2.9979926183622974</v>
      </c>
      <c r="K856" s="4">
        <v>135764.04120620151</v>
      </c>
      <c r="L856" s="4">
        <v>336369.1482408694</v>
      </c>
      <c r="M856" s="18">
        <v>0.77092486590507259</v>
      </c>
      <c r="N856" s="8">
        <v>7</v>
      </c>
      <c r="O856" s="9">
        <v>1733</v>
      </c>
    </row>
    <row r="857" spans="1:15" x14ac:dyDescent="0.3">
      <c r="A857" s="7">
        <v>856</v>
      </c>
      <c r="B857" s="4" t="s">
        <v>18</v>
      </c>
      <c r="C857" s="4" t="s">
        <v>24</v>
      </c>
      <c r="D857" s="4">
        <v>8261</v>
      </c>
      <c r="E857" s="4">
        <f ca="1">MEDIAN($E$2:$E$1001)</f>
        <v>523576.52535688435</v>
      </c>
      <c r="F857" s="4">
        <v>385243.16507067537</v>
      </c>
      <c r="G857" s="4">
        <v>89</v>
      </c>
      <c r="H857" s="4">
        <v>8</v>
      </c>
      <c r="I857" s="4">
        <v>19.868630704048421</v>
      </c>
      <c r="J857" s="23">
        <v>1.954584491014399</v>
      </c>
      <c r="K857" s="4">
        <v>41412.692477337943</v>
      </c>
      <c r="L857" s="4">
        <v>408373.54308940307</v>
      </c>
      <c r="M857" s="18">
        <v>0.59860126420883752</v>
      </c>
      <c r="N857" s="8">
        <v>821</v>
      </c>
      <c r="O857" s="9">
        <v>265</v>
      </c>
    </row>
    <row r="858" spans="1:15" x14ac:dyDescent="0.3">
      <c r="A858" s="7">
        <v>857</v>
      </c>
      <c r="B858" s="10" t="s">
        <v>59</v>
      </c>
      <c r="C858" s="4" t="s">
        <v>21</v>
      </c>
      <c r="D858" s="4">
        <f ca="1">MEDIAN($D$2:$D$1001)</f>
        <v>5371</v>
      </c>
      <c r="E858" s="4">
        <v>504617.56346677273</v>
      </c>
      <c r="F858" s="4">
        <v>276901.98581756762</v>
      </c>
      <c r="G858" s="4">
        <v>201</v>
      </c>
      <c r="H858" s="4">
        <v>43</v>
      </c>
      <c r="I858" s="4">
        <f ca="1">MEDIAN($I:$I)</f>
        <v>15.40902913917051</v>
      </c>
      <c r="J858" s="23">
        <v>2.64557911461592</v>
      </c>
      <c r="K858" s="4">
        <v>415590.97249579942</v>
      </c>
      <c r="L858" s="4">
        <v>350399.82358384383</v>
      </c>
      <c r="M858" s="18">
        <v>0.25182496495096229</v>
      </c>
      <c r="N858" s="8">
        <v>77</v>
      </c>
      <c r="O858" s="9">
        <v>1325</v>
      </c>
    </row>
    <row r="859" spans="1:15" x14ac:dyDescent="0.3">
      <c r="A859" s="7">
        <v>858</v>
      </c>
      <c r="B859" s="4" t="s">
        <v>15</v>
      </c>
      <c r="C859" s="4" t="s">
        <v>23</v>
      </c>
      <c r="D859" s="4">
        <v>2040</v>
      </c>
      <c r="E859" s="4">
        <v>618758.48883879534</v>
      </c>
      <c r="F859" s="4">
        <v>139500.614797613</v>
      </c>
      <c r="G859" s="4">
        <v>106</v>
      </c>
      <c r="H859" s="4">
        <v>1</v>
      </c>
      <c r="I859" s="4">
        <v>25.29034828094553</v>
      </c>
      <c r="J859" s="23">
        <v>3.4897527940151232</v>
      </c>
      <c r="K859" s="4">
        <v>464234.76874267799</v>
      </c>
      <c r="L859" s="4">
        <v>408713.60731016268</v>
      </c>
      <c r="M859" s="18">
        <v>0.98114126233005416</v>
      </c>
      <c r="N859" s="8">
        <v>196</v>
      </c>
      <c r="O859" s="9">
        <v>1918</v>
      </c>
    </row>
    <row r="860" spans="1:15" x14ac:dyDescent="0.3">
      <c r="A860" s="7">
        <v>859</v>
      </c>
      <c r="B860" s="4" t="s">
        <v>19</v>
      </c>
      <c r="C860" s="4" t="s">
        <v>22</v>
      </c>
      <c r="D860" s="4">
        <v>4543</v>
      </c>
      <c r="E860" s="4">
        <v>622507.72479532484</v>
      </c>
      <c r="F860" s="4">
        <v>371839.31862923573</v>
      </c>
      <c r="G860" s="4">
        <v>427</v>
      </c>
      <c r="H860" s="4">
        <v>0</v>
      </c>
      <c r="I860" s="4">
        <v>26.17479782387808</v>
      </c>
      <c r="J860" s="23">
        <v>4.8522653042484833</v>
      </c>
      <c r="K860" s="4">
        <v>282500.5781627004</v>
      </c>
      <c r="L860" s="4">
        <v>18437.28865538615</v>
      </c>
      <c r="M860" s="18">
        <v>0.62130102110733043</v>
      </c>
      <c r="N860" s="8">
        <v>268</v>
      </c>
      <c r="O860" s="9">
        <f ca="1">MEDIAN($O:$O)</f>
        <v>2526.5</v>
      </c>
    </row>
    <row r="861" spans="1:15" x14ac:dyDescent="0.3">
      <c r="A861" s="7">
        <v>860</v>
      </c>
      <c r="B861" s="4" t="s">
        <v>18</v>
      </c>
      <c r="C861" s="4" t="s">
        <v>24</v>
      </c>
      <c r="D861" s="4">
        <v>7469</v>
      </c>
      <c r="E861" s="4">
        <v>955783.85107487114</v>
      </c>
      <c r="F861" s="4">
        <f ca="1">MEDIAN($F:$F)</f>
        <v>258603.31664696382</v>
      </c>
      <c r="G861" s="4">
        <v>258</v>
      </c>
      <c r="H861" s="4">
        <v>7</v>
      </c>
      <c r="I861" s="4">
        <v>2.7756751455489082</v>
      </c>
      <c r="J861" s="23">
        <v>4.9999462492862747</v>
      </c>
      <c r="K861" s="4">
        <v>446913.79595265229</v>
      </c>
      <c r="L861" s="4">
        <v>353274.40863309411</v>
      </c>
      <c r="M861" s="18">
        <v>0.94744839619134069</v>
      </c>
      <c r="N861" s="8">
        <v>418</v>
      </c>
      <c r="O861" s="9">
        <v>4672</v>
      </c>
    </row>
    <row r="862" spans="1:15" x14ac:dyDescent="0.3">
      <c r="A862" s="7">
        <v>861</v>
      </c>
      <c r="B862" s="4" t="s">
        <v>15</v>
      </c>
      <c r="C862" s="4" t="s">
        <v>21</v>
      </c>
      <c r="D862" s="4">
        <v>5071</v>
      </c>
      <c r="E862" s="4">
        <v>244677.4272133917</v>
      </c>
      <c r="F862" s="4">
        <v>129229.5420513744</v>
      </c>
      <c r="G862" s="4">
        <v>133</v>
      </c>
      <c r="H862" s="4">
        <v>26</v>
      </c>
      <c r="I862" s="4">
        <v>7.2056971844679714</v>
      </c>
      <c r="J862" s="23">
        <f ca="1">MEDIAN($J:$J)</f>
        <v>2.9979926183622974</v>
      </c>
      <c r="K862" s="4">
        <v>295067.73336818488</v>
      </c>
      <c r="L862" s="4">
        <f ca="1">MEDIAN($L:$L)</f>
        <v>227214.22755730414</v>
      </c>
      <c r="M862" s="18">
        <v>0.85353448581119695</v>
      </c>
      <c r="N862" s="8">
        <v>390</v>
      </c>
      <c r="O862" s="9">
        <v>973</v>
      </c>
    </row>
    <row r="863" spans="1:15" x14ac:dyDescent="0.3">
      <c r="A863" s="7">
        <v>862</v>
      </c>
      <c r="B863" s="4" t="s">
        <v>15</v>
      </c>
      <c r="C863" s="4" t="s">
        <v>22</v>
      </c>
      <c r="D863" s="4">
        <v>2702</v>
      </c>
      <c r="E863" s="4">
        <v>761621.5740766502</v>
      </c>
      <c r="F863" s="4">
        <v>322321.61403903522</v>
      </c>
      <c r="G863" s="4">
        <v>409</v>
      </c>
      <c r="H863" s="4">
        <v>14</v>
      </c>
      <c r="I863" s="4">
        <v>26.423595866125911</v>
      </c>
      <c r="J863" s="23">
        <v>1.24662976560753</v>
      </c>
      <c r="K863" s="4">
        <f ca="1">MEDIAN($K:$K)</f>
        <v>251370.51988782146</v>
      </c>
      <c r="L863" s="4">
        <v>250582.2783538794</v>
      </c>
      <c r="M863" s="18">
        <v>0.8112684120514958</v>
      </c>
      <c r="N863" s="8">
        <f ca="1">MEDIAN($N:$N)</f>
        <v>481.5</v>
      </c>
      <c r="O863" s="9">
        <v>1440</v>
      </c>
    </row>
    <row r="864" spans="1:15" x14ac:dyDescent="0.3">
      <c r="A864" s="7">
        <v>863</v>
      </c>
      <c r="B864" s="4" t="s">
        <v>18</v>
      </c>
      <c r="C864" s="4" t="s">
        <v>22</v>
      </c>
      <c r="D864" s="4">
        <v>8102</v>
      </c>
      <c r="E864" s="4">
        <v>571744.15908804792</v>
      </c>
      <c r="F864" s="4">
        <v>251964.61224386201</v>
      </c>
      <c r="G864" s="4">
        <v>329</v>
      </c>
      <c r="H864" s="4">
        <v>37</v>
      </c>
      <c r="I864" s="4">
        <v>3.4793318056270852</v>
      </c>
      <c r="J864" s="23">
        <v>1.3788623279296279</v>
      </c>
      <c r="K864" s="4">
        <v>172891.72229037469</v>
      </c>
      <c r="L864" s="4">
        <v>374468.00097654841</v>
      </c>
      <c r="M864" s="18">
        <v>0.31182559371032209</v>
      </c>
      <c r="N864" s="8">
        <v>953</v>
      </c>
      <c r="O864" s="9">
        <v>3457</v>
      </c>
    </row>
    <row r="865" spans="1:15" x14ac:dyDescent="0.3">
      <c r="A865" s="7">
        <v>864</v>
      </c>
      <c r="B865" s="4" t="s">
        <v>15</v>
      </c>
      <c r="C865" s="4" t="s">
        <v>21</v>
      </c>
      <c r="D865" s="4">
        <v>1806</v>
      </c>
      <c r="E865" s="4">
        <v>860373.98105094861</v>
      </c>
      <c r="F865" s="4">
        <v>290638.98568408762</v>
      </c>
      <c r="G865" s="4">
        <v>43</v>
      </c>
      <c r="H865" s="4">
        <v>2</v>
      </c>
      <c r="I865" s="4">
        <v>12.1395439569436</v>
      </c>
      <c r="J865" s="23">
        <f ca="1">MEDIAN($J:$J)</f>
        <v>2.9979926183622974</v>
      </c>
      <c r="K865" s="4">
        <v>265729.64819679729</v>
      </c>
      <c r="L865" s="4">
        <v>238650.70582501261</v>
      </c>
      <c r="M865" s="18">
        <v>0.41221271125231412</v>
      </c>
      <c r="N865" s="8">
        <v>397</v>
      </c>
      <c r="O865" s="9">
        <v>4966</v>
      </c>
    </row>
    <row r="866" spans="1:15" x14ac:dyDescent="0.3">
      <c r="A866" s="7">
        <v>865</v>
      </c>
      <c r="B866" s="4" t="s">
        <v>15</v>
      </c>
      <c r="C866" s="4" t="s">
        <v>22</v>
      </c>
      <c r="D866" s="4">
        <v>1544</v>
      </c>
      <c r="E866" s="4">
        <v>228837.63220201159</v>
      </c>
      <c r="F866" s="4">
        <v>268093.00142915302</v>
      </c>
      <c r="G866" s="4">
        <f ca="1">MEDIAN($G:$G)</f>
        <v>249</v>
      </c>
      <c r="H866" s="4">
        <v>29</v>
      </c>
      <c r="I866" s="4">
        <f ca="1">MEDIAN($I:$I)</f>
        <v>15.40902913917051</v>
      </c>
      <c r="J866" s="23">
        <v>3.8306090311369352</v>
      </c>
      <c r="K866" s="4">
        <v>473277.58026975981</v>
      </c>
      <c r="L866" s="4">
        <v>316430.91371293663</v>
      </c>
      <c r="M866" s="18">
        <f ca="1">MEDIAN($M:$M)</f>
        <v>0.51629307176454675</v>
      </c>
      <c r="N866" s="8">
        <f ca="1">MEDIAN($N:$N)</f>
        <v>481.5</v>
      </c>
      <c r="O866" s="9">
        <v>487</v>
      </c>
    </row>
    <row r="867" spans="1:15" x14ac:dyDescent="0.3">
      <c r="A867" s="7">
        <v>866</v>
      </c>
      <c r="B867" s="4" t="s">
        <v>19</v>
      </c>
      <c r="C867" s="4" t="s">
        <v>21</v>
      </c>
      <c r="D867" s="4">
        <f ca="1">MEDIAN($D$2:$D$1001)</f>
        <v>5371</v>
      </c>
      <c r="E867" s="4">
        <v>599311.23736530112</v>
      </c>
      <c r="F867" s="4">
        <v>434820.41574304271</v>
      </c>
      <c r="G867" s="4">
        <v>383</v>
      </c>
      <c r="H867" s="4">
        <v>48</v>
      </c>
      <c r="I867" s="4">
        <f ca="1">MEDIAN($I:$I)</f>
        <v>15.40902913917051</v>
      </c>
      <c r="J867" s="23">
        <v>1.818644820392761</v>
      </c>
      <c r="K867" s="4">
        <v>240187.0062490881</v>
      </c>
      <c r="L867" s="4">
        <v>90158.246853403049</v>
      </c>
      <c r="M867" s="18">
        <v>0.22252588547326849</v>
      </c>
      <c r="N867" s="8">
        <v>258</v>
      </c>
      <c r="O867" s="9">
        <f ca="1">MEDIAN($O:$O)</f>
        <v>2526.5</v>
      </c>
    </row>
    <row r="868" spans="1:15" x14ac:dyDescent="0.3">
      <c r="A868" s="7">
        <v>867</v>
      </c>
      <c r="B868" s="4" t="s">
        <v>18</v>
      </c>
      <c r="C868" s="4" t="s">
        <v>21</v>
      </c>
      <c r="D868" s="4">
        <v>4632</v>
      </c>
      <c r="E868" s="4">
        <v>562578.83903924143</v>
      </c>
      <c r="F868" s="4">
        <f ca="1">MEDIAN($F:$F)</f>
        <v>258603.31664696382</v>
      </c>
      <c r="G868" s="4">
        <v>114</v>
      </c>
      <c r="H868" s="4">
        <v>43</v>
      </c>
      <c r="I868" s="4">
        <v>24.441200468209669</v>
      </c>
      <c r="J868" s="23">
        <f ca="1">MEDIAN($J:$J)</f>
        <v>2.9979926183622974</v>
      </c>
      <c r="K868" s="4">
        <v>334157.16564871272</v>
      </c>
      <c r="L868" s="4">
        <v>413787.08809455519</v>
      </c>
      <c r="M868" s="18">
        <v>0.95830269565791404</v>
      </c>
      <c r="N868" s="8">
        <v>678</v>
      </c>
      <c r="O868" s="9">
        <v>4051</v>
      </c>
    </row>
    <row r="869" spans="1:15" x14ac:dyDescent="0.3">
      <c r="A869" s="7">
        <v>868</v>
      </c>
      <c r="B869" s="4" t="s">
        <v>17</v>
      </c>
      <c r="C869" s="4" t="s">
        <v>22</v>
      </c>
      <c r="D869" s="4">
        <f ca="1">MEDIAN($D$2:$D$1001)</f>
        <v>5371</v>
      </c>
      <c r="E869" s="4">
        <v>95080.737844633361</v>
      </c>
      <c r="F869" s="4">
        <v>267301.6140873963</v>
      </c>
      <c r="G869" s="4">
        <v>79</v>
      </c>
      <c r="H869" s="4">
        <v>31</v>
      </c>
      <c r="I869" s="4">
        <v>4.0988455172998481</v>
      </c>
      <c r="J869" s="23">
        <f ca="1">MEDIAN($J:$J)</f>
        <v>2.9979926183622974</v>
      </c>
      <c r="K869" s="4">
        <v>431447.48384055932</v>
      </c>
      <c r="L869" s="4">
        <v>-41910.614518621041</v>
      </c>
      <c r="M869" s="18">
        <v>1.096801500282796E-3</v>
      </c>
      <c r="N869" s="8">
        <v>343</v>
      </c>
      <c r="O869" s="9">
        <v>4721</v>
      </c>
    </row>
    <row r="870" spans="1:15" x14ac:dyDescent="0.3">
      <c r="A870" s="7">
        <v>869</v>
      </c>
      <c r="B870" s="10" t="s">
        <v>59</v>
      </c>
      <c r="C870" s="4" t="s">
        <v>21</v>
      </c>
      <c r="D870" s="4">
        <f ca="1">MEDIAN($D$2:$D$1001)</f>
        <v>5371</v>
      </c>
      <c r="E870" s="4">
        <v>399430.58879611263</v>
      </c>
      <c r="F870" s="4">
        <v>6835.7915931296366</v>
      </c>
      <c r="G870" s="4">
        <v>173</v>
      </c>
      <c r="H870" s="4">
        <v>49</v>
      </c>
      <c r="I870" s="4">
        <v>4.3304598239808119</v>
      </c>
      <c r="J870" s="23">
        <v>1.4531422518377639</v>
      </c>
      <c r="K870" s="4">
        <v>340954.58883528638</v>
      </c>
      <c r="L870" s="4">
        <v>438759.29233149881</v>
      </c>
      <c r="M870" s="18">
        <v>0.30544647657886559</v>
      </c>
      <c r="N870" s="8">
        <v>844</v>
      </c>
      <c r="O870" s="9">
        <v>4078</v>
      </c>
    </row>
    <row r="871" spans="1:15" x14ac:dyDescent="0.3">
      <c r="A871" s="7">
        <v>870</v>
      </c>
      <c r="B871" s="4" t="s">
        <v>18</v>
      </c>
      <c r="C871" s="4" t="s">
        <v>20</v>
      </c>
      <c r="D871" s="4">
        <f ca="1">MEDIAN($D$2:$D$1001)</f>
        <v>5371</v>
      </c>
      <c r="E871" s="4">
        <v>337305.98413104791</v>
      </c>
      <c r="F871" s="4">
        <v>485883.7493816425</v>
      </c>
      <c r="G871" s="4">
        <v>353</v>
      </c>
      <c r="H871" s="4">
        <v>16</v>
      </c>
      <c r="I871" s="4">
        <v>25.664467689036641</v>
      </c>
      <c r="J871" s="23">
        <v>1.197472722672891</v>
      </c>
      <c r="K871" s="4">
        <v>222075.14266847441</v>
      </c>
      <c r="L871" s="4">
        <v>154488.81061598161</v>
      </c>
      <c r="M871" s="18">
        <v>0.5225924219275927</v>
      </c>
      <c r="N871" s="8">
        <f ca="1">MEDIAN($N:$N)</f>
        <v>481.5</v>
      </c>
      <c r="O871" s="9">
        <v>1495</v>
      </c>
    </row>
    <row r="872" spans="1:15" x14ac:dyDescent="0.3">
      <c r="A872" s="7">
        <v>871</v>
      </c>
      <c r="B872" s="4" t="s">
        <v>19</v>
      </c>
      <c r="C872" s="10" t="s">
        <v>59</v>
      </c>
      <c r="D872" s="4">
        <v>6384</v>
      </c>
      <c r="E872" s="4">
        <v>168916.4976090214</v>
      </c>
      <c r="F872" s="4">
        <v>230458.45072087119</v>
      </c>
      <c r="G872" s="4">
        <v>6</v>
      </c>
      <c r="H872" s="4">
        <v>47</v>
      </c>
      <c r="I872" s="4">
        <v>22.167646586853831</v>
      </c>
      <c r="J872" s="23">
        <f ca="1">MEDIAN($J:$J)</f>
        <v>2.9979926183622974</v>
      </c>
      <c r="K872" s="4">
        <v>107971.68522253921</v>
      </c>
      <c r="L872" s="4">
        <v>292348.98564973142</v>
      </c>
      <c r="M872" s="18">
        <v>0.46549807000714039</v>
      </c>
      <c r="N872" s="8">
        <v>397</v>
      </c>
      <c r="O872" s="9">
        <v>1773</v>
      </c>
    </row>
    <row r="873" spans="1:15" x14ac:dyDescent="0.3">
      <c r="A873" s="7">
        <v>872</v>
      </c>
      <c r="B873" s="10" t="s">
        <v>59</v>
      </c>
      <c r="C873" s="4" t="s">
        <v>24</v>
      </c>
      <c r="D873" s="4">
        <v>1417</v>
      </c>
      <c r="E873" s="4">
        <v>53854.387114316138</v>
      </c>
      <c r="F873" s="4">
        <v>205174.96692816401</v>
      </c>
      <c r="G873" s="4">
        <v>183</v>
      </c>
      <c r="H873" s="4">
        <v>13</v>
      </c>
      <c r="I873" s="4">
        <v>21.526056899889191</v>
      </c>
      <c r="J873" s="23">
        <v>3.6582738454134529</v>
      </c>
      <c r="K873" s="4">
        <v>287393.32883891481</v>
      </c>
      <c r="L873" s="4">
        <v>145747.18615835911</v>
      </c>
      <c r="M873" s="18">
        <v>0.85173922827042869</v>
      </c>
      <c r="N873" s="8">
        <v>222</v>
      </c>
      <c r="O873" s="9">
        <f ca="1">MEDIAN($O:$O)</f>
        <v>2526.5</v>
      </c>
    </row>
    <row r="874" spans="1:15" x14ac:dyDescent="0.3">
      <c r="A874" s="7">
        <v>873</v>
      </c>
      <c r="B874" s="4" t="s">
        <v>16</v>
      </c>
      <c r="C874" s="4" t="s">
        <v>24</v>
      </c>
      <c r="D874" s="4">
        <v>9431</v>
      </c>
      <c r="E874" s="4">
        <v>760746.37337589636</v>
      </c>
      <c r="F874" s="4">
        <v>478786.87015165237</v>
      </c>
      <c r="G874" s="4">
        <v>97</v>
      </c>
      <c r="H874" s="4">
        <v>18</v>
      </c>
      <c r="I874" s="4">
        <v>18.58978863686254</v>
      </c>
      <c r="J874" s="23">
        <v>2.2304647749623352</v>
      </c>
      <c r="K874" s="4">
        <v>104100.51299013221</v>
      </c>
      <c r="L874" s="4">
        <v>378978.65077548643</v>
      </c>
      <c r="M874" s="18">
        <v>0.375767844359714</v>
      </c>
      <c r="N874" s="8">
        <v>142</v>
      </c>
      <c r="O874" s="9">
        <v>987</v>
      </c>
    </row>
    <row r="875" spans="1:15" x14ac:dyDescent="0.3">
      <c r="A875" s="7">
        <v>874</v>
      </c>
      <c r="B875" s="4" t="s">
        <v>16</v>
      </c>
      <c r="C875" s="4" t="s">
        <v>22</v>
      </c>
      <c r="D875" s="4">
        <v>4444</v>
      </c>
      <c r="E875" s="4">
        <f ca="1">MEDIAN($E$2:$E$1001)</f>
        <v>523576.52535688435</v>
      </c>
      <c r="F875" s="4">
        <v>387348.06049648311</v>
      </c>
      <c r="G875" s="4">
        <v>407</v>
      </c>
      <c r="H875" s="4">
        <v>45</v>
      </c>
      <c r="I875" s="4">
        <v>4.8982992484532177</v>
      </c>
      <c r="J875" s="23">
        <v>3.3649554693178718</v>
      </c>
      <c r="K875" s="4">
        <v>322473.94773879152</v>
      </c>
      <c r="L875" s="4">
        <v>400069.6763060253</v>
      </c>
      <c r="M875" s="18">
        <v>0.8954057851499827</v>
      </c>
      <c r="N875" s="8">
        <v>693</v>
      </c>
      <c r="O875" s="9">
        <v>2693</v>
      </c>
    </row>
    <row r="876" spans="1:15" x14ac:dyDescent="0.3">
      <c r="A876" s="7">
        <v>875</v>
      </c>
      <c r="B876" s="4" t="s">
        <v>15</v>
      </c>
      <c r="C876" s="4" t="s">
        <v>22</v>
      </c>
      <c r="D876" s="4">
        <f ca="1">MEDIAN($D$2:$D$1001)</f>
        <v>5371</v>
      </c>
      <c r="E876" s="4">
        <v>631449.73362414038</v>
      </c>
      <c r="F876" s="4">
        <v>416098.96360419021</v>
      </c>
      <c r="G876" s="4">
        <v>266</v>
      </c>
      <c r="H876" s="4">
        <v>1</v>
      </c>
      <c r="I876" s="4">
        <v>27.490245555637081</v>
      </c>
      <c r="J876" s="23">
        <v>1.5202726744865001</v>
      </c>
      <c r="K876" s="4">
        <v>370907.0531366652</v>
      </c>
      <c r="L876" s="4">
        <v>385309.64666633029</v>
      </c>
      <c r="M876" s="18">
        <v>0.77551954359296071</v>
      </c>
      <c r="N876" s="8">
        <v>380</v>
      </c>
      <c r="O876" s="9">
        <v>1042</v>
      </c>
    </row>
    <row r="877" spans="1:15" x14ac:dyDescent="0.3">
      <c r="A877" s="7">
        <v>876</v>
      </c>
      <c r="B877" s="4" t="s">
        <v>16</v>
      </c>
      <c r="C877" s="4" t="s">
        <v>20</v>
      </c>
      <c r="D877" s="4">
        <v>6384</v>
      </c>
      <c r="E877" s="4">
        <f ca="1">MEDIAN($E$2:$E$1001)</f>
        <v>523576.52535688435</v>
      </c>
      <c r="F877" s="4">
        <v>418196.72681444709</v>
      </c>
      <c r="G877" s="4">
        <v>417</v>
      </c>
      <c r="H877" s="4">
        <v>6</v>
      </c>
      <c r="I877" s="4">
        <v>23.406499842339649</v>
      </c>
      <c r="J877" s="23">
        <v>3.722415011172711</v>
      </c>
      <c r="K877" s="4">
        <f ca="1">MEDIAN($K:$K)</f>
        <v>251370.51988782146</v>
      </c>
      <c r="L877" s="4">
        <v>146760.24590229031</v>
      </c>
      <c r="M877" s="18">
        <v>0.21552801673543931</v>
      </c>
      <c r="N877" s="8">
        <v>539</v>
      </c>
      <c r="O877" s="9">
        <v>3705</v>
      </c>
    </row>
    <row r="878" spans="1:15" x14ac:dyDescent="0.3">
      <c r="A878" s="7">
        <v>877</v>
      </c>
      <c r="B878" s="4" t="s">
        <v>15</v>
      </c>
      <c r="C878" s="4" t="s">
        <v>23</v>
      </c>
      <c r="D878" s="4">
        <v>1650</v>
      </c>
      <c r="E878" s="4">
        <v>692080.56396575109</v>
      </c>
      <c r="F878" s="4">
        <v>301415.11222612252</v>
      </c>
      <c r="G878" s="4">
        <v>242</v>
      </c>
      <c r="H878" s="4">
        <f ca="1">MEDIAN($H:$H)</f>
        <v>23</v>
      </c>
      <c r="I878" s="4">
        <v>12.84870387608491</v>
      </c>
      <c r="J878" s="23">
        <v>1.6131679173460569</v>
      </c>
      <c r="K878" s="4">
        <v>474971.01269879122</v>
      </c>
      <c r="L878" s="4">
        <v>408587.30498772889</v>
      </c>
      <c r="M878" s="18">
        <v>0.31003117846930212</v>
      </c>
      <c r="N878" s="8">
        <v>804</v>
      </c>
      <c r="O878" s="9">
        <v>3000</v>
      </c>
    </row>
    <row r="879" spans="1:15" x14ac:dyDescent="0.3">
      <c r="A879" s="7">
        <v>878</v>
      </c>
      <c r="B879" s="4" t="s">
        <v>18</v>
      </c>
      <c r="C879" s="10" t="s">
        <v>59</v>
      </c>
      <c r="D879" s="4">
        <v>9739</v>
      </c>
      <c r="E879" s="4">
        <v>138171.15678092581</v>
      </c>
      <c r="F879" s="4">
        <f ca="1">MEDIAN($F:$F)</f>
        <v>258603.31664696382</v>
      </c>
      <c r="G879" s="4">
        <v>400</v>
      </c>
      <c r="H879" s="4">
        <v>40</v>
      </c>
      <c r="I879" s="4">
        <v>4.7178849329428623</v>
      </c>
      <c r="J879" s="23">
        <v>4.0510540816598306</v>
      </c>
      <c r="K879" s="4">
        <v>46283.308367158643</v>
      </c>
      <c r="L879" s="4">
        <v>123451.7887762602</v>
      </c>
      <c r="M879" s="18">
        <v>0.83711901068581207</v>
      </c>
      <c r="N879" s="8">
        <v>647</v>
      </c>
      <c r="O879" s="9">
        <v>230</v>
      </c>
    </row>
    <row r="880" spans="1:15" x14ac:dyDescent="0.3">
      <c r="A880" s="7">
        <v>879</v>
      </c>
      <c r="B880" s="4" t="s">
        <v>16</v>
      </c>
      <c r="C880" s="4" t="s">
        <v>20</v>
      </c>
      <c r="D880" s="4">
        <v>3950</v>
      </c>
      <c r="E880" s="4">
        <v>94661.048434813696</v>
      </c>
      <c r="F880" s="4">
        <v>1259711.7264412751</v>
      </c>
      <c r="G880" s="4">
        <v>171</v>
      </c>
      <c r="H880" s="4">
        <v>6</v>
      </c>
      <c r="I880" s="4">
        <f ca="1">MEDIAN($I:$I)</f>
        <v>15.40902913917051</v>
      </c>
      <c r="J880" s="23">
        <v>1.3049537124113271</v>
      </c>
      <c r="K880" s="4">
        <v>339302.95902551198</v>
      </c>
      <c r="L880" s="4">
        <v>458493.71618713718</v>
      </c>
      <c r="M880" s="18">
        <v>0.40781046108255398</v>
      </c>
      <c r="N880" s="8">
        <v>28</v>
      </c>
      <c r="O880" s="9">
        <v>3078</v>
      </c>
    </row>
    <row r="881" spans="1:15" x14ac:dyDescent="0.3">
      <c r="A881" s="7">
        <v>880</v>
      </c>
      <c r="B881" s="4" t="s">
        <v>15</v>
      </c>
      <c r="C881" s="4" t="s">
        <v>20</v>
      </c>
      <c r="D881" s="4">
        <v>5450</v>
      </c>
      <c r="E881" s="4">
        <v>764392.13494536502</v>
      </c>
      <c r="F881" s="4">
        <v>440205.21119775658</v>
      </c>
      <c r="G881" s="4">
        <f ca="1">MEDIAN($G:$G)</f>
        <v>249</v>
      </c>
      <c r="H881" s="4">
        <v>11</v>
      </c>
      <c r="I881" s="4">
        <f ca="1">MEDIAN($I:$I)</f>
        <v>15.40902913917051</v>
      </c>
      <c r="J881" s="23">
        <v>3.798460494516736</v>
      </c>
      <c r="K881" s="4">
        <v>160140.82524787579</v>
      </c>
      <c r="L881" s="4">
        <v>-48488.136774793151</v>
      </c>
      <c r="M881" s="18">
        <f ca="1">MEDIAN($M:$M)</f>
        <v>0.51629307176454675</v>
      </c>
      <c r="N881" s="8">
        <v>987</v>
      </c>
      <c r="O881" s="9">
        <v>618</v>
      </c>
    </row>
    <row r="882" spans="1:15" x14ac:dyDescent="0.3">
      <c r="A882" s="7">
        <v>881</v>
      </c>
      <c r="B882" s="4" t="s">
        <v>16</v>
      </c>
      <c r="C882" s="4" t="s">
        <v>24</v>
      </c>
      <c r="D882" s="4">
        <v>9535</v>
      </c>
      <c r="E882" s="4">
        <v>466558.46642739221</v>
      </c>
      <c r="F882" s="4">
        <v>457520.00675056188</v>
      </c>
      <c r="G882" s="4">
        <v>77</v>
      </c>
      <c r="H882" s="4">
        <v>43</v>
      </c>
      <c r="I882" s="4">
        <v>26.977199057124409</v>
      </c>
      <c r="J882" s="23">
        <f ca="1">MEDIAN($J:$J)</f>
        <v>2.9979926183622974</v>
      </c>
      <c r="K882" s="4">
        <v>165862.07714080359</v>
      </c>
      <c r="L882" s="4">
        <v>457906.21416637779</v>
      </c>
      <c r="M882" s="18">
        <v>0.83576998298849359</v>
      </c>
      <c r="N882" s="8">
        <v>799</v>
      </c>
      <c r="O882" s="9">
        <v>2830</v>
      </c>
    </row>
    <row r="883" spans="1:15" x14ac:dyDescent="0.3">
      <c r="A883" s="7">
        <v>882</v>
      </c>
      <c r="B883" s="4" t="s">
        <v>19</v>
      </c>
      <c r="C883" s="4" t="s">
        <v>24</v>
      </c>
      <c r="D883" s="4">
        <v>1192</v>
      </c>
      <c r="E883" s="4">
        <v>405550.70102603227</v>
      </c>
      <c r="F883" s="4">
        <v>305824.73561326781</v>
      </c>
      <c r="G883" s="4">
        <v>372</v>
      </c>
      <c r="H883" s="4">
        <f ca="1">MEDIAN($H:$H)</f>
        <v>23</v>
      </c>
      <c r="I883" s="4">
        <v>8.4827999149659661</v>
      </c>
      <c r="J883" s="23">
        <v>1.9732024574111511</v>
      </c>
      <c r="K883" s="4">
        <v>295773.81773287902</v>
      </c>
      <c r="L883" s="4">
        <v>236758.60500502461</v>
      </c>
      <c r="M883" s="18">
        <v>0.85799472534752108</v>
      </c>
      <c r="N883" s="8">
        <v>188</v>
      </c>
      <c r="O883" s="9">
        <v>3130</v>
      </c>
    </row>
    <row r="884" spans="1:15" x14ac:dyDescent="0.3">
      <c r="A884" s="7">
        <v>883</v>
      </c>
      <c r="B884" s="4" t="s">
        <v>15</v>
      </c>
      <c r="C884" s="4" t="s">
        <v>20</v>
      </c>
      <c r="D884" s="4">
        <f ca="1">MEDIAN($D$2:$D$1001)</f>
        <v>5371</v>
      </c>
      <c r="E884" s="4">
        <v>383711.61396522191</v>
      </c>
      <c r="F884" s="4">
        <f ca="1">MEDIAN($F:$F)</f>
        <v>258603.31664696382</v>
      </c>
      <c r="G884" s="4">
        <v>461</v>
      </c>
      <c r="H884" s="4">
        <f ca="1">MEDIAN($H:$H)</f>
        <v>23</v>
      </c>
      <c r="I884" s="4">
        <v>24.2681129975593</v>
      </c>
      <c r="J884" s="23">
        <v>3.1329531683808249</v>
      </c>
      <c r="K884" s="4">
        <v>464408.56853134843</v>
      </c>
      <c r="L884" s="4">
        <v>218632.07064312219</v>
      </c>
      <c r="M884" s="18">
        <v>1.7119314573911248E-2</v>
      </c>
      <c r="N884" s="8">
        <v>874</v>
      </c>
      <c r="O884" s="9">
        <v>603</v>
      </c>
    </row>
    <row r="885" spans="1:15" x14ac:dyDescent="0.3">
      <c r="A885" s="7">
        <v>884</v>
      </c>
      <c r="B885" s="4" t="s">
        <v>17</v>
      </c>
      <c r="C885" s="4" t="s">
        <v>23</v>
      </c>
      <c r="D885" s="4">
        <v>9234</v>
      </c>
      <c r="E885" s="4">
        <f ca="1">MEDIAN($E$2:$E$1001)</f>
        <v>523576.52535688435</v>
      </c>
      <c r="F885" s="4">
        <v>396126.71807015681</v>
      </c>
      <c r="G885" s="4">
        <v>311</v>
      </c>
      <c r="H885" s="4">
        <v>34</v>
      </c>
      <c r="I885" s="4">
        <v>1.5991797258970819</v>
      </c>
      <c r="J885" s="23">
        <v>1.1195320660521679</v>
      </c>
      <c r="K885" s="4">
        <v>341182.09691809391</v>
      </c>
      <c r="L885" s="4">
        <v>61372.657171331331</v>
      </c>
      <c r="M885" s="18">
        <v>0.88353439156754898</v>
      </c>
      <c r="N885" s="8">
        <v>659</v>
      </c>
      <c r="O885" s="9">
        <v>4231</v>
      </c>
    </row>
    <row r="886" spans="1:15" x14ac:dyDescent="0.3">
      <c r="A886" s="7">
        <v>885</v>
      </c>
      <c r="B886" s="4" t="s">
        <v>19</v>
      </c>
      <c r="C886" s="4" t="s">
        <v>23</v>
      </c>
      <c r="D886" s="4">
        <v>5380</v>
      </c>
      <c r="E886" s="4">
        <v>230771.88076534789</v>
      </c>
      <c r="F886" s="4">
        <v>112564.3750108495</v>
      </c>
      <c r="G886" s="4">
        <v>272</v>
      </c>
      <c r="H886" s="4">
        <f ca="1">MEDIAN($H:$H)</f>
        <v>23</v>
      </c>
      <c r="I886" s="4">
        <v>20.909054172371629</v>
      </c>
      <c r="J886" s="23">
        <v>1.7635204441148431</v>
      </c>
      <c r="K886" s="4">
        <v>106306.7613639292</v>
      </c>
      <c r="L886" s="4">
        <v>370727.08037284412</v>
      </c>
      <c r="M886" s="18">
        <v>2.5523939287221079E-2</v>
      </c>
      <c r="N886" s="8">
        <v>918</v>
      </c>
      <c r="O886" s="9">
        <v>584</v>
      </c>
    </row>
    <row r="887" spans="1:15" x14ac:dyDescent="0.3">
      <c r="A887" s="7">
        <v>886</v>
      </c>
      <c r="B887" s="4" t="s">
        <v>17</v>
      </c>
      <c r="C887" s="4" t="s">
        <v>23</v>
      </c>
      <c r="D887" s="4">
        <v>6279</v>
      </c>
      <c r="E887" s="4">
        <v>644328.6852710651</v>
      </c>
      <c r="F887" s="4">
        <v>148936.85002470651</v>
      </c>
      <c r="G887" s="4">
        <v>186</v>
      </c>
      <c r="H887" s="4">
        <v>3</v>
      </c>
      <c r="I887" s="4">
        <v>24.272465594166849</v>
      </c>
      <c r="J887" s="23">
        <v>4.2519697656074724</v>
      </c>
      <c r="K887" s="4">
        <v>430985.93439644901</v>
      </c>
      <c r="L887" s="4">
        <v>19573.679700404391</v>
      </c>
      <c r="M887" s="18">
        <v>0.45932397001691788</v>
      </c>
      <c r="N887" s="8">
        <v>713</v>
      </c>
      <c r="O887" s="9">
        <v>4211</v>
      </c>
    </row>
    <row r="888" spans="1:15" x14ac:dyDescent="0.3">
      <c r="A888" s="7">
        <v>887</v>
      </c>
      <c r="B888" s="4" t="s">
        <v>15</v>
      </c>
      <c r="C888" s="10" t="s">
        <v>59</v>
      </c>
      <c r="D888" s="4">
        <f ca="1">MEDIAN($D$2:$D$1001)</f>
        <v>5371</v>
      </c>
      <c r="E888" s="4">
        <v>732661.66870739625</v>
      </c>
      <c r="F888" s="4">
        <v>23235.035551127541</v>
      </c>
      <c r="G888" s="4">
        <v>327</v>
      </c>
      <c r="H888" s="4">
        <v>35</v>
      </c>
      <c r="I888" s="4">
        <v>14.65122570470418</v>
      </c>
      <c r="J888" s="23">
        <v>3.0984659368895291</v>
      </c>
      <c r="K888" s="4">
        <v>313864.63382725231</v>
      </c>
      <c r="L888" s="4">
        <v>484810.96051777119</v>
      </c>
      <c r="M888" s="18">
        <v>0.55099417347508506</v>
      </c>
      <c r="N888" s="8">
        <v>451</v>
      </c>
      <c r="O888" s="9">
        <v>3000</v>
      </c>
    </row>
    <row r="889" spans="1:15" x14ac:dyDescent="0.3">
      <c r="A889" s="7">
        <v>888</v>
      </c>
      <c r="B889" s="4" t="s">
        <v>17</v>
      </c>
      <c r="C889" s="4" t="s">
        <v>21</v>
      </c>
      <c r="D889" s="4">
        <v>6545</v>
      </c>
      <c r="E889" s="4">
        <v>954878.95058025816</v>
      </c>
      <c r="F889" s="4">
        <v>202022.31062128241</v>
      </c>
      <c r="G889" s="4">
        <v>377</v>
      </c>
      <c r="H889" s="4">
        <v>0</v>
      </c>
      <c r="I889" s="4">
        <v>1.3364619658877199</v>
      </c>
      <c r="J889" s="23">
        <f ca="1">MEDIAN($J:$J)</f>
        <v>2.9979926183622974</v>
      </c>
      <c r="K889" s="4">
        <v>415162.21034370281</v>
      </c>
      <c r="L889" s="4">
        <v>485790.23024323839</v>
      </c>
      <c r="M889" s="18">
        <v>0.72987222634223514</v>
      </c>
      <c r="N889" s="8">
        <v>129</v>
      </c>
      <c r="O889" s="9">
        <v>3432</v>
      </c>
    </row>
    <row r="890" spans="1:15" x14ac:dyDescent="0.3">
      <c r="A890" s="7">
        <v>889</v>
      </c>
      <c r="B890" s="4" t="s">
        <v>18</v>
      </c>
      <c r="C890" s="4" t="s">
        <v>22</v>
      </c>
      <c r="D890" s="4">
        <v>9308</v>
      </c>
      <c r="E890" s="4">
        <v>190228.5626077583</v>
      </c>
      <c r="F890" s="4">
        <v>290401.00028269383</v>
      </c>
      <c r="G890" s="4">
        <v>75</v>
      </c>
      <c r="H890" s="4">
        <v>9</v>
      </c>
      <c r="I890" s="4">
        <v>13.004953996637649</v>
      </c>
      <c r="J890" s="23">
        <v>3.721296830062347</v>
      </c>
      <c r="K890" s="4">
        <f ca="1">MEDIAN($K:$K)</f>
        <v>251370.51988782146</v>
      </c>
      <c r="L890" s="4">
        <v>375452.61052521941</v>
      </c>
      <c r="M890" s="18">
        <f ca="1">MEDIAN($M:$M)</f>
        <v>0.51629307176454675</v>
      </c>
      <c r="N890" s="8">
        <v>115</v>
      </c>
      <c r="O890" s="9">
        <v>1444</v>
      </c>
    </row>
    <row r="891" spans="1:15" x14ac:dyDescent="0.3">
      <c r="A891" s="7">
        <v>890</v>
      </c>
      <c r="B891" s="4" t="s">
        <v>18</v>
      </c>
      <c r="C891" s="4" t="s">
        <v>24</v>
      </c>
      <c r="D891" s="4">
        <v>7500</v>
      </c>
      <c r="E891" s="4">
        <v>991606.16667100217</v>
      </c>
      <c r="F891" s="4">
        <v>90838.091706614912</v>
      </c>
      <c r="G891" s="4">
        <v>463</v>
      </c>
      <c r="H891" s="4">
        <v>17</v>
      </c>
      <c r="I891" s="4">
        <v>29.356690703573062</v>
      </c>
      <c r="J891" s="23">
        <v>1.2319908475868311</v>
      </c>
      <c r="K891" s="4">
        <v>10629.46881392246</v>
      </c>
      <c r="L891" s="4">
        <v>75124.227945042177</v>
      </c>
      <c r="M891" s="18">
        <v>0.40997831088220771</v>
      </c>
      <c r="N891" s="8">
        <v>88</v>
      </c>
      <c r="O891" s="9">
        <v>289</v>
      </c>
    </row>
    <row r="892" spans="1:15" x14ac:dyDescent="0.3">
      <c r="A892" s="7">
        <v>891</v>
      </c>
      <c r="B892" s="4" t="s">
        <v>17</v>
      </c>
      <c r="C892" s="10" t="s">
        <v>59</v>
      </c>
      <c r="D892" s="4">
        <v>7950</v>
      </c>
      <c r="E892" s="4">
        <v>57507.328903118883</v>
      </c>
      <c r="F892" s="4">
        <v>240636.6743581951</v>
      </c>
      <c r="G892" s="4">
        <v>136</v>
      </c>
      <c r="H892" s="4">
        <v>35</v>
      </c>
      <c r="I892" s="4">
        <f ca="1">MEDIAN($I:$I)</f>
        <v>15.40902913917051</v>
      </c>
      <c r="J892" s="23">
        <v>4.3506082914900119</v>
      </c>
      <c r="K892" s="4">
        <v>282824.13141998241</v>
      </c>
      <c r="L892" s="4">
        <v>400578.5603047926</v>
      </c>
      <c r="M892" s="18">
        <v>0.63149818368881372</v>
      </c>
      <c r="N892" s="8">
        <v>635</v>
      </c>
      <c r="O892" s="9">
        <v>4319</v>
      </c>
    </row>
    <row r="893" spans="1:15" x14ac:dyDescent="0.3">
      <c r="A893" s="7">
        <v>892</v>
      </c>
      <c r="B893" s="4" t="s">
        <v>15</v>
      </c>
      <c r="C893" s="10" t="s">
        <v>59</v>
      </c>
      <c r="D893" s="4">
        <v>2053</v>
      </c>
      <c r="E893" s="4">
        <v>527052.30246737367</v>
      </c>
      <c r="F893" s="4">
        <v>39772.978192839328</v>
      </c>
      <c r="G893" s="4">
        <v>58</v>
      </c>
      <c r="H893" s="4">
        <v>19</v>
      </c>
      <c r="I893" s="4">
        <v>4.0184619398395833</v>
      </c>
      <c r="J893" s="23">
        <v>2.4557148337021961</v>
      </c>
      <c r="K893" s="4">
        <v>254869.03643040659</v>
      </c>
      <c r="L893" s="4">
        <v>243418.1372566089</v>
      </c>
      <c r="M893" s="18">
        <v>0.40756746687750228</v>
      </c>
      <c r="N893" s="8">
        <v>723</v>
      </c>
      <c r="O893" s="9">
        <v>4803</v>
      </c>
    </row>
    <row r="894" spans="1:15" x14ac:dyDescent="0.3">
      <c r="A894" s="7">
        <v>893</v>
      </c>
      <c r="B894" s="4" t="s">
        <v>19</v>
      </c>
      <c r="C894" s="4" t="s">
        <v>22</v>
      </c>
      <c r="D894" s="4">
        <v>2350</v>
      </c>
      <c r="E894" s="4">
        <v>328593.01703004527</v>
      </c>
      <c r="F894" s="4">
        <v>169153.06811566409</v>
      </c>
      <c r="G894" s="4">
        <v>450</v>
      </c>
      <c r="H894" s="4">
        <v>0</v>
      </c>
      <c r="I894" s="4">
        <v>27.289251309555439</v>
      </c>
      <c r="J894" s="23">
        <v>3.1648114143737192</v>
      </c>
      <c r="K894" s="4">
        <v>120212.01900990951</v>
      </c>
      <c r="L894" s="4">
        <v>115490.8792602567</v>
      </c>
      <c r="M894" s="18">
        <v>0.74123163106656786</v>
      </c>
      <c r="N894" s="8">
        <v>720</v>
      </c>
      <c r="O894" s="9">
        <v>749</v>
      </c>
    </row>
    <row r="895" spans="1:15" x14ac:dyDescent="0.3">
      <c r="A895" s="7">
        <v>894</v>
      </c>
      <c r="B895" s="4" t="s">
        <v>19</v>
      </c>
      <c r="C895" s="10" t="s">
        <v>59</v>
      </c>
      <c r="D895" s="4">
        <v>1092</v>
      </c>
      <c r="E895" s="4">
        <v>949895.48596611095</v>
      </c>
      <c r="F895" s="4">
        <v>246394.67756106181</v>
      </c>
      <c r="G895" s="4">
        <v>24</v>
      </c>
      <c r="H895" s="4">
        <v>23</v>
      </c>
      <c r="I895" s="4">
        <v>26.45136927460436</v>
      </c>
      <c r="J895" s="23">
        <v>2.923722901300994</v>
      </c>
      <c r="K895" s="4">
        <v>316372.02440918522</v>
      </c>
      <c r="L895" s="4">
        <v>267826.18905080482</v>
      </c>
      <c r="M895" s="18">
        <v>0.3606373697679488</v>
      </c>
      <c r="N895" s="8">
        <f ca="1">MEDIAN($N:$N)</f>
        <v>481.5</v>
      </c>
      <c r="O895" s="9">
        <v>3052</v>
      </c>
    </row>
    <row r="896" spans="1:15" x14ac:dyDescent="0.3">
      <c r="A896" s="7">
        <v>895</v>
      </c>
      <c r="B896" s="4" t="s">
        <v>19</v>
      </c>
      <c r="C896" s="4" t="s">
        <v>23</v>
      </c>
      <c r="D896" s="4">
        <v>4879</v>
      </c>
      <c r="E896" s="4">
        <v>869257.61014493916</v>
      </c>
      <c r="F896" s="4">
        <v>314135.42781174998</v>
      </c>
      <c r="G896" s="4">
        <v>471</v>
      </c>
      <c r="H896" s="4">
        <v>33</v>
      </c>
      <c r="I896" s="4">
        <v>28.104190422657911</v>
      </c>
      <c r="J896" s="23">
        <v>4.2325526532534203</v>
      </c>
      <c r="K896" s="4">
        <v>371087.46863116202</v>
      </c>
      <c r="L896" s="4">
        <v>23890.09401324885</v>
      </c>
      <c r="M896" s="18">
        <v>0.17146233071680181</v>
      </c>
      <c r="N896" s="8">
        <v>430</v>
      </c>
      <c r="O896" s="9">
        <v>1346</v>
      </c>
    </row>
    <row r="897" spans="1:15" x14ac:dyDescent="0.3">
      <c r="A897" s="7">
        <v>896</v>
      </c>
      <c r="B897" s="10" t="s">
        <v>59</v>
      </c>
      <c r="C897" s="4" t="s">
        <v>23</v>
      </c>
      <c r="D897" s="4">
        <v>7346</v>
      </c>
      <c r="E897" s="4">
        <v>265851.45043813501</v>
      </c>
      <c r="F897" s="4">
        <v>148740.18720104161</v>
      </c>
      <c r="G897" s="4">
        <v>231</v>
      </c>
      <c r="H897" s="4">
        <v>5</v>
      </c>
      <c r="I897" s="4">
        <v>3.448359788762593</v>
      </c>
      <c r="J897" s="23">
        <f ca="1">MEDIAN($J:$J)</f>
        <v>2.9979926183622974</v>
      </c>
      <c r="K897" s="4">
        <v>478891.04935683508</v>
      </c>
      <c r="L897" s="4">
        <v>287333.61041505472</v>
      </c>
      <c r="M897" s="18">
        <f ca="1">MEDIAN($M:$M)</f>
        <v>0.51629307176454675</v>
      </c>
      <c r="N897" s="8">
        <v>905</v>
      </c>
      <c r="O897" s="9">
        <v>4634</v>
      </c>
    </row>
    <row r="898" spans="1:15" x14ac:dyDescent="0.3">
      <c r="A898" s="7">
        <v>897</v>
      </c>
      <c r="B898" s="4" t="s">
        <v>16</v>
      </c>
      <c r="C898" s="4" t="s">
        <v>22</v>
      </c>
      <c r="D898" s="4">
        <f ca="1">MEDIAN($D$2:$D$1001)</f>
        <v>5371</v>
      </c>
      <c r="E898" s="4">
        <v>354345.5124875831</v>
      </c>
      <c r="F898" s="4">
        <v>324558.80422298901</v>
      </c>
      <c r="G898" s="4">
        <v>206</v>
      </c>
      <c r="H898" s="4">
        <v>15</v>
      </c>
      <c r="I898" s="4">
        <f ca="1">MEDIAN($I:$I)</f>
        <v>15.40902913917051</v>
      </c>
      <c r="J898" s="23">
        <f ca="1">MEDIAN($J:$J)</f>
        <v>2.9979926183622974</v>
      </c>
      <c r="K898" s="4">
        <v>212656.2782467707</v>
      </c>
      <c r="L898" s="4">
        <v>277561.19427323202</v>
      </c>
      <c r="M898" s="18">
        <f ca="1">MEDIAN($M:$M)</f>
        <v>0.51629307176454675</v>
      </c>
      <c r="N898" s="8">
        <v>54</v>
      </c>
      <c r="O898" s="9">
        <v>4967</v>
      </c>
    </row>
    <row r="899" spans="1:15" x14ac:dyDescent="0.3">
      <c r="A899" s="7">
        <v>898</v>
      </c>
      <c r="B899" s="4" t="s">
        <v>19</v>
      </c>
      <c r="C899" s="4" t="s">
        <v>23</v>
      </c>
      <c r="D899" s="4">
        <v>8255</v>
      </c>
      <c r="E899" s="4">
        <v>67460.501647541401</v>
      </c>
      <c r="F899" s="4">
        <v>267947.40454999148</v>
      </c>
      <c r="G899" s="4">
        <v>278</v>
      </c>
      <c r="H899" s="4">
        <v>44</v>
      </c>
      <c r="I899" s="4">
        <f ca="1">MEDIAN($I:$I)</f>
        <v>15.40902913917051</v>
      </c>
      <c r="J899" s="23">
        <v>3.3013559088461051</v>
      </c>
      <c r="K899" s="4">
        <v>242048.29200009719</v>
      </c>
      <c r="L899" s="4">
        <f ca="1">MEDIAN($L:$L)</f>
        <v>227214.22755730414</v>
      </c>
      <c r="M899" s="18">
        <v>0.52327422562319148</v>
      </c>
      <c r="N899" s="8">
        <v>213</v>
      </c>
      <c r="O899" s="9">
        <f ca="1">MEDIAN($O:$O)</f>
        <v>2526.5</v>
      </c>
    </row>
    <row r="900" spans="1:15" x14ac:dyDescent="0.3">
      <c r="A900" s="7">
        <v>899</v>
      </c>
      <c r="B900" s="10" t="s">
        <v>59</v>
      </c>
      <c r="C900" s="4" t="s">
        <v>22</v>
      </c>
      <c r="D900" s="4">
        <v>4911</v>
      </c>
      <c r="E900" s="4">
        <v>747615.85706349777</v>
      </c>
      <c r="F900" s="4">
        <v>343728.52556764282</v>
      </c>
      <c r="G900" s="4">
        <f ca="1">MEDIAN($G:$G)</f>
        <v>249</v>
      </c>
      <c r="H900" s="4">
        <v>18</v>
      </c>
      <c r="I900" s="4">
        <v>17.83973809394185</v>
      </c>
      <c r="J900" s="23">
        <v>3.1158014154593898</v>
      </c>
      <c r="K900" s="4">
        <v>188687.5593712478</v>
      </c>
      <c r="L900" s="4">
        <v>-7773.9873745157092</v>
      </c>
      <c r="M900" s="18">
        <v>0.95396061767250329</v>
      </c>
      <c r="N900" s="8">
        <v>861</v>
      </c>
      <c r="O900" s="9">
        <v>997</v>
      </c>
    </row>
    <row r="901" spans="1:15" x14ac:dyDescent="0.3">
      <c r="A901" s="7">
        <v>900</v>
      </c>
      <c r="B901" s="4" t="s">
        <v>15</v>
      </c>
      <c r="C901" s="4" t="s">
        <v>24</v>
      </c>
      <c r="D901" s="4">
        <v>8373</v>
      </c>
      <c r="E901" s="4">
        <v>689949.23387183936</v>
      </c>
      <c r="F901" s="4">
        <v>495510.19218823168</v>
      </c>
      <c r="G901" s="4">
        <v>244</v>
      </c>
      <c r="H901" s="4">
        <v>34</v>
      </c>
      <c r="I901" s="4">
        <v>3.503335346817495</v>
      </c>
      <c r="J901" s="23">
        <v>2.2998507443884502</v>
      </c>
      <c r="K901" s="4">
        <v>101427.12207685709</v>
      </c>
      <c r="L901" s="4">
        <v>29749.571105851061</v>
      </c>
      <c r="M901" s="18">
        <v>0.99817133647923029</v>
      </c>
      <c r="N901" s="8">
        <v>915</v>
      </c>
      <c r="O901" s="9">
        <v>3754</v>
      </c>
    </row>
    <row r="902" spans="1:15" x14ac:dyDescent="0.3">
      <c r="A902" s="7">
        <v>901</v>
      </c>
      <c r="B902" s="4" t="s">
        <v>19</v>
      </c>
      <c r="C902" s="4" t="s">
        <v>23</v>
      </c>
      <c r="D902" s="4">
        <v>9790</v>
      </c>
      <c r="E902" s="4">
        <v>273698.77202402672</v>
      </c>
      <c r="F902" s="4">
        <f ca="1">MEDIAN($F:$F)</f>
        <v>258603.31664696382</v>
      </c>
      <c r="G902" s="4">
        <v>433</v>
      </c>
      <c r="H902" s="4">
        <v>48</v>
      </c>
      <c r="I902" s="4">
        <v>15.263803957791101</v>
      </c>
      <c r="J902" s="23">
        <v>3.164932182706786</v>
      </c>
      <c r="K902" s="4">
        <v>417756.31178201787</v>
      </c>
      <c r="L902" s="4">
        <v>-14271.978155818821</v>
      </c>
      <c r="M902" s="18">
        <v>0.92916031287311995</v>
      </c>
      <c r="N902" s="8">
        <v>99</v>
      </c>
      <c r="O902" s="9">
        <v>2484</v>
      </c>
    </row>
    <row r="903" spans="1:15" x14ac:dyDescent="0.3">
      <c r="A903" s="7">
        <v>902</v>
      </c>
      <c r="B903" s="4" t="s">
        <v>15</v>
      </c>
      <c r="C903" s="4" t="s">
        <v>23</v>
      </c>
      <c r="D903" s="4">
        <v>2462</v>
      </c>
      <c r="E903" s="4">
        <v>275799.37763187411</v>
      </c>
      <c r="F903" s="4">
        <v>327243.82446832652</v>
      </c>
      <c r="G903" s="4">
        <v>100</v>
      </c>
      <c r="H903" s="4">
        <v>14</v>
      </c>
      <c r="I903" s="4">
        <v>15.765204626959839</v>
      </c>
      <c r="J903" s="23">
        <v>3.2248623088565962</v>
      </c>
      <c r="K903" s="4">
        <v>493999.86255000351</v>
      </c>
      <c r="L903" s="4">
        <v>396767.38151148881</v>
      </c>
      <c r="M903" s="18">
        <v>0.86594989913563991</v>
      </c>
      <c r="N903" s="8">
        <v>367</v>
      </c>
      <c r="O903" s="9">
        <v>201</v>
      </c>
    </row>
    <row r="904" spans="1:15" x14ac:dyDescent="0.3">
      <c r="A904" s="7">
        <v>903</v>
      </c>
      <c r="B904" s="4" t="s">
        <v>16</v>
      </c>
      <c r="C904" s="4" t="s">
        <v>24</v>
      </c>
      <c r="D904" s="4">
        <f ca="1">MEDIAN($D$2:$D$1001)</f>
        <v>5371</v>
      </c>
      <c r="E904" s="4">
        <v>766813.71692001028</v>
      </c>
      <c r="F904" s="4">
        <f ca="1">MEDIAN($F:$F)</f>
        <v>258603.31664696382</v>
      </c>
      <c r="G904" s="4">
        <v>80</v>
      </c>
      <c r="H904" s="4">
        <v>35</v>
      </c>
      <c r="I904" s="4">
        <v>16.25503221601528</v>
      </c>
      <c r="J904" s="23">
        <v>1.702675780331214</v>
      </c>
      <c r="K904" s="4">
        <v>471790.14598740212</v>
      </c>
      <c r="L904" s="4">
        <v>420856.24283734558</v>
      </c>
      <c r="M904" s="18">
        <v>0.4970731782812482</v>
      </c>
      <c r="N904" s="8">
        <f ca="1">MEDIAN($N:$N)</f>
        <v>481.5</v>
      </c>
      <c r="O904" s="9">
        <f ca="1">MEDIAN($O:$O)</f>
        <v>2526.5</v>
      </c>
    </row>
    <row r="905" spans="1:15" x14ac:dyDescent="0.3">
      <c r="A905" s="7">
        <v>904</v>
      </c>
      <c r="B905" s="4" t="s">
        <v>18</v>
      </c>
      <c r="C905" s="10" t="s">
        <v>59</v>
      </c>
      <c r="D905" s="4">
        <v>7824</v>
      </c>
      <c r="E905" s="4">
        <v>717027.06017709139</v>
      </c>
      <c r="F905" s="4">
        <v>423303.25388871698</v>
      </c>
      <c r="G905" s="4">
        <v>8</v>
      </c>
      <c r="H905" s="4">
        <v>24</v>
      </c>
      <c r="I905" s="4">
        <v>26.105625254014601</v>
      </c>
      <c r="J905" s="23">
        <v>4.706456106316927</v>
      </c>
      <c r="K905" s="4">
        <f ca="1">MEDIAN($K:$K)</f>
        <v>251370.51988782146</v>
      </c>
      <c r="L905" s="4">
        <v>409349.72162125108</v>
      </c>
      <c r="M905" s="18">
        <v>0.34859248217107858</v>
      </c>
      <c r="N905" s="8">
        <v>602</v>
      </c>
      <c r="O905" s="9">
        <v>2046</v>
      </c>
    </row>
    <row r="906" spans="1:15" x14ac:dyDescent="0.3">
      <c r="A906" s="7">
        <v>905</v>
      </c>
      <c r="B906" s="4" t="s">
        <v>16</v>
      </c>
      <c r="C906" s="4" t="s">
        <v>21</v>
      </c>
      <c r="D906" s="4">
        <v>7633</v>
      </c>
      <c r="E906" s="4">
        <v>190603.20940701189</v>
      </c>
      <c r="F906" s="4">
        <v>425328.71003119153</v>
      </c>
      <c r="G906" s="4">
        <v>84</v>
      </c>
      <c r="H906" s="4">
        <v>47</v>
      </c>
      <c r="I906" s="4">
        <v>3.8951718084335361</v>
      </c>
      <c r="J906" s="23">
        <v>1.548647046322448</v>
      </c>
      <c r="K906" s="4">
        <v>189526.98440638831</v>
      </c>
      <c r="L906" s="4">
        <v>165172.3430069754</v>
      </c>
      <c r="M906" s="18">
        <v>0.68514426415033169</v>
      </c>
      <c r="N906" s="8">
        <v>286</v>
      </c>
      <c r="O906" s="9">
        <v>4365</v>
      </c>
    </row>
    <row r="907" spans="1:15" x14ac:dyDescent="0.3">
      <c r="A907" s="7">
        <v>906</v>
      </c>
      <c r="B907" s="4" t="s">
        <v>18</v>
      </c>
      <c r="C907" s="4" t="s">
        <v>20</v>
      </c>
      <c r="D907" s="4">
        <v>8639</v>
      </c>
      <c r="E907" s="4">
        <v>351334.81227667059</v>
      </c>
      <c r="F907" s="4">
        <v>424166.78421869589</v>
      </c>
      <c r="G907" s="4">
        <v>49</v>
      </c>
      <c r="H907" s="4">
        <v>7</v>
      </c>
      <c r="I907" s="4">
        <v>7.8305348178165399</v>
      </c>
      <c r="J907" s="23">
        <v>4.255351539553196</v>
      </c>
      <c r="K907" s="4">
        <v>405668.37532544928</v>
      </c>
      <c r="L907" s="4">
        <v>93638.949463235855</v>
      </c>
      <c r="M907" s="18">
        <v>0.48429723726526952</v>
      </c>
      <c r="N907" s="8">
        <v>148</v>
      </c>
      <c r="O907" s="9">
        <f ca="1">MEDIAN($O:$O)</f>
        <v>2526.5</v>
      </c>
    </row>
    <row r="908" spans="1:15" x14ac:dyDescent="0.3">
      <c r="A908" s="7">
        <v>907</v>
      </c>
      <c r="B908" s="4" t="s">
        <v>19</v>
      </c>
      <c r="C908" s="4" t="s">
        <v>20</v>
      </c>
      <c r="D908" s="4">
        <f ca="1">MEDIAN($D$2:$D$1001)</f>
        <v>5371</v>
      </c>
      <c r="E908" s="4">
        <v>726700.43614107429</v>
      </c>
      <c r="F908" s="4">
        <v>349319.05882699991</v>
      </c>
      <c r="G908" s="4">
        <v>138</v>
      </c>
      <c r="H908" s="4">
        <f ca="1">MEDIAN($H:$H)</f>
        <v>23</v>
      </c>
      <c r="I908" s="4">
        <v>7.8722013085113858</v>
      </c>
      <c r="J908" s="23">
        <v>3.350158619603071</v>
      </c>
      <c r="K908" s="4">
        <v>162092.2815381246</v>
      </c>
      <c r="L908" s="4">
        <v>295607.35214479011</v>
      </c>
      <c r="M908" s="18">
        <v>0.97270375933752851</v>
      </c>
      <c r="N908" s="8">
        <v>302</v>
      </c>
      <c r="O908" s="9">
        <v>1091</v>
      </c>
    </row>
    <row r="909" spans="1:15" x14ac:dyDescent="0.3">
      <c r="A909" s="7">
        <v>908</v>
      </c>
      <c r="B909" s="4" t="s">
        <v>16</v>
      </c>
      <c r="C909" s="4" t="s">
        <v>23</v>
      </c>
      <c r="D909" s="4">
        <v>9710</v>
      </c>
      <c r="E909" s="4">
        <v>812240.65014370659</v>
      </c>
      <c r="F909" s="4">
        <v>289133.37544770172</v>
      </c>
      <c r="G909" s="4">
        <v>86</v>
      </c>
      <c r="H909" s="4">
        <v>23</v>
      </c>
      <c r="I909" s="4">
        <v>10.875423126663391</v>
      </c>
      <c r="J909" s="23">
        <v>3.3719225822026591</v>
      </c>
      <c r="K909" s="4">
        <v>127687.6242826883</v>
      </c>
      <c r="L909" s="4">
        <v>337856.3982779425</v>
      </c>
      <c r="M909" s="18">
        <v>0.99652548887059478</v>
      </c>
      <c r="N909" s="8">
        <v>65</v>
      </c>
      <c r="O909" s="9">
        <v>4857</v>
      </c>
    </row>
    <row r="910" spans="1:15" x14ac:dyDescent="0.3">
      <c r="A910" s="7">
        <v>909</v>
      </c>
      <c r="B910" s="4" t="s">
        <v>18</v>
      </c>
      <c r="C910" s="4" t="s">
        <v>22</v>
      </c>
      <c r="D910" s="4">
        <v>4432</v>
      </c>
      <c r="E910" s="4">
        <v>426863.93027480069</v>
      </c>
      <c r="F910" s="4">
        <v>18460.75378142031</v>
      </c>
      <c r="G910" s="4">
        <v>488</v>
      </c>
      <c r="H910" s="4">
        <v>25</v>
      </c>
      <c r="I910" s="4">
        <v>15.606780437040131</v>
      </c>
      <c r="J910" s="23">
        <v>1.5653661248875519</v>
      </c>
      <c r="K910" s="4">
        <v>57486.696684781062</v>
      </c>
      <c r="L910" s="4">
        <v>-41678.61634871181</v>
      </c>
      <c r="M910" s="18">
        <v>5.2771450715348722E-2</v>
      </c>
      <c r="N910" s="8">
        <f ca="1">MEDIAN($N:$N)</f>
        <v>481.5</v>
      </c>
      <c r="O910" s="9">
        <v>1077</v>
      </c>
    </row>
    <row r="911" spans="1:15" x14ac:dyDescent="0.3">
      <c r="A911" s="7">
        <v>910</v>
      </c>
      <c r="B911" s="4" t="s">
        <v>16</v>
      </c>
      <c r="C911" s="4" t="s">
        <v>23</v>
      </c>
      <c r="D911" s="4">
        <v>5345</v>
      </c>
      <c r="E911" s="4">
        <v>172169.4955561081</v>
      </c>
      <c r="F911" s="4">
        <v>409732.41008048027</v>
      </c>
      <c r="G911" s="4">
        <v>33</v>
      </c>
      <c r="H911" s="4">
        <v>30</v>
      </c>
      <c r="I911" s="4">
        <v>17.055873011489311</v>
      </c>
      <c r="J911" s="23">
        <v>2.5349200808161001</v>
      </c>
      <c r="K911" s="4">
        <v>153166.7305650154</v>
      </c>
      <c r="L911" s="4">
        <f ca="1">MEDIAN($L:$L)</f>
        <v>227214.22755730414</v>
      </c>
      <c r="M911" s="18">
        <f ca="1">MEDIAN($M:$M)</f>
        <v>0.51629307176454675</v>
      </c>
      <c r="N911" s="8">
        <v>39</v>
      </c>
      <c r="O911" s="9">
        <v>3749</v>
      </c>
    </row>
    <row r="912" spans="1:15" x14ac:dyDescent="0.3">
      <c r="A912" s="7">
        <v>911</v>
      </c>
      <c r="B912" s="4" t="s">
        <v>18</v>
      </c>
      <c r="C912" s="10" t="s">
        <v>59</v>
      </c>
      <c r="D912" s="4">
        <v>6809</v>
      </c>
      <c r="E912" s="4">
        <v>771689.94583550585</v>
      </c>
      <c r="F912" s="4">
        <v>164003.50922485389</v>
      </c>
      <c r="G912" s="4">
        <v>111</v>
      </c>
      <c r="H912" s="4">
        <v>4</v>
      </c>
      <c r="I912" s="4">
        <f ca="1">MEDIAN($I:$I)</f>
        <v>15.40902913917051</v>
      </c>
      <c r="J912" s="23">
        <v>3.0066539624992981</v>
      </c>
      <c r="K912" s="4">
        <f ca="1">MEDIAN($K:$K)</f>
        <v>251370.51988782146</v>
      </c>
      <c r="L912" s="4">
        <v>-16693.069407946339</v>
      </c>
      <c r="M912" s="18">
        <v>0.62895813002530576</v>
      </c>
      <c r="N912" s="8">
        <v>975</v>
      </c>
      <c r="O912" s="9">
        <v>2761</v>
      </c>
    </row>
    <row r="913" spans="1:15" x14ac:dyDescent="0.3">
      <c r="A913" s="7">
        <v>912</v>
      </c>
      <c r="B913" s="4" t="s">
        <v>19</v>
      </c>
      <c r="C913" s="4" t="s">
        <v>20</v>
      </c>
      <c r="D913" s="4">
        <v>6126</v>
      </c>
      <c r="E913" s="4">
        <v>790528.56273916562</v>
      </c>
      <c r="F913" s="4">
        <v>352787.37116296019</v>
      </c>
      <c r="G913" s="4">
        <v>320</v>
      </c>
      <c r="H913" s="4">
        <v>39</v>
      </c>
      <c r="I913" s="4">
        <v>28.979432216157822</v>
      </c>
      <c r="J913" s="23">
        <v>2.606446812973477</v>
      </c>
      <c r="K913" s="4">
        <v>285130.43651085708</v>
      </c>
      <c r="L913" s="4">
        <v>400275.13138113229</v>
      </c>
      <c r="M913" s="18">
        <v>0.82926385360935817</v>
      </c>
      <c r="N913" s="8">
        <v>937</v>
      </c>
      <c r="O913" s="9">
        <f ca="1">MEDIAN($O:$O)</f>
        <v>2526.5</v>
      </c>
    </row>
    <row r="914" spans="1:15" x14ac:dyDescent="0.3">
      <c r="A914" s="7">
        <v>913</v>
      </c>
      <c r="B914" s="4" t="s">
        <v>16</v>
      </c>
      <c r="C914" s="4" t="s">
        <v>24</v>
      </c>
      <c r="D914" s="4">
        <v>6160</v>
      </c>
      <c r="E914" s="4">
        <v>780093.201149981</v>
      </c>
      <c r="F914" s="4">
        <v>116591.75454297911</v>
      </c>
      <c r="G914" s="4">
        <v>377</v>
      </c>
      <c r="H914" s="4">
        <v>46</v>
      </c>
      <c r="I914" s="4">
        <v>2.4426886769598561</v>
      </c>
      <c r="J914" s="23">
        <f ca="1">MEDIAN($J:$J)</f>
        <v>2.9979926183622974</v>
      </c>
      <c r="K914" s="4">
        <v>306983.72741542722</v>
      </c>
      <c r="L914" s="4">
        <v>182168.09960167971</v>
      </c>
      <c r="M914" s="18">
        <v>0.23703602534447279</v>
      </c>
      <c r="N914" s="8">
        <v>597</v>
      </c>
      <c r="O914" s="9">
        <v>1769</v>
      </c>
    </row>
    <row r="915" spans="1:15" x14ac:dyDescent="0.3">
      <c r="A915" s="7">
        <v>914</v>
      </c>
      <c r="B915" s="4" t="s">
        <v>18</v>
      </c>
      <c r="C915" s="4" t="s">
        <v>21</v>
      </c>
      <c r="D915" s="4">
        <v>8713</v>
      </c>
      <c r="E915" s="4">
        <v>796271.17575007095</v>
      </c>
      <c r="F915" s="4">
        <v>224793.5442213093</v>
      </c>
      <c r="G915" s="4">
        <v>99</v>
      </c>
      <c r="H915" s="4">
        <v>37</v>
      </c>
      <c r="I915" s="4">
        <v>22.210493171423579</v>
      </c>
      <c r="J915" s="23">
        <v>3.1638060233207299</v>
      </c>
      <c r="K915" s="4">
        <v>407043.57979855518</v>
      </c>
      <c r="L915" s="4">
        <v>266320.26730764972</v>
      </c>
      <c r="M915" s="18">
        <v>0.7497557037615632</v>
      </c>
      <c r="N915" s="8">
        <v>248</v>
      </c>
      <c r="O915" s="9">
        <v>1978</v>
      </c>
    </row>
    <row r="916" spans="1:15" x14ac:dyDescent="0.3">
      <c r="A916" s="7">
        <v>915</v>
      </c>
      <c r="B916" s="10" t="s">
        <v>59</v>
      </c>
      <c r="C916" s="4" t="s">
        <v>23</v>
      </c>
      <c r="D916" s="4">
        <v>3932</v>
      </c>
      <c r="E916" s="4">
        <v>635496.38988036674</v>
      </c>
      <c r="F916" s="4">
        <v>283165.80017210537</v>
      </c>
      <c r="G916" s="4">
        <v>174</v>
      </c>
      <c r="H916" s="4">
        <v>49</v>
      </c>
      <c r="I916" s="4">
        <v>6.5534716841732159</v>
      </c>
      <c r="J916" s="23">
        <v>2.8666483931241999</v>
      </c>
      <c r="K916" s="4">
        <v>497270.17219057528</v>
      </c>
      <c r="L916" s="4">
        <v>239626.43503929439</v>
      </c>
      <c r="M916" s="18">
        <v>0.6421044614163568</v>
      </c>
      <c r="N916" s="8">
        <f ca="1">MEDIAN($N:$N)</f>
        <v>481.5</v>
      </c>
      <c r="O916" s="9">
        <v>1951</v>
      </c>
    </row>
    <row r="917" spans="1:15" x14ac:dyDescent="0.3">
      <c r="A917" s="7">
        <v>916</v>
      </c>
      <c r="B917" s="4" t="s">
        <v>19</v>
      </c>
      <c r="C917" s="4" t="s">
        <v>20</v>
      </c>
      <c r="D917" s="4">
        <v>6948</v>
      </c>
      <c r="E917" s="4">
        <v>462484.48275225639</v>
      </c>
      <c r="F917" s="4">
        <v>462679.56384592428</v>
      </c>
      <c r="G917" s="4">
        <v>36</v>
      </c>
      <c r="H917" s="4">
        <v>2</v>
      </c>
      <c r="I917" s="4">
        <v>8.9281792422689321</v>
      </c>
      <c r="J917" s="23">
        <v>2.1505636492433311</v>
      </c>
      <c r="K917" s="4">
        <v>97946.148706980355</v>
      </c>
      <c r="L917" s="4">
        <v>259529.74409365351</v>
      </c>
      <c r="M917" s="18">
        <v>0.91015253019448106</v>
      </c>
      <c r="N917" s="8">
        <v>872</v>
      </c>
      <c r="O917" s="9">
        <v>437</v>
      </c>
    </row>
    <row r="918" spans="1:15" x14ac:dyDescent="0.3">
      <c r="A918" s="7">
        <v>917</v>
      </c>
      <c r="B918" s="4" t="s">
        <v>15</v>
      </c>
      <c r="C918" s="4" t="s">
        <v>23</v>
      </c>
      <c r="D918" s="4">
        <v>690</v>
      </c>
      <c r="E918" s="4">
        <v>520865.6717683436</v>
      </c>
      <c r="F918" s="4">
        <v>5874.7898091224706</v>
      </c>
      <c r="G918" s="4">
        <v>192</v>
      </c>
      <c r="H918" s="4">
        <v>29</v>
      </c>
      <c r="I918" s="4">
        <v>29.910261276706041</v>
      </c>
      <c r="J918" s="23">
        <v>2.6023829292150631</v>
      </c>
      <c r="K918" s="4">
        <v>237781.2771308076</v>
      </c>
      <c r="L918" s="4">
        <v>257242.93398886101</v>
      </c>
      <c r="M918" s="18">
        <v>0.56465506154583189</v>
      </c>
      <c r="N918" s="8">
        <v>687</v>
      </c>
      <c r="O918" s="9">
        <v>1461</v>
      </c>
    </row>
    <row r="919" spans="1:15" x14ac:dyDescent="0.3">
      <c r="A919" s="7">
        <v>918</v>
      </c>
      <c r="B919" s="4" t="s">
        <v>17</v>
      </c>
      <c r="C919" s="10" t="s">
        <v>59</v>
      </c>
      <c r="D919" s="4">
        <v>6229</v>
      </c>
      <c r="E919" s="4">
        <v>988258.02253165469</v>
      </c>
      <c r="F919" s="4">
        <v>92179.537980689332</v>
      </c>
      <c r="G919" s="4">
        <v>391</v>
      </c>
      <c r="H919" s="4">
        <v>45</v>
      </c>
      <c r="I919" s="4">
        <v>11.309480319332859</v>
      </c>
      <c r="J919" s="23">
        <v>1.5980876427941519</v>
      </c>
      <c r="K919" s="4">
        <v>442999.05276839522</v>
      </c>
      <c r="L919" s="4">
        <v>209224.50515369119</v>
      </c>
      <c r="M919" s="18">
        <v>0.58514258514993245</v>
      </c>
      <c r="N919" s="8">
        <f ca="1">MEDIAN($N:$N)</f>
        <v>481.5</v>
      </c>
      <c r="O919" s="9">
        <v>3095</v>
      </c>
    </row>
    <row r="920" spans="1:15" x14ac:dyDescent="0.3">
      <c r="A920" s="7">
        <v>919</v>
      </c>
      <c r="B920" s="4" t="s">
        <v>19</v>
      </c>
      <c r="C920" s="10" t="s">
        <v>59</v>
      </c>
      <c r="D920" s="4">
        <v>7092</v>
      </c>
      <c r="E920" s="4">
        <v>681652.40817186481</v>
      </c>
      <c r="F920" s="4">
        <v>89597.362412980685</v>
      </c>
      <c r="G920" s="4">
        <v>116</v>
      </c>
      <c r="H920" s="4">
        <v>42</v>
      </c>
      <c r="I920" s="4">
        <v>21.730772235353381</v>
      </c>
      <c r="J920" s="23">
        <v>2.7489655835782321</v>
      </c>
      <c r="K920" s="4">
        <v>453520.68671169609</v>
      </c>
      <c r="L920" s="4">
        <v>188692.03630391159</v>
      </c>
      <c r="M920" s="18">
        <v>0.95194538987051314</v>
      </c>
      <c r="N920" s="8">
        <v>260</v>
      </c>
      <c r="O920" s="9">
        <v>328</v>
      </c>
    </row>
    <row r="921" spans="1:15" x14ac:dyDescent="0.3">
      <c r="A921" s="7">
        <v>920</v>
      </c>
      <c r="B921" s="10" t="s">
        <v>59</v>
      </c>
      <c r="C921" s="4" t="s">
        <v>21</v>
      </c>
      <c r="D921" s="4">
        <v>6255</v>
      </c>
      <c r="E921" s="4">
        <v>252835.47459013859</v>
      </c>
      <c r="F921" s="4">
        <v>499562.82983800961</v>
      </c>
      <c r="G921" s="4">
        <v>137</v>
      </c>
      <c r="H921" s="4">
        <v>49</v>
      </c>
      <c r="I921" s="4">
        <v>12.16291872413032</v>
      </c>
      <c r="J921" s="23">
        <v>1.1376023217500799</v>
      </c>
      <c r="K921" s="4">
        <v>33402.365622420577</v>
      </c>
      <c r="L921" s="4">
        <f ca="1">MEDIAN($L:$L)</f>
        <v>227214.22755730414</v>
      </c>
      <c r="M921" s="18">
        <v>0.99884635754714579</v>
      </c>
      <c r="N921" s="8">
        <v>560</v>
      </c>
      <c r="O921" s="9">
        <v>4408</v>
      </c>
    </row>
    <row r="922" spans="1:15" x14ac:dyDescent="0.3">
      <c r="A922" s="7">
        <v>921</v>
      </c>
      <c r="B922" s="4" t="s">
        <v>15</v>
      </c>
      <c r="C922" s="4" t="s">
        <v>21</v>
      </c>
      <c r="D922" s="4">
        <f ca="1">MEDIAN($D$2:$D$1001)</f>
        <v>5371</v>
      </c>
      <c r="E922" s="4">
        <v>186907.1715895051</v>
      </c>
      <c r="F922" s="4">
        <v>355168.52284441062</v>
      </c>
      <c r="G922" s="4">
        <v>419</v>
      </c>
      <c r="H922" s="4">
        <v>1</v>
      </c>
      <c r="I922" s="4">
        <f ca="1">MEDIAN($I:$I)</f>
        <v>15.40902913917051</v>
      </c>
      <c r="J922" s="23">
        <v>2.8971733070811219</v>
      </c>
      <c r="K922" s="4">
        <v>172738.8683041585</v>
      </c>
      <c r="L922" s="4">
        <v>465798.66977393068</v>
      </c>
      <c r="M922" s="18">
        <v>0.34446137345837752</v>
      </c>
      <c r="N922" s="8">
        <v>210</v>
      </c>
      <c r="O922" s="9">
        <f ca="1">MEDIAN($O:$O)</f>
        <v>2526.5</v>
      </c>
    </row>
    <row r="923" spans="1:15" x14ac:dyDescent="0.3">
      <c r="A923" s="7">
        <v>922</v>
      </c>
      <c r="B923" s="4" t="s">
        <v>19</v>
      </c>
      <c r="C923" s="4" t="s">
        <v>20</v>
      </c>
      <c r="D923" s="4">
        <v>6487</v>
      </c>
      <c r="E923" s="4">
        <v>609066.02690129436</v>
      </c>
      <c r="F923" s="4">
        <v>329552.98459815542</v>
      </c>
      <c r="G923" s="4">
        <f ca="1">MEDIAN($G:$G)</f>
        <v>249</v>
      </c>
      <c r="H923" s="4">
        <v>38</v>
      </c>
      <c r="I923" s="4">
        <v>23.587290080271629</v>
      </c>
      <c r="J923" s="23">
        <v>1.7516945826738639</v>
      </c>
      <c r="K923" s="4">
        <v>438266.94473984442</v>
      </c>
      <c r="L923" s="4">
        <v>359297.030874177</v>
      </c>
      <c r="M923" s="18">
        <v>0.12667293736160101</v>
      </c>
      <c r="N923" s="8">
        <v>339</v>
      </c>
      <c r="O923" s="9">
        <v>1456</v>
      </c>
    </row>
    <row r="924" spans="1:15" x14ac:dyDescent="0.3">
      <c r="A924" s="7">
        <v>923</v>
      </c>
      <c r="B924" s="4" t="s">
        <v>19</v>
      </c>
      <c r="C924" s="10" t="s">
        <v>59</v>
      </c>
      <c r="D924" s="4">
        <v>823</v>
      </c>
      <c r="E924" s="4">
        <v>594972.33138997562</v>
      </c>
      <c r="F924" s="4">
        <v>408829.1787538777</v>
      </c>
      <c r="G924" s="4">
        <v>3</v>
      </c>
      <c r="H924" s="4">
        <v>44</v>
      </c>
      <c r="I924" s="4">
        <v>15.2473130221722</v>
      </c>
      <c r="J924" s="23">
        <v>1.418405460053781</v>
      </c>
      <c r="K924" s="4">
        <v>394332.08477264148</v>
      </c>
      <c r="L924" s="4">
        <v>138263.07042600311</v>
      </c>
      <c r="M924" s="18">
        <v>0.44667415948689021</v>
      </c>
      <c r="N924" s="8">
        <v>290</v>
      </c>
      <c r="O924" s="9">
        <v>809</v>
      </c>
    </row>
    <row r="925" spans="1:15" x14ac:dyDescent="0.3">
      <c r="A925" s="7">
        <v>924</v>
      </c>
      <c r="B925" s="4" t="s">
        <v>15</v>
      </c>
      <c r="C925" s="4" t="s">
        <v>22</v>
      </c>
      <c r="D925" s="4">
        <v>3981</v>
      </c>
      <c r="E925" s="4">
        <v>787830.48116745206</v>
      </c>
      <c r="F925" s="4">
        <v>128399.6190847377</v>
      </c>
      <c r="G925" s="4">
        <v>382</v>
      </c>
      <c r="H925" s="4">
        <v>3</v>
      </c>
      <c r="I925" s="4">
        <v>1.5543067635329519</v>
      </c>
      <c r="J925" s="23">
        <v>1.377781860047899</v>
      </c>
      <c r="K925" s="4">
        <v>157638.82434532329</v>
      </c>
      <c r="L925" s="4">
        <v>473122.7904090021</v>
      </c>
      <c r="M925" s="18">
        <v>0.95215575998608559</v>
      </c>
      <c r="N925" s="8">
        <v>463</v>
      </c>
      <c r="O925" s="9">
        <v>3520</v>
      </c>
    </row>
    <row r="926" spans="1:15" x14ac:dyDescent="0.3">
      <c r="A926" s="7">
        <v>925</v>
      </c>
      <c r="B926" s="4" t="s">
        <v>16</v>
      </c>
      <c r="C926" s="4" t="s">
        <v>21</v>
      </c>
      <c r="D926" s="4">
        <v>9868</v>
      </c>
      <c r="E926" s="4">
        <v>127412.3398882012</v>
      </c>
      <c r="F926" s="4">
        <v>78523.420384852114</v>
      </c>
      <c r="G926" s="4">
        <v>415</v>
      </c>
      <c r="H926" s="4">
        <v>28</v>
      </c>
      <c r="I926" s="4">
        <v>14.340915058293101</v>
      </c>
      <c r="J926" s="23">
        <v>4.615774590441907</v>
      </c>
      <c r="K926" s="4">
        <v>155505.85449890391</v>
      </c>
      <c r="L926" s="4">
        <v>394586.86574983213</v>
      </c>
      <c r="M926" s="18">
        <v>0.22284829364832151</v>
      </c>
      <c r="N926" s="8">
        <v>466</v>
      </c>
      <c r="O926" s="9">
        <f ca="1">MEDIAN($O:$O)</f>
        <v>2526.5</v>
      </c>
    </row>
    <row r="927" spans="1:15" x14ac:dyDescent="0.3">
      <c r="A927" s="7">
        <v>926</v>
      </c>
      <c r="B927" s="4" t="s">
        <v>19</v>
      </c>
      <c r="C927" s="4" t="s">
        <v>22</v>
      </c>
      <c r="D927" s="4">
        <v>7056</v>
      </c>
      <c r="E927" s="4">
        <v>72343.507517891878</v>
      </c>
      <c r="F927" s="4">
        <f ca="1">MEDIAN($F:$F)</f>
        <v>258603.31664696382</v>
      </c>
      <c r="G927" s="4">
        <v>40</v>
      </c>
      <c r="H927" s="4">
        <v>5</v>
      </c>
      <c r="I927" s="4">
        <v>25.42501164499593</v>
      </c>
      <c r="J927" s="23">
        <v>3.8931250455576749</v>
      </c>
      <c r="K927" s="4">
        <f ca="1">MEDIAN($K:$K)</f>
        <v>251370.51988782146</v>
      </c>
      <c r="L927" s="4">
        <v>-41257.621245224138</v>
      </c>
      <c r="M927" s="18">
        <v>0.84260782139873736</v>
      </c>
      <c r="N927" s="8">
        <v>729</v>
      </c>
      <c r="O927" s="9">
        <v>1290</v>
      </c>
    </row>
    <row r="928" spans="1:15" x14ac:dyDescent="0.3">
      <c r="A928" s="7">
        <v>927</v>
      </c>
      <c r="B928" s="4" t="s">
        <v>18</v>
      </c>
      <c r="C928" s="4" t="s">
        <v>20</v>
      </c>
      <c r="D928" s="4">
        <v>8847</v>
      </c>
      <c r="E928" s="4">
        <v>191294.4450229611</v>
      </c>
      <c r="F928" s="4">
        <v>326939.30973547202</v>
      </c>
      <c r="G928" s="4">
        <v>346</v>
      </c>
      <c r="H928" s="4">
        <f ca="1">MEDIAN($H:$H)</f>
        <v>23</v>
      </c>
      <c r="I928" s="4">
        <v>27.084758006359831</v>
      </c>
      <c r="J928" s="23">
        <v>3.6925939473899119</v>
      </c>
      <c r="K928" s="4">
        <v>197819.43792004531</v>
      </c>
      <c r="L928" s="4">
        <v>153657.28114054431</v>
      </c>
      <c r="M928" s="18">
        <v>0.35261318328673957</v>
      </c>
      <c r="N928" s="8">
        <v>382</v>
      </c>
      <c r="O928" s="9">
        <v>2847</v>
      </c>
    </row>
    <row r="929" spans="1:15" x14ac:dyDescent="0.3">
      <c r="A929" s="7">
        <v>928</v>
      </c>
      <c r="B929" s="10" t="s">
        <v>59</v>
      </c>
      <c r="C929" s="4" t="s">
        <v>22</v>
      </c>
      <c r="D929" s="4">
        <v>2201</v>
      </c>
      <c r="E929" s="4">
        <f ca="1">MEDIAN($E$2:$E$1001)</f>
        <v>523576.52535688435</v>
      </c>
      <c r="F929" s="4">
        <v>62366.836204616913</v>
      </c>
      <c r="G929" s="4">
        <v>341</v>
      </c>
      <c r="H929" s="4">
        <v>47</v>
      </c>
      <c r="I929" s="4">
        <v>7.4255388934876123</v>
      </c>
      <c r="J929" s="23">
        <v>3.5519432894615219</v>
      </c>
      <c r="K929" s="4">
        <v>370027.08700640552</v>
      </c>
      <c r="L929" s="4">
        <v>497315.03678087692</v>
      </c>
      <c r="M929" s="18">
        <v>0.18502430232279099</v>
      </c>
      <c r="N929" s="8">
        <v>376</v>
      </c>
      <c r="O929" s="9">
        <v>2945</v>
      </c>
    </row>
    <row r="930" spans="1:15" x14ac:dyDescent="0.3">
      <c r="A930" s="7">
        <v>929</v>
      </c>
      <c r="B930" s="4" t="s">
        <v>15</v>
      </c>
      <c r="C930" s="4" t="s">
        <v>23</v>
      </c>
      <c r="D930" s="4">
        <v>8971</v>
      </c>
      <c r="E930" s="4">
        <v>395293.09615295951</v>
      </c>
      <c r="F930" s="4">
        <v>74098.610340525876</v>
      </c>
      <c r="G930" s="4">
        <v>344</v>
      </c>
      <c r="H930" s="4">
        <f ca="1">MEDIAN($H:$H)</f>
        <v>23</v>
      </c>
      <c r="I930" s="4">
        <v>9.3797845028628526</v>
      </c>
      <c r="J930" s="23">
        <v>1.84138420880124</v>
      </c>
      <c r="K930" s="4">
        <v>257681.41915043449</v>
      </c>
      <c r="L930" s="4">
        <v>302149.15857070818</v>
      </c>
      <c r="M930" s="18">
        <v>8.0069947442069411E-2</v>
      </c>
      <c r="N930" s="8">
        <v>948</v>
      </c>
      <c r="O930" s="9">
        <v>1556</v>
      </c>
    </row>
    <row r="931" spans="1:15" x14ac:dyDescent="0.3">
      <c r="A931" s="7">
        <v>930</v>
      </c>
      <c r="B931" s="4" t="s">
        <v>15</v>
      </c>
      <c r="C931" s="4" t="s">
        <v>24</v>
      </c>
      <c r="D931" s="4">
        <v>3672</v>
      </c>
      <c r="E931" s="4">
        <v>306677.7464713949</v>
      </c>
      <c r="F931" s="4">
        <v>275854.33999465668</v>
      </c>
      <c r="G931" s="4">
        <v>299</v>
      </c>
      <c r="H931" s="4">
        <v>22</v>
      </c>
      <c r="I931" s="4">
        <v>1.723969671524995</v>
      </c>
      <c r="J931" s="23">
        <v>1.1192571608287549</v>
      </c>
      <c r="K931" s="4">
        <v>314336.85372907971</v>
      </c>
      <c r="L931" s="4">
        <f ca="1">MEDIAN($L:$L)</f>
        <v>227214.22755730414</v>
      </c>
      <c r="M931" s="18">
        <v>0.55610020437669272</v>
      </c>
      <c r="N931" s="8">
        <v>189</v>
      </c>
      <c r="O931" s="9">
        <v>3163</v>
      </c>
    </row>
    <row r="932" spans="1:15" x14ac:dyDescent="0.3">
      <c r="A932" s="7">
        <v>931</v>
      </c>
      <c r="B932" s="4" t="s">
        <v>17</v>
      </c>
      <c r="C932" s="10" t="s">
        <v>59</v>
      </c>
      <c r="D932" s="4">
        <v>9080</v>
      </c>
      <c r="E932" s="4">
        <v>770387.33266473131</v>
      </c>
      <c r="F932" s="4">
        <v>283191.51371306513</v>
      </c>
      <c r="G932" s="4">
        <v>184</v>
      </c>
      <c r="H932" s="4">
        <v>34</v>
      </c>
      <c r="I932" s="4">
        <v>19.63849338083828</v>
      </c>
      <c r="J932" s="23">
        <v>1.445236119170654</v>
      </c>
      <c r="K932" s="4">
        <v>364067.53259223083</v>
      </c>
      <c r="L932" s="4">
        <v>28651.607835710602</v>
      </c>
      <c r="M932" s="18">
        <v>0.15112736103023949</v>
      </c>
      <c r="N932" s="8">
        <v>269</v>
      </c>
      <c r="O932" s="9">
        <v>941</v>
      </c>
    </row>
    <row r="933" spans="1:15" x14ac:dyDescent="0.3">
      <c r="A933" s="7">
        <v>932</v>
      </c>
      <c r="B933" s="10" t="s">
        <v>59</v>
      </c>
      <c r="C933" s="4" t="s">
        <v>22</v>
      </c>
      <c r="D933" s="4">
        <v>3442</v>
      </c>
      <c r="E933" s="4">
        <v>194778.84761489779</v>
      </c>
      <c r="F933" s="4">
        <v>428186.34656954062</v>
      </c>
      <c r="G933" s="4">
        <v>103</v>
      </c>
      <c r="H933" s="4">
        <v>21</v>
      </c>
      <c r="I933" s="4">
        <v>21.954444961680029</v>
      </c>
      <c r="J933" s="23">
        <v>2.823931252327847</v>
      </c>
      <c r="K933" s="4">
        <v>197155.4243718397</v>
      </c>
      <c r="L933" s="4">
        <f ca="1">MEDIAN($L:$L)</f>
        <v>227214.22755730414</v>
      </c>
      <c r="M933" s="18">
        <v>4.5423824493197262E-2</v>
      </c>
      <c r="N933" s="8">
        <v>615</v>
      </c>
      <c r="O933" s="9">
        <v>3485</v>
      </c>
    </row>
    <row r="934" spans="1:15" x14ac:dyDescent="0.3">
      <c r="A934" s="7">
        <v>933</v>
      </c>
      <c r="B934" s="4" t="s">
        <v>16</v>
      </c>
      <c r="C934" s="4" t="s">
        <v>20</v>
      </c>
      <c r="D934" s="4">
        <v>8677</v>
      </c>
      <c r="E934" s="4">
        <v>933296.74844478327</v>
      </c>
      <c r="F934" s="4">
        <v>352536.07398822811</v>
      </c>
      <c r="G934" s="4">
        <v>264</v>
      </c>
      <c r="H934" s="4">
        <v>22</v>
      </c>
      <c r="I934" s="4">
        <v>22.77925719928399</v>
      </c>
      <c r="J934" s="23">
        <f ca="1">MEDIAN($J:$J)</f>
        <v>2.9979926183622974</v>
      </c>
      <c r="K934" s="4">
        <v>47533.926615643381</v>
      </c>
      <c r="L934" s="4">
        <v>492651.70231846411</v>
      </c>
      <c r="M934" s="18">
        <v>0.91552813859156523</v>
      </c>
      <c r="N934" s="8">
        <v>772</v>
      </c>
      <c r="O934" s="9">
        <v>217</v>
      </c>
    </row>
    <row r="935" spans="1:15" x14ac:dyDescent="0.3">
      <c r="A935" s="7">
        <v>934</v>
      </c>
      <c r="B935" s="4" t="s">
        <v>17</v>
      </c>
      <c r="C935" s="4" t="s">
        <v>22</v>
      </c>
      <c r="D935" s="4">
        <v>7140</v>
      </c>
      <c r="E935" s="4">
        <v>296181.12090269069</v>
      </c>
      <c r="F935" s="4">
        <v>209313.9913811195</v>
      </c>
      <c r="G935" s="4">
        <v>443</v>
      </c>
      <c r="H935" s="4">
        <v>39</v>
      </c>
      <c r="I935" s="4">
        <v>19.18621514177584</v>
      </c>
      <c r="J935" s="23">
        <v>1.248659914764324</v>
      </c>
      <c r="K935" s="4">
        <v>391363.97061060742</v>
      </c>
      <c r="L935" s="4">
        <v>484850.52998220758</v>
      </c>
      <c r="M935" s="18">
        <v>0.67341405981083158</v>
      </c>
      <c r="N935" s="8">
        <v>466</v>
      </c>
      <c r="O935" s="9">
        <v>2080</v>
      </c>
    </row>
    <row r="936" spans="1:15" x14ac:dyDescent="0.3">
      <c r="A936" s="7">
        <v>935</v>
      </c>
      <c r="B936" s="4" t="s">
        <v>17</v>
      </c>
      <c r="C936" s="4" t="s">
        <v>24</v>
      </c>
      <c r="D936" s="4">
        <v>1338</v>
      </c>
      <c r="E936" s="4">
        <v>649144.34613640304</v>
      </c>
      <c r="F936" s="4">
        <v>101446.9057908486</v>
      </c>
      <c r="G936" s="4">
        <v>353</v>
      </c>
      <c r="H936" s="4">
        <v>27</v>
      </c>
      <c r="I936" s="4">
        <f ca="1">MEDIAN($I:$I)</f>
        <v>15.40902913917051</v>
      </c>
      <c r="J936" s="23">
        <v>2.761356689340805</v>
      </c>
      <c r="K936" s="4">
        <v>100389.74795890501</v>
      </c>
      <c r="L936" s="4">
        <v>450246.32123499672</v>
      </c>
      <c r="M936" s="18">
        <v>0.71055750588000155</v>
      </c>
      <c r="N936" s="8">
        <v>210</v>
      </c>
      <c r="O936" s="9">
        <v>1197</v>
      </c>
    </row>
    <row r="937" spans="1:15" x14ac:dyDescent="0.3">
      <c r="A937" s="7">
        <v>936</v>
      </c>
      <c r="B937" s="4" t="s">
        <v>19</v>
      </c>
      <c r="C937" s="4" t="s">
        <v>20</v>
      </c>
      <c r="D937" s="4">
        <f ca="1">MEDIAN($D$2:$D$1001)</f>
        <v>5371</v>
      </c>
      <c r="E937" s="4">
        <v>419765.09517032851</v>
      </c>
      <c r="F937" s="4">
        <v>394849.94628228212</v>
      </c>
      <c r="G937" s="4">
        <v>473</v>
      </c>
      <c r="H937" s="4">
        <v>28</v>
      </c>
      <c r="I937" s="4">
        <v>14.223406415011519</v>
      </c>
      <c r="J937" s="23">
        <v>3.833574069934365</v>
      </c>
      <c r="K937" s="4">
        <v>462679.48520385922</v>
      </c>
      <c r="L937" s="4">
        <v>360477.07480696682</v>
      </c>
      <c r="M937" s="18">
        <v>0.91877584712110805</v>
      </c>
      <c r="N937" s="8">
        <v>308</v>
      </c>
      <c r="O937" s="9">
        <v>2258</v>
      </c>
    </row>
    <row r="938" spans="1:15" x14ac:dyDescent="0.3">
      <c r="A938" s="7">
        <v>937</v>
      </c>
      <c r="B938" s="4" t="s">
        <v>18</v>
      </c>
      <c r="C938" s="4" t="s">
        <v>23</v>
      </c>
      <c r="D938" s="4">
        <v>4457</v>
      </c>
      <c r="E938" s="4">
        <v>736724.12942378956</v>
      </c>
      <c r="F938" s="4">
        <v>497399.76966250571</v>
      </c>
      <c r="G938" s="4">
        <v>108</v>
      </c>
      <c r="H938" s="4">
        <v>31</v>
      </c>
      <c r="I938" s="4">
        <v>24.294857388569721</v>
      </c>
      <c r="J938" s="23">
        <v>2.5419070464778808</v>
      </c>
      <c r="K938" s="4">
        <v>463137.3389060754</v>
      </c>
      <c r="L938" s="4">
        <f ca="1">MEDIAN($L:$L)</f>
        <v>227214.22755730414</v>
      </c>
      <c r="M938" s="18">
        <v>0.95841169653248914</v>
      </c>
      <c r="N938" s="8">
        <v>98</v>
      </c>
      <c r="O938" s="9">
        <v>4291</v>
      </c>
    </row>
    <row r="939" spans="1:15" x14ac:dyDescent="0.3">
      <c r="A939" s="7">
        <v>938</v>
      </c>
      <c r="B939" s="4" t="s">
        <v>16</v>
      </c>
      <c r="C939" s="4" t="s">
        <v>22</v>
      </c>
      <c r="D939" s="4">
        <v>6571</v>
      </c>
      <c r="E939" s="4">
        <v>685368.85064336169</v>
      </c>
      <c r="F939" s="4">
        <v>498551.76541573688</v>
      </c>
      <c r="G939" s="4">
        <v>264</v>
      </c>
      <c r="H939" s="4">
        <v>13</v>
      </c>
      <c r="I939" s="4">
        <v>9.890588422011346</v>
      </c>
      <c r="J939" s="23">
        <v>3.1985420906740099</v>
      </c>
      <c r="K939" s="4">
        <v>346113.01211285632</v>
      </c>
      <c r="L939" s="4">
        <f ca="1">MEDIAN($L:$L)</f>
        <v>227214.22755730414</v>
      </c>
      <c r="M939" s="18">
        <f ca="1">MEDIAN($M:$M)</f>
        <v>0.51629307176454675</v>
      </c>
      <c r="N939" s="8">
        <v>281</v>
      </c>
      <c r="O939" s="9">
        <v>810</v>
      </c>
    </row>
    <row r="940" spans="1:15" x14ac:dyDescent="0.3">
      <c r="A940" s="7">
        <v>939</v>
      </c>
      <c r="B940" s="4" t="s">
        <v>18</v>
      </c>
      <c r="C940" s="10" t="s">
        <v>59</v>
      </c>
      <c r="D940" s="4">
        <v>2590</v>
      </c>
      <c r="E940" s="4">
        <v>54066.933834530493</v>
      </c>
      <c r="F940" s="4">
        <v>112249.84018590191</v>
      </c>
      <c r="G940" s="4">
        <v>467</v>
      </c>
      <c r="H940" s="4">
        <f ca="1">MEDIAN($H:$H)</f>
        <v>23</v>
      </c>
      <c r="I940" s="4">
        <v>1.513854545718077</v>
      </c>
      <c r="J940" s="23">
        <v>4.4564245834037433</v>
      </c>
      <c r="K940" s="4">
        <v>116597.3068065121</v>
      </c>
      <c r="L940" s="4">
        <v>116211.1383844025</v>
      </c>
      <c r="M940" s="18">
        <v>0.1140016067765643</v>
      </c>
      <c r="N940" s="8">
        <v>76</v>
      </c>
      <c r="O940" s="9">
        <v>4671</v>
      </c>
    </row>
    <row r="941" spans="1:15" x14ac:dyDescent="0.3">
      <c r="A941" s="7">
        <v>940</v>
      </c>
      <c r="B941" s="4" t="s">
        <v>17</v>
      </c>
      <c r="C941" s="4" t="s">
        <v>24</v>
      </c>
      <c r="D941" s="4">
        <v>5612</v>
      </c>
      <c r="E941" s="4">
        <v>246032.21293341639</v>
      </c>
      <c r="F941" s="4">
        <v>476095.84593233909</v>
      </c>
      <c r="G941" s="4">
        <v>215</v>
      </c>
      <c r="H941" s="4">
        <v>4</v>
      </c>
      <c r="I941" s="4">
        <v>1.0503738347945699</v>
      </c>
      <c r="J941" s="23">
        <v>4.7119349791968528</v>
      </c>
      <c r="K941" s="4">
        <v>353634.32883018808</v>
      </c>
      <c r="L941" s="4">
        <v>39317.090784480773</v>
      </c>
      <c r="M941" s="18">
        <v>0.57905225836141805</v>
      </c>
      <c r="N941" s="8">
        <v>239</v>
      </c>
      <c r="O941" s="9">
        <f ca="1">MEDIAN($O:$O)</f>
        <v>2526.5</v>
      </c>
    </row>
    <row r="942" spans="1:15" x14ac:dyDescent="0.3">
      <c r="A942" s="7">
        <v>941</v>
      </c>
      <c r="B942" s="4" t="s">
        <v>15</v>
      </c>
      <c r="C942" s="4" t="s">
        <v>22</v>
      </c>
      <c r="D942" s="4">
        <v>723</v>
      </c>
      <c r="E942" s="4">
        <v>924823.52538475627</v>
      </c>
      <c r="F942" s="4">
        <v>60270.866227962331</v>
      </c>
      <c r="G942" s="4">
        <v>340</v>
      </c>
      <c r="H942" s="4">
        <v>26</v>
      </c>
      <c r="I942" s="4">
        <v>20.393839616874949</v>
      </c>
      <c r="J942" s="23">
        <v>1.7693322883942151</v>
      </c>
      <c r="K942" s="4">
        <v>422099.5522324458</v>
      </c>
      <c r="L942" s="4">
        <f ca="1">MEDIAN($L:$L)</f>
        <v>227214.22755730414</v>
      </c>
      <c r="M942" s="18">
        <v>0.77239792006122499</v>
      </c>
      <c r="N942" s="8">
        <v>748</v>
      </c>
      <c r="O942" s="9">
        <v>2989</v>
      </c>
    </row>
    <row r="943" spans="1:15" x14ac:dyDescent="0.3">
      <c r="A943" s="7">
        <v>942</v>
      </c>
      <c r="B943" s="4" t="s">
        <v>17</v>
      </c>
      <c r="C943" s="4" t="s">
        <v>20</v>
      </c>
      <c r="D943" s="4">
        <v>9268</v>
      </c>
      <c r="E943" s="4">
        <v>931492.38080734399</v>
      </c>
      <c r="F943" s="4">
        <f ca="1">MEDIAN($F:$F)</f>
        <v>258603.31664696382</v>
      </c>
      <c r="G943" s="4">
        <v>468</v>
      </c>
      <c r="H943" s="4">
        <v>36</v>
      </c>
      <c r="I943" s="4">
        <v>25.334699709854561</v>
      </c>
      <c r="J943" s="23">
        <v>3.6482250980412232</v>
      </c>
      <c r="K943" s="4">
        <f ca="1">MEDIAN($K:$K)</f>
        <v>251370.51988782146</v>
      </c>
      <c r="L943" s="4">
        <v>8793.3359117879227</v>
      </c>
      <c r="M943" s="18">
        <v>5.3549976841499543E-2</v>
      </c>
      <c r="N943" s="8">
        <f ca="1">MEDIAN($N:$N)</f>
        <v>481.5</v>
      </c>
      <c r="O943" s="9">
        <v>3828</v>
      </c>
    </row>
    <row r="944" spans="1:15" x14ac:dyDescent="0.3">
      <c r="A944" s="7">
        <v>943</v>
      </c>
      <c r="B944" s="4" t="s">
        <v>17</v>
      </c>
      <c r="C944" s="4" t="s">
        <v>21</v>
      </c>
      <c r="D944" s="4">
        <f ca="1">MEDIAN($D$2:$D$1001)</f>
        <v>5371</v>
      </c>
      <c r="E944" s="4">
        <v>696497.12014909496</v>
      </c>
      <c r="F944" s="4">
        <f ca="1">MEDIAN($F:$F)</f>
        <v>258603.31664696382</v>
      </c>
      <c r="G944" s="4">
        <v>303</v>
      </c>
      <c r="H944" s="4">
        <v>36</v>
      </c>
      <c r="I944" s="4">
        <v>19.762586103255881</v>
      </c>
      <c r="J944" s="23">
        <v>4.0814394035216583</v>
      </c>
      <c r="K944" s="4">
        <f ca="1">MEDIAN($K:$K)</f>
        <v>251370.51988782146</v>
      </c>
      <c r="L944" s="4">
        <v>466484.86927378469</v>
      </c>
      <c r="M944" s="18">
        <v>0.40872519779815403</v>
      </c>
      <c r="N944" s="8">
        <v>868</v>
      </c>
      <c r="O944" s="9">
        <v>4149</v>
      </c>
    </row>
    <row r="945" spans="1:15" x14ac:dyDescent="0.3">
      <c r="A945" s="7">
        <v>944</v>
      </c>
      <c r="B945" s="4" t="s">
        <v>15</v>
      </c>
      <c r="C945" s="4" t="s">
        <v>22</v>
      </c>
      <c r="D945" s="4">
        <f ca="1">MEDIAN($D$2:$D$1001)</f>
        <v>5371</v>
      </c>
      <c r="E945" s="4">
        <v>341986.5375602179</v>
      </c>
      <c r="F945" s="4">
        <v>11301.293312321721</v>
      </c>
      <c r="G945" s="4">
        <v>463</v>
      </c>
      <c r="H945" s="4">
        <v>12</v>
      </c>
      <c r="I945" s="4">
        <v>26.637743773132961</v>
      </c>
      <c r="J945" s="23">
        <v>2.2589936145220229</v>
      </c>
      <c r="K945" s="4">
        <f ca="1">MEDIAN($K:$K)</f>
        <v>251370.51988782146</v>
      </c>
      <c r="L945" s="4">
        <v>222909.48295734919</v>
      </c>
      <c r="M945" s="18">
        <v>0.79659725486610977</v>
      </c>
      <c r="N945" s="8">
        <v>747</v>
      </c>
      <c r="O945" s="9">
        <v>3350</v>
      </c>
    </row>
    <row r="946" spans="1:15" x14ac:dyDescent="0.3">
      <c r="A946" s="7">
        <v>945</v>
      </c>
      <c r="B946" s="10" t="s">
        <v>59</v>
      </c>
      <c r="C946" s="4" t="s">
        <v>20</v>
      </c>
      <c r="D946" s="4">
        <v>793</v>
      </c>
      <c r="E946" s="4">
        <v>221457.48048101901</v>
      </c>
      <c r="F946" s="4">
        <v>125874.38995973631</v>
      </c>
      <c r="G946" s="4">
        <v>211</v>
      </c>
      <c r="H946" s="4">
        <v>1</v>
      </c>
      <c r="I946" s="4">
        <v>5.4385350058225521</v>
      </c>
      <c r="J946" s="23">
        <v>2.8741868279407372</v>
      </c>
      <c r="K946" s="4">
        <v>14391.919252651291</v>
      </c>
      <c r="L946" s="4">
        <v>205686.87526157021</v>
      </c>
      <c r="M946" s="18">
        <v>5.1345608171596391E-2</v>
      </c>
      <c r="N946" s="8">
        <v>277</v>
      </c>
      <c r="O946" s="9">
        <v>503</v>
      </c>
    </row>
    <row r="947" spans="1:15" x14ac:dyDescent="0.3">
      <c r="A947" s="7">
        <v>946</v>
      </c>
      <c r="B947" s="4" t="s">
        <v>17</v>
      </c>
      <c r="C947" s="4" t="s">
        <v>21</v>
      </c>
      <c r="D947" s="4">
        <f ca="1">MEDIAN($D$2:$D$1001)</f>
        <v>5371</v>
      </c>
      <c r="E947" s="4">
        <v>623204.66501312261</v>
      </c>
      <c r="F947" s="4">
        <v>37832.271640198</v>
      </c>
      <c r="G947" s="4">
        <v>40</v>
      </c>
      <c r="H947" s="4">
        <v>6</v>
      </c>
      <c r="I947" s="4">
        <v>26.994800177798719</v>
      </c>
      <c r="J947" s="23">
        <v>3.3754519674080781</v>
      </c>
      <c r="K947" s="4">
        <v>430235.0420407147</v>
      </c>
      <c r="L947" s="4">
        <v>92309.73282984845</v>
      </c>
      <c r="M947" s="18">
        <v>0.64348012293410795</v>
      </c>
      <c r="N947" s="8">
        <v>439</v>
      </c>
      <c r="O947" s="9">
        <v>4309</v>
      </c>
    </row>
    <row r="948" spans="1:15" x14ac:dyDescent="0.3">
      <c r="A948" s="7">
        <v>947</v>
      </c>
      <c r="B948" s="4" t="s">
        <v>19</v>
      </c>
      <c r="C948" s="4" t="s">
        <v>24</v>
      </c>
      <c r="D948" s="4">
        <v>5430</v>
      </c>
      <c r="E948" s="4">
        <f ca="1">MEDIAN($E$2:$E$1001)</f>
        <v>523576.52535688435</v>
      </c>
      <c r="F948" s="4">
        <v>473233.39822771132</v>
      </c>
      <c r="G948" s="4">
        <v>262</v>
      </c>
      <c r="H948" s="4">
        <v>19</v>
      </c>
      <c r="I948" s="4">
        <v>11.951832220096399</v>
      </c>
      <c r="J948" s="23">
        <f ca="1">MEDIAN($J:$J)</f>
        <v>2.9979926183622974</v>
      </c>
      <c r="K948" s="4">
        <v>59394.356769485901</v>
      </c>
      <c r="L948" s="4">
        <v>-16424.92348629799</v>
      </c>
      <c r="M948" s="18">
        <v>0.70849343241299034</v>
      </c>
      <c r="N948" s="8">
        <f ca="1">MEDIAN($N:$N)</f>
        <v>481.5</v>
      </c>
      <c r="O948" s="9">
        <f ca="1">MEDIAN($O:$O)</f>
        <v>2526.5</v>
      </c>
    </row>
    <row r="949" spans="1:15" x14ac:dyDescent="0.3">
      <c r="A949" s="7">
        <v>948</v>
      </c>
      <c r="B949" s="4" t="s">
        <v>18</v>
      </c>
      <c r="C949" s="4" t="s">
        <v>23</v>
      </c>
      <c r="D949" s="4">
        <v>904</v>
      </c>
      <c r="E949" s="4">
        <v>975325.65567107638</v>
      </c>
      <c r="F949" s="4">
        <v>493389.58366996888</v>
      </c>
      <c r="G949" s="4">
        <v>213</v>
      </c>
      <c r="H949" s="4">
        <v>32</v>
      </c>
      <c r="I949" s="4">
        <v>3.6706546480582012</v>
      </c>
      <c r="J949" s="23">
        <v>2.3084700551946802</v>
      </c>
      <c r="K949" s="4">
        <v>379736.41922109062</v>
      </c>
      <c r="L949" s="4">
        <v>118428.3896933427</v>
      </c>
      <c r="M949" s="18">
        <v>0.70352733047617766</v>
      </c>
      <c r="N949" s="8">
        <v>142</v>
      </c>
      <c r="O949" s="9">
        <v>1343</v>
      </c>
    </row>
    <row r="950" spans="1:15" x14ac:dyDescent="0.3">
      <c r="A950" s="7">
        <v>949</v>
      </c>
      <c r="B950" s="4" t="s">
        <v>15</v>
      </c>
      <c r="C950" s="4" t="s">
        <v>23</v>
      </c>
      <c r="D950" s="4">
        <f ca="1">MEDIAN($D$2:$D$1001)</f>
        <v>5371</v>
      </c>
      <c r="E950" s="4">
        <v>312472.34130599519</v>
      </c>
      <c r="F950" s="4">
        <v>306922.73410746781</v>
      </c>
      <c r="G950" s="4">
        <v>256</v>
      </c>
      <c r="H950" s="4">
        <v>11</v>
      </c>
      <c r="I950" s="4">
        <v>24.462884344983578</v>
      </c>
      <c r="J950" s="23">
        <v>3.56888926258546</v>
      </c>
      <c r="K950" s="4">
        <v>414031.58754991839</v>
      </c>
      <c r="L950" s="4">
        <v>136814.59586863991</v>
      </c>
      <c r="M950" s="18">
        <v>0.83026128279657085</v>
      </c>
      <c r="N950" s="8">
        <v>197</v>
      </c>
      <c r="O950" s="9">
        <v>196</v>
      </c>
    </row>
    <row r="951" spans="1:15" x14ac:dyDescent="0.3">
      <c r="A951" s="7">
        <v>950</v>
      </c>
      <c r="B951" s="4" t="s">
        <v>19</v>
      </c>
      <c r="C951" s="4" t="s">
        <v>23</v>
      </c>
      <c r="D951" s="4">
        <f ca="1">MEDIAN($D$2:$D$1001)</f>
        <v>5371</v>
      </c>
      <c r="E951" s="4">
        <v>811154.41192935233</v>
      </c>
      <c r="F951" s="4">
        <v>172937.61630256561</v>
      </c>
      <c r="G951" s="4">
        <v>135</v>
      </c>
      <c r="H951" s="4">
        <f ca="1">MEDIAN($H:$H)</f>
        <v>23</v>
      </c>
      <c r="I951" s="4">
        <v>13.40548879861343</v>
      </c>
      <c r="J951" s="23">
        <v>3.9471620753801808</v>
      </c>
      <c r="K951" s="4">
        <v>482666.06370719668</v>
      </c>
      <c r="L951" s="4">
        <v>161278.83598562051</v>
      </c>
      <c r="M951" s="18">
        <v>0.74845067946874022</v>
      </c>
      <c r="N951" s="8">
        <v>758</v>
      </c>
      <c r="O951" s="9">
        <v>1469</v>
      </c>
    </row>
    <row r="952" spans="1:15" x14ac:dyDescent="0.3">
      <c r="A952" s="7">
        <v>951</v>
      </c>
      <c r="B952" s="4" t="s">
        <v>15</v>
      </c>
      <c r="C952" s="4" t="s">
        <v>21</v>
      </c>
      <c r="D952" s="4">
        <v>5881</v>
      </c>
      <c r="E952" s="4">
        <f ca="1">MEDIAN($E$2:$E$1001)</f>
        <v>523576.52535688435</v>
      </c>
      <c r="F952" s="4">
        <v>89001.079776654908</v>
      </c>
      <c r="G952" s="4">
        <v>251</v>
      </c>
      <c r="H952" s="4">
        <v>18</v>
      </c>
      <c r="I952" s="4">
        <v>10.9837037771662</v>
      </c>
      <c r="J952" s="23">
        <v>3.5182058420086051</v>
      </c>
      <c r="K952" s="4">
        <v>26462.925053250521</v>
      </c>
      <c r="L952" s="4">
        <v>251627.5039430187</v>
      </c>
      <c r="M952" s="18">
        <v>0.54999539234475037</v>
      </c>
      <c r="N952" s="8">
        <v>878</v>
      </c>
      <c r="O952" s="9">
        <v>3473</v>
      </c>
    </row>
    <row r="953" spans="1:15" x14ac:dyDescent="0.3">
      <c r="A953" s="7">
        <v>952</v>
      </c>
      <c r="B953" s="4" t="s">
        <v>18</v>
      </c>
      <c r="C953" s="4" t="s">
        <v>22</v>
      </c>
      <c r="D953" s="4">
        <v>7382</v>
      </c>
      <c r="E953" s="4">
        <v>146948.86750956401</v>
      </c>
      <c r="F953" s="4">
        <v>22984.640165569381</v>
      </c>
      <c r="G953" s="4">
        <v>187</v>
      </c>
      <c r="H953" s="4">
        <v>17</v>
      </c>
      <c r="I953" s="4">
        <v>13.765222688148659</v>
      </c>
      <c r="J953" s="23">
        <v>4.808704425315721</v>
      </c>
      <c r="K953" s="4">
        <v>120088.143458463</v>
      </c>
      <c r="L953" s="4">
        <v>483954.8004566835</v>
      </c>
      <c r="M953" s="18">
        <v>0.1231005530225476</v>
      </c>
      <c r="N953" s="8">
        <v>74</v>
      </c>
      <c r="O953" s="9">
        <v>3723</v>
      </c>
    </row>
    <row r="954" spans="1:15" x14ac:dyDescent="0.3">
      <c r="A954" s="7">
        <v>953</v>
      </c>
      <c r="B954" s="4" t="s">
        <v>16</v>
      </c>
      <c r="C954" s="4" t="s">
        <v>22</v>
      </c>
      <c r="D954" s="4">
        <v>8287</v>
      </c>
      <c r="E954" s="4">
        <v>40626.358014416852</v>
      </c>
      <c r="F954" s="4">
        <v>489812.72635381512</v>
      </c>
      <c r="G954" s="4">
        <v>352</v>
      </c>
      <c r="H954" s="4">
        <v>30</v>
      </c>
      <c r="I954" s="4">
        <v>1.3791471113930771</v>
      </c>
      <c r="J954" s="23">
        <v>1.9720205567594431</v>
      </c>
      <c r="K954" s="4">
        <v>152381.1446781969</v>
      </c>
      <c r="L954" s="4">
        <v>208184.0643009418</v>
      </c>
      <c r="M954" s="18">
        <v>9.7840181967087769E-2</v>
      </c>
      <c r="N954" s="8">
        <v>615</v>
      </c>
      <c r="O954" s="9">
        <v>242</v>
      </c>
    </row>
    <row r="955" spans="1:15" x14ac:dyDescent="0.3">
      <c r="A955" s="7">
        <v>954</v>
      </c>
      <c r="B955" s="4" t="s">
        <v>15</v>
      </c>
      <c r="C955" s="4" t="s">
        <v>23</v>
      </c>
      <c r="D955" s="4">
        <v>6194</v>
      </c>
      <c r="E955" s="4">
        <v>691446.03117878281</v>
      </c>
      <c r="F955" s="4">
        <v>340301.8590882913</v>
      </c>
      <c r="G955" s="4">
        <v>142</v>
      </c>
      <c r="H955" s="4">
        <v>13</v>
      </c>
      <c r="I955" s="4">
        <v>27.705747905669849</v>
      </c>
      <c r="J955" s="23">
        <v>2.857499871942732</v>
      </c>
      <c r="K955" s="4">
        <v>482164.93653135968</v>
      </c>
      <c r="L955" s="4">
        <v>141849.18578248049</v>
      </c>
      <c r="M955" s="18">
        <f ca="1">MEDIAN($M:$M)</f>
        <v>0.51629307176454675</v>
      </c>
      <c r="N955" s="8">
        <v>145</v>
      </c>
      <c r="O955" s="9">
        <f ca="1">MEDIAN($O:$O)</f>
        <v>2526.5</v>
      </c>
    </row>
    <row r="956" spans="1:15" x14ac:dyDescent="0.3">
      <c r="A956" s="7">
        <v>955</v>
      </c>
      <c r="B956" s="4" t="s">
        <v>16</v>
      </c>
      <c r="C956" s="4" t="s">
        <v>22</v>
      </c>
      <c r="D956" s="4">
        <v>9439</v>
      </c>
      <c r="E956" s="4">
        <v>154463.06184868631</v>
      </c>
      <c r="F956" s="4">
        <v>157148.0896272313</v>
      </c>
      <c r="G956" s="4">
        <v>60</v>
      </c>
      <c r="H956" s="4">
        <v>8</v>
      </c>
      <c r="I956" s="4">
        <v>13.0647749431824</v>
      </c>
      <c r="J956" s="23">
        <v>3.8396847552495341</v>
      </c>
      <c r="K956" s="4">
        <v>207456.80741415391</v>
      </c>
      <c r="L956" s="4">
        <v>179932.17412945881</v>
      </c>
      <c r="M956" s="18">
        <v>0.2217994089825687</v>
      </c>
      <c r="N956" s="8">
        <v>699</v>
      </c>
      <c r="O956" s="9">
        <v>2864</v>
      </c>
    </row>
    <row r="957" spans="1:15" x14ac:dyDescent="0.3">
      <c r="A957" s="7">
        <v>956</v>
      </c>
      <c r="B957" s="4" t="s">
        <v>19</v>
      </c>
      <c r="C957" s="10" t="s">
        <v>59</v>
      </c>
      <c r="D957" s="4">
        <v>1720</v>
      </c>
      <c r="E957" s="4">
        <v>839677.08725356869</v>
      </c>
      <c r="F957" s="4">
        <v>198974.24326012129</v>
      </c>
      <c r="G957" s="4">
        <v>84</v>
      </c>
      <c r="H957" s="4">
        <f ca="1">MEDIAN($H:$H)</f>
        <v>23</v>
      </c>
      <c r="I957" s="4">
        <v>28.575822562718152</v>
      </c>
      <c r="J957" s="23">
        <v>1.7508857439817771</v>
      </c>
      <c r="K957" s="4">
        <v>477929.1873138746</v>
      </c>
      <c r="L957" s="4">
        <v>327852.59260244679</v>
      </c>
      <c r="M957" s="18">
        <v>0.85753738299704996</v>
      </c>
      <c r="N957" s="8">
        <v>847</v>
      </c>
      <c r="O957" s="9">
        <v>1920</v>
      </c>
    </row>
    <row r="958" spans="1:15" x14ac:dyDescent="0.3">
      <c r="A958" s="7">
        <v>957</v>
      </c>
      <c r="B958" s="4" t="s">
        <v>19</v>
      </c>
      <c r="C958" s="4" t="s">
        <v>23</v>
      </c>
      <c r="D958" s="4">
        <v>5236</v>
      </c>
      <c r="E958" s="4">
        <v>174238.30531946899</v>
      </c>
      <c r="F958" s="4">
        <v>127663.00554641589</v>
      </c>
      <c r="G958" s="4">
        <v>225</v>
      </c>
      <c r="H958" s="4">
        <v>27</v>
      </c>
      <c r="I958" s="4">
        <f ca="1">MEDIAN($I:$I)</f>
        <v>15.40902913917051</v>
      </c>
      <c r="J958" s="23">
        <v>2.980207916774769</v>
      </c>
      <c r="K958" s="4">
        <v>35139.479638146382</v>
      </c>
      <c r="L958" s="4">
        <v>426905.33597378258</v>
      </c>
      <c r="M958" s="18">
        <v>0.52892426922126512</v>
      </c>
      <c r="N958" s="8">
        <v>954</v>
      </c>
      <c r="O958" s="9">
        <v>1123</v>
      </c>
    </row>
    <row r="959" spans="1:15" x14ac:dyDescent="0.3">
      <c r="A959" s="7">
        <v>958</v>
      </c>
      <c r="B959" s="4" t="s">
        <v>15</v>
      </c>
      <c r="C959" s="4" t="s">
        <v>20</v>
      </c>
      <c r="D959" s="4">
        <v>7875</v>
      </c>
      <c r="E959" s="4">
        <v>227336.20429584381</v>
      </c>
      <c r="F959" s="4">
        <v>142161.25604576501</v>
      </c>
      <c r="G959" s="4">
        <v>192</v>
      </c>
      <c r="H959" s="4">
        <v>38</v>
      </c>
      <c r="I959" s="4">
        <v>17.823590399065711</v>
      </c>
      <c r="J959" s="23">
        <v>1.7926688293053969</v>
      </c>
      <c r="K959" s="4">
        <f ca="1">MEDIAN($K:$K)</f>
        <v>251370.51988782146</v>
      </c>
      <c r="L959" s="4">
        <v>442336.66436172067</v>
      </c>
      <c r="M959" s="18">
        <v>0.49131284932747871</v>
      </c>
      <c r="N959" s="8">
        <v>580</v>
      </c>
      <c r="O959" s="9">
        <v>4783</v>
      </c>
    </row>
    <row r="960" spans="1:15" x14ac:dyDescent="0.3">
      <c r="A960" s="7">
        <v>959</v>
      </c>
      <c r="B960" s="4" t="s">
        <v>17</v>
      </c>
      <c r="C960" s="4" t="s">
        <v>22</v>
      </c>
      <c r="D960" s="4">
        <v>2238</v>
      </c>
      <c r="E960" s="4">
        <v>24549.083952256231</v>
      </c>
      <c r="F960" s="4">
        <v>277014.30199346092</v>
      </c>
      <c r="G960" s="4">
        <v>114</v>
      </c>
      <c r="H960" s="4">
        <v>45</v>
      </c>
      <c r="I960" s="4">
        <v>19.866302842173361</v>
      </c>
      <c r="J960" s="23">
        <v>4.5320842900045646</v>
      </c>
      <c r="K960" s="4">
        <v>235031.88003326219</v>
      </c>
      <c r="L960" s="4">
        <v>198490.04848761269</v>
      </c>
      <c r="M960" s="18">
        <v>0.53519120375629059</v>
      </c>
      <c r="N960" s="8">
        <f ca="1">MEDIAN($N:$N)</f>
        <v>481.5</v>
      </c>
      <c r="O960" s="9">
        <v>43</v>
      </c>
    </row>
    <row r="961" spans="1:15" x14ac:dyDescent="0.3">
      <c r="A961" s="7">
        <v>960</v>
      </c>
      <c r="B961" s="4" t="s">
        <v>19</v>
      </c>
      <c r="C961" s="10" t="s">
        <v>59</v>
      </c>
      <c r="D961" s="4">
        <v>8116</v>
      </c>
      <c r="E961" s="4">
        <v>580749.50084375637</v>
      </c>
      <c r="F961" s="4">
        <v>51642.136453745581</v>
      </c>
      <c r="G961" s="4">
        <v>249</v>
      </c>
      <c r="H961" s="4">
        <v>35</v>
      </c>
      <c r="I961" s="4">
        <v>21.071348981299401</v>
      </c>
      <c r="J961" s="23">
        <v>1.251983667351747</v>
      </c>
      <c r="K961" s="4">
        <v>266905.45079076203</v>
      </c>
      <c r="L961" s="4">
        <v>494944.79819383891</v>
      </c>
      <c r="M961" s="18">
        <v>0.21071875160221801</v>
      </c>
      <c r="N961" s="8">
        <f ca="1">MEDIAN($N:$N)</f>
        <v>481.5</v>
      </c>
      <c r="O961" s="9">
        <v>1280</v>
      </c>
    </row>
    <row r="962" spans="1:15" x14ac:dyDescent="0.3">
      <c r="A962" s="7">
        <v>961</v>
      </c>
      <c r="B962" s="4" t="s">
        <v>18</v>
      </c>
      <c r="C962" s="10" t="s">
        <v>59</v>
      </c>
      <c r="D962" s="4">
        <v>7434</v>
      </c>
      <c r="E962" s="4">
        <v>629037.32968871144</v>
      </c>
      <c r="F962" s="4">
        <v>181613.4204773214</v>
      </c>
      <c r="G962" s="4">
        <v>30</v>
      </c>
      <c r="H962" s="4">
        <v>45</v>
      </c>
      <c r="I962" s="4">
        <v>9.5640064442619277</v>
      </c>
      <c r="J962" s="23">
        <v>2.858398713933572</v>
      </c>
      <c r="K962" s="4">
        <v>370272.75450010772</v>
      </c>
      <c r="L962" s="4">
        <v>99685.896259099507</v>
      </c>
      <c r="M962" s="18">
        <v>0.81001438120752334</v>
      </c>
      <c r="N962" s="8">
        <v>317</v>
      </c>
      <c r="O962" s="9">
        <v>4145</v>
      </c>
    </row>
    <row r="963" spans="1:15" x14ac:dyDescent="0.3">
      <c r="A963" s="7">
        <v>962</v>
      </c>
      <c r="B963" s="4" t="s">
        <v>19</v>
      </c>
      <c r="C963" s="4" t="s">
        <v>23</v>
      </c>
      <c r="D963" s="4">
        <v>3640</v>
      </c>
      <c r="E963" s="4">
        <v>491992.5605392463</v>
      </c>
      <c r="F963" s="4">
        <v>334334.79551771382</v>
      </c>
      <c r="G963" s="4">
        <v>193</v>
      </c>
      <c r="H963" s="4">
        <v>42</v>
      </c>
      <c r="I963" s="4">
        <v>17.712288375209109</v>
      </c>
      <c r="J963" s="23">
        <v>1.781314312864442</v>
      </c>
      <c r="K963" s="4">
        <v>53764.840531875401</v>
      </c>
      <c r="L963" s="4">
        <f ca="1">MEDIAN($L:$L)</f>
        <v>227214.22755730414</v>
      </c>
      <c r="M963" s="18">
        <v>0.1136500153632416</v>
      </c>
      <c r="N963" s="8">
        <v>408</v>
      </c>
      <c r="O963" s="9">
        <v>1277</v>
      </c>
    </row>
    <row r="964" spans="1:15" x14ac:dyDescent="0.3">
      <c r="A964" s="7">
        <v>963</v>
      </c>
      <c r="B964" s="4" t="s">
        <v>18</v>
      </c>
      <c r="C964" s="4" t="s">
        <v>23</v>
      </c>
      <c r="D964" s="4">
        <v>3848</v>
      </c>
      <c r="E964" s="4">
        <v>993802.79252458969</v>
      </c>
      <c r="F964" s="4">
        <v>298988.17148798722</v>
      </c>
      <c r="G964" s="4">
        <v>472</v>
      </c>
      <c r="H964" s="4">
        <v>0</v>
      </c>
      <c r="I964" s="4">
        <v>17.474003930143681</v>
      </c>
      <c r="J964" s="23">
        <v>4.2366641094023851</v>
      </c>
      <c r="K964" s="4">
        <v>256574.24851887519</v>
      </c>
      <c r="L964" s="4">
        <v>127687.7949397543</v>
      </c>
      <c r="M964" s="18">
        <v>0.16989193254491219</v>
      </c>
      <c r="N964" s="8">
        <v>939</v>
      </c>
      <c r="O964" s="9">
        <v>2050</v>
      </c>
    </row>
    <row r="965" spans="1:15" x14ac:dyDescent="0.3">
      <c r="A965" s="7">
        <v>964</v>
      </c>
      <c r="B965" s="4" t="s">
        <v>19</v>
      </c>
      <c r="C965" s="4" t="s">
        <v>22</v>
      </c>
      <c r="D965" s="4">
        <v>8361</v>
      </c>
      <c r="E965" s="4">
        <v>420768.64126355539</v>
      </c>
      <c r="F965" s="4">
        <v>387071.89490577951</v>
      </c>
      <c r="G965" s="4">
        <v>148</v>
      </c>
      <c r="H965" s="4">
        <v>21</v>
      </c>
      <c r="I965" s="4">
        <f ca="1">MEDIAN($I:$I)</f>
        <v>15.40902913917051</v>
      </c>
      <c r="J965" s="23">
        <f ca="1">MEDIAN($J:$J)</f>
        <v>2.9979926183622974</v>
      </c>
      <c r="K965" s="4">
        <v>457283.42834108107</v>
      </c>
      <c r="L965" s="4">
        <v>382274.22630159347</v>
      </c>
      <c r="M965" s="18">
        <v>0.80381018706223351</v>
      </c>
      <c r="N965" s="8">
        <v>407</v>
      </c>
      <c r="O965" s="9">
        <v>537</v>
      </c>
    </row>
    <row r="966" spans="1:15" x14ac:dyDescent="0.3">
      <c r="A966" s="7">
        <v>965</v>
      </c>
      <c r="B966" s="4" t="s">
        <v>18</v>
      </c>
      <c r="C966" s="4" t="s">
        <v>23</v>
      </c>
      <c r="D966" s="4">
        <v>2120</v>
      </c>
      <c r="E966" s="4">
        <v>952615.54579974653</v>
      </c>
      <c r="F966" s="4">
        <v>154235.87375464771</v>
      </c>
      <c r="G966" s="4">
        <v>170</v>
      </c>
      <c r="H966" s="4">
        <v>44</v>
      </c>
      <c r="I966" s="4">
        <v>16.036564010726359</v>
      </c>
      <c r="J966" s="23">
        <v>2.6405822405403478</v>
      </c>
      <c r="K966" s="4">
        <v>125740.96658762109</v>
      </c>
      <c r="L966" s="4">
        <v>-14124.10917474983</v>
      </c>
      <c r="M966" s="18">
        <v>3.4805295352476007E-2</v>
      </c>
      <c r="N966" s="8">
        <f ca="1">MEDIAN($N:$N)</f>
        <v>481.5</v>
      </c>
      <c r="O966" s="9">
        <v>1581</v>
      </c>
    </row>
    <row r="967" spans="1:15" x14ac:dyDescent="0.3">
      <c r="A967" s="7">
        <v>966</v>
      </c>
      <c r="B967" s="4" t="s">
        <v>17</v>
      </c>
      <c r="C967" s="4" t="s">
        <v>24</v>
      </c>
      <c r="D967" s="4">
        <v>8988</v>
      </c>
      <c r="E967" s="4">
        <v>444136.48177126632</v>
      </c>
      <c r="F967" s="4">
        <v>330494.1718921045</v>
      </c>
      <c r="G967" s="4">
        <v>209</v>
      </c>
      <c r="H967" s="4">
        <v>16</v>
      </c>
      <c r="I967" s="4">
        <v>1.6355949697067049</v>
      </c>
      <c r="J967" s="23">
        <v>3.8158982473592449</v>
      </c>
      <c r="K967" s="4">
        <v>114563.8643402122</v>
      </c>
      <c r="L967" s="4">
        <v>92179.068652694696</v>
      </c>
      <c r="M967" s="18">
        <v>0.76549462656255007</v>
      </c>
      <c r="N967" s="8">
        <v>726</v>
      </c>
      <c r="O967" s="9">
        <v>631</v>
      </c>
    </row>
    <row r="968" spans="1:15" x14ac:dyDescent="0.3">
      <c r="A968" s="7">
        <v>967</v>
      </c>
      <c r="B968" s="10" t="s">
        <v>59</v>
      </c>
      <c r="C968" s="4" t="s">
        <v>21</v>
      </c>
      <c r="D968" s="4">
        <v>805</v>
      </c>
      <c r="E968" s="4">
        <v>359446.54492292053</v>
      </c>
      <c r="F968" s="4">
        <v>333194.16630003002</v>
      </c>
      <c r="G968" s="4">
        <v>304</v>
      </c>
      <c r="H968" s="4">
        <v>40</v>
      </c>
      <c r="I968" s="4">
        <v>16.835506086118929</v>
      </c>
      <c r="J968" s="23">
        <v>4.545633596305521</v>
      </c>
      <c r="K968" s="4">
        <f ca="1">MEDIAN($K:$K)</f>
        <v>251370.51988782146</v>
      </c>
      <c r="L968" s="4">
        <v>28274.420422950909</v>
      </c>
      <c r="M968" s="18">
        <v>0.86612900320393826</v>
      </c>
      <c r="N968" s="8">
        <v>689</v>
      </c>
      <c r="O968" s="9">
        <v>1104</v>
      </c>
    </row>
    <row r="969" spans="1:15" x14ac:dyDescent="0.3">
      <c r="A969" s="7">
        <v>968</v>
      </c>
      <c r="B969" s="4" t="s">
        <v>15</v>
      </c>
      <c r="C969" s="4" t="s">
        <v>22</v>
      </c>
      <c r="D969" s="4">
        <v>1419</v>
      </c>
      <c r="E969" s="4">
        <v>200911.7307523253</v>
      </c>
      <c r="F969" s="4">
        <v>262439.76641712157</v>
      </c>
      <c r="G969" s="4">
        <v>79</v>
      </c>
      <c r="H969" s="4">
        <v>37</v>
      </c>
      <c r="I969" s="4">
        <v>18.491876013512169</v>
      </c>
      <c r="J969" s="23">
        <v>3.539777850223325</v>
      </c>
      <c r="K969" s="4">
        <v>163382.5264956069</v>
      </c>
      <c r="L969" s="4">
        <v>386945.31195789442</v>
      </c>
      <c r="M969" s="18">
        <v>0.77389007139370991</v>
      </c>
      <c r="N969" s="8">
        <v>873</v>
      </c>
      <c r="O969" s="9">
        <v>1582</v>
      </c>
    </row>
    <row r="970" spans="1:15" x14ac:dyDescent="0.3">
      <c r="A970" s="7">
        <v>969</v>
      </c>
      <c r="B970" s="4" t="s">
        <v>17</v>
      </c>
      <c r="C970" s="4" t="s">
        <v>23</v>
      </c>
      <c r="D970" s="4">
        <v>8918</v>
      </c>
      <c r="E970" s="4">
        <v>427844.76694554661</v>
      </c>
      <c r="F970" s="4">
        <v>401434.60068982939</v>
      </c>
      <c r="G970" s="4">
        <v>132</v>
      </c>
      <c r="H970" s="4">
        <v>29</v>
      </c>
      <c r="I970" s="4">
        <v>11.072900396089549</v>
      </c>
      <c r="J970" s="23">
        <v>1.7327275605611141</v>
      </c>
      <c r="K970" s="4">
        <f ca="1">MEDIAN($K:$K)</f>
        <v>251370.51988782146</v>
      </c>
      <c r="L970" s="4">
        <v>236679.6847759563</v>
      </c>
      <c r="M970" s="18">
        <v>0.40264186264995111</v>
      </c>
      <c r="N970" s="8">
        <v>700</v>
      </c>
      <c r="O970" s="9">
        <f ca="1">MEDIAN($O:$O)</f>
        <v>2526.5</v>
      </c>
    </row>
    <row r="971" spans="1:15" x14ac:dyDescent="0.3">
      <c r="A971" s="7">
        <v>970</v>
      </c>
      <c r="B971" s="4" t="s">
        <v>17</v>
      </c>
      <c r="C971" s="4" t="s">
        <v>22</v>
      </c>
      <c r="D971" s="4">
        <v>2447</v>
      </c>
      <c r="E971" s="4">
        <v>452616.41769417771</v>
      </c>
      <c r="F971" s="4">
        <v>462680.60120778892</v>
      </c>
      <c r="G971" s="4">
        <v>226</v>
      </c>
      <c r="H971" s="4">
        <v>0</v>
      </c>
      <c r="I971" s="4">
        <v>13.74519085241803</v>
      </c>
      <c r="J971" s="23">
        <v>4.1105834855582462</v>
      </c>
      <c r="K971" s="4">
        <v>328008.61810011469</v>
      </c>
      <c r="L971" s="4">
        <v>210164.58728282171</v>
      </c>
      <c r="M971" s="18">
        <v>0.1066022520241269</v>
      </c>
      <c r="N971" s="8">
        <v>461</v>
      </c>
      <c r="O971" s="9">
        <v>1715</v>
      </c>
    </row>
    <row r="972" spans="1:15" x14ac:dyDescent="0.3">
      <c r="A972" s="7">
        <v>971</v>
      </c>
      <c r="B972" s="4" t="s">
        <v>19</v>
      </c>
      <c r="C972" s="4" t="s">
        <v>20</v>
      </c>
      <c r="D972" s="4">
        <v>9762</v>
      </c>
      <c r="E972" s="4">
        <v>67623.500421048171</v>
      </c>
      <c r="F972" s="4">
        <f ca="1">MEDIAN($F:$F)</f>
        <v>258603.31664696382</v>
      </c>
      <c r="G972" s="4">
        <v>30</v>
      </c>
      <c r="H972" s="4">
        <v>8</v>
      </c>
      <c r="I972" s="4">
        <f ca="1">MEDIAN($I:$I)</f>
        <v>15.40902913917051</v>
      </c>
      <c r="J972" s="23">
        <v>3.303212883875601</v>
      </c>
      <c r="K972" s="4">
        <v>340391.72150713648</v>
      </c>
      <c r="L972" s="4">
        <v>340252.95332530042</v>
      </c>
      <c r="M972" s="18">
        <v>0.29984993171580721</v>
      </c>
      <c r="N972" s="8">
        <v>996</v>
      </c>
      <c r="O972" s="9">
        <v>3270</v>
      </c>
    </row>
    <row r="973" spans="1:15" x14ac:dyDescent="0.3">
      <c r="A973" s="7">
        <v>972</v>
      </c>
      <c r="B973" s="10" t="s">
        <v>59</v>
      </c>
      <c r="C973" s="4" t="s">
        <v>20</v>
      </c>
      <c r="D973" s="4">
        <v>2292</v>
      </c>
      <c r="E973" s="4">
        <v>758431.54322778829</v>
      </c>
      <c r="F973" s="4">
        <f ca="1">MEDIAN($F:$F)</f>
        <v>258603.31664696382</v>
      </c>
      <c r="G973" s="4">
        <v>126</v>
      </c>
      <c r="H973" s="4">
        <v>41</v>
      </c>
      <c r="I973" s="4">
        <v>5.4524996017864638</v>
      </c>
      <c r="J973" s="23">
        <v>3.1347619608910362</v>
      </c>
      <c r="K973" s="4">
        <v>374752.84650315368</v>
      </c>
      <c r="L973" s="4">
        <v>484736.95633505902</v>
      </c>
      <c r="M973" s="18">
        <v>0.23336612644502419</v>
      </c>
      <c r="N973" s="8">
        <f ca="1">MEDIAN($N:$N)</f>
        <v>481.5</v>
      </c>
      <c r="O973" s="9">
        <v>4785</v>
      </c>
    </row>
    <row r="974" spans="1:15" x14ac:dyDescent="0.3">
      <c r="A974" s="7">
        <v>973</v>
      </c>
      <c r="B974" s="4" t="s">
        <v>16</v>
      </c>
      <c r="C974" s="10" t="s">
        <v>59</v>
      </c>
      <c r="D974" s="4">
        <v>8587</v>
      </c>
      <c r="E974" s="4">
        <v>678633.15627341683</v>
      </c>
      <c r="F974" s="4">
        <v>279269.61711155908</v>
      </c>
      <c r="G974" s="4">
        <v>414</v>
      </c>
      <c r="H974" s="4">
        <v>21</v>
      </c>
      <c r="I974" s="4">
        <v>12.245582715886901</v>
      </c>
      <c r="J974" s="23">
        <v>2.721908824404538</v>
      </c>
      <c r="K974" s="4">
        <v>392823.36986221041</v>
      </c>
      <c r="L974" s="4">
        <v>367443.62036721298</v>
      </c>
      <c r="M974" s="18">
        <v>0.26756313392737091</v>
      </c>
      <c r="N974" s="8">
        <v>331</v>
      </c>
      <c r="O974" s="9">
        <f ca="1">MEDIAN($O:$O)</f>
        <v>2526.5</v>
      </c>
    </row>
    <row r="975" spans="1:15" x14ac:dyDescent="0.3">
      <c r="A975" s="7">
        <v>974</v>
      </c>
      <c r="B975" s="4" t="s">
        <v>19</v>
      </c>
      <c r="C975" s="4" t="s">
        <v>21</v>
      </c>
      <c r="D975" s="4">
        <v>1692</v>
      </c>
      <c r="E975" s="4">
        <v>984900.52259358531</v>
      </c>
      <c r="F975" s="4">
        <v>430769.8651275236</v>
      </c>
      <c r="G975" s="4">
        <v>175</v>
      </c>
      <c r="H975" s="4">
        <v>31</v>
      </c>
      <c r="I975" s="4">
        <v>8.6354574534635908</v>
      </c>
      <c r="J975" s="23">
        <v>3.4104009670586972</v>
      </c>
      <c r="K975" s="4">
        <v>76185.791382976808</v>
      </c>
      <c r="L975" s="4">
        <f ca="1">MEDIAN($L:$L)</f>
        <v>227214.22755730414</v>
      </c>
      <c r="M975" s="18">
        <f ca="1">MEDIAN($M:$M)</f>
        <v>0.51629307176454675</v>
      </c>
      <c r="N975" s="8">
        <f ca="1">MEDIAN($N:$N)</f>
        <v>481.5</v>
      </c>
      <c r="O975" s="9">
        <v>470</v>
      </c>
    </row>
    <row r="976" spans="1:15" x14ac:dyDescent="0.3">
      <c r="A976" s="7">
        <v>975</v>
      </c>
      <c r="B976" s="10" t="s">
        <v>59</v>
      </c>
      <c r="C976" s="4" t="s">
        <v>22</v>
      </c>
      <c r="D976" s="4">
        <v>9953</v>
      </c>
      <c r="E976" s="4">
        <v>139093.9885994959</v>
      </c>
      <c r="F976" s="4">
        <v>87479.241648160561</v>
      </c>
      <c r="G976" s="4">
        <v>491</v>
      </c>
      <c r="H976" s="4">
        <v>4</v>
      </c>
      <c r="I976" s="4">
        <v>18.849086520073971</v>
      </c>
      <c r="J976" s="23">
        <v>1.464508969628854</v>
      </c>
      <c r="K976" s="4">
        <v>299874.29420711542</v>
      </c>
      <c r="L976" s="4">
        <v>221517.32715480731</v>
      </c>
      <c r="M976" s="18">
        <v>0.53708652843531812</v>
      </c>
      <c r="N976" s="8">
        <v>317</v>
      </c>
      <c r="O976" s="9">
        <v>2298</v>
      </c>
    </row>
    <row r="977" spans="1:15" x14ac:dyDescent="0.3">
      <c r="A977" s="7">
        <v>976</v>
      </c>
      <c r="B977" s="4" t="s">
        <v>15</v>
      </c>
      <c r="C977" s="4" t="s">
        <v>23</v>
      </c>
      <c r="D977" s="4">
        <v>5255</v>
      </c>
      <c r="E977" s="4">
        <v>721347.67627323745</v>
      </c>
      <c r="F977" s="4">
        <v>456199.69865965808</v>
      </c>
      <c r="G977" s="4">
        <v>176</v>
      </c>
      <c r="H977" s="4">
        <v>25</v>
      </c>
      <c r="I977" s="4">
        <v>15.33075474427269</v>
      </c>
      <c r="J977" s="23">
        <v>2.977014801473453</v>
      </c>
      <c r="K977" s="4">
        <v>442696.32977307361</v>
      </c>
      <c r="L977" s="4">
        <v>359718.85222714639</v>
      </c>
      <c r="M977" s="18">
        <v>0.13184646159570859</v>
      </c>
      <c r="N977" s="8">
        <v>55</v>
      </c>
      <c r="O977" s="9">
        <v>2317</v>
      </c>
    </row>
    <row r="978" spans="1:15" x14ac:dyDescent="0.3">
      <c r="A978" s="7">
        <v>977</v>
      </c>
      <c r="B978" s="4" t="s">
        <v>18</v>
      </c>
      <c r="C978" s="4" t="s">
        <v>21</v>
      </c>
      <c r="D978" s="4">
        <v>8747</v>
      </c>
      <c r="E978" s="4">
        <v>325902.15802996262</v>
      </c>
      <c r="F978" s="4">
        <v>279944.73596810579</v>
      </c>
      <c r="G978" s="4">
        <v>318</v>
      </c>
      <c r="H978" s="4">
        <v>23</v>
      </c>
      <c r="I978" s="4">
        <v>13.51511161555517</v>
      </c>
      <c r="J978" s="23">
        <v>2.2740230996480859</v>
      </c>
      <c r="K978" s="4">
        <v>27130.417229729512</v>
      </c>
      <c r="L978" s="4">
        <v>94792.644572988851</v>
      </c>
      <c r="M978" s="18">
        <v>0.1011917374810635</v>
      </c>
      <c r="N978" s="8">
        <v>187</v>
      </c>
      <c r="O978" s="9">
        <v>738</v>
      </c>
    </row>
    <row r="979" spans="1:15" x14ac:dyDescent="0.3">
      <c r="A979" s="7">
        <v>978</v>
      </c>
      <c r="B979" s="4" t="s">
        <v>18</v>
      </c>
      <c r="C979" s="4" t="s">
        <v>22</v>
      </c>
      <c r="D979" s="4">
        <v>9566</v>
      </c>
      <c r="E979" s="4">
        <v>76131.960876491939</v>
      </c>
      <c r="F979" s="4">
        <v>201822.78435242921</v>
      </c>
      <c r="G979" s="4">
        <v>258</v>
      </c>
      <c r="H979" s="4">
        <v>47</v>
      </c>
      <c r="I979" s="4">
        <v>8.9122539721782772</v>
      </c>
      <c r="J979" s="23">
        <v>3.9061447778642848</v>
      </c>
      <c r="K979" s="4">
        <f ca="1">MEDIAN($K:$K)</f>
        <v>251370.51988782146</v>
      </c>
      <c r="L979" s="4">
        <f ca="1">MEDIAN($L:$L)</f>
        <v>227214.22755730414</v>
      </c>
      <c r="M979" s="18">
        <v>0.16796868770887199</v>
      </c>
      <c r="N979" s="8">
        <v>799</v>
      </c>
      <c r="O979" s="9">
        <v>2155</v>
      </c>
    </row>
    <row r="980" spans="1:15" x14ac:dyDescent="0.3">
      <c r="A980" s="7">
        <v>979</v>
      </c>
      <c r="B980" s="4" t="s">
        <v>18</v>
      </c>
      <c r="C980" s="4" t="s">
        <v>21</v>
      </c>
      <c r="D980" s="4">
        <v>6886</v>
      </c>
      <c r="E980" s="4">
        <v>135132.48172740429</v>
      </c>
      <c r="F980" s="4">
        <v>225305.85045247339</v>
      </c>
      <c r="G980" s="4">
        <v>259</v>
      </c>
      <c r="H980" s="4">
        <v>23</v>
      </c>
      <c r="I980" s="4">
        <v>23.100069853411629</v>
      </c>
      <c r="J980" s="23">
        <v>1.666666595986527</v>
      </c>
      <c r="K980" s="4">
        <v>139385.12536603739</v>
      </c>
      <c r="L980" s="4">
        <v>292516.46264280658</v>
      </c>
      <c r="M980" s="18">
        <v>0.23209753282440379</v>
      </c>
      <c r="N980" s="8">
        <v>829</v>
      </c>
      <c r="O980" s="9">
        <v>105</v>
      </c>
    </row>
    <row r="981" spans="1:15" x14ac:dyDescent="0.3">
      <c r="A981" s="7">
        <v>980</v>
      </c>
      <c r="B981" s="4" t="s">
        <v>15</v>
      </c>
      <c r="C981" s="4" t="s">
        <v>21</v>
      </c>
      <c r="D981" s="4">
        <v>7895</v>
      </c>
      <c r="E981" s="4">
        <v>58060.725655648712</v>
      </c>
      <c r="F981" s="4">
        <v>488257.09313620132</v>
      </c>
      <c r="G981" s="4">
        <v>203</v>
      </c>
      <c r="H981" s="4">
        <v>30</v>
      </c>
      <c r="I981" s="4">
        <v>18.33496141229406</v>
      </c>
      <c r="J981" s="23">
        <v>1.0791711158680179</v>
      </c>
      <c r="K981" s="4">
        <v>498219.30452199251</v>
      </c>
      <c r="L981" s="4">
        <f ca="1">MEDIAN($L:$L)</f>
        <v>227214.22755730414</v>
      </c>
      <c r="M981" s="18">
        <v>0.28983831513979508</v>
      </c>
      <c r="N981" s="8">
        <v>250</v>
      </c>
      <c r="O981" s="9">
        <v>4259</v>
      </c>
    </row>
    <row r="982" spans="1:15" x14ac:dyDescent="0.3">
      <c r="A982" s="7">
        <v>981</v>
      </c>
      <c r="B982" s="4" t="s">
        <v>19</v>
      </c>
      <c r="C982" s="4" t="s">
        <v>21</v>
      </c>
      <c r="D982" s="4">
        <v>6455</v>
      </c>
      <c r="E982" s="4">
        <v>985742.81373041228</v>
      </c>
      <c r="F982" s="4">
        <v>11453.613105390021</v>
      </c>
      <c r="G982" s="4">
        <v>432</v>
      </c>
      <c r="H982" s="4">
        <v>49</v>
      </c>
      <c r="I982" s="4">
        <v>14.60100889923665</v>
      </c>
      <c r="J982" s="23">
        <v>2.4354042510568559</v>
      </c>
      <c r="K982" s="4">
        <v>384007.91572720738</v>
      </c>
      <c r="L982" s="4">
        <v>19351.801265573329</v>
      </c>
      <c r="M982" s="18">
        <v>0.32178620750050713</v>
      </c>
      <c r="N982" s="8">
        <v>315</v>
      </c>
      <c r="O982" s="9">
        <v>927</v>
      </c>
    </row>
    <row r="983" spans="1:15" x14ac:dyDescent="0.3">
      <c r="A983" s="7">
        <v>982</v>
      </c>
      <c r="B983" s="4" t="s">
        <v>15</v>
      </c>
      <c r="C983" s="4" t="s">
        <v>22</v>
      </c>
      <c r="D983" s="4">
        <v>5713</v>
      </c>
      <c r="E983" s="4">
        <v>359896.64168084442</v>
      </c>
      <c r="F983" s="4">
        <v>448724.61580922472</v>
      </c>
      <c r="G983" s="4">
        <f ca="1">MEDIAN($G:$G)</f>
        <v>249</v>
      </c>
      <c r="H983" s="4">
        <v>5</v>
      </c>
      <c r="I983" s="4">
        <v>19.9069434075784</v>
      </c>
      <c r="J983" s="23">
        <v>2.5544835688721861</v>
      </c>
      <c r="K983" s="4">
        <v>89402.390281850589</v>
      </c>
      <c r="L983" s="4">
        <v>344982.68024917901</v>
      </c>
      <c r="M983" s="18">
        <v>0.36737069185383908</v>
      </c>
      <c r="N983" s="8">
        <v>22</v>
      </c>
      <c r="O983" s="9">
        <v>2284</v>
      </c>
    </row>
    <row r="984" spans="1:15" x14ac:dyDescent="0.3">
      <c r="A984" s="7">
        <v>983</v>
      </c>
      <c r="B984" s="4" t="s">
        <v>16</v>
      </c>
      <c r="C984" s="10" t="s">
        <v>59</v>
      </c>
      <c r="D984" s="4">
        <v>8980</v>
      </c>
      <c r="E984" s="4">
        <f ca="1">MEDIAN($E$2:$E$1001)</f>
        <v>523576.52535688435</v>
      </c>
      <c r="F984" s="4">
        <v>429452.71286486328</v>
      </c>
      <c r="G984" s="4">
        <v>218</v>
      </c>
      <c r="H984" s="4">
        <v>30</v>
      </c>
      <c r="I984" s="4">
        <v>14.56053468100507</v>
      </c>
      <c r="J984" s="23">
        <f ca="1">MEDIAN($J:$J)</f>
        <v>2.9979926183622974</v>
      </c>
      <c r="K984" s="4">
        <v>63791.336728299502</v>
      </c>
      <c r="L984" s="4">
        <f ca="1">MEDIAN($L:$L)</f>
        <v>227214.22755730414</v>
      </c>
      <c r="M984" s="18">
        <v>9.2184286482622779E-3</v>
      </c>
      <c r="N984" s="8">
        <v>265</v>
      </c>
      <c r="O984" s="9">
        <v>4100</v>
      </c>
    </row>
    <row r="985" spans="1:15" x14ac:dyDescent="0.3">
      <c r="A985" s="7">
        <v>984</v>
      </c>
      <c r="B985" s="4" t="s">
        <v>19</v>
      </c>
      <c r="C985" s="4" t="s">
        <v>22</v>
      </c>
      <c r="D985" s="4">
        <v>6227</v>
      </c>
      <c r="E985" s="4">
        <f ca="1">MEDIAN($E$2:$E$1001)</f>
        <v>523576.52535688435</v>
      </c>
      <c r="F985" s="4">
        <v>273450.05617713538</v>
      </c>
      <c r="G985" s="4">
        <v>477</v>
      </c>
      <c r="H985" s="4">
        <v>12</v>
      </c>
      <c r="I985" s="4">
        <v>25.9416807567614</v>
      </c>
      <c r="J985" s="23">
        <v>2.3844781351469968</v>
      </c>
      <c r="K985" s="4">
        <v>106842.9343808681</v>
      </c>
      <c r="L985" s="4">
        <v>413146.0729332121</v>
      </c>
      <c r="M985" s="18">
        <v>0.18284168291735539</v>
      </c>
      <c r="N985" s="8">
        <v>98</v>
      </c>
      <c r="O985" s="9">
        <v>1325</v>
      </c>
    </row>
    <row r="986" spans="1:15" x14ac:dyDescent="0.3">
      <c r="A986" s="7">
        <v>985</v>
      </c>
      <c r="B986" s="4" t="s">
        <v>18</v>
      </c>
      <c r="C986" s="4" t="s">
        <v>20</v>
      </c>
      <c r="D986" s="4">
        <v>3519</v>
      </c>
      <c r="E986" s="4">
        <v>842496.76122238603</v>
      </c>
      <c r="F986" s="4">
        <v>385449.43605870072</v>
      </c>
      <c r="G986" s="4">
        <v>85</v>
      </c>
      <c r="H986" s="4">
        <v>39</v>
      </c>
      <c r="I986" s="4">
        <v>18.505140363726429</v>
      </c>
      <c r="J986" s="23">
        <v>3.96806491173531</v>
      </c>
      <c r="K986" s="4">
        <v>122342.6356457652</v>
      </c>
      <c r="L986" s="4">
        <v>337784.81268226122</v>
      </c>
      <c r="M986" s="18">
        <v>0.87766416038942152</v>
      </c>
      <c r="N986" s="8">
        <v>34</v>
      </c>
      <c r="O986" s="9">
        <v>4442</v>
      </c>
    </row>
    <row r="987" spans="1:15" x14ac:dyDescent="0.3">
      <c r="A987" s="7">
        <v>986</v>
      </c>
      <c r="B987" s="4" t="s">
        <v>15</v>
      </c>
      <c r="C987" s="4" t="s">
        <v>24</v>
      </c>
      <c r="D987" s="4">
        <v>4739</v>
      </c>
      <c r="E987" s="4">
        <v>217227.97446546651</v>
      </c>
      <c r="F987" s="4">
        <f ca="1">MEDIAN($F:$F)</f>
        <v>258603.31664696382</v>
      </c>
      <c r="G987" s="4">
        <v>424</v>
      </c>
      <c r="H987" s="4">
        <f ca="1">MEDIAN($H:$H)</f>
        <v>23</v>
      </c>
      <c r="I987" s="4">
        <v>6.0582950380843004</v>
      </c>
      <c r="J987" s="23">
        <v>2.8007420268047891</v>
      </c>
      <c r="K987" s="4">
        <v>112429.31408137811</v>
      </c>
      <c r="L987" s="4">
        <v>104248.6517441558</v>
      </c>
      <c r="M987" s="18">
        <v>0.92601668293111783</v>
      </c>
      <c r="N987" s="8">
        <v>887</v>
      </c>
      <c r="O987" s="9">
        <v>4913</v>
      </c>
    </row>
    <row r="988" spans="1:15" x14ac:dyDescent="0.3">
      <c r="A988" s="7">
        <v>987</v>
      </c>
      <c r="B988" s="4" t="s">
        <v>18</v>
      </c>
      <c r="C988" s="10" t="s">
        <v>59</v>
      </c>
      <c r="D988" s="4">
        <v>4722</v>
      </c>
      <c r="E988" s="4">
        <v>697734.3335207284</v>
      </c>
      <c r="F988" s="4">
        <f ca="1">MEDIAN($F:$F)</f>
        <v>258603.31664696382</v>
      </c>
      <c r="G988" s="4">
        <v>398</v>
      </c>
      <c r="H988" s="4">
        <v>44</v>
      </c>
      <c r="I988" s="4">
        <f ca="1">MEDIAN($I:$I)</f>
        <v>15.40902913917051</v>
      </c>
      <c r="J988" s="23">
        <v>3.9421139817646562</v>
      </c>
      <c r="K988" s="4">
        <v>297226.82282495248</v>
      </c>
      <c r="L988" s="4">
        <v>244522.95719013459</v>
      </c>
      <c r="M988" s="18">
        <f ca="1">MEDIAN($M:$M)</f>
        <v>0.51629307176454675</v>
      </c>
      <c r="N988" s="8">
        <v>81</v>
      </c>
      <c r="O988" s="9">
        <v>993</v>
      </c>
    </row>
    <row r="989" spans="1:15" x14ac:dyDescent="0.3">
      <c r="A989" s="7">
        <v>988</v>
      </c>
      <c r="B989" s="4" t="s">
        <v>17</v>
      </c>
      <c r="C989" s="4" t="s">
        <v>21</v>
      </c>
      <c r="D989" s="4">
        <v>8387</v>
      </c>
      <c r="E989" s="4">
        <v>272148.1016989802</v>
      </c>
      <c r="F989" s="4">
        <v>91004.78244654974</v>
      </c>
      <c r="G989" s="4">
        <f ca="1">MEDIAN($G:$G)</f>
        <v>249</v>
      </c>
      <c r="H989" s="4">
        <v>27</v>
      </c>
      <c r="I989" s="4">
        <v>10.342373668657711</v>
      </c>
      <c r="J989" s="23">
        <v>4.7528937422062327</v>
      </c>
      <c r="K989" s="4">
        <v>47593.546526750033</v>
      </c>
      <c r="L989" s="4">
        <v>-38897.605985966176</v>
      </c>
      <c r="M989" s="18">
        <v>0.63767345375575013</v>
      </c>
      <c r="N989" s="8">
        <f ca="1">MEDIAN($N:$N)</f>
        <v>481.5</v>
      </c>
      <c r="O989" s="9">
        <v>1190</v>
      </c>
    </row>
    <row r="990" spans="1:15" x14ac:dyDescent="0.3">
      <c r="A990" s="7">
        <v>989</v>
      </c>
      <c r="B990" s="4" t="s">
        <v>15</v>
      </c>
      <c r="C990" s="4" t="s">
        <v>20</v>
      </c>
      <c r="D990" s="4">
        <v>9709</v>
      </c>
      <c r="E990" s="4">
        <v>894444.62025778322</v>
      </c>
      <c r="F990" s="4">
        <f ca="1">MEDIAN($F:$F)</f>
        <v>258603.31664696382</v>
      </c>
      <c r="G990" s="4">
        <v>198</v>
      </c>
      <c r="H990" s="4">
        <v>38</v>
      </c>
      <c r="I990" s="4">
        <v>2.4928172190284652</v>
      </c>
      <c r="J990" s="23">
        <v>4.5435310596983216</v>
      </c>
      <c r="K990" s="4">
        <v>69838.84936866592</v>
      </c>
      <c r="L990" s="4">
        <v>89303.400134555966</v>
      </c>
      <c r="M990" s="18">
        <v>0.21241701705335159</v>
      </c>
      <c r="N990" s="8">
        <f ca="1">MEDIAN($N:$N)</f>
        <v>481.5</v>
      </c>
      <c r="O990" s="9">
        <v>3177</v>
      </c>
    </row>
    <row r="991" spans="1:15" x14ac:dyDescent="0.3">
      <c r="A991" s="7">
        <v>990</v>
      </c>
      <c r="B991" s="10" t="s">
        <v>59</v>
      </c>
      <c r="C991" s="4" t="s">
        <v>24</v>
      </c>
      <c r="D991" s="4">
        <f ca="1">MEDIAN($D$2:$D$1001)</f>
        <v>5371</v>
      </c>
      <c r="E991" s="4">
        <v>25092.383282461458</v>
      </c>
      <c r="F991" s="4">
        <v>413333.08208186802</v>
      </c>
      <c r="G991" s="4">
        <f ca="1">MEDIAN($G:$G)</f>
        <v>249</v>
      </c>
      <c r="H991" s="4">
        <v>6</v>
      </c>
      <c r="I991" s="4">
        <v>1.7229836827044269</v>
      </c>
      <c r="J991" s="23">
        <f ca="1">MEDIAN($J:$J)</f>
        <v>2.9979926183622974</v>
      </c>
      <c r="K991" s="4">
        <v>50375.801395439041</v>
      </c>
      <c r="L991" s="4">
        <f ca="1">MEDIAN($L:$L)</f>
        <v>227214.22755730414</v>
      </c>
      <c r="M991" s="18">
        <v>0.217593843721963</v>
      </c>
      <c r="N991" s="8">
        <v>348</v>
      </c>
      <c r="O991" s="9">
        <v>852</v>
      </c>
    </row>
    <row r="992" spans="1:15" x14ac:dyDescent="0.3">
      <c r="A992" s="7">
        <v>991</v>
      </c>
      <c r="B992" s="4" t="s">
        <v>19</v>
      </c>
      <c r="C992" s="4" t="s">
        <v>20</v>
      </c>
      <c r="D992" s="4">
        <f ca="1">MEDIAN($D$2:$D$1001)</f>
        <v>5371</v>
      </c>
      <c r="E992" s="4">
        <f ca="1">MEDIAN($E$2:$E$1001)</f>
        <v>523576.52535688435</v>
      </c>
      <c r="F992" s="4">
        <v>182054.37107838769</v>
      </c>
      <c r="G992" s="4">
        <v>274</v>
      </c>
      <c r="H992" s="4">
        <v>31</v>
      </c>
      <c r="I992" s="4">
        <v>11.50314745874824</v>
      </c>
      <c r="J992" s="23">
        <v>1.3368502490400109</v>
      </c>
      <c r="K992" s="4">
        <v>129104.4776900142</v>
      </c>
      <c r="L992" s="4">
        <v>132130.35747114819</v>
      </c>
      <c r="M992" s="18">
        <v>0.35080138791069831</v>
      </c>
      <c r="N992" s="8">
        <v>598</v>
      </c>
      <c r="O992" s="9">
        <v>87</v>
      </c>
    </row>
    <row r="993" spans="1:15" x14ac:dyDescent="0.3">
      <c r="A993" s="7">
        <v>992</v>
      </c>
      <c r="B993" s="4" t="s">
        <v>18</v>
      </c>
      <c r="C993" s="4" t="s">
        <v>23</v>
      </c>
      <c r="D993" s="4">
        <v>2472</v>
      </c>
      <c r="E993" s="4">
        <f ca="1">MEDIAN($E$2:$E$1001)</f>
        <v>523576.52535688435</v>
      </c>
      <c r="F993" s="4">
        <f ca="1">MEDIAN($F:$F)</f>
        <v>258603.31664696382</v>
      </c>
      <c r="G993" s="4">
        <f ca="1">MEDIAN($G:$G)</f>
        <v>249</v>
      </c>
      <c r="H993" s="4">
        <v>39</v>
      </c>
      <c r="I993" s="4">
        <v>15.732752422464619</v>
      </c>
      <c r="J993" s="23">
        <v>3.6251718121964518</v>
      </c>
      <c r="K993" s="4">
        <v>23941.10477822505</v>
      </c>
      <c r="L993" s="4">
        <v>248795.1717381943</v>
      </c>
      <c r="M993" s="18">
        <v>0.57929900067268003</v>
      </c>
      <c r="N993" s="8">
        <v>566</v>
      </c>
      <c r="O993" s="9">
        <v>4070</v>
      </c>
    </row>
    <row r="994" spans="1:15" x14ac:dyDescent="0.3">
      <c r="A994" s="7">
        <v>993</v>
      </c>
      <c r="B994" s="4" t="s">
        <v>16</v>
      </c>
      <c r="C994" s="4" t="s">
        <v>24</v>
      </c>
      <c r="D994" s="4">
        <f ca="1">MEDIAN($D$2:$D$1001)</f>
        <v>5371</v>
      </c>
      <c r="E994" s="4">
        <v>256439.42288926299</v>
      </c>
      <c r="F994" s="4">
        <v>103258.3566344219</v>
      </c>
      <c r="G994" s="4">
        <v>218</v>
      </c>
      <c r="H994" s="4">
        <v>44</v>
      </c>
      <c r="I994" s="4">
        <v>26.006971965533431</v>
      </c>
      <c r="J994" s="23">
        <f ca="1">MEDIAN($J:$J)</f>
        <v>2.9979926183622974</v>
      </c>
      <c r="K994" s="4">
        <v>191007.18645464559</v>
      </c>
      <c r="L994" s="4">
        <v>88077.667451477086</v>
      </c>
      <c r="M994" s="18">
        <v>0.25078820649685002</v>
      </c>
      <c r="N994" s="8">
        <v>209</v>
      </c>
      <c r="O994" s="9">
        <v>4522</v>
      </c>
    </row>
    <row r="995" spans="1:15" x14ac:dyDescent="0.3">
      <c r="A995" s="7">
        <v>994</v>
      </c>
      <c r="B995" s="4" t="s">
        <v>16</v>
      </c>
      <c r="C995" s="4" t="s">
        <v>23</v>
      </c>
      <c r="D995" s="4">
        <v>8200</v>
      </c>
      <c r="E995" s="4">
        <v>146944.8679952425</v>
      </c>
      <c r="F995" s="4">
        <v>28236.16934745176</v>
      </c>
      <c r="G995" s="4">
        <v>107</v>
      </c>
      <c r="H995" s="4">
        <f ca="1">MEDIAN($H:$H)</f>
        <v>23</v>
      </c>
      <c r="I995" s="4">
        <v>10.19479319817696</v>
      </c>
      <c r="J995" s="23">
        <v>4.4287561691240871</v>
      </c>
      <c r="K995" s="4">
        <v>368699.06041504611</v>
      </c>
      <c r="L995" s="4">
        <v>156581.74509492359</v>
      </c>
      <c r="M995" s="18">
        <f ca="1">MEDIAN($M:$M)</f>
        <v>0.51629307176454675</v>
      </c>
      <c r="N995" s="8">
        <v>210</v>
      </c>
      <c r="O995" s="9">
        <v>3065</v>
      </c>
    </row>
    <row r="996" spans="1:15" x14ac:dyDescent="0.3">
      <c r="A996" s="7">
        <v>995</v>
      </c>
      <c r="B996" s="4" t="s">
        <v>15</v>
      </c>
      <c r="C996" s="4" t="s">
        <v>23</v>
      </c>
      <c r="D996" s="4">
        <v>8979</v>
      </c>
      <c r="E996" s="4">
        <v>38730.091090728063</v>
      </c>
      <c r="F996" s="4">
        <v>417970.86005519331</v>
      </c>
      <c r="G996" s="4">
        <f ca="1">MEDIAN($G:$G)</f>
        <v>249</v>
      </c>
      <c r="H996" s="4">
        <v>44</v>
      </c>
      <c r="I996" s="4">
        <v>23.495681390205132</v>
      </c>
      <c r="J996" s="23">
        <f ca="1">MEDIAN($J:$J)</f>
        <v>2.9979926183622974</v>
      </c>
      <c r="K996" s="4">
        <v>71265.169735445408</v>
      </c>
      <c r="L996" s="4">
        <v>124.4615961649542</v>
      </c>
      <c r="M996" s="18">
        <f ca="1">MEDIAN($M:$M)</f>
        <v>0.51629307176454675</v>
      </c>
      <c r="N996" s="8">
        <v>79</v>
      </c>
      <c r="O996" s="9">
        <v>4631</v>
      </c>
    </row>
    <row r="997" spans="1:15" x14ac:dyDescent="0.3">
      <c r="A997" s="7">
        <v>996</v>
      </c>
      <c r="B997" s="4" t="s">
        <v>17</v>
      </c>
      <c r="C997" s="4" t="s">
        <v>20</v>
      </c>
      <c r="D997" s="4">
        <v>5362</v>
      </c>
      <c r="E997" s="4">
        <v>316293.7236545342</v>
      </c>
      <c r="F997" s="4">
        <v>34986.749336398818</v>
      </c>
      <c r="G997" s="4">
        <v>364</v>
      </c>
      <c r="H997" s="4">
        <v>11</v>
      </c>
      <c r="I997" s="4">
        <v>13.07674523153656</v>
      </c>
      <c r="J997" s="23">
        <v>1.9199024613080991</v>
      </c>
      <c r="K997" s="4">
        <v>462229.26802510489</v>
      </c>
      <c r="L997" s="4">
        <v>146886.40563770969</v>
      </c>
      <c r="M997" s="18">
        <v>0.33968793371271122</v>
      </c>
      <c r="N997" s="8">
        <f ca="1">MEDIAN($N:$N)</f>
        <v>481.5</v>
      </c>
      <c r="O997" s="9">
        <v>4601</v>
      </c>
    </row>
    <row r="998" spans="1:15" x14ac:dyDescent="0.3">
      <c r="A998" s="7">
        <v>997</v>
      </c>
      <c r="B998" s="4" t="s">
        <v>17</v>
      </c>
      <c r="C998" s="4" t="s">
        <v>21</v>
      </c>
      <c r="D998" s="4">
        <v>8135</v>
      </c>
      <c r="E998" s="4">
        <v>633884.16265280743</v>
      </c>
      <c r="F998" s="4">
        <v>231638.885207563</v>
      </c>
      <c r="G998" s="4">
        <v>395</v>
      </c>
      <c r="H998" s="4">
        <v>28</v>
      </c>
      <c r="I998" s="4">
        <v>6.9478032674409</v>
      </c>
      <c r="J998" s="23">
        <v>1.5187082819543469</v>
      </c>
      <c r="K998" s="4">
        <v>476358.93117303948</v>
      </c>
      <c r="L998" s="4">
        <v>307644.11625996977</v>
      </c>
      <c r="M998" s="18">
        <v>5.726129462060503E-2</v>
      </c>
      <c r="N998" s="8">
        <v>451</v>
      </c>
      <c r="O998" s="9">
        <v>1956</v>
      </c>
    </row>
    <row r="999" spans="1:15" x14ac:dyDescent="0.3">
      <c r="A999" s="7">
        <v>998</v>
      </c>
      <c r="B999" s="4" t="s">
        <v>18</v>
      </c>
      <c r="C999" s="4" t="s">
        <v>23</v>
      </c>
      <c r="D999" s="4">
        <v>1240</v>
      </c>
      <c r="E999" s="4">
        <v>833198.49015339068</v>
      </c>
      <c r="F999" s="4">
        <v>447059.83465628402</v>
      </c>
      <c r="G999" s="4">
        <v>468</v>
      </c>
      <c r="H999" s="4">
        <v>41</v>
      </c>
      <c r="I999" s="4">
        <v>7.5978220096780777</v>
      </c>
      <c r="J999" s="23">
        <v>4.6053813783200006</v>
      </c>
      <c r="K999" s="4">
        <v>231119.1521639007</v>
      </c>
      <c r="L999" s="4">
        <v>54573.670824338988</v>
      </c>
      <c r="M999" s="18">
        <v>0.52567401842623573</v>
      </c>
      <c r="N999" s="8">
        <v>993</v>
      </c>
      <c r="O999" s="9">
        <v>642</v>
      </c>
    </row>
    <row r="1000" spans="1:15" x14ac:dyDescent="0.3">
      <c r="A1000" s="7">
        <v>999</v>
      </c>
      <c r="B1000" s="4" t="s">
        <v>16</v>
      </c>
      <c r="C1000" s="4" t="s">
        <v>22</v>
      </c>
      <c r="D1000" s="4">
        <v>952</v>
      </c>
      <c r="E1000" s="4">
        <v>338442.75515701767</v>
      </c>
      <c r="F1000" s="4">
        <v>314270.23043927283</v>
      </c>
      <c r="G1000" s="4">
        <v>70</v>
      </c>
      <c r="H1000" s="4">
        <f ca="1">MEDIAN($H:$H)</f>
        <v>23</v>
      </c>
      <c r="I1000" s="4">
        <v>6.8997985835915259</v>
      </c>
      <c r="J1000" s="23">
        <v>2.02538257785289</v>
      </c>
      <c r="K1000" s="4">
        <v>158113.53107831921</v>
      </c>
      <c r="L1000" s="4">
        <v>150773.9005883318</v>
      </c>
      <c r="M1000" s="18">
        <v>0.78977392637043919</v>
      </c>
      <c r="N1000" s="8">
        <v>303</v>
      </c>
      <c r="O1000" s="9">
        <v>445</v>
      </c>
    </row>
    <row r="1001" spans="1:15" x14ac:dyDescent="0.3">
      <c r="A1001" s="11">
        <v>1000</v>
      </c>
      <c r="B1001" s="12" t="s">
        <v>15</v>
      </c>
      <c r="C1001" s="13" t="s">
        <v>59</v>
      </c>
      <c r="D1001" s="12">
        <v>972</v>
      </c>
      <c r="E1001" s="12">
        <v>499629.69797699229</v>
      </c>
      <c r="F1001" s="12">
        <v>99293.298891832164</v>
      </c>
      <c r="G1001" s="12">
        <v>401</v>
      </c>
      <c r="H1001" s="12">
        <v>1</v>
      </c>
      <c r="I1001" s="12">
        <v>28.947274746049271</v>
      </c>
      <c r="J1001" s="24">
        <v>1.642750602861782</v>
      </c>
      <c r="K1001" s="12">
        <v>342810.32851548988</v>
      </c>
      <c r="L1001" s="12">
        <f ca="1">MEDIAN($L:$L)</f>
        <v>227214.22755730414</v>
      </c>
      <c r="M1001" s="19">
        <v>0.66249514565831868</v>
      </c>
      <c r="N1001" s="14">
        <v>611</v>
      </c>
      <c r="O1001" s="15">
        <v>1110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79B0-243E-4710-8F6E-A67AEC52CAAE}">
  <dimension ref="A1:X14"/>
  <sheetViews>
    <sheetView workbookViewId="0">
      <selection activeCell="D22" sqref="D22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" bestFit="1" customWidth="1"/>
    <col min="5" max="5" width="16.5546875" bestFit="1" customWidth="1"/>
    <col min="6" max="6" width="12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.6640625" bestFit="1" customWidth="1"/>
    <col min="17" max="17" width="16.5546875" bestFit="1" customWidth="1"/>
    <col min="18" max="18" width="12.6640625" bestFit="1" customWidth="1"/>
    <col min="19" max="19" width="16.5546875" bestFit="1" customWidth="1"/>
    <col min="20" max="20" width="12.6640625" bestFit="1" customWidth="1"/>
    <col min="21" max="21" width="16.5546875" bestFit="1" customWidth="1"/>
    <col min="22" max="22" width="12" bestFit="1" customWidth="1"/>
    <col min="23" max="23" width="16.5546875" bestFit="1" customWidth="1"/>
    <col min="24" max="24" width="12.6640625" bestFit="1" customWidth="1"/>
  </cols>
  <sheetData>
    <row r="1" spans="1:24" x14ac:dyDescent="0.3">
      <c r="A1" s="20" t="s">
        <v>3</v>
      </c>
      <c r="B1" s="21"/>
      <c r="C1" s="20" t="s">
        <v>4</v>
      </c>
      <c r="D1" s="21"/>
      <c r="E1" s="20" t="s">
        <v>5</v>
      </c>
      <c r="F1" s="21"/>
      <c r="G1" s="20" t="s">
        <v>6</v>
      </c>
      <c r="H1" s="21"/>
      <c r="I1" s="20" t="s">
        <v>7</v>
      </c>
      <c r="J1" s="21"/>
      <c r="K1" s="20" t="s">
        <v>8</v>
      </c>
      <c r="L1" s="21"/>
      <c r="M1" s="20" t="s">
        <v>9</v>
      </c>
      <c r="N1" s="21"/>
      <c r="O1" s="20" t="s">
        <v>10</v>
      </c>
      <c r="P1" s="21"/>
      <c r="Q1" s="20" t="s">
        <v>11</v>
      </c>
      <c r="R1" s="21"/>
      <c r="S1" s="20" t="s">
        <v>12</v>
      </c>
      <c r="T1" s="21"/>
      <c r="U1" s="20" t="s">
        <v>13</v>
      </c>
      <c r="V1" s="21"/>
      <c r="W1" s="20" t="s">
        <v>14</v>
      </c>
      <c r="X1" s="21"/>
    </row>
    <row r="2" spans="1:24" x14ac:dyDescent="0.3">
      <c r="A2" s="4" t="s">
        <v>32</v>
      </c>
      <c r="B2" s="4">
        <v>5359.001001001001</v>
      </c>
      <c r="C2" s="4" t="s">
        <v>32</v>
      </c>
      <c r="D2" s="4">
        <v>555725.72625783575</v>
      </c>
      <c r="E2" s="4" t="s">
        <v>32</v>
      </c>
      <c r="F2" s="4">
        <v>276699.33592006582</v>
      </c>
      <c r="G2" s="4" t="s">
        <v>32</v>
      </c>
      <c r="H2" s="4">
        <v>249.22922922922922</v>
      </c>
      <c r="I2" s="4" t="s">
        <v>32</v>
      </c>
      <c r="J2" s="4">
        <v>23.776776776776778</v>
      </c>
      <c r="K2" s="4" t="s">
        <v>32</v>
      </c>
      <c r="L2" s="4">
        <v>15.569660418641128</v>
      </c>
      <c r="M2" s="4" t="s">
        <v>32</v>
      </c>
      <c r="N2" s="4">
        <v>3.0023097791680118</v>
      </c>
      <c r="O2" s="4" t="s">
        <v>32</v>
      </c>
      <c r="P2" s="4">
        <v>254702.78195678402</v>
      </c>
      <c r="Q2" s="4" t="s">
        <v>32</v>
      </c>
      <c r="R2" s="4">
        <v>232021.80871178256</v>
      </c>
      <c r="S2" s="4" t="s">
        <v>32</v>
      </c>
      <c r="T2" s="4">
        <v>0.50716475340969025</v>
      </c>
      <c r="U2" s="4" t="s">
        <v>32</v>
      </c>
      <c r="V2" s="4">
        <v>492.40440440440443</v>
      </c>
      <c r="W2" s="4" t="s">
        <v>32</v>
      </c>
      <c r="X2" s="4">
        <v>2537.9879879879882</v>
      </c>
    </row>
    <row r="3" spans="1:24" x14ac:dyDescent="0.3">
      <c r="A3" s="4" t="s">
        <v>33</v>
      </c>
      <c r="B3" s="4">
        <v>82.775861318161219</v>
      </c>
      <c r="C3" s="4" t="s">
        <v>33</v>
      </c>
      <c r="D3" s="4">
        <v>19848.028841155643</v>
      </c>
      <c r="E3" s="4" t="s">
        <v>33</v>
      </c>
      <c r="F3" s="4">
        <v>8867.4965049208731</v>
      </c>
      <c r="G3" s="4" t="s">
        <v>33</v>
      </c>
      <c r="H3" s="4">
        <v>4.4126213576273896</v>
      </c>
      <c r="I3" s="4" t="s">
        <v>33</v>
      </c>
      <c r="J3" s="4">
        <v>0.43371323072556534</v>
      </c>
      <c r="K3" s="4" t="s">
        <v>33</v>
      </c>
      <c r="L3" s="4">
        <v>0.25024481997034226</v>
      </c>
      <c r="M3" s="4" t="s">
        <v>33</v>
      </c>
      <c r="N3" s="4">
        <v>3.4196316975775951E-2</v>
      </c>
      <c r="O3" s="4" t="s">
        <v>33</v>
      </c>
      <c r="P3" s="4">
        <v>4272.8377040470177</v>
      </c>
      <c r="Q3" s="4" t="s">
        <v>33</v>
      </c>
      <c r="R3" s="4">
        <v>4651.272187771372</v>
      </c>
      <c r="S3" s="4" t="s">
        <v>33</v>
      </c>
      <c r="T3" s="4">
        <v>8.8785608637900939E-3</v>
      </c>
      <c r="U3" s="4" t="s">
        <v>33</v>
      </c>
      <c r="V3" s="4">
        <v>8.8041068535366556</v>
      </c>
      <c r="W3" s="4" t="s">
        <v>33</v>
      </c>
      <c r="X3" s="4">
        <v>42.249485486683469</v>
      </c>
    </row>
    <row r="4" spans="1:24" x14ac:dyDescent="0.3">
      <c r="A4" s="4" t="s">
        <v>34</v>
      </c>
      <c r="B4" s="4">
        <v>5371</v>
      </c>
      <c r="C4" s="4" t="s">
        <v>34</v>
      </c>
      <c r="D4" s="4">
        <v>523576.52535688435</v>
      </c>
      <c r="E4" s="4" t="s">
        <v>34</v>
      </c>
      <c r="F4" s="4">
        <v>258603.31664696382</v>
      </c>
      <c r="G4" s="4" t="s">
        <v>34</v>
      </c>
      <c r="H4" s="4">
        <v>249</v>
      </c>
      <c r="I4" s="4" t="s">
        <v>34</v>
      </c>
      <c r="J4" s="4">
        <v>23</v>
      </c>
      <c r="K4" s="4" t="s">
        <v>34</v>
      </c>
      <c r="L4" s="4">
        <v>15.40902913917051</v>
      </c>
      <c r="M4" s="4" t="s">
        <v>34</v>
      </c>
      <c r="N4" s="4">
        <v>2.9979926183622974</v>
      </c>
      <c r="O4" s="4" t="s">
        <v>34</v>
      </c>
      <c r="P4" s="4">
        <v>251370.51988782146</v>
      </c>
      <c r="Q4" s="4" t="s">
        <v>34</v>
      </c>
      <c r="R4" s="4">
        <v>227214.22755730414</v>
      </c>
      <c r="S4" s="4" t="s">
        <v>34</v>
      </c>
      <c r="T4" s="4">
        <v>0.51629307176454675</v>
      </c>
      <c r="U4" s="4" t="s">
        <v>34</v>
      </c>
      <c r="V4" s="4">
        <v>481.5</v>
      </c>
      <c r="W4" s="4" t="s">
        <v>34</v>
      </c>
      <c r="X4" s="4">
        <v>2526.5</v>
      </c>
    </row>
    <row r="5" spans="1:24" x14ac:dyDescent="0.3">
      <c r="A5" s="4" t="s">
        <v>35</v>
      </c>
      <c r="B5" s="4">
        <v>5371</v>
      </c>
      <c r="C5" s="4" t="s">
        <v>35</v>
      </c>
      <c r="D5" s="4">
        <v>523576.52535688435</v>
      </c>
      <c r="E5" s="4" t="s">
        <v>35</v>
      </c>
      <c r="F5" s="4">
        <v>258603.31664696382</v>
      </c>
      <c r="G5" s="4" t="s">
        <v>35</v>
      </c>
      <c r="H5" s="4">
        <v>249</v>
      </c>
      <c r="I5" s="4" t="s">
        <v>35</v>
      </c>
      <c r="J5" s="4">
        <v>23</v>
      </c>
      <c r="K5" s="4" t="s">
        <v>35</v>
      </c>
      <c r="L5" s="4">
        <v>15.40902913917051</v>
      </c>
      <c r="M5" s="4" t="s">
        <v>35</v>
      </c>
      <c r="N5" s="4">
        <v>2.9979926183622974</v>
      </c>
      <c r="O5" s="4" t="s">
        <v>35</v>
      </c>
      <c r="P5" s="4">
        <v>251370.51988782146</v>
      </c>
      <c r="Q5" s="4" t="s">
        <v>35</v>
      </c>
      <c r="R5" s="4">
        <v>227214.22755730414</v>
      </c>
      <c r="S5" s="4" t="s">
        <v>35</v>
      </c>
      <c r="T5" s="4">
        <v>0.51629307176454675</v>
      </c>
      <c r="U5" s="4" t="s">
        <v>35</v>
      </c>
      <c r="V5" s="4">
        <v>481.5</v>
      </c>
      <c r="W5" s="4" t="s">
        <v>35</v>
      </c>
      <c r="X5" s="4">
        <v>2526.5</v>
      </c>
    </row>
    <row r="6" spans="1:24" x14ac:dyDescent="0.3">
      <c r="A6" s="4" t="s">
        <v>36</v>
      </c>
      <c r="B6" s="4">
        <v>2616.2934418269092</v>
      </c>
      <c r="C6" s="4" t="s">
        <v>36</v>
      </c>
      <c r="D6" s="4">
        <v>627335.87864115252</v>
      </c>
      <c r="E6" s="4" t="s">
        <v>36</v>
      </c>
      <c r="F6" s="4">
        <v>280274.61849143443</v>
      </c>
      <c r="G6" s="4" t="s">
        <v>36</v>
      </c>
      <c r="H6" s="4">
        <v>139.46955229921545</v>
      </c>
      <c r="I6" s="4" t="s">
        <v>36</v>
      </c>
      <c r="J6" s="4">
        <v>13.708357280867064</v>
      </c>
      <c r="K6" s="4" t="s">
        <v>36</v>
      </c>
      <c r="L6" s="4">
        <v>7.9094783299574827</v>
      </c>
      <c r="M6" s="4" t="s">
        <v>36</v>
      </c>
      <c r="N6" s="4">
        <v>1.080841665838727</v>
      </c>
      <c r="O6" s="4" t="s">
        <v>36</v>
      </c>
      <c r="P6" s="4">
        <v>135051.41577592093</v>
      </c>
      <c r="Q6" s="4" t="s">
        <v>36</v>
      </c>
      <c r="R6" s="4">
        <v>147012.57984189907</v>
      </c>
      <c r="S6" s="4" t="s">
        <v>36</v>
      </c>
      <c r="T6" s="4">
        <v>0.28062432925356467</v>
      </c>
      <c r="U6" s="4" t="s">
        <v>36</v>
      </c>
      <c r="V6" s="4">
        <v>278.27106423593995</v>
      </c>
      <c r="W6" s="4" t="s">
        <v>36</v>
      </c>
      <c r="X6" s="4">
        <v>1335.3778509716219</v>
      </c>
    </row>
    <row r="7" spans="1:24" x14ac:dyDescent="0.3">
      <c r="A7" s="4" t="s">
        <v>37</v>
      </c>
      <c r="B7" s="4">
        <v>6844991.3737464938</v>
      </c>
      <c r="C7" s="4" t="s">
        <v>37</v>
      </c>
      <c r="D7" s="4">
        <v>393550304630.4668</v>
      </c>
      <c r="E7" s="4" t="s">
        <v>37</v>
      </c>
      <c r="F7" s="4">
        <v>78553861770.519135</v>
      </c>
      <c r="G7" s="4" t="s">
        <v>37</v>
      </c>
      <c r="H7" s="4">
        <v>19451.756018543598</v>
      </c>
      <c r="I7" s="4" t="s">
        <v>37</v>
      </c>
      <c r="J7" s="4">
        <v>187.91905933990105</v>
      </c>
      <c r="K7" s="4" t="s">
        <v>37</v>
      </c>
      <c r="L7" s="4">
        <v>62.559847452067011</v>
      </c>
      <c r="M7" s="4" t="s">
        <v>37</v>
      </c>
      <c r="N7" s="4">
        <v>1.1682187066130345</v>
      </c>
      <c r="O7" s="4" t="s">
        <v>37</v>
      </c>
      <c r="P7" s="4">
        <v>18238884903.080669</v>
      </c>
      <c r="Q7" s="4" t="s">
        <v>37</v>
      </c>
      <c r="R7" s="4">
        <v>21612698631.770752</v>
      </c>
      <c r="S7" s="4" t="s">
        <v>37</v>
      </c>
      <c r="T7" s="4">
        <v>7.8750014169013088E-2</v>
      </c>
      <c r="U7" s="4" t="s">
        <v>37</v>
      </c>
      <c r="V7" s="4">
        <v>77434.785191002607</v>
      </c>
      <c r="W7" s="4" t="s">
        <v>37</v>
      </c>
      <c r="X7" s="4">
        <v>1783234.0048655872</v>
      </c>
    </row>
    <row r="8" spans="1:24" x14ac:dyDescent="0.3">
      <c r="A8" s="4" t="s">
        <v>38</v>
      </c>
      <c r="B8" s="4">
        <v>-0.98547636253894755</v>
      </c>
      <c r="C8" s="4" t="s">
        <v>38</v>
      </c>
      <c r="D8" s="4">
        <v>124.56084552617369</v>
      </c>
      <c r="E8" s="4" t="s">
        <v>38</v>
      </c>
      <c r="F8" s="4">
        <v>99.639914266606468</v>
      </c>
      <c r="G8" s="4" t="s">
        <v>38</v>
      </c>
      <c r="H8" s="4">
        <v>-1.0610792083373468</v>
      </c>
      <c r="I8" s="4" t="s">
        <v>38</v>
      </c>
      <c r="J8" s="4">
        <v>-1.0403503931838876</v>
      </c>
      <c r="K8" s="4" t="s">
        <v>38</v>
      </c>
      <c r="L8" s="4">
        <v>-0.98883647951542386</v>
      </c>
      <c r="M8" s="4" t="s">
        <v>38</v>
      </c>
      <c r="N8" s="4">
        <v>-0.99103647500029091</v>
      </c>
      <c r="O8" s="4" t="s">
        <v>38</v>
      </c>
      <c r="P8" s="4">
        <v>-1.0154534917505802</v>
      </c>
      <c r="Q8" s="4" t="s">
        <v>38</v>
      </c>
      <c r="R8" s="4">
        <v>-0.94389863012797859</v>
      </c>
      <c r="S8" s="4" t="s">
        <v>38</v>
      </c>
      <c r="T8" s="4">
        <v>-1.0317130822983791</v>
      </c>
      <c r="U8" s="4" t="s">
        <v>38</v>
      </c>
      <c r="V8" s="4">
        <v>-1.0343078796079694</v>
      </c>
      <c r="W8" s="4" t="s">
        <v>38</v>
      </c>
      <c r="X8" s="4">
        <v>-0.96687079674947318</v>
      </c>
    </row>
    <row r="9" spans="1:24" x14ac:dyDescent="0.3">
      <c r="A9" s="4" t="s">
        <v>39</v>
      </c>
      <c r="B9" s="4">
        <v>-3.3081957426521869E-2</v>
      </c>
      <c r="C9" s="4" t="s">
        <v>39</v>
      </c>
      <c r="D9" s="4">
        <v>9.9266029259327127</v>
      </c>
      <c r="E9" s="4" t="s">
        <v>39</v>
      </c>
      <c r="F9" s="4">
        <v>8.3993068000567419</v>
      </c>
      <c r="G9" s="4" t="s">
        <v>39</v>
      </c>
      <c r="H9" s="4">
        <v>3.3309511830456624E-3</v>
      </c>
      <c r="I9" s="4" t="s">
        <v>39</v>
      </c>
      <c r="J9" s="4">
        <v>8.9860272464794791E-2</v>
      </c>
      <c r="K9" s="4" t="s">
        <v>39</v>
      </c>
      <c r="L9" s="4">
        <v>2.8313672273928579E-2</v>
      </c>
      <c r="M9" s="4" t="s">
        <v>39</v>
      </c>
      <c r="N9" s="4">
        <v>-3.3126645115746844E-3</v>
      </c>
      <c r="O9" s="4" t="s">
        <v>39</v>
      </c>
      <c r="P9" s="4">
        <v>9.6559505401168984E-4</v>
      </c>
      <c r="Q9" s="4" t="s">
        <v>39</v>
      </c>
      <c r="R9" s="4">
        <v>2.1627917451383619E-3</v>
      </c>
      <c r="S9" s="4" t="s">
        <v>39</v>
      </c>
      <c r="T9" s="4">
        <v>-4.0529294867160698E-2</v>
      </c>
      <c r="U9" s="4" t="s">
        <v>39</v>
      </c>
      <c r="V9" s="4">
        <v>4.8420278830174059E-2</v>
      </c>
      <c r="W9" s="4" t="s">
        <v>39</v>
      </c>
      <c r="X9" s="4">
        <v>1.1758059887440366E-2</v>
      </c>
    </row>
    <row r="10" spans="1:24" x14ac:dyDescent="0.3">
      <c r="A10" s="4" t="s">
        <v>40</v>
      </c>
      <c r="B10" s="4">
        <v>9494</v>
      </c>
      <c r="C10" s="4" t="s">
        <v>40</v>
      </c>
      <c r="D10" s="4">
        <v>9391784.4546012171</v>
      </c>
      <c r="E10" s="4" t="s">
        <v>40</v>
      </c>
      <c r="F10" s="4">
        <v>4320965.2445799047</v>
      </c>
      <c r="G10" s="4" t="s">
        <v>40</v>
      </c>
      <c r="H10" s="4">
        <v>499</v>
      </c>
      <c r="I10" s="4" t="s">
        <v>40</v>
      </c>
      <c r="J10" s="4">
        <v>49</v>
      </c>
      <c r="K10" s="4" t="s">
        <v>40</v>
      </c>
      <c r="L10" s="4">
        <v>28.928005553966091</v>
      </c>
      <c r="M10" s="4" t="s">
        <v>40</v>
      </c>
      <c r="N10" s="4">
        <v>3.9964550389621785</v>
      </c>
      <c r="O10" s="4" t="s">
        <v>40</v>
      </c>
      <c r="P10" s="4">
        <v>487886.21207588009</v>
      </c>
      <c r="Q10" s="4" t="s">
        <v>40</v>
      </c>
      <c r="R10" s="4">
        <v>549427.30590875586</v>
      </c>
      <c r="S10" s="4" t="s">
        <v>40</v>
      </c>
      <c r="T10" s="4">
        <v>0.99883271893888392</v>
      </c>
      <c r="U10" s="4" t="s">
        <v>40</v>
      </c>
      <c r="V10" s="4">
        <v>999</v>
      </c>
      <c r="W10" s="4" t="s">
        <v>40</v>
      </c>
      <c r="X10" s="4">
        <v>4990</v>
      </c>
    </row>
    <row r="11" spans="1:24" x14ac:dyDescent="0.3">
      <c r="A11" s="4" t="s">
        <v>41</v>
      </c>
      <c r="B11" s="4">
        <v>505</v>
      </c>
      <c r="C11" s="4" t="s">
        <v>41</v>
      </c>
      <c r="D11" s="4">
        <v>11034.15640931318</v>
      </c>
      <c r="E11" s="4" t="s">
        <v>41</v>
      </c>
      <c r="F11" s="4">
        <v>1143.485331026907</v>
      </c>
      <c r="G11" s="4" t="s">
        <v>41</v>
      </c>
      <c r="H11" s="4">
        <v>0</v>
      </c>
      <c r="I11" s="4" t="s">
        <v>41</v>
      </c>
      <c r="J11" s="4">
        <v>0</v>
      </c>
      <c r="K11" s="4" t="s">
        <v>41</v>
      </c>
      <c r="L11" s="4">
        <v>1.0503738347945699</v>
      </c>
      <c r="M11" s="4" t="s">
        <v>41</v>
      </c>
      <c r="N11" s="4">
        <v>1.0034912103240961</v>
      </c>
      <c r="O11" s="4" t="s">
        <v>41</v>
      </c>
      <c r="P11" s="4">
        <v>10575.144476686901</v>
      </c>
      <c r="Q11" s="4" t="s">
        <v>41</v>
      </c>
      <c r="R11" s="4">
        <v>-49532.431428167278</v>
      </c>
      <c r="S11" s="4" t="s">
        <v>41</v>
      </c>
      <c r="T11" s="4">
        <v>1.096801500282796E-3</v>
      </c>
      <c r="U11" s="4" t="s">
        <v>41</v>
      </c>
      <c r="V11" s="4">
        <v>0</v>
      </c>
      <c r="W11" s="4" t="s">
        <v>41</v>
      </c>
      <c r="X11" s="4">
        <v>6</v>
      </c>
    </row>
    <row r="12" spans="1:24" x14ac:dyDescent="0.3">
      <c r="A12" s="4" t="s">
        <v>42</v>
      </c>
      <c r="B12" s="4">
        <v>9999</v>
      </c>
      <c r="C12" s="4" t="s">
        <v>42</v>
      </c>
      <c r="D12" s="4">
        <v>9402818.611010531</v>
      </c>
      <c r="E12" s="4" t="s">
        <v>42</v>
      </c>
      <c r="F12" s="4">
        <v>4322108.7299109315</v>
      </c>
      <c r="G12" s="4" t="s">
        <v>42</v>
      </c>
      <c r="H12" s="4">
        <v>499</v>
      </c>
      <c r="I12" s="4" t="s">
        <v>42</v>
      </c>
      <c r="J12" s="4">
        <v>49</v>
      </c>
      <c r="K12" s="4" t="s">
        <v>42</v>
      </c>
      <c r="L12" s="4">
        <v>29.978379388760661</v>
      </c>
      <c r="M12" s="4" t="s">
        <v>42</v>
      </c>
      <c r="N12" s="4">
        <v>4.9999462492862747</v>
      </c>
      <c r="O12" s="4" t="s">
        <v>42</v>
      </c>
      <c r="P12" s="4">
        <v>498461.35655256698</v>
      </c>
      <c r="Q12" s="4" t="s">
        <v>42</v>
      </c>
      <c r="R12" s="4">
        <v>499894.87448058859</v>
      </c>
      <c r="S12" s="4" t="s">
        <v>42</v>
      </c>
      <c r="T12" s="4">
        <v>0.99992952043916672</v>
      </c>
      <c r="U12" s="4" t="s">
        <v>42</v>
      </c>
      <c r="V12" s="4">
        <v>999</v>
      </c>
      <c r="W12" s="4" t="s">
        <v>42</v>
      </c>
      <c r="X12" s="4">
        <v>4996</v>
      </c>
    </row>
    <row r="13" spans="1:24" x14ac:dyDescent="0.3">
      <c r="A13" s="4" t="s">
        <v>43</v>
      </c>
      <c r="B13" s="4">
        <v>5353642</v>
      </c>
      <c r="C13" s="4" t="s">
        <v>43</v>
      </c>
      <c r="D13" s="4">
        <v>555170000.53157794</v>
      </c>
      <c r="E13" s="4" t="s">
        <v>43</v>
      </c>
      <c r="F13" s="4">
        <v>276422636.58414572</v>
      </c>
      <c r="G13" s="4" t="s">
        <v>43</v>
      </c>
      <c r="H13" s="4">
        <v>248980</v>
      </c>
      <c r="I13" s="4" t="s">
        <v>43</v>
      </c>
      <c r="J13" s="4">
        <v>23753</v>
      </c>
      <c r="K13" s="4" t="s">
        <v>43</v>
      </c>
      <c r="L13" s="4">
        <v>15554.090758222486</v>
      </c>
      <c r="M13" s="4" t="s">
        <v>43</v>
      </c>
      <c r="N13" s="4">
        <v>2999.3074693888439</v>
      </c>
      <c r="O13" s="4" t="s">
        <v>43</v>
      </c>
      <c r="P13" s="4">
        <v>254448079.17482725</v>
      </c>
      <c r="Q13" s="4" t="s">
        <v>43</v>
      </c>
      <c r="R13" s="4">
        <v>231789786.90307078</v>
      </c>
      <c r="S13" s="4" t="s">
        <v>43</v>
      </c>
      <c r="T13" s="4">
        <v>506.65758865628061</v>
      </c>
      <c r="U13" s="4" t="s">
        <v>43</v>
      </c>
      <c r="V13" s="4">
        <v>491912</v>
      </c>
      <c r="W13" s="4" t="s">
        <v>43</v>
      </c>
      <c r="X13" s="4">
        <v>2535450</v>
      </c>
    </row>
    <row r="14" spans="1:24" x14ac:dyDescent="0.3">
      <c r="A14" s="4" t="s">
        <v>44</v>
      </c>
      <c r="B14" s="4">
        <v>999</v>
      </c>
      <c r="C14" s="4" t="s">
        <v>44</v>
      </c>
      <c r="D14" s="4">
        <v>999</v>
      </c>
      <c r="E14" s="4" t="s">
        <v>44</v>
      </c>
      <c r="F14" s="4">
        <v>999</v>
      </c>
      <c r="G14" s="4" t="s">
        <v>44</v>
      </c>
      <c r="H14" s="4">
        <v>999</v>
      </c>
      <c r="I14" s="4" t="s">
        <v>44</v>
      </c>
      <c r="J14" s="4">
        <v>999</v>
      </c>
      <c r="K14" s="4" t="s">
        <v>44</v>
      </c>
      <c r="L14" s="4">
        <v>999</v>
      </c>
      <c r="M14" s="4" t="s">
        <v>44</v>
      </c>
      <c r="N14" s="4">
        <v>999</v>
      </c>
      <c r="O14" s="4" t="s">
        <v>44</v>
      </c>
      <c r="P14" s="4">
        <v>999</v>
      </c>
      <c r="Q14" s="4" t="s">
        <v>44</v>
      </c>
      <c r="R14" s="4">
        <v>999</v>
      </c>
      <c r="S14" s="4" t="s">
        <v>44</v>
      </c>
      <c r="T14" s="4">
        <v>999</v>
      </c>
      <c r="U14" s="4" t="s">
        <v>44</v>
      </c>
      <c r="V14" s="4">
        <v>999</v>
      </c>
      <c r="W14" s="4" t="s">
        <v>44</v>
      </c>
      <c r="X14" s="4">
        <v>999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B93A-60ED-417F-966D-C9D16D043E77}">
  <dimension ref="A1:J28"/>
  <sheetViews>
    <sheetView workbookViewId="0">
      <selection activeCell="C8" sqref="C8"/>
    </sheetView>
  </sheetViews>
  <sheetFormatPr defaultRowHeight="14.4" x14ac:dyDescent="0.3"/>
  <cols>
    <col min="1" max="1" width="16.88671875" bestFit="1" customWidth="1"/>
    <col min="2" max="2" width="29.5546875" bestFit="1" customWidth="1"/>
    <col min="3" max="3" width="25.88671875" bestFit="1" customWidth="1"/>
    <col min="4" max="5" width="32.33203125" bestFit="1" customWidth="1"/>
    <col min="6" max="6" width="28.77734375" bestFit="1" customWidth="1"/>
    <col min="7" max="7" width="22.88671875" bestFit="1" customWidth="1"/>
    <col min="8" max="8" width="24.21875" bestFit="1" customWidth="1"/>
    <col min="9" max="9" width="28" bestFit="1" customWidth="1"/>
    <col min="10" max="10" width="17.21875" bestFit="1" customWidth="1"/>
    <col min="11" max="13" width="22.88671875" bestFit="1" customWidth="1"/>
  </cols>
  <sheetData>
    <row r="1" spans="1:10" ht="23.4" x14ac:dyDescent="0.45">
      <c r="A1" s="22" t="s">
        <v>58</v>
      </c>
      <c r="B1" s="22"/>
      <c r="C1" s="22"/>
    </row>
    <row r="3" spans="1:10" x14ac:dyDescent="0.3">
      <c r="A3" s="16" t="s">
        <v>1</v>
      </c>
      <c r="B3" s="4" t="s">
        <v>45</v>
      </c>
      <c r="C3" s="4" t="s">
        <v>47</v>
      </c>
      <c r="D3" s="4" t="s">
        <v>48</v>
      </c>
      <c r="E3" s="4" t="s">
        <v>55</v>
      </c>
      <c r="F3" s="4" t="s">
        <v>56</v>
      </c>
      <c r="G3" s="4" t="s">
        <v>57</v>
      </c>
    </row>
    <row r="4" spans="1:10" x14ac:dyDescent="0.3">
      <c r="A4" s="17" t="s">
        <v>15</v>
      </c>
      <c r="B4" s="4">
        <v>809562</v>
      </c>
      <c r="C4" s="4">
        <v>92989929.345054969</v>
      </c>
      <c r="D4" s="4">
        <v>40045</v>
      </c>
      <c r="E4" s="4">
        <v>2533.5996211464876</v>
      </c>
      <c r="F4" s="4">
        <v>3906</v>
      </c>
      <c r="G4" s="4">
        <v>41040815.299871907</v>
      </c>
    </row>
    <row r="5" spans="1:10" x14ac:dyDescent="0.3">
      <c r="A5" s="17" t="s">
        <v>18</v>
      </c>
      <c r="B5" s="4">
        <v>1043401</v>
      </c>
      <c r="C5" s="4">
        <v>99863112.437640846</v>
      </c>
      <c r="D5" s="4">
        <v>47979</v>
      </c>
      <c r="E5" s="4">
        <v>2979.7579917346825</v>
      </c>
      <c r="F5" s="4">
        <v>4315</v>
      </c>
      <c r="G5" s="4">
        <v>52835566.826891817</v>
      </c>
    </row>
    <row r="6" spans="1:10" x14ac:dyDescent="0.3">
      <c r="A6" s="17" t="s">
        <v>16</v>
      </c>
      <c r="B6" s="4">
        <v>1096974</v>
      </c>
      <c r="C6" s="4">
        <v>106472236.84439322</v>
      </c>
      <c r="D6" s="4">
        <v>45939</v>
      </c>
      <c r="E6" s="4">
        <v>3010.624051415999</v>
      </c>
      <c r="F6" s="4">
        <v>4486</v>
      </c>
      <c r="G6" s="4">
        <v>53432756.53380847</v>
      </c>
    </row>
    <row r="7" spans="1:10" x14ac:dyDescent="0.3">
      <c r="A7" s="17" t="s">
        <v>25</v>
      </c>
      <c r="B7" s="4">
        <v>471595</v>
      </c>
      <c r="C7" s="4">
        <v>54613225.703914411</v>
      </c>
      <c r="D7" s="4">
        <v>28749</v>
      </c>
      <c r="E7" s="4">
        <v>1420.2578501533187</v>
      </c>
      <c r="F7" s="4">
        <v>2420</v>
      </c>
      <c r="G7" s="4">
        <v>29139253.920633491</v>
      </c>
    </row>
    <row r="8" spans="1:10" x14ac:dyDescent="0.3">
      <c r="A8" s="17" t="s">
        <v>17</v>
      </c>
      <c r="B8" s="4">
        <v>974113</v>
      </c>
      <c r="C8" s="4">
        <v>99670636.229675874</v>
      </c>
      <c r="D8" s="4">
        <v>43003</v>
      </c>
      <c r="E8" s="4">
        <v>2696.7369252276094</v>
      </c>
      <c r="F8" s="4">
        <v>4419</v>
      </c>
      <c r="G8" s="4">
        <v>48624762.618025266</v>
      </c>
    </row>
    <row r="9" spans="1:10" x14ac:dyDescent="0.3">
      <c r="A9" s="17" t="s">
        <v>19</v>
      </c>
      <c r="B9" s="4">
        <v>958693</v>
      </c>
      <c r="C9" s="4">
        <v>102220208.19768976</v>
      </c>
      <c r="D9" s="4">
        <v>43511</v>
      </c>
      <c r="E9" s="4">
        <v>2942.1031496274109</v>
      </c>
      <c r="F9" s="4">
        <v>4235</v>
      </c>
      <c r="G9" s="4">
        <v>51828269.638101801</v>
      </c>
    </row>
    <row r="10" spans="1:10" x14ac:dyDescent="0.3">
      <c r="A10" s="17" t="s">
        <v>46</v>
      </c>
      <c r="B10" s="4">
        <v>5354338</v>
      </c>
      <c r="C10" s="4">
        <v>555829348.75836909</v>
      </c>
      <c r="D10" s="4">
        <v>249226</v>
      </c>
      <c r="E10" s="4">
        <v>15583.07958930554</v>
      </c>
      <c r="F10" s="4">
        <v>23781</v>
      </c>
      <c r="G10" s="4">
        <v>276901424.83733243</v>
      </c>
    </row>
    <row r="12" spans="1:10" x14ac:dyDescent="0.3">
      <c r="A12" s="16" t="s">
        <v>1</v>
      </c>
      <c r="B12" s="4" t="s">
        <v>48</v>
      </c>
      <c r="C12" s="4" t="s">
        <v>56</v>
      </c>
      <c r="D12" s="4" t="s">
        <v>55</v>
      </c>
      <c r="E12" s="4" t="s">
        <v>54</v>
      </c>
      <c r="F12" s="4" t="s">
        <v>53</v>
      </c>
      <c r="G12" s="4" t="s">
        <v>52</v>
      </c>
      <c r="H12" s="4" t="s">
        <v>51</v>
      </c>
      <c r="I12" s="4" t="s">
        <v>50</v>
      </c>
      <c r="J12" s="4" t="s">
        <v>49</v>
      </c>
    </row>
    <row r="13" spans="1:10" x14ac:dyDescent="0.3">
      <c r="A13" s="17" t="s">
        <v>15</v>
      </c>
      <c r="B13" s="4">
        <v>40045</v>
      </c>
      <c r="C13" s="4">
        <v>3906</v>
      </c>
      <c r="D13" s="4">
        <v>2533.5996211464876</v>
      </c>
      <c r="E13" s="4">
        <v>494.39140734868744</v>
      </c>
      <c r="F13" s="4">
        <v>42075048.612633929</v>
      </c>
      <c r="G13" s="4">
        <v>39587514.054987617</v>
      </c>
      <c r="H13" s="4">
        <v>87.092286145214132</v>
      </c>
      <c r="I13" s="4">
        <v>82105.5</v>
      </c>
      <c r="J13" s="4">
        <v>428643.5</v>
      </c>
    </row>
    <row r="14" spans="1:10" x14ac:dyDescent="0.3">
      <c r="A14" s="17" t="s">
        <v>18</v>
      </c>
      <c r="B14" s="4">
        <v>47979</v>
      </c>
      <c r="C14" s="4">
        <v>4315</v>
      </c>
      <c r="D14" s="4">
        <v>2979.7579917346825</v>
      </c>
      <c r="E14" s="4">
        <v>570.93174795760933</v>
      </c>
      <c r="F14" s="4">
        <v>45404709.144102521</v>
      </c>
      <c r="G14" s="4">
        <v>44979261.398353212</v>
      </c>
      <c r="H14" s="4">
        <v>87.959905850385724</v>
      </c>
      <c r="I14" s="4">
        <v>91862</v>
      </c>
      <c r="J14" s="4">
        <v>489271.5</v>
      </c>
    </row>
    <row r="15" spans="1:10" x14ac:dyDescent="0.3">
      <c r="A15" s="17" t="s">
        <v>16</v>
      </c>
      <c r="B15" s="4">
        <v>45939</v>
      </c>
      <c r="C15" s="4">
        <v>4486</v>
      </c>
      <c r="D15" s="4">
        <v>3010.624051415999</v>
      </c>
      <c r="E15" s="4">
        <v>583.22222958265297</v>
      </c>
      <c r="F15" s="4">
        <v>49585289.831078708</v>
      </c>
      <c r="G15" s="4">
        <v>42513771.593405351</v>
      </c>
      <c r="H15" s="4">
        <v>102.80372742421214</v>
      </c>
      <c r="I15" s="4">
        <v>93554.5</v>
      </c>
      <c r="J15" s="4">
        <v>494305</v>
      </c>
    </row>
    <row r="16" spans="1:10" x14ac:dyDescent="0.3">
      <c r="A16" s="17" t="s">
        <v>25</v>
      </c>
      <c r="B16" s="4">
        <v>28749</v>
      </c>
      <c r="C16" s="4">
        <v>2420</v>
      </c>
      <c r="D16" s="4">
        <v>1420.2578501533187</v>
      </c>
      <c r="E16" s="4">
        <v>292.43556399950688</v>
      </c>
      <c r="F16" s="4">
        <v>26589922.427584764</v>
      </c>
      <c r="G16" s="4">
        <v>24035834.521616623</v>
      </c>
      <c r="H16" s="4">
        <v>49.092958038322081</v>
      </c>
      <c r="I16" s="4">
        <v>48569</v>
      </c>
      <c r="J16" s="4">
        <v>255641</v>
      </c>
    </row>
    <row r="17" spans="1:10" x14ac:dyDescent="0.3">
      <c r="A17" s="17" t="s">
        <v>17</v>
      </c>
      <c r="B17" s="4">
        <v>43003</v>
      </c>
      <c r="C17" s="4">
        <v>4419</v>
      </c>
      <c r="D17" s="4">
        <v>2696.7369252276094</v>
      </c>
      <c r="E17" s="4">
        <v>548.93872518207365</v>
      </c>
      <c r="F17" s="4">
        <v>44835440.868495576</v>
      </c>
      <c r="G17" s="4">
        <v>41740903.173716158</v>
      </c>
      <c r="H17" s="4">
        <v>94.530107643214379</v>
      </c>
      <c r="I17" s="4">
        <v>86014</v>
      </c>
      <c r="J17" s="4">
        <v>439808</v>
      </c>
    </row>
    <row r="18" spans="1:10" x14ac:dyDescent="0.3">
      <c r="A18" s="17" t="s">
        <v>19</v>
      </c>
      <c r="B18" s="4">
        <v>43511</v>
      </c>
      <c r="C18" s="4">
        <v>4235</v>
      </c>
      <c r="D18" s="4">
        <v>2942.1031496274109</v>
      </c>
      <c r="E18" s="4">
        <v>511.45106037680932</v>
      </c>
      <c r="F18" s="4">
        <v>46306599.952318393</v>
      </c>
      <c r="G18" s="4">
        <v>39248246.299978472</v>
      </c>
      <c r="H18" s="4">
        <v>85.611281175131452</v>
      </c>
      <c r="I18" s="4">
        <v>90227</v>
      </c>
      <c r="J18" s="4">
        <v>429011</v>
      </c>
    </row>
    <row r="19" spans="1:10" x14ac:dyDescent="0.3">
      <c r="A19" s="17" t="s">
        <v>46</v>
      </c>
      <c r="B19" s="4">
        <v>249226</v>
      </c>
      <c r="C19" s="4">
        <v>23781</v>
      </c>
      <c r="D19" s="4">
        <v>15583.079589305507</v>
      </c>
      <c r="E19" s="4">
        <v>3001.3707344473396</v>
      </c>
      <c r="F19" s="4">
        <v>254797010.83621392</v>
      </c>
      <c r="G19" s="4">
        <v>232105531.04205742</v>
      </c>
      <c r="H19" s="4">
        <v>507.09026627647989</v>
      </c>
      <c r="I19" s="4">
        <v>492332</v>
      </c>
      <c r="J19" s="4">
        <v>2536680</v>
      </c>
    </row>
    <row r="21" spans="1:10" x14ac:dyDescent="0.3">
      <c r="A21" s="16" t="s">
        <v>2</v>
      </c>
      <c r="B21" s="4" t="s">
        <v>53</v>
      </c>
    </row>
    <row r="22" spans="1:10" x14ac:dyDescent="0.3">
      <c r="A22" s="17" t="s">
        <v>21</v>
      </c>
      <c r="B22" s="4">
        <v>43347752.8137656</v>
      </c>
    </row>
    <row r="23" spans="1:10" x14ac:dyDescent="0.3">
      <c r="A23" s="17" t="s">
        <v>20</v>
      </c>
      <c r="B23" s="4">
        <v>49730867.645644911</v>
      </c>
    </row>
    <row r="24" spans="1:10" x14ac:dyDescent="0.3">
      <c r="A24" s="17" t="s">
        <v>22</v>
      </c>
      <c r="B24" s="4">
        <v>46421103.713707268</v>
      </c>
    </row>
    <row r="25" spans="1:10" x14ac:dyDescent="0.3">
      <c r="A25" s="17" t="s">
        <v>23</v>
      </c>
      <c r="B25" s="4">
        <v>51360323.184474081</v>
      </c>
    </row>
    <row r="26" spans="1:10" x14ac:dyDescent="0.3">
      <c r="A26" s="17" t="s">
        <v>25</v>
      </c>
      <c r="B26" s="4">
        <v>24844809.280214742</v>
      </c>
    </row>
    <row r="27" spans="1:10" x14ac:dyDescent="0.3">
      <c r="A27" s="17" t="s">
        <v>24</v>
      </c>
      <c r="B27" s="4">
        <v>39092154.198407285</v>
      </c>
    </row>
    <row r="28" spans="1:10" x14ac:dyDescent="0.3">
      <c r="A28" s="17" t="s">
        <v>46</v>
      </c>
      <c r="B28" s="4">
        <v>254797010.83621389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A3BE-87FF-40BC-AA20-B4CDFCE282FA}">
  <sheetPr filterMode="1"/>
  <dimension ref="A1:G1001"/>
  <sheetViews>
    <sheetView workbookViewId="0">
      <selection activeCell="D2" sqref="D2"/>
    </sheetView>
  </sheetViews>
  <sheetFormatPr defaultRowHeight="14.4" x14ac:dyDescent="0.3"/>
  <cols>
    <col min="1" max="1" width="12.6640625" bestFit="1" customWidth="1"/>
    <col min="6" max="6" width="12.109375" bestFit="1" customWidth="1"/>
  </cols>
  <sheetData>
    <row r="1" spans="1:7" x14ac:dyDescent="0.3">
      <c r="A1" s="3" t="s">
        <v>4</v>
      </c>
      <c r="B1" s="3" t="s">
        <v>31</v>
      </c>
    </row>
    <row r="2" spans="1:7" x14ac:dyDescent="0.3">
      <c r="A2" s="4">
        <v>659348.22679118754</v>
      </c>
      <c r="B2" s="4" t="b">
        <f>IF(OR(A2&lt;$G$10,A2&gt;$G$9),TRUE,FALSE)</f>
        <v>0</v>
      </c>
    </row>
    <row r="3" spans="1:7" x14ac:dyDescent="0.3">
      <c r="A3" s="4">
        <v>45619.718276014362</v>
      </c>
      <c r="B3" s="4" t="b">
        <f t="shared" ref="B3:B66" si="0">IF(OR(A3&lt;$G$10,A3&gt;$G$9),TRUE,FALSE)</f>
        <v>0</v>
      </c>
    </row>
    <row r="4" spans="1:7" x14ac:dyDescent="0.3">
      <c r="A4" s="4">
        <v>620278.84814006893</v>
      </c>
      <c r="B4" s="4" t="b">
        <f t="shared" si="0"/>
        <v>0</v>
      </c>
    </row>
    <row r="5" spans="1:7" x14ac:dyDescent="0.3">
      <c r="A5" s="4">
        <v>523576.52535688435</v>
      </c>
      <c r="B5" s="4" t="b">
        <f t="shared" si="0"/>
        <v>0</v>
      </c>
      <c r="F5" s="3" t="s">
        <v>26</v>
      </c>
      <c r="G5" s="4">
        <f>QUARTILE(A2:A1001,1)</f>
        <v>282432.08485943015</v>
      </c>
    </row>
    <row r="6" spans="1:7" x14ac:dyDescent="0.3">
      <c r="A6" s="4">
        <v>151816.5796999562</v>
      </c>
      <c r="B6" s="4" t="b">
        <f t="shared" si="0"/>
        <v>0</v>
      </c>
      <c r="F6" s="3" t="s">
        <v>27</v>
      </c>
      <c r="G6" s="4">
        <f>QUARTILE(A2:A1001,3)</f>
        <v>724977.52001910692</v>
      </c>
    </row>
    <row r="7" spans="1:7" x14ac:dyDescent="0.3">
      <c r="A7" s="4">
        <v>166770.5924838894</v>
      </c>
      <c r="B7" s="4" t="b">
        <f t="shared" si="0"/>
        <v>0</v>
      </c>
      <c r="F7" s="3" t="s">
        <v>28</v>
      </c>
      <c r="G7" s="4">
        <f>G6-G5</f>
        <v>442545.43515967677</v>
      </c>
    </row>
    <row r="8" spans="1:7" x14ac:dyDescent="0.3">
      <c r="A8" s="4">
        <v>792074.46954192407</v>
      </c>
      <c r="B8" s="4" t="b">
        <f t="shared" si="0"/>
        <v>0</v>
      </c>
    </row>
    <row r="9" spans="1:7" x14ac:dyDescent="0.3">
      <c r="A9" s="4">
        <v>479396.63181315409</v>
      </c>
      <c r="B9" s="4" t="b">
        <f t="shared" si="0"/>
        <v>0</v>
      </c>
      <c r="F9" s="3" t="s">
        <v>29</v>
      </c>
      <c r="G9" s="4">
        <f>G6+(1.5*G7)</f>
        <v>1388795.6727586221</v>
      </c>
    </row>
    <row r="10" spans="1:7" x14ac:dyDescent="0.3">
      <c r="A10" s="4">
        <v>399329.91304291692</v>
      </c>
      <c r="B10" s="4" t="b">
        <f t="shared" si="0"/>
        <v>0</v>
      </c>
      <c r="F10" s="3" t="s">
        <v>30</v>
      </c>
      <c r="G10" s="4">
        <f>G5-(1.5*G7)</f>
        <v>-381386.06788008503</v>
      </c>
    </row>
    <row r="11" spans="1:7" x14ac:dyDescent="0.3">
      <c r="A11" s="4">
        <v>717568.09090219659</v>
      </c>
      <c r="B11" s="4" t="b">
        <f t="shared" si="0"/>
        <v>0</v>
      </c>
    </row>
    <row r="12" spans="1:7" x14ac:dyDescent="0.3">
      <c r="A12" s="4">
        <v>145001.2869868821</v>
      </c>
      <c r="B12" s="4" t="b">
        <f t="shared" si="0"/>
        <v>0</v>
      </c>
    </row>
    <row r="13" spans="1:7" x14ac:dyDescent="0.3">
      <c r="A13" s="4">
        <v>223335.40119538011</v>
      </c>
      <c r="B13" s="4" t="b">
        <f t="shared" si="0"/>
        <v>0</v>
      </c>
    </row>
    <row r="14" spans="1:7" x14ac:dyDescent="0.3">
      <c r="A14" s="4">
        <v>754391.2844559002</v>
      </c>
      <c r="B14" s="4" t="b">
        <f t="shared" si="0"/>
        <v>0</v>
      </c>
    </row>
    <row r="15" spans="1:7" x14ac:dyDescent="0.3">
      <c r="A15" s="4">
        <v>441493.76745409111</v>
      </c>
      <c r="B15" s="4" t="b">
        <f t="shared" si="0"/>
        <v>0</v>
      </c>
    </row>
    <row r="16" spans="1:7" x14ac:dyDescent="0.3">
      <c r="A16" s="4">
        <v>925204.50223104178</v>
      </c>
      <c r="B16" s="4" t="b">
        <f t="shared" si="0"/>
        <v>0</v>
      </c>
    </row>
    <row r="17" spans="1:2" x14ac:dyDescent="0.3">
      <c r="A17" s="4">
        <v>312317.68307446188</v>
      </c>
      <c r="B17" s="4" t="b">
        <f t="shared" si="0"/>
        <v>0</v>
      </c>
    </row>
    <row r="18" spans="1:2" x14ac:dyDescent="0.3">
      <c r="A18" s="4">
        <v>755929.56545041944</v>
      </c>
      <c r="B18" s="4" t="b">
        <f t="shared" si="0"/>
        <v>0</v>
      </c>
    </row>
    <row r="19" spans="1:2" x14ac:dyDescent="0.3">
      <c r="A19" s="4">
        <v>833145.5161053068</v>
      </c>
      <c r="B19" s="4" t="b">
        <f t="shared" si="0"/>
        <v>0</v>
      </c>
    </row>
    <row r="20" spans="1:2" x14ac:dyDescent="0.3">
      <c r="A20" s="4">
        <v>55807.210469669502</v>
      </c>
      <c r="B20" s="4" t="b">
        <f t="shared" si="0"/>
        <v>0</v>
      </c>
    </row>
    <row r="21" spans="1:2" x14ac:dyDescent="0.3">
      <c r="A21" s="4">
        <v>422714.15078661032</v>
      </c>
      <c r="B21" s="4" t="b">
        <f t="shared" si="0"/>
        <v>0</v>
      </c>
    </row>
    <row r="22" spans="1:2" x14ac:dyDescent="0.3">
      <c r="A22" s="4">
        <v>726158.42980565585</v>
      </c>
      <c r="B22" s="4" t="b">
        <f t="shared" si="0"/>
        <v>0</v>
      </c>
    </row>
    <row r="23" spans="1:2" x14ac:dyDescent="0.3">
      <c r="A23" s="4">
        <v>287962.39172854269</v>
      </c>
      <c r="B23" s="4" t="b">
        <f t="shared" si="0"/>
        <v>0</v>
      </c>
    </row>
    <row r="24" spans="1:2" x14ac:dyDescent="0.3">
      <c r="A24" s="4">
        <v>148213.1785907305</v>
      </c>
      <c r="B24" s="4" t="b">
        <f t="shared" si="0"/>
        <v>0</v>
      </c>
    </row>
    <row r="25" spans="1:2" x14ac:dyDescent="0.3">
      <c r="A25" s="4">
        <v>238431.1138437117</v>
      </c>
      <c r="B25" s="4" t="b">
        <f t="shared" si="0"/>
        <v>0</v>
      </c>
    </row>
    <row r="26" spans="1:2" x14ac:dyDescent="0.3">
      <c r="A26" s="4">
        <v>133404.23737468859</v>
      </c>
      <c r="B26" s="4" t="b">
        <f t="shared" si="0"/>
        <v>0</v>
      </c>
    </row>
    <row r="27" spans="1:2" x14ac:dyDescent="0.3">
      <c r="A27" s="4">
        <v>514875.65620328812</v>
      </c>
      <c r="B27" s="4" t="b">
        <f t="shared" si="0"/>
        <v>0</v>
      </c>
    </row>
    <row r="28" spans="1:2" x14ac:dyDescent="0.3">
      <c r="A28" s="4">
        <v>746681.70189981651</v>
      </c>
      <c r="B28" s="4" t="b">
        <f t="shared" si="0"/>
        <v>0</v>
      </c>
    </row>
    <row r="29" spans="1:2" x14ac:dyDescent="0.3">
      <c r="A29" s="4">
        <v>511770.22348943632</v>
      </c>
      <c r="B29" s="4" t="b">
        <f t="shared" si="0"/>
        <v>0</v>
      </c>
    </row>
    <row r="30" spans="1:2" x14ac:dyDescent="0.3">
      <c r="A30" s="4">
        <v>523576.52535688435</v>
      </c>
      <c r="B30" s="4" t="b">
        <f t="shared" si="0"/>
        <v>0</v>
      </c>
    </row>
    <row r="31" spans="1:2" x14ac:dyDescent="0.3">
      <c r="A31" s="4">
        <v>304823.86560070218</v>
      </c>
      <c r="B31" s="4" t="b">
        <f t="shared" si="0"/>
        <v>0</v>
      </c>
    </row>
    <row r="32" spans="1:2" x14ac:dyDescent="0.3">
      <c r="A32" s="4">
        <v>405710.49699942069</v>
      </c>
      <c r="B32" s="4" t="b">
        <f t="shared" si="0"/>
        <v>0</v>
      </c>
    </row>
    <row r="33" spans="1:2" x14ac:dyDescent="0.3">
      <c r="A33" s="4">
        <v>495123.31445446849</v>
      </c>
      <c r="B33" s="4" t="b">
        <f t="shared" si="0"/>
        <v>0</v>
      </c>
    </row>
    <row r="34" spans="1:2" x14ac:dyDescent="0.3">
      <c r="A34" s="4">
        <v>842409.34437549242</v>
      </c>
      <c r="B34" s="4" t="b">
        <f t="shared" si="0"/>
        <v>0</v>
      </c>
    </row>
    <row r="35" spans="1:2" x14ac:dyDescent="0.3">
      <c r="A35" s="4">
        <v>523576.52535688435</v>
      </c>
      <c r="B35" s="4" t="b">
        <f t="shared" si="0"/>
        <v>0</v>
      </c>
    </row>
    <row r="36" spans="1:2" x14ac:dyDescent="0.3">
      <c r="A36" s="4">
        <v>202646.57066140769</v>
      </c>
      <c r="B36" s="4" t="b">
        <f t="shared" si="0"/>
        <v>0</v>
      </c>
    </row>
    <row r="37" spans="1:2" x14ac:dyDescent="0.3">
      <c r="A37" s="4">
        <v>241573.1759398373</v>
      </c>
      <c r="B37" s="4" t="b">
        <f t="shared" si="0"/>
        <v>0</v>
      </c>
    </row>
    <row r="38" spans="1:2" x14ac:dyDescent="0.3">
      <c r="A38" s="4">
        <v>523576.52535688435</v>
      </c>
      <c r="B38" s="4" t="b">
        <f t="shared" si="0"/>
        <v>0</v>
      </c>
    </row>
    <row r="39" spans="1:2" x14ac:dyDescent="0.3">
      <c r="A39" s="4">
        <v>865896.52341326687</v>
      </c>
      <c r="B39" s="4" t="b">
        <f t="shared" si="0"/>
        <v>0</v>
      </c>
    </row>
    <row r="40" spans="1:2" x14ac:dyDescent="0.3">
      <c r="A40" s="4">
        <v>426674.27356524998</v>
      </c>
      <c r="B40" s="4" t="b">
        <f t="shared" si="0"/>
        <v>0</v>
      </c>
    </row>
    <row r="41" spans="1:2" x14ac:dyDescent="0.3">
      <c r="A41" s="4">
        <v>812710.82667942334</v>
      </c>
      <c r="B41" s="4" t="b">
        <f t="shared" si="0"/>
        <v>0</v>
      </c>
    </row>
    <row r="42" spans="1:2" x14ac:dyDescent="0.3">
      <c r="A42" s="4">
        <v>523576.52535688435</v>
      </c>
      <c r="B42" s="4" t="b">
        <f t="shared" si="0"/>
        <v>0</v>
      </c>
    </row>
    <row r="43" spans="1:2" x14ac:dyDescent="0.3">
      <c r="A43" s="4">
        <v>523576.52535688435</v>
      </c>
      <c r="B43" s="4" t="b">
        <f t="shared" si="0"/>
        <v>0</v>
      </c>
    </row>
    <row r="44" spans="1:2" x14ac:dyDescent="0.3">
      <c r="A44" s="4">
        <v>669147.00956776191</v>
      </c>
      <c r="B44" s="4" t="b">
        <f t="shared" si="0"/>
        <v>0</v>
      </c>
    </row>
    <row r="45" spans="1:2" x14ac:dyDescent="0.3">
      <c r="A45" s="4">
        <v>681367.29111294344</v>
      </c>
      <c r="B45" s="4" t="b">
        <f t="shared" si="0"/>
        <v>0</v>
      </c>
    </row>
    <row r="46" spans="1:2" x14ac:dyDescent="0.3">
      <c r="A46" s="4">
        <v>566596.81445097178</v>
      </c>
      <c r="B46" s="4" t="b">
        <f t="shared" si="0"/>
        <v>0</v>
      </c>
    </row>
    <row r="47" spans="1:2" x14ac:dyDescent="0.3">
      <c r="A47" s="4">
        <v>690648.34500849724</v>
      </c>
      <c r="B47" s="4" t="b">
        <f t="shared" si="0"/>
        <v>0</v>
      </c>
    </row>
    <row r="48" spans="1:2" x14ac:dyDescent="0.3">
      <c r="A48" s="4">
        <v>394878.79577523092</v>
      </c>
      <c r="B48" s="4" t="b">
        <f t="shared" si="0"/>
        <v>0</v>
      </c>
    </row>
    <row r="49" spans="1:2" x14ac:dyDescent="0.3">
      <c r="A49" s="4">
        <v>453780.88761910051</v>
      </c>
      <c r="B49" s="4" t="b">
        <f t="shared" si="0"/>
        <v>0</v>
      </c>
    </row>
    <row r="50" spans="1:2" x14ac:dyDescent="0.3">
      <c r="A50" s="4">
        <v>774817.11874647834</v>
      </c>
      <c r="B50" s="4" t="b">
        <f t="shared" si="0"/>
        <v>0</v>
      </c>
    </row>
    <row r="51" spans="1:2" x14ac:dyDescent="0.3">
      <c r="A51" s="4">
        <v>523576.52535688435</v>
      </c>
      <c r="B51" s="4" t="b">
        <f t="shared" si="0"/>
        <v>0</v>
      </c>
    </row>
    <row r="52" spans="1:2" x14ac:dyDescent="0.3">
      <c r="A52" s="4">
        <v>883885.63712534856</v>
      </c>
      <c r="B52" s="4" t="b">
        <f t="shared" si="0"/>
        <v>0</v>
      </c>
    </row>
    <row r="53" spans="1:2" x14ac:dyDescent="0.3">
      <c r="A53" s="4">
        <v>309387.16192730563</v>
      </c>
      <c r="B53" s="4" t="b">
        <f t="shared" si="0"/>
        <v>0</v>
      </c>
    </row>
    <row r="54" spans="1:2" x14ac:dyDescent="0.3">
      <c r="A54" s="4">
        <v>461844.00056861161</v>
      </c>
      <c r="B54" s="4" t="b">
        <f t="shared" si="0"/>
        <v>0</v>
      </c>
    </row>
    <row r="55" spans="1:2" x14ac:dyDescent="0.3">
      <c r="A55" s="4">
        <v>523576.52535688435</v>
      </c>
      <c r="B55" s="4" t="b">
        <f t="shared" si="0"/>
        <v>0</v>
      </c>
    </row>
    <row r="56" spans="1:2" x14ac:dyDescent="0.3">
      <c r="A56" s="4">
        <v>98731.445665651336</v>
      </c>
      <c r="B56" s="4" t="b">
        <f t="shared" si="0"/>
        <v>0</v>
      </c>
    </row>
    <row r="57" spans="1:2" x14ac:dyDescent="0.3">
      <c r="A57" s="4">
        <v>276074.45067474421</v>
      </c>
      <c r="B57" s="4" t="b">
        <f t="shared" si="0"/>
        <v>0</v>
      </c>
    </row>
    <row r="58" spans="1:2" x14ac:dyDescent="0.3">
      <c r="A58" s="4">
        <v>476795.29793142009</v>
      </c>
      <c r="B58" s="4" t="b">
        <f t="shared" si="0"/>
        <v>0</v>
      </c>
    </row>
    <row r="59" spans="1:2" x14ac:dyDescent="0.3">
      <c r="A59" s="4">
        <v>520419.81710988609</v>
      </c>
      <c r="B59" s="4" t="b">
        <f t="shared" si="0"/>
        <v>0</v>
      </c>
    </row>
    <row r="60" spans="1:2" x14ac:dyDescent="0.3">
      <c r="A60" s="4">
        <v>523576.52535688435</v>
      </c>
      <c r="B60" s="4" t="b">
        <f t="shared" si="0"/>
        <v>0</v>
      </c>
    </row>
    <row r="61" spans="1:2" x14ac:dyDescent="0.3">
      <c r="A61" s="4">
        <v>648928.81506153173</v>
      </c>
      <c r="B61" s="4" t="b">
        <f t="shared" si="0"/>
        <v>0</v>
      </c>
    </row>
    <row r="62" spans="1:2" x14ac:dyDescent="0.3">
      <c r="A62" s="4">
        <v>168865.24925258331</v>
      </c>
      <c r="B62" s="4" t="b">
        <f t="shared" si="0"/>
        <v>0</v>
      </c>
    </row>
    <row r="63" spans="1:2" x14ac:dyDescent="0.3">
      <c r="A63" s="4">
        <v>887794.66605961206</v>
      </c>
      <c r="B63" s="4" t="b">
        <f t="shared" si="0"/>
        <v>0</v>
      </c>
    </row>
    <row r="64" spans="1:2" x14ac:dyDescent="0.3">
      <c r="A64" s="4">
        <v>436372.55060431769</v>
      </c>
      <c r="B64" s="4" t="b">
        <f t="shared" si="0"/>
        <v>0</v>
      </c>
    </row>
    <row r="65" spans="1:2" x14ac:dyDescent="0.3">
      <c r="A65" s="4">
        <v>423158.42886925832</v>
      </c>
      <c r="B65" s="4" t="b">
        <f t="shared" si="0"/>
        <v>0</v>
      </c>
    </row>
    <row r="66" spans="1:2" x14ac:dyDescent="0.3">
      <c r="A66" s="4">
        <v>58485.712978031057</v>
      </c>
      <c r="B66" s="4" t="b">
        <f t="shared" si="0"/>
        <v>0</v>
      </c>
    </row>
    <row r="67" spans="1:2" x14ac:dyDescent="0.3">
      <c r="A67" s="4">
        <v>919218.78180688259</v>
      </c>
      <c r="B67" s="4" t="b">
        <f t="shared" ref="B67:B130" si="1">IF(OR(A67&lt;$G$10,A67&gt;$G$9),TRUE,FALSE)</f>
        <v>0</v>
      </c>
    </row>
    <row r="68" spans="1:2" x14ac:dyDescent="0.3">
      <c r="A68" s="4">
        <v>468909.36228635808</v>
      </c>
      <c r="B68" s="4" t="b">
        <f t="shared" si="1"/>
        <v>0</v>
      </c>
    </row>
    <row r="69" spans="1:2" x14ac:dyDescent="0.3">
      <c r="A69" s="4">
        <v>333800.05044240732</v>
      </c>
      <c r="B69" s="4" t="b">
        <f t="shared" si="1"/>
        <v>0</v>
      </c>
    </row>
    <row r="70" spans="1:2" x14ac:dyDescent="0.3">
      <c r="A70" s="4">
        <v>167275.002473653</v>
      </c>
      <c r="B70" s="4" t="b">
        <f t="shared" si="1"/>
        <v>0</v>
      </c>
    </row>
    <row r="71" spans="1:2" x14ac:dyDescent="0.3">
      <c r="A71" s="4">
        <v>129711.2936323414</v>
      </c>
      <c r="B71" s="4" t="b">
        <f t="shared" si="1"/>
        <v>0</v>
      </c>
    </row>
    <row r="72" spans="1:2" x14ac:dyDescent="0.3">
      <c r="A72" s="4">
        <v>286155.61691360129</v>
      </c>
      <c r="B72" s="4" t="b">
        <f t="shared" si="1"/>
        <v>0</v>
      </c>
    </row>
    <row r="73" spans="1:2" x14ac:dyDescent="0.3">
      <c r="A73" s="4">
        <v>699411.47551308328</v>
      </c>
      <c r="B73" s="4" t="b">
        <f t="shared" si="1"/>
        <v>0</v>
      </c>
    </row>
    <row r="74" spans="1:2" x14ac:dyDescent="0.3">
      <c r="A74" s="4">
        <v>523576.52535688435</v>
      </c>
      <c r="B74" s="4" t="b">
        <f t="shared" si="1"/>
        <v>0</v>
      </c>
    </row>
    <row r="75" spans="1:2" x14ac:dyDescent="0.3">
      <c r="A75" s="4">
        <v>826470.87290059496</v>
      </c>
      <c r="B75" s="4" t="b">
        <f t="shared" si="1"/>
        <v>0</v>
      </c>
    </row>
    <row r="76" spans="1:2" x14ac:dyDescent="0.3">
      <c r="A76" s="4">
        <v>557876.74567166402</v>
      </c>
      <c r="B76" s="4" t="b">
        <f t="shared" si="1"/>
        <v>0</v>
      </c>
    </row>
    <row r="77" spans="1:2" x14ac:dyDescent="0.3">
      <c r="A77" s="4">
        <v>648948.57309667708</v>
      </c>
      <c r="B77" s="4" t="b">
        <f t="shared" si="1"/>
        <v>0</v>
      </c>
    </row>
    <row r="78" spans="1:2" x14ac:dyDescent="0.3">
      <c r="A78" s="4">
        <v>429087.43526025169</v>
      </c>
      <c r="B78" s="4" t="b">
        <f t="shared" si="1"/>
        <v>0</v>
      </c>
    </row>
    <row r="79" spans="1:2" x14ac:dyDescent="0.3">
      <c r="A79" s="4">
        <v>625564.46808380878</v>
      </c>
      <c r="B79" s="4" t="b">
        <f t="shared" si="1"/>
        <v>0</v>
      </c>
    </row>
    <row r="80" spans="1:2" x14ac:dyDescent="0.3">
      <c r="A80" s="4">
        <v>512112.6684219701</v>
      </c>
      <c r="B80" s="4" t="b">
        <f t="shared" si="1"/>
        <v>0</v>
      </c>
    </row>
    <row r="81" spans="1:2" x14ac:dyDescent="0.3">
      <c r="A81" s="4">
        <v>276122.98948659317</v>
      </c>
      <c r="B81" s="4" t="b">
        <f t="shared" si="1"/>
        <v>0</v>
      </c>
    </row>
    <row r="82" spans="1:2" x14ac:dyDescent="0.3">
      <c r="A82" s="4">
        <v>277384.45712229243</v>
      </c>
      <c r="B82" s="4" t="b">
        <f t="shared" si="1"/>
        <v>0</v>
      </c>
    </row>
    <row r="83" spans="1:2" x14ac:dyDescent="0.3">
      <c r="A83" s="4">
        <v>998680.54260826728</v>
      </c>
      <c r="B83" s="4" t="b">
        <f t="shared" si="1"/>
        <v>0</v>
      </c>
    </row>
    <row r="84" spans="1:2" x14ac:dyDescent="0.3">
      <c r="A84" s="4">
        <v>523576.52535688435</v>
      </c>
      <c r="B84" s="4" t="b">
        <f t="shared" si="1"/>
        <v>0</v>
      </c>
    </row>
    <row r="85" spans="1:2" x14ac:dyDescent="0.3">
      <c r="A85" s="4">
        <v>457192.01225445973</v>
      </c>
      <c r="B85" s="4" t="b">
        <f t="shared" si="1"/>
        <v>0</v>
      </c>
    </row>
    <row r="86" spans="1:2" x14ac:dyDescent="0.3">
      <c r="A86" s="4">
        <v>553028.14935522492</v>
      </c>
      <c r="B86" s="4" t="b">
        <f t="shared" si="1"/>
        <v>0</v>
      </c>
    </row>
    <row r="87" spans="1:2" x14ac:dyDescent="0.3">
      <c r="A87" s="4">
        <v>379053.77478835348</v>
      </c>
      <c r="B87" s="4" t="b">
        <f t="shared" si="1"/>
        <v>0</v>
      </c>
    </row>
    <row r="88" spans="1:2" x14ac:dyDescent="0.3">
      <c r="A88" s="4">
        <v>489327.48551926302</v>
      </c>
      <c r="B88" s="4" t="b">
        <f t="shared" si="1"/>
        <v>0</v>
      </c>
    </row>
    <row r="89" spans="1:2" x14ac:dyDescent="0.3">
      <c r="A89" s="4">
        <v>523576.52535688435</v>
      </c>
      <c r="B89" s="4" t="b">
        <f t="shared" si="1"/>
        <v>0</v>
      </c>
    </row>
    <row r="90" spans="1:2" x14ac:dyDescent="0.3">
      <c r="A90" s="4">
        <v>568893.24384620308</v>
      </c>
      <c r="B90" s="4" t="b">
        <f t="shared" si="1"/>
        <v>0</v>
      </c>
    </row>
    <row r="91" spans="1:2" x14ac:dyDescent="0.3">
      <c r="A91" s="4">
        <v>332434.9229594206</v>
      </c>
      <c r="B91" s="4" t="b">
        <f t="shared" si="1"/>
        <v>0</v>
      </c>
    </row>
    <row r="92" spans="1:2" x14ac:dyDescent="0.3">
      <c r="A92" s="4">
        <v>665183.39244065504</v>
      </c>
      <c r="B92" s="4" t="b">
        <f t="shared" si="1"/>
        <v>0</v>
      </c>
    </row>
    <row r="93" spans="1:2" x14ac:dyDescent="0.3">
      <c r="A93" s="4">
        <v>648952.25261485053</v>
      </c>
      <c r="B93" s="4" t="b">
        <f t="shared" si="1"/>
        <v>0</v>
      </c>
    </row>
    <row r="94" spans="1:2" x14ac:dyDescent="0.3">
      <c r="A94" s="4">
        <v>426397.40489606111</v>
      </c>
      <c r="B94" s="4" t="b">
        <f t="shared" si="1"/>
        <v>0</v>
      </c>
    </row>
    <row r="95" spans="1:2" x14ac:dyDescent="0.3">
      <c r="A95" s="4">
        <v>963647.56468015735</v>
      </c>
      <c r="B95" s="4" t="b">
        <f t="shared" si="1"/>
        <v>0</v>
      </c>
    </row>
    <row r="96" spans="1:2" x14ac:dyDescent="0.3">
      <c r="A96" s="4">
        <v>203048.3781069039</v>
      </c>
      <c r="B96" s="4" t="b">
        <f t="shared" si="1"/>
        <v>0</v>
      </c>
    </row>
    <row r="97" spans="1:2" x14ac:dyDescent="0.3">
      <c r="A97" s="4">
        <v>572917.31926288502</v>
      </c>
      <c r="B97" s="4" t="b">
        <f t="shared" si="1"/>
        <v>0</v>
      </c>
    </row>
    <row r="98" spans="1:2" x14ac:dyDescent="0.3">
      <c r="A98" s="4">
        <v>985956.71750948601</v>
      </c>
      <c r="B98" s="4" t="b">
        <f t="shared" si="1"/>
        <v>0</v>
      </c>
    </row>
    <row r="99" spans="1:2" x14ac:dyDescent="0.3">
      <c r="A99" s="4">
        <v>305964.18625926692</v>
      </c>
      <c r="B99" s="4" t="b">
        <f t="shared" si="1"/>
        <v>0</v>
      </c>
    </row>
    <row r="100" spans="1:2" x14ac:dyDescent="0.3">
      <c r="A100" s="4">
        <v>500717.22968181613</v>
      </c>
      <c r="B100" s="4" t="b">
        <f t="shared" si="1"/>
        <v>0</v>
      </c>
    </row>
    <row r="101" spans="1:2" x14ac:dyDescent="0.3">
      <c r="A101" s="4">
        <v>912302.85853702843</v>
      </c>
      <c r="B101" s="4" t="b">
        <f t="shared" si="1"/>
        <v>0</v>
      </c>
    </row>
    <row r="102" spans="1:2" x14ac:dyDescent="0.3">
      <c r="A102" s="4">
        <v>352636.73767528019</v>
      </c>
      <c r="B102" s="4" t="b">
        <f t="shared" si="1"/>
        <v>0</v>
      </c>
    </row>
    <row r="103" spans="1:2" x14ac:dyDescent="0.3">
      <c r="A103" s="4">
        <v>420349.03087332158</v>
      </c>
      <c r="B103" s="4" t="b">
        <f t="shared" si="1"/>
        <v>0</v>
      </c>
    </row>
    <row r="104" spans="1:2" x14ac:dyDescent="0.3">
      <c r="A104" s="4">
        <v>872914.92588057392</v>
      </c>
      <c r="B104" s="4" t="b">
        <f t="shared" si="1"/>
        <v>0</v>
      </c>
    </row>
    <row r="105" spans="1:2" x14ac:dyDescent="0.3">
      <c r="A105" s="4">
        <v>523576.52535688435</v>
      </c>
      <c r="B105" s="4" t="b">
        <f t="shared" si="1"/>
        <v>0</v>
      </c>
    </row>
    <row r="106" spans="1:2" x14ac:dyDescent="0.3">
      <c r="A106" s="4">
        <v>695981.68917411496</v>
      </c>
      <c r="B106" s="4" t="b">
        <f t="shared" si="1"/>
        <v>0</v>
      </c>
    </row>
    <row r="107" spans="1:2" x14ac:dyDescent="0.3">
      <c r="A107" s="4">
        <v>32069.759484572289</v>
      </c>
      <c r="B107" s="4" t="b">
        <f t="shared" si="1"/>
        <v>0</v>
      </c>
    </row>
    <row r="108" spans="1:2" x14ac:dyDescent="0.3">
      <c r="A108" s="4">
        <v>523576.52535688435</v>
      </c>
      <c r="B108" s="4" t="b">
        <f t="shared" si="1"/>
        <v>0</v>
      </c>
    </row>
    <row r="109" spans="1:2" x14ac:dyDescent="0.3">
      <c r="A109" s="4">
        <v>523576.52535688435</v>
      </c>
      <c r="B109" s="4" t="b">
        <f t="shared" si="1"/>
        <v>0</v>
      </c>
    </row>
    <row r="110" spans="1:2" x14ac:dyDescent="0.3">
      <c r="A110" s="4">
        <v>523576.52535688435</v>
      </c>
      <c r="B110" s="4" t="b">
        <f t="shared" si="1"/>
        <v>0</v>
      </c>
    </row>
    <row r="111" spans="1:2" x14ac:dyDescent="0.3">
      <c r="A111" s="4">
        <v>637485.55037781689</v>
      </c>
      <c r="B111" s="4" t="b">
        <f t="shared" si="1"/>
        <v>0</v>
      </c>
    </row>
    <row r="112" spans="1:2" x14ac:dyDescent="0.3">
      <c r="A112" s="4">
        <v>87926.274600286895</v>
      </c>
      <c r="B112" s="4" t="b">
        <f t="shared" si="1"/>
        <v>0</v>
      </c>
    </row>
    <row r="113" spans="1:2" x14ac:dyDescent="0.3">
      <c r="A113" s="4">
        <v>998405.54238100781</v>
      </c>
      <c r="B113" s="4" t="b">
        <f t="shared" si="1"/>
        <v>0</v>
      </c>
    </row>
    <row r="114" spans="1:2" x14ac:dyDescent="0.3">
      <c r="A114" s="4">
        <v>59731.546967490467</v>
      </c>
      <c r="B114" s="4" t="b">
        <f t="shared" si="1"/>
        <v>0</v>
      </c>
    </row>
    <row r="115" spans="1:2" x14ac:dyDescent="0.3">
      <c r="A115" s="4">
        <v>523576.52535688435</v>
      </c>
      <c r="B115" s="4" t="b">
        <f t="shared" si="1"/>
        <v>0</v>
      </c>
    </row>
    <row r="116" spans="1:2" x14ac:dyDescent="0.3">
      <c r="A116" s="4">
        <v>209453.9445975555</v>
      </c>
      <c r="B116" s="4" t="b">
        <f t="shared" si="1"/>
        <v>0</v>
      </c>
    </row>
    <row r="117" spans="1:2" x14ac:dyDescent="0.3">
      <c r="A117" s="4">
        <v>37759.337793472208</v>
      </c>
      <c r="B117" s="4" t="b">
        <f t="shared" si="1"/>
        <v>0</v>
      </c>
    </row>
    <row r="118" spans="1:2" x14ac:dyDescent="0.3">
      <c r="A118" s="4">
        <v>323112.38143224648</v>
      </c>
      <c r="B118" s="4" t="b">
        <f t="shared" si="1"/>
        <v>0</v>
      </c>
    </row>
    <row r="119" spans="1:2" hidden="1" x14ac:dyDescent="0.3"/>
    <row r="120" spans="1:2" x14ac:dyDescent="0.3">
      <c r="A120" s="4">
        <v>652929.75846997241</v>
      </c>
      <c r="B120" s="4" t="b">
        <f t="shared" si="1"/>
        <v>0</v>
      </c>
    </row>
    <row r="121" spans="1:2" x14ac:dyDescent="0.3">
      <c r="A121" s="4">
        <v>523576.52535688435</v>
      </c>
      <c r="B121" s="4" t="b">
        <f t="shared" si="1"/>
        <v>0</v>
      </c>
    </row>
    <row r="122" spans="1:2" x14ac:dyDescent="0.3">
      <c r="A122" s="4">
        <v>851008.3199694365</v>
      </c>
      <c r="B122" s="4" t="b">
        <f t="shared" si="1"/>
        <v>0</v>
      </c>
    </row>
    <row r="123" spans="1:2" x14ac:dyDescent="0.3">
      <c r="A123" s="4">
        <v>652320.59633367753</v>
      </c>
      <c r="B123" s="4" t="b">
        <f t="shared" si="1"/>
        <v>0</v>
      </c>
    </row>
    <row r="124" spans="1:2" x14ac:dyDescent="0.3">
      <c r="A124" s="4">
        <v>529880.68448008597</v>
      </c>
      <c r="B124" s="4" t="b">
        <f t="shared" si="1"/>
        <v>0</v>
      </c>
    </row>
    <row r="125" spans="1:2" x14ac:dyDescent="0.3">
      <c r="A125" s="4">
        <v>742143.95675919333</v>
      </c>
      <c r="B125" s="4" t="b">
        <f t="shared" si="1"/>
        <v>0</v>
      </c>
    </row>
    <row r="126" spans="1:2" x14ac:dyDescent="0.3">
      <c r="A126" s="4">
        <v>596334.60700434959</v>
      </c>
      <c r="B126" s="4" t="b">
        <f t="shared" si="1"/>
        <v>0</v>
      </c>
    </row>
    <row r="127" spans="1:2" x14ac:dyDescent="0.3">
      <c r="A127" s="4">
        <v>311225.76281098538</v>
      </c>
      <c r="B127" s="4" t="b">
        <f t="shared" si="1"/>
        <v>0</v>
      </c>
    </row>
    <row r="128" spans="1:2" x14ac:dyDescent="0.3">
      <c r="A128" s="4">
        <v>625315.60706134059</v>
      </c>
      <c r="B128" s="4" t="b">
        <f t="shared" si="1"/>
        <v>0</v>
      </c>
    </row>
    <row r="129" spans="1:2" x14ac:dyDescent="0.3">
      <c r="A129" s="4">
        <v>780736.92941067135</v>
      </c>
      <c r="B129" s="4" t="b">
        <f t="shared" si="1"/>
        <v>0</v>
      </c>
    </row>
    <row r="130" spans="1:2" x14ac:dyDescent="0.3">
      <c r="A130" s="4">
        <v>185772.42418313859</v>
      </c>
      <c r="B130" s="4" t="b">
        <f t="shared" si="1"/>
        <v>0</v>
      </c>
    </row>
    <row r="131" spans="1:2" x14ac:dyDescent="0.3">
      <c r="A131" s="4">
        <v>743830.54508216726</v>
      </c>
      <c r="B131" s="4" t="b">
        <f t="shared" ref="B131:B194" si="2">IF(OR(A131&lt;$G$10,A131&gt;$G$9),TRUE,FALSE)</f>
        <v>0</v>
      </c>
    </row>
    <row r="132" spans="1:2" x14ac:dyDescent="0.3">
      <c r="A132" s="4">
        <v>514018.70122775348</v>
      </c>
      <c r="B132" s="4" t="b">
        <f t="shared" si="2"/>
        <v>0</v>
      </c>
    </row>
    <row r="133" spans="1:2" x14ac:dyDescent="0.3">
      <c r="A133" s="4">
        <v>599339.40693146363</v>
      </c>
      <c r="B133" s="4" t="b">
        <f t="shared" si="2"/>
        <v>0</v>
      </c>
    </row>
    <row r="134" spans="1:2" x14ac:dyDescent="0.3">
      <c r="A134" s="4">
        <v>936067.79572524573</v>
      </c>
      <c r="B134" s="4" t="b">
        <f t="shared" si="2"/>
        <v>0</v>
      </c>
    </row>
    <row r="135" spans="1:2" x14ac:dyDescent="0.3">
      <c r="A135" s="4">
        <v>656749.06164861063</v>
      </c>
      <c r="B135" s="4" t="b">
        <f t="shared" si="2"/>
        <v>0</v>
      </c>
    </row>
    <row r="136" spans="1:2" x14ac:dyDescent="0.3">
      <c r="A136" s="4">
        <v>558577.77413809125</v>
      </c>
      <c r="B136" s="4" t="b">
        <f t="shared" si="2"/>
        <v>0</v>
      </c>
    </row>
    <row r="137" spans="1:2" x14ac:dyDescent="0.3">
      <c r="A137" s="4">
        <v>428155.79102265218</v>
      </c>
      <c r="B137" s="4" t="b">
        <f t="shared" si="2"/>
        <v>0</v>
      </c>
    </row>
    <row r="138" spans="1:2" x14ac:dyDescent="0.3">
      <c r="A138" s="4">
        <v>826404.79152452818</v>
      </c>
      <c r="B138" s="4" t="b">
        <f t="shared" si="2"/>
        <v>0</v>
      </c>
    </row>
    <row r="139" spans="1:2" x14ac:dyDescent="0.3">
      <c r="A139" s="4">
        <v>281970.41329250467</v>
      </c>
      <c r="B139" s="4" t="b">
        <f t="shared" si="2"/>
        <v>0</v>
      </c>
    </row>
    <row r="140" spans="1:2" x14ac:dyDescent="0.3">
      <c r="A140" s="4">
        <v>140392.35077208551</v>
      </c>
      <c r="B140" s="4" t="b">
        <f t="shared" si="2"/>
        <v>0</v>
      </c>
    </row>
    <row r="141" spans="1:2" x14ac:dyDescent="0.3">
      <c r="A141" s="4">
        <v>525568.43426191341</v>
      </c>
      <c r="B141" s="4" t="b">
        <f t="shared" si="2"/>
        <v>0</v>
      </c>
    </row>
    <row r="142" spans="1:2" x14ac:dyDescent="0.3">
      <c r="A142" s="4">
        <v>331124.20147561957</v>
      </c>
      <c r="B142" s="4" t="b">
        <f t="shared" si="2"/>
        <v>0</v>
      </c>
    </row>
    <row r="143" spans="1:2" x14ac:dyDescent="0.3">
      <c r="A143" s="4">
        <v>832753.03965817543</v>
      </c>
      <c r="B143" s="4" t="b">
        <f t="shared" si="2"/>
        <v>0</v>
      </c>
    </row>
    <row r="144" spans="1:2" x14ac:dyDescent="0.3">
      <c r="A144" s="4">
        <v>318871.28100186388</v>
      </c>
      <c r="B144" s="4" t="b">
        <f t="shared" si="2"/>
        <v>0</v>
      </c>
    </row>
    <row r="145" spans="1:2" x14ac:dyDescent="0.3">
      <c r="A145" s="4">
        <v>184409.75346681889</v>
      </c>
      <c r="B145" s="4" t="b">
        <f t="shared" si="2"/>
        <v>0</v>
      </c>
    </row>
    <row r="146" spans="1:2" x14ac:dyDescent="0.3">
      <c r="A146" s="4">
        <v>449912.82787956018</v>
      </c>
      <c r="B146" s="4" t="b">
        <f t="shared" si="2"/>
        <v>0</v>
      </c>
    </row>
    <row r="147" spans="1:2" x14ac:dyDescent="0.3">
      <c r="A147" s="4">
        <v>809219.34462308686</v>
      </c>
      <c r="B147" s="4" t="b">
        <f t="shared" si="2"/>
        <v>0</v>
      </c>
    </row>
    <row r="148" spans="1:2" x14ac:dyDescent="0.3">
      <c r="A148" s="4">
        <v>641351.86149298679</v>
      </c>
      <c r="B148" s="4" t="b">
        <f t="shared" si="2"/>
        <v>0</v>
      </c>
    </row>
    <row r="149" spans="1:2" x14ac:dyDescent="0.3">
      <c r="A149" s="4">
        <v>523576.52535688435</v>
      </c>
      <c r="B149" s="4" t="b">
        <f t="shared" si="2"/>
        <v>0</v>
      </c>
    </row>
    <row r="150" spans="1:2" x14ac:dyDescent="0.3">
      <c r="A150" s="4">
        <v>249105.54222019669</v>
      </c>
      <c r="B150" s="4" t="b">
        <f t="shared" si="2"/>
        <v>0</v>
      </c>
    </row>
    <row r="151" spans="1:2" x14ac:dyDescent="0.3">
      <c r="A151" s="4">
        <v>362457.43214612058</v>
      </c>
      <c r="B151" s="4" t="b">
        <f t="shared" si="2"/>
        <v>0</v>
      </c>
    </row>
    <row r="152" spans="1:2" x14ac:dyDescent="0.3">
      <c r="A152" s="4">
        <v>25453.197162368178</v>
      </c>
      <c r="B152" s="4" t="b">
        <f t="shared" si="2"/>
        <v>0</v>
      </c>
    </row>
    <row r="153" spans="1:2" x14ac:dyDescent="0.3">
      <c r="A153" s="4">
        <v>523576.52535688435</v>
      </c>
      <c r="B153" s="4" t="b">
        <f t="shared" si="2"/>
        <v>0</v>
      </c>
    </row>
    <row r="154" spans="1:2" x14ac:dyDescent="0.3">
      <c r="A154" s="4">
        <v>713404.72522267839</v>
      </c>
      <c r="B154" s="4" t="b">
        <f t="shared" si="2"/>
        <v>0</v>
      </c>
    </row>
    <row r="155" spans="1:2" x14ac:dyDescent="0.3">
      <c r="A155" s="4">
        <v>523576.52535688435</v>
      </c>
      <c r="B155" s="4" t="b">
        <f t="shared" si="2"/>
        <v>0</v>
      </c>
    </row>
    <row r="156" spans="1:2" x14ac:dyDescent="0.3">
      <c r="A156" s="4">
        <v>745535.47635960428</v>
      </c>
      <c r="B156" s="4" t="b">
        <f t="shared" si="2"/>
        <v>0</v>
      </c>
    </row>
    <row r="157" spans="1:2" x14ac:dyDescent="0.3">
      <c r="A157" s="4">
        <v>347683.57808468549</v>
      </c>
      <c r="B157" s="4" t="b">
        <f t="shared" si="2"/>
        <v>0</v>
      </c>
    </row>
    <row r="158" spans="1:2" x14ac:dyDescent="0.3">
      <c r="A158" s="4">
        <v>11034.15640931318</v>
      </c>
      <c r="B158" s="4" t="b">
        <f t="shared" si="2"/>
        <v>0</v>
      </c>
    </row>
    <row r="159" spans="1:2" x14ac:dyDescent="0.3">
      <c r="A159" s="4">
        <v>927649.98097001575</v>
      </c>
      <c r="B159" s="4" t="b">
        <f t="shared" si="2"/>
        <v>0</v>
      </c>
    </row>
    <row r="160" spans="1:2" x14ac:dyDescent="0.3">
      <c r="A160" s="4">
        <v>171209.1148189524</v>
      </c>
      <c r="B160" s="4" t="b">
        <f t="shared" si="2"/>
        <v>0</v>
      </c>
    </row>
    <row r="161" spans="1:2" x14ac:dyDescent="0.3">
      <c r="A161" s="4">
        <v>113246.10941934559</v>
      </c>
      <c r="B161" s="4" t="b">
        <f t="shared" si="2"/>
        <v>0</v>
      </c>
    </row>
    <row r="162" spans="1:2" x14ac:dyDescent="0.3">
      <c r="A162" s="4">
        <v>656428.64310996654</v>
      </c>
      <c r="B162" s="4" t="b">
        <f t="shared" si="2"/>
        <v>0</v>
      </c>
    </row>
    <row r="163" spans="1:2" x14ac:dyDescent="0.3">
      <c r="A163" s="4">
        <v>178053.344621531</v>
      </c>
      <c r="B163" s="4" t="b">
        <f t="shared" si="2"/>
        <v>0</v>
      </c>
    </row>
    <row r="164" spans="1:2" x14ac:dyDescent="0.3">
      <c r="A164" s="4">
        <v>855689.7053859859</v>
      </c>
      <c r="B164" s="4" t="b">
        <f t="shared" si="2"/>
        <v>0</v>
      </c>
    </row>
    <row r="165" spans="1:2" x14ac:dyDescent="0.3">
      <c r="A165" s="4">
        <v>142389.78332921671</v>
      </c>
      <c r="B165" s="4" t="b">
        <f t="shared" si="2"/>
        <v>0</v>
      </c>
    </row>
    <row r="166" spans="1:2" x14ac:dyDescent="0.3">
      <c r="A166" s="4">
        <v>754700.4494455026</v>
      </c>
      <c r="B166" s="4" t="b">
        <f t="shared" si="2"/>
        <v>0</v>
      </c>
    </row>
    <row r="167" spans="1:2" x14ac:dyDescent="0.3">
      <c r="A167" s="4">
        <v>505791.70664639381</v>
      </c>
      <c r="B167" s="4" t="b">
        <f t="shared" si="2"/>
        <v>0</v>
      </c>
    </row>
    <row r="168" spans="1:2" x14ac:dyDescent="0.3">
      <c r="A168" s="4">
        <v>789699.67255981034</v>
      </c>
      <c r="B168" s="4" t="b">
        <f t="shared" si="2"/>
        <v>0</v>
      </c>
    </row>
    <row r="169" spans="1:2" x14ac:dyDescent="0.3">
      <c r="A169" s="4">
        <v>730882.3685253039</v>
      </c>
      <c r="B169" s="4" t="b">
        <f t="shared" si="2"/>
        <v>0</v>
      </c>
    </row>
    <row r="170" spans="1:2" x14ac:dyDescent="0.3">
      <c r="A170" s="4">
        <v>41448.846743125629</v>
      </c>
      <c r="B170" s="4" t="b">
        <f t="shared" si="2"/>
        <v>0</v>
      </c>
    </row>
    <row r="171" spans="1:2" x14ac:dyDescent="0.3">
      <c r="A171" s="4">
        <v>850173.32099774259</v>
      </c>
      <c r="B171" s="4" t="b">
        <f t="shared" si="2"/>
        <v>0</v>
      </c>
    </row>
    <row r="172" spans="1:2" x14ac:dyDescent="0.3">
      <c r="A172" s="4">
        <v>215561.12817245099</v>
      </c>
      <c r="B172" s="4" t="b">
        <f t="shared" si="2"/>
        <v>0</v>
      </c>
    </row>
    <row r="173" spans="1:2" x14ac:dyDescent="0.3">
      <c r="A173" s="4">
        <v>233786.76585298151</v>
      </c>
      <c r="B173" s="4" t="b">
        <f t="shared" si="2"/>
        <v>0</v>
      </c>
    </row>
    <row r="174" spans="1:2" x14ac:dyDescent="0.3">
      <c r="A174" s="4">
        <v>895685.90314437484</v>
      </c>
      <c r="B174" s="4" t="b">
        <f t="shared" si="2"/>
        <v>0</v>
      </c>
    </row>
    <row r="175" spans="1:2" x14ac:dyDescent="0.3">
      <c r="A175" s="4">
        <v>576239.78947447101</v>
      </c>
      <c r="B175" s="4" t="b">
        <f t="shared" si="2"/>
        <v>0</v>
      </c>
    </row>
    <row r="176" spans="1:2" x14ac:dyDescent="0.3">
      <c r="A176" s="4">
        <v>225361.03677340029</v>
      </c>
      <c r="B176" s="4" t="b">
        <f t="shared" si="2"/>
        <v>0</v>
      </c>
    </row>
    <row r="177" spans="1:2" x14ac:dyDescent="0.3">
      <c r="A177" s="4">
        <v>289402.92674285878</v>
      </c>
      <c r="B177" s="4" t="b">
        <f t="shared" si="2"/>
        <v>0</v>
      </c>
    </row>
    <row r="178" spans="1:2" x14ac:dyDescent="0.3">
      <c r="A178" s="4">
        <v>593543.72612242587</v>
      </c>
      <c r="B178" s="4" t="b">
        <f t="shared" si="2"/>
        <v>0</v>
      </c>
    </row>
    <row r="179" spans="1:2" x14ac:dyDescent="0.3">
      <c r="A179" s="4">
        <v>558833.73014607001</v>
      </c>
      <c r="B179" s="4" t="b">
        <f t="shared" si="2"/>
        <v>0</v>
      </c>
    </row>
    <row r="180" spans="1:2" x14ac:dyDescent="0.3">
      <c r="A180" s="4">
        <v>659253.45726263593</v>
      </c>
      <c r="B180" s="4" t="b">
        <f t="shared" si="2"/>
        <v>0</v>
      </c>
    </row>
    <row r="181" spans="1:2" x14ac:dyDescent="0.3">
      <c r="A181" s="4">
        <v>121097.9239637993</v>
      </c>
      <c r="B181" s="4" t="b">
        <f t="shared" si="2"/>
        <v>0</v>
      </c>
    </row>
    <row r="182" spans="1:2" x14ac:dyDescent="0.3">
      <c r="A182" s="4">
        <v>145342.40220144641</v>
      </c>
      <c r="B182" s="4" t="b">
        <f t="shared" si="2"/>
        <v>0</v>
      </c>
    </row>
    <row r="183" spans="1:2" x14ac:dyDescent="0.3">
      <c r="A183" s="4">
        <v>566147.99645390245</v>
      </c>
      <c r="B183" s="4" t="b">
        <f t="shared" si="2"/>
        <v>0</v>
      </c>
    </row>
    <row r="184" spans="1:2" x14ac:dyDescent="0.3">
      <c r="A184" s="4">
        <v>646576.31262872845</v>
      </c>
      <c r="B184" s="4" t="b">
        <f t="shared" si="2"/>
        <v>0</v>
      </c>
    </row>
    <row r="185" spans="1:2" x14ac:dyDescent="0.3">
      <c r="A185" s="4">
        <v>223163.58270589841</v>
      </c>
      <c r="B185" s="4" t="b">
        <f t="shared" si="2"/>
        <v>0</v>
      </c>
    </row>
    <row r="186" spans="1:2" x14ac:dyDescent="0.3">
      <c r="A186" s="4">
        <v>301784.92196995212</v>
      </c>
      <c r="B186" s="4" t="b">
        <f t="shared" si="2"/>
        <v>0</v>
      </c>
    </row>
    <row r="187" spans="1:2" x14ac:dyDescent="0.3">
      <c r="A187" s="4">
        <v>14659.83582008638</v>
      </c>
      <c r="B187" s="4" t="b">
        <f t="shared" si="2"/>
        <v>0</v>
      </c>
    </row>
    <row r="188" spans="1:2" x14ac:dyDescent="0.3">
      <c r="A188" s="4">
        <v>175746.79200632489</v>
      </c>
      <c r="B188" s="4" t="b">
        <f t="shared" si="2"/>
        <v>0</v>
      </c>
    </row>
    <row r="189" spans="1:2" x14ac:dyDescent="0.3">
      <c r="A189" s="4">
        <v>79585.806047400605</v>
      </c>
      <c r="B189" s="4" t="b">
        <f t="shared" si="2"/>
        <v>0</v>
      </c>
    </row>
    <row r="190" spans="1:2" x14ac:dyDescent="0.3">
      <c r="A190" s="4">
        <v>674680.59817301354</v>
      </c>
      <c r="B190" s="4" t="b">
        <f t="shared" si="2"/>
        <v>0</v>
      </c>
    </row>
    <row r="191" spans="1:2" x14ac:dyDescent="0.3">
      <c r="A191" s="4">
        <v>595198.34949967114</v>
      </c>
      <c r="B191" s="4" t="b">
        <f t="shared" si="2"/>
        <v>0</v>
      </c>
    </row>
    <row r="192" spans="1:2" x14ac:dyDescent="0.3">
      <c r="A192" s="4">
        <v>873028.43717644084</v>
      </c>
      <c r="B192" s="4" t="b">
        <f t="shared" si="2"/>
        <v>0</v>
      </c>
    </row>
    <row r="193" spans="1:2" x14ac:dyDescent="0.3">
      <c r="A193" s="4">
        <v>806660.64936767763</v>
      </c>
      <c r="B193" s="4" t="b">
        <f t="shared" si="2"/>
        <v>0</v>
      </c>
    </row>
    <row r="194" spans="1:2" x14ac:dyDescent="0.3">
      <c r="A194" s="4">
        <v>291619.03817448288</v>
      </c>
      <c r="B194" s="4" t="b">
        <f t="shared" si="2"/>
        <v>0</v>
      </c>
    </row>
    <row r="195" spans="1:2" x14ac:dyDescent="0.3">
      <c r="A195" s="4">
        <v>523937.68905736232</v>
      </c>
      <c r="B195" s="4" t="b">
        <f t="shared" ref="B195:B258" si="3">IF(OR(A195&lt;$G$10,A195&gt;$G$9),TRUE,FALSE)</f>
        <v>0</v>
      </c>
    </row>
    <row r="196" spans="1:2" x14ac:dyDescent="0.3">
      <c r="A196" s="4">
        <v>85432.924559568914</v>
      </c>
      <c r="B196" s="4" t="b">
        <f t="shared" si="3"/>
        <v>0</v>
      </c>
    </row>
    <row r="197" spans="1:2" x14ac:dyDescent="0.3">
      <c r="A197" s="4">
        <v>664749.38857271383</v>
      </c>
      <c r="B197" s="4" t="b">
        <f t="shared" si="3"/>
        <v>0</v>
      </c>
    </row>
    <row r="198" spans="1:2" x14ac:dyDescent="0.3">
      <c r="A198" s="4">
        <v>248254.3461833981</v>
      </c>
      <c r="B198" s="4" t="b">
        <f t="shared" si="3"/>
        <v>0</v>
      </c>
    </row>
    <row r="199" spans="1:2" x14ac:dyDescent="0.3">
      <c r="A199" s="4">
        <v>493559.10052633419</v>
      </c>
      <c r="B199" s="4" t="b">
        <f t="shared" si="3"/>
        <v>0</v>
      </c>
    </row>
    <row r="200" spans="1:2" x14ac:dyDescent="0.3">
      <c r="A200" s="4">
        <v>85695.553057643687</v>
      </c>
      <c r="B200" s="4" t="b">
        <f t="shared" si="3"/>
        <v>0</v>
      </c>
    </row>
    <row r="201" spans="1:2" x14ac:dyDescent="0.3">
      <c r="A201" s="4">
        <v>404419.05542413821</v>
      </c>
      <c r="B201" s="4" t="b">
        <f t="shared" si="3"/>
        <v>0</v>
      </c>
    </row>
    <row r="202" spans="1:2" x14ac:dyDescent="0.3">
      <c r="A202" s="4">
        <v>523576.52535688435</v>
      </c>
      <c r="B202" s="4" t="b">
        <f t="shared" si="3"/>
        <v>0</v>
      </c>
    </row>
    <row r="203" spans="1:2" x14ac:dyDescent="0.3">
      <c r="A203" s="4">
        <v>72660.087183155978</v>
      </c>
      <c r="B203" s="4" t="b">
        <f t="shared" si="3"/>
        <v>0</v>
      </c>
    </row>
    <row r="204" spans="1:2" x14ac:dyDescent="0.3">
      <c r="A204" s="4">
        <v>349863.04742249061</v>
      </c>
      <c r="B204" s="4" t="b">
        <f t="shared" si="3"/>
        <v>0</v>
      </c>
    </row>
    <row r="205" spans="1:2" x14ac:dyDescent="0.3">
      <c r="A205" s="4">
        <v>605686.72432346665</v>
      </c>
      <c r="B205" s="4" t="b">
        <f t="shared" si="3"/>
        <v>0</v>
      </c>
    </row>
    <row r="206" spans="1:2" x14ac:dyDescent="0.3">
      <c r="A206" s="4">
        <v>807977.63354733773</v>
      </c>
      <c r="B206" s="4" t="b">
        <f t="shared" si="3"/>
        <v>0</v>
      </c>
    </row>
    <row r="207" spans="1:2" x14ac:dyDescent="0.3">
      <c r="A207" s="4">
        <v>267896.39567617018</v>
      </c>
      <c r="B207" s="4" t="b">
        <f t="shared" si="3"/>
        <v>0</v>
      </c>
    </row>
    <row r="208" spans="1:2" x14ac:dyDescent="0.3">
      <c r="A208" s="4">
        <v>592478.06266809825</v>
      </c>
      <c r="B208" s="4" t="b">
        <f t="shared" si="3"/>
        <v>0</v>
      </c>
    </row>
    <row r="209" spans="1:2" x14ac:dyDescent="0.3">
      <c r="A209" s="4">
        <v>227131.73303688961</v>
      </c>
      <c r="B209" s="4" t="b">
        <f t="shared" si="3"/>
        <v>0</v>
      </c>
    </row>
    <row r="210" spans="1:2" x14ac:dyDescent="0.3">
      <c r="A210" s="4">
        <v>591017.28840340266</v>
      </c>
      <c r="B210" s="4" t="b">
        <f t="shared" si="3"/>
        <v>0</v>
      </c>
    </row>
    <row r="211" spans="1:2" x14ac:dyDescent="0.3">
      <c r="A211" s="4">
        <v>506131.89024285332</v>
      </c>
      <c r="B211" s="4" t="b">
        <f t="shared" si="3"/>
        <v>0</v>
      </c>
    </row>
    <row r="212" spans="1:2" x14ac:dyDescent="0.3">
      <c r="A212" s="4">
        <v>846407.83921485441</v>
      </c>
      <c r="B212" s="4" t="b">
        <f t="shared" si="3"/>
        <v>0</v>
      </c>
    </row>
    <row r="213" spans="1:2" x14ac:dyDescent="0.3">
      <c r="A213" s="4">
        <v>189238.878162459</v>
      </c>
      <c r="B213" s="4" t="b">
        <f t="shared" si="3"/>
        <v>0</v>
      </c>
    </row>
    <row r="214" spans="1:2" hidden="1" x14ac:dyDescent="0.3"/>
    <row r="215" spans="1:2" x14ac:dyDescent="0.3">
      <c r="A215" s="4">
        <v>540531.15529322089</v>
      </c>
      <c r="B215" s="4" t="b">
        <f t="shared" si="3"/>
        <v>0</v>
      </c>
    </row>
    <row r="216" spans="1:2" x14ac:dyDescent="0.3">
      <c r="A216" s="4">
        <v>996182.20190943487</v>
      </c>
      <c r="B216" s="4" t="b">
        <f t="shared" si="3"/>
        <v>0</v>
      </c>
    </row>
    <row r="217" spans="1:2" x14ac:dyDescent="0.3">
      <c r="A217" s="4">
        <v>523576.52535688435</v>
      </c>
      <c r="B217" s="4" t="b">
        <f t="shared" si="3"/>
        <v>0</v>
      </c>
    </row>
    <row r="218" spans="1:2" x14ac:dyDescent="0.3">
      <c r="A218" s="4">
        <v>592988.86936290655</v>
      </c>
      <c r="B218" s="4" t="b">
        <f t="shared" si="3"/>
        <v>0</v>
      </c>
    </row>
    <row r="219" spans="1:2" x14ac:dyDescent="0.3">
      <c r="A219" s="4">
        <v>988258.2799642958</v>
      </c>
      <c r="B219" s="4" t="b">
        <f t="shared" si="3"/>
        <v>0</v>
      </c>
    </row>
    <row r="220" spans="1:2" x14ac:dyDescent="0.3">
      <c r="A220" s="4">
        <v>628223.24124403868</v>
      </c>
      <c r="B220" s="4" t="b">
        <f t="shared" si="3"/>
        <v>0</v>
      </c>
    </row>
    <row r="221" spans="1:2" x14ac:dyDescent="0.3">
      <c r="A221" s="4">
        <v>523576.52535688435</v>
      </c>
      <c r="B221" s="4" t="b">
        <f t="shared" si="3"/>
        <v>0</v>
      </c>
    </row>
    <row r="222" spans="1:2" x14ac:dyDescent="0.3">
      <c r="A222" s="4">
        <v>372047.9646544843</v>
      </c>
      <c r="B222" s="4" t="b">
        <f t="shared" si="3"/>
        <v>0</v>
      </c>
    </row>
    <row r="223" spans="1:2" hidden="1" x14ac:dyDescent="0.3"/>
    <row r="224" spans="1:2" x14ac:dyDescent="0.3">
      <c r="A224" s="4">
        <v>457461.55750074692</v>
      </c>
      <c r="B224" s="4" t="b">
        <f t="shared" si="3"/>
        <v>0</v>
      </c>
    </row>
    <row r="225" spans="1:2" x14ac:dyDescent="0.3">
      <c r="A225" s="4">
        <v>245727.04873660611</v>
      </c>
      <c r="B225" s="4" t="b">
        <f t="shared" si="3"/>
        <v>0</v>
      </c>
    </row>
    <row r="226" spans="1:2" x14ac:dyDescent="0.3">
      <c r="A226" s="4">
        <v>877910.18912118743</v>
      </c>
      <c r="B226" s="4" t="b">
        <f t="shared" si="3"/>
        <v>0</v>
      </c>
    </row>
    <row r="227" spans="1:2" x14ac:dyDescent="0.3">
      <c r="A227" s="4">
        <v>730407.65619482647</v>
      </c>
      <c r="B227" s="4" t="b">
        <f t="shared" si="3"/>
        <v>0</v>
      </c>
    </row>
    <row r="228" spans="1:2" x14ac:dyDescent="0.3">
      <c r="A228" s="4">
        <v>721411.83424188942</v>
      </c>
      <c r="B228" s="4" t="b">
        <f t="shared" si="3"/>
        <v>0</v>
      </c>
    </row>
    <row r="229" spans="1:2" x14ac:dyDescent="0.3">
      <c r="A229" s="4">
        <v>184635.82547967281</v>
      </c>
      <c r="B229" s="4" t="b">
        <f t="shared" si="3"/>
        <v>0</v>
      </c>
    </row>
    <row r="230" spans="1:2" x14ac:dyDescent="0.3">
      <c r="A230" s="4">
        <v>558182.63217918342</v>
      </c>
      <c r="B230" s="4" t="b">
        <f t="shared" si="3"/>
        <v>0</v>
      </c>
    </row>
    <row r="231" spans="1:2" x14ac:dyDescent="0.3">
      <c r="A231" s="4">
        <v>200255.93845717629</v>
      </c>
      <c r="B231" s="4" t="b">
        <f t="shared" si="3"/>
        <v>0</v>
      </c>
    </row>
    <row r="232" spans="1:2" x14ac:dyDescent="0.3">
      <c r="A232" s="4">
        <v>986182.9486359118</v>
      </c>
      <c r="B232" s="4" t="b">
        <f t="shared" si="3"/>
        <v>0</v>
      </c>
    </row>
    <row r="233" spans="1:2" x14ac:dyDescent="0.3">
      <c r="A233" s="4">
        <v>77886.589862163921</v>
      </c>
      <c r="B233" s="4" t="b">
        <f t="shared" si="3"/>
        <v>0</v>
      </c>
    </row>
    <row r="234" spans="1:2" x14ac:dyDescent="0.3">
      <c r="A234" s="4">
        <v>680333.01120255806</v>
      </c>
      <c r="B234" s="4" t="b">
        <f t="shared" si="3"/>
        <v>0</v>
      </c>
    </row>
    <row r="235" spans="1:2" x14ac:dyDescent="0.3">
      <c r="A235" s="4">
        <v>635421.64944900945</v>
      </c>
      <c r="B235" s="4" t="b">
        <f t="shared" si="3"/>
        <v>0</v>
      </c>
    </row>
    <row r="236" spans="1:2" x14ac:dyDescent="0.3">
      <c r="A236" s="4">
        <v>135688.83455987411</v>
      </c>
      <c r="B236" s="4" t="b">
        <f t="shared" si="3"/>
        <v>0</v>
      </c>
    </row>
    <row r="237" spans="1:2" x14ac:dyDescent="0.3">
      <c r="A237" s="4">
        <v>767202.31990093447</v>
      </c>
      <c r="B237" s="4" t="b">
        <f t="shared" si="3"/>
        <v>0</v>
      </c>
    </row>
    <row r="238" spans="1:2" x14ac:dyDescent="0.3">
      <c r="A238" s="4">
        <v>861401.78017570334</v>
      </c>
      <c r="B238" s="4" t="b">
        <f t="shared" si="3"/>
        <v>0</v>
      </c>
    </row>
    <row r="239" spans="1:2" x14ac:dyDescent="0.3">
      <c r="A239" s="4">
        <v>724583.88342359057</v>
      </c>
      <c r="B239" s="4" t="b">
        <f t="shared" si="3"/>
        <v>0</v>
      </c>
    </row>
    <row r="240" spans="1:2" x14ac:dyDescent="0.3">
      <c r="A240" s="4">
        <v>643662.65746221354</v>
      </c>
      <c r="B240" s="4" t="b">
        <f t="shared" si="3"/>
        <v>0</v>
      </c>
    </row>
    <row r="241" spans="1:2" x14ac:dyDescent="0.3">
      <c r="A241" s="4">
        <v>523576.52535688435</v>
      </c>
      <c r="B241" s="4" t="b">
        <f t="shared" si="3"/>
        <v>0</v>
      </c>
    </row>
    <row r="242" spans="1:2" x14ac:dyDescent="0.3">
      <c r="A242" s="4">
        <v>461205.15861621621</v>
      </c>
      <c r="B242" s="4" t="b">
        <f t="shared" si="3"/>
        <v>0</v>
      </c>
    </row>
    <row r="243" spans="1:2" x14ac:dyDescent="0.3">
      <c r="A243" s="4">
        <v>523576.52535688435</v>
      </c>
      <c r="B243" s="4" t="b">
        <f t="shared" si="3"/>
        <v>0</v>
      </c>
    </row>
    <row r="244" spans="1:2" x14ac:dyDescent="0.3">
      <c r="A244" s="4">
        <v>983429.68723226222</v>
      </c>
      <c r="B244" s="4" t="b">
        <f t="shared" si="3"/>
        <v>0</v>
      </c>
    </row>
    <row r="245" spans="1:2" x14ac:dyDescent="0.3">
      <c r="A245" s="4">
        <v>427056.07324443507</v>
      </c>
      <c r="B245" s="4" t="b">
        <f t="shared" si="3"/>
        <v>0</v>
      </c>
    </row>
    <row r="246" spans="1:2" x14ac:dyDescent="0.3">
      <c r="A246" s="4">
        <v>595998.0988512102</v>
      </c>
      <c r="B246" s="4" t="b">
        <f t="shared" si="3"/>
        <v>0</v>
      </c>
    </row>
    <row r="247" spans="1:2" x14ac:dyDescent="0.3">
      <c r="A247" s="4">
        <v>340356.10143056029</v>
      </c>
      <c r="B247" s="4" t="b">
        <f t="shared" si="3"/>
        <v>0</v>
      </c>
    </row>
    <row r="248" spans="1:2" x14ac:dyDescent="0.3">
      <c r="A248" s="4">
        <v>574824.44533540914</v>
      </c>
      <c r="B248" s="4" t="b">
        <f t="shared" si="3"/>
        <v>0</v>
      </c>
    </row>
    <row r="249" spans="1:2" x14ac:dyDescent="0.3">
      <c r="A249" s="4">
        <v>767959.65297690255</v>
      </c>
      <c r="B249" s="4" t="b">
        <f t="shared" si="3"/>
        <v>0</v>
      </c>
    </row>
    <row r="250" spans="1:2" x14ac:dyDescent="0.3">
      <c r="A250" s="4">
        <v>623930.18560007715</v>
      </c>
      <c r="B250" s="4" t="b">
        <f t="shared" si="3"/>
        <v>0</v>
      </c>
    </row>
    <row r="251" spans="1:2" x14ac:dyDescent="0.3">
      <c r="A251" s="4">
        <v>730269.1321233724</v>
      </c>
      <c r="B251" s="4" t="b">
        <f t="shared" si="3"/>
        <v>0</v>
      </c>
    </row>
    <row r="252" spans="1:2" x14ac:dyDescent="0.3">
      <c r="A252" s="4">
        <v>542162.39748568891</v>
      </c>
      <c r="B252" s="4" t="b">
        <f t="shared" si="3"/>
        <v>0</v>
      </c>
    </row>
    <row r="253" spans="1:2" x14ac:dyDescent="0.3">
      <c r="A253" s="4">
        <v>807300.76119083329</v>
      </c>
      <c r="B253" s="4" t="b">
        <f t="shared" si="3"/>
        <v>0</v>
      </c>
    </row>
    <row r="254" spans="1:2" x14ac:dyDescent="0.3">
      <c r="A254" s="4">
        <v>831823.79286439007</v>
      </c>
      <c r="B254" s="4" t="b">
        <f t="shared" si="3"/>
        <v>0</v>
      </c>
    </row>
    <row r="255" spans="1:2" x14ac:dyDescent="0.3">
      <c r="A255" s="4">
        <v>772400.81842131121</v>
      </c>
      <c r="B255" s="4" t="b">
        <f t="shared" si="3"/>
        <v>0</v>
      </c>
    </row>
    <row r="256" spans="1:2" x14ac:dyDescent="0.3">
      <c r="A256" s="4">
        <v>462574.87882645993</v>
      </c>
      <c r="B256" s="4" t="b">
        <f t="shared" si="3"/>
        <v>0</v>
      </c>
    </row>
    <row r="257" spans="1:2" x14ac:dyDescent="0.3">
      <c r="A257" s="4">
        <v>988894.67420060467</v>
      </c>
      <c r="B257" s="4" t="b">
        <f t="shared" si="3"/>
        <v>0</v>
      </c>
    </row>
    <row r="258" spans="1:2" x14ac:dyDescent="0.3">
      <c r="A258" s="4">
        <v>935973.41969721648</v>
      </c>
      <c r="B258" s="4" t="b">
        <f t="shared" si="3"/>
        <v>0</v>
      </c>
    </row>
    <row r="259" spans="1:2" x14ac:dyDescent="0.3">
      <c r="A259" s="4">
        <v>898270.88221289066</v>
      </c>
      <c r="B259" s="4" t="b">
        <f t="shared" ref="B259:B322" si="4">IF(OR(A259&lt;$G$10,A259&gt;$G$9),TRUE,FALSE)</f>
        <v>0</v>
      </c>
    </row>
    <row r="260" spans="1:2" x14ac:dyDescent="0.3">
      <c r="A260" s="4">
        <v>910847.31035427365</v>
      </c>
      <c r="B260" s="4" t="b">
        <f t="shared" si="4"/>
        <v>0</v>
      </c>
    </row>
    <row r="261" spans="1:2" x14ac:dyDescent="0.3">
      <c r="A261" s="4">
        <v>523576.52535688435</v>
      </c>
      <c r="B261" s="4" t="b">
        <f t="shared" si="4"/>
        <v>0</v>
      </c>
    </row>
    <row r="262" spans="1:2" x14ac:dyDescent="0.3">
      <c r="A262" s="4">
        <v>962011.78810889437</v>
      </c>
      <c r="B262" s="4" t="b">
        <f t="shared" si="4"/>
        <v>0</v>
      </c>
    </row>
    <row r="263" spans="1:2" x14ac:dyDescent="0.3">
      <c r="A263" s="4">
        <v>58898.653149423757</v>
      </c>
      <c r="B263" s="4" t="b">
        <f t="shared" si="4"/>
        <v>0</v>
      </c>
    </row>
    <row r="264" spans="1:2" x14ac:dyDescent="0.3">
      <c r="A264" s="4">
        <v>286504.77262178389</v>
      </c>
      <c r="B264" s="4" t="b">
        <f t="shared" si="4"/>
        <v>0</v>
      </c>
    </row>
    <row r="265" spans="1:2" x14ac:dyDescent="0.3">
      <c r="A265" s="4">
        <v>87388.111902487653</v>
      </c>
      <c r="B265" s="4" t="b">
        <f t="shared" si="4"/>
        <v>0</v>
      </c>
    </row>
    <row r="266" spans="1:2" x14ac:dyDescent="0.3">
      <c r="A266" s="4">
        <v>286687.87596225599</v>
      </c>
      <c r="B266" s="4" t="b">
        <f t="shared" si="4"/>
        <v>0</v>
      </c>
    </row>
    <row r="267" spans="1:2" x14ac:dyDescent="0.3">
      <c r="A267" s="4">
        <v>460448.96554755192</v>
      </c>
      <c r="B267" s="4" t="b">
        <f t="shared" si="4"/>
        <v>0</v>
      </c>
    </row>
    <row r="268" spans="1:2" x14ac:dyDescent="0.3">
      <c r="A268" s="4">
        <v>514770.69008613733</v>
      </c>
      <c r="B268" s="4" t="b">
        <f t="shared" si="4"/>
        <v>0</v>
      </c>
    </row>
    <row r="269" spans="1:2" x14ac:dyDescent="0.3">
      <c r="A269" s="4">
        <v>225764.4669489529</v>
      </c>
      <c r="B269" s="4" t="b">
        <f t="shared" si="4"/>
        <v>0</v>
      </c>
    </row>
    <row r="270" spans="1:2" x14ac:dyDescent="0.3">
      <c r="A270" s="4">
        <v>453505.59795957367</v>
      </c>
      <c r="B270" s="4" t="b">
        <f t="shared" si="4"/>
        <v>0</v>
      </c>
    </row>
    <row r="271" spans="1:2" x14ac:dyDescent="0.3">
      <c r="A271" s="4">
        <v>489068.14538968762</v>
      </c>
      <c r="B271" s="4" t="b">
        <f t="shared" si="4"/>
        <v>0</v>
      </c>
    </row>
    <row r="272" spans="1:2" x14ac:dyDescent="0.3">
      <c r="A272" s="4">
        <v>657300.09470279969</v>
      </c>
      <c r="B272" s="4" t="b">
        <f t="shared" si="4"/>
        <v>0</v>
      </c>
    </row>
    <row r="273" spans="1:2" x14ac:dyDescent="0.3">
      <c r="A273" s="4">
        <v>100610.73200793919</v>
      </c>
      <c r="B273" s="4" t="b">
        <f t="shared" si="4"/>
        <v>0</v>
      </c>
    </row>
    <row r="274" spans="1:2" x14ac:dyDescent="0.3">
      <c r="A274" s="4">
        <v>32206.16679970975</v>
      </c>
      <c r="B274" s="4" t="b">
        <f t="shared" si="4"/>
        <v>0</v>
      </c>
    </row>
    <row r="275" spans="1:2" x14ac:dyDescent="0.3">
      <c r="A275" s="4">
        <v>542210.23295623192</v>
      </c>
      <c r="B275" s="4" t="b">
        <f t="shared" si="4"/>
        <v>0</v>
      </c>
    </row>
    <row r="276" spans="1:2" x14ac:dyDescent="0.3">
      <c r="A276" s="4">
        <v>134607.1885876343</v>
      </c>
      <c r="B276" s="4" t="b">
        <f t="shared" si="4"/>
        <v>0</v>
      </c>
    </row>
    <row r="277" spans="1:2" x14ac:dyDescent="0.3">
      <c r="A277" s="4">
        <v>441433.57945378358</v>
      </c>
      <c r="B277" s="4" t="b">
        <f t="shared" si="4"/>
        <v>0</v>
      </c>
    </row>
    <row r="278" spans="1:2" x14ac:dyDescent="0.3">
      <c r="A278" s="4">
        <v>893105.13799415971</v>
      </c>
      <c r="B278" s="4" t="b">
        <f t="shared" si="4"/>
        <v>0</v>
      </c>
    </row>
    <row r="279" spans="1:2" x14ac:dyDescent="0.3">
      <c r="A279" s="4">
        <v>237215.50883741729</v>
      </c>
      <c r="B279" s="4" t="b">
        <f t="shared" si="4"/>
        <v>0</v>
      </c>
    </row>
    <row r="280" spans="1:2" x14ac:dyDescent="0.3">
      <c r="A280" s="4">
        <v>843766.81369168602</v>
      </c>
      <c r="B280" s="4" t="b">
        <f t="shared" si="4"/>
        <v>0</v>
      </c>
    </row>
    <row r="281" spans="1:2" x14ac:dyDescent="0.3">
      <c r="A281" s="4">
        <v>906046.73819818348</v>
      </c>
      <c r="B281" s="4" t="b">
        <f t="shared" si="4"/>
        <v>0</v>
      </c>
    </row>
    <row r="282" spans="1:2" x14ac:dyDescent="0.3">
      <c r="A282" s="4">
        <v>903871.68073868973</v>
      </c>
      <c r="B282" s="4" t="b">
        <f t="shared" si="4"/>
        <v>0</v>
      </c>
    </row>
    <row r="283" spans="1:2" x14ac:dyDescent="0.3">
      <c r="A283" s="4">
        <v>124861.76658229819</v>
      </c>
      <c r="B283" s="4" t="b">
        <f t="shared" si="4"/>
        <v>0</v>
      </c>
    </row>
    <row r="284" spans="1:2" x14ac:dyDescent="0.3">
      <c r="A284" s="4">
        <v>427240.80431294622</v>
      </c>
      <c r="B284" s="4" t="b">
        <f t="shared" si="4"/>
        <v>0</v>
      </c>
    </row>
    <row r="285" spans="1:2" x14ac:dyDescent="0.3">
      <c r="A285" s="4">
        <v>523576.52535688435</v>
      </c>
      <c r="B285" s="4" t="b">
        <f t="shared" si="4"/>
        <v>0</v>
      </c>
    </row>
    <row r="286" spans="1:2" x14ac:dyDescent="0.3">
      <c r="A286" s="4">
        <v>876001.15560246632</v>
      </c>
      <c r="B286" s="4" t="b">
        <f t="shared" si="4"/>
        <v>0</v>
      </c>
    </row>
    <row r="287" spans="1:2" x14ac:dyDescent="0.3">
      <c r="A287" s="4">
        <v>658643.49807854719</v>
      </c>
      <c r="B287" s="4" t="b">
        <f t="shared" si="4"/>
        <v>0</v>
      </c>
    </row>
    <row r="288" spans="1:2" x14ac:dyDescent="0.3">
      <c r="A288" s="4">
        <v>156895.0606265424</v>
      </c>
      <c r="B288" s="4" t="b">
        <f t="shared" si="4"/>
        <v>0</v>
      </c>
    </row>
    <row r="289" spans="1:2" x14ac:dyDescent="0.3">
      <c r="A289" s="4">
        <v>523576.52535688435</v>
      </c>
      <c r="B289" s="4" t="b">
        <f t="shared" si="4"/>
        <v>0</v>
      </c>
    </row>
    <row r="290" spans="1:2" x14ac:dyDescent="0.3">
      <c r="A290" s="4">
        <v>27035.335127823051</v>
      </c>
      <c r="B290" s="4" t="b">
        <f t="shared" si="4"/>
        <v>0</v>
      </c>
    </row>
    <row r="291" spans="1:2" x14ac:dyDescent="0.3">
      <c r="A291" s="4">
        <v>232311.02769989159</v>
      </c>
      <c r="B291" s="4" t="b">
        <f t="shared" si="4"/>
        <v>0</v>
      </c>
    </row>
    <row r="292" spans="1:2" x14ac:dyDescent="0.3">
      <c r="A292" s="4">
        <v>193702.239617757</v>
      </c>
      <c r="B292" s="4" t="b">
        <f t="shared" si="4"/>
        <v>0</v>
      </c>
    </row>
    <row r="293" spans="1:2" x14ac:dyDescent="0.3">
      <c r="A293" s="4">
        <v>918138.88597458869</v>
      </c>
      <c r="B293" s="4" t="b">
        <f t="shared" si="4"/>
        <v>0</v>
      </c>
    </row>
    <row r="294" spans="1:2" x14ac:dyDescent="0.3">
      <c r="A294" s="4">
        <v>356313.78580859897</v>
      </c>
      <c r="B294" s="4" t="b">
        <f t="shared" si="4"/>
        <v>0</v>
      </c>
    </row>
    <row r="295" spans="1:2" x14ac:dyDescent="0.3">
      <c r="A295" s="4">
        <v>543178.81248495739</v>
      </c>
      <c r="B295" s="4" t="b">
        <f t="shared" si="4"/>
        <v>0</v>
      </c>
    </row>
    <row r="296" spans="1:2" x14ac:dyDescent="0.3">
      <c r="A296" s="4">
        <v>204307.65936053841</v>
      </c>
      <c r="B296" s="4" t="b">
        <f t="shared" si="4"/>
        <v>0</v>
      </c>
    </row>
    <row r="297" spans="1:2" x14ac:dyDescent="0.3">
      <c r="A297" s="4">
        <v>720749.8091209518</v>
      </c>
      <c r="B297" s="4" t="b">
        <f t="shared" si="4"/>
        <v>0</v>
      </c>
    </row>
    <row r="298" spans="1:2" x14ac:dyDescent="0.3">
      <c r="A298" s="4">
        <v>523576.52535688435</v>
      </c>
      <c r="B298" s="4" t="b">
        <f t="shared" si="4"/>
        <v>0</v>
      </c>
    </row>
    <row r="299" spans="1:2" x14ac:dyDescent="0.3">
      <c r="A299" s="4">
        <v>323400.52338806092</v>
      </c>
      <c r="B299" s="4" t="b">
        <f t="shared" si="4"/>
        <v>0</v>
      </c>
    </row>
    <row r="300" spans="1:2" x14ac:dyDescent="0.3">
      <c r="A300" s="4">
        <v>350347.62486688321</v>
      </c>
      <c r="B300" s="4" t="b">
        <f t="shared" si="4"/>
        <v>0</v>
      </c>
    </row>
    <row r="301" spans="1:2" x14ac:dyDescent="0.3">
      <c r="A301" s="4">
        <v>536313.64156724897</v>
      </c>
      <c r="B301" s="4" t="b">
        <f t="shared" si="4"/>
        <v>0</v>
      </c>
    </row>
    <row r="302" spans="1:2" x14ac:dyDescent="0.3">
      <c r="A302" s="4">
        <v>923982.49320672022</v>
      </c>
      <c r="B302" s="4" t="b">
        <f t="shared" si="4"/>
        <v>0</v>
      </c>
    </row>
    <row r="303" spans="1:2" x14ac:dyDescent="0.3">
      <c r="A303" s="4">
        <v>523576.52535688435</v>
      </c>
      <c r="B303" s="4" t="b">
        <f t="shared" si="4"/>
        <v>0</v>
      </c>
    </row>
    <row r="304" spans="1:2" x14ac:dyDescent="0.3">
      <c r="A304" s="4">
        <v>523576.52535688435</v>
      </c>
      <c r="B304" s="4" t="b">
        <f t="shared" si="4"/>
        <v>0</v>
      </c>
    </row>
    <row r="305" spans="1:2" x14ac:dyDescent="0.3">
      <c r="A305" s="4">
        <v>327543.01480437838</v>
      </c>
      <c r="B305" s="4" t="b">
        <f t="shared" si="4"/>
        <v>0</v>
      </c>
    </row>
    <row r="306" spans="1:2" x14ac:dyDescent="0.3">
      <c r="A306" s="4">
        <v>555553.80809310044</v>
      </c>
      <c r="B306" s="4" t="b">
        <f t="shared" si="4"/>
        <v>0</v>
      </c>
    </row>
    <row r="307" spans="1:2" x14ac:dyDescent="0.3">
      <c r="A307" s="4">
        <v>700077.51510514645</v>
      </c>
      <c r="B307" s="4" t="b">
        <f t="shared" si="4"/>
        <v>0</v>
      </c>
    </row>
    <row r="308" spans="1:2" x14ac:dyDescent="0.3">
      <c r="A308" s="4">
        <v>268676.28742279299</v>
      </c>
      <c r="B308" s="4" t="b">
        <f t="shared" si="4"/>
        <v>0</v>
      </c>
    </row>
    <row r="309" spans="1:2" x14ac:dyDescent="0.3">
      <c r="A309" s="4">
        <v>699071.14819406928</v>
      </c>
      <c r="B309" s="4" t="b">
        <f t="shared" si="4"/>
        <v>0</v>
      </c>
    </row>
    <row r="310" spans="1:2" x14ac:dyDescent="0.3">
      <c r="A310" s="4">
        <v>397079.3053236655</v>
      </c>
      <c r="B310" s="4" t="b">
        <f t="shared" si="4"/>
        <v>0</v>
      </c>
    </row>
    <row r="311" spans="1:2" x14ac:dyDescent="0.3">
      <c r="A311" s="4">
        <v>544823.80507276347</v>
      </c>
      <c r="B311" s="4" t="b">
        <f t="shared" si="4"/>
        <v>0</v>
      </c>
    </row>
    <row r="312" spans="1:2" x14ac:dyDescent="0.3">
      <c r="A312" s="4">
        <v>523971.49276945507</v>
      </c>
      <c r="B312" s="4" t="b">
        <f t="shared" si="4"/>
        <v>0</v>
      </c>
    </row>
    <row r="313" spans="1:2" x14ac:dyDescent="0.3">
      <c r="A313" s="4">
        <v>800097.28371755255</v>
      </c>
      <c r="B313" s="4" t="b">
        <f t="shared" si="4"/>
        <v>0</v>
      </c>
    </row>
    <row r="314" spans="1:2" x14ac:dyDescent="0.3">
      <c r="A314" s="4">
        <v>705804.12506907608</v>
      </c>
      <c r="B314" s="4" t="b">
        <f t="shared" si="4"/>
        <v>0</v>
      </c>
    </row>
    <row r="315" spans="1:2" x14ac:dyDescent="0.3">
      <c r="A315" s="4">
        <v>350445.6151679919</v>
      </c>
      <c r="B315" s="4" t="b">
        <f t="shared" si="4"/>
        <v>0</v>
      </c>
    </row>
    <row r="316" spans="1:2" x14ac:dyDescent="0.3">
      <c r="A316" s="4">
        <v>523576.52535688435</v>
      </c>
      <c r="B316" s="4" t="b">
        <f t="shared" si="4"/>
        <v>0</v>
      </c>
    </row>
    <row r="317" spans="1:2" x14ac:dyDescent="0.3">
      <c r="A317" s="4">
        <v>776990.5382910918</v>
      </c>
      <c r="B317" s="4" t="b">
        <f t="shared" si="4"/>
        <v>0</v>
      </c>
    </row>
    <row r="318" spans="1:2" x14ac:dyDescent="0.3">
      <c r="A318" s="4">
        <v>20684.13479745937</v>
      </c>
      <c r="B318" s="4" t="b">
        <f t="shared" si="4"/>
        <v>0</v>
      </c>
    </row>
    <row r="319" spans="1:2" x14ac:dyDescent="0.3">
      <c r="A319" s="4">
        <v>681363.18204284506</v>
      </c>
      <c r="B319" s="4" t="b">
        <f t="shared" si="4"/>
        <v>0</v>
      </c>
    </row>
    <row r="320" spans="1:2" x14ac:dyDescent="0.3">
      <c r="A320" s="4">
        <v>692237.73718944681</v>
      </c>
      <c r="B320" s="4" t="b">
        <f t="shared" si="4"/>
        <v>0</v>
      </c>
    </row>
    <row r="321" spans="1:2" x14ac:dyDescent="0.3">
      <c r="A321" s="4">
        <v>452129.02789768373</v>
      </c>
      <c r="B321" s="4" t="b">
        <f t="shared" si="4"/>
        <v>0</v>
      </c>
    </row>
    <row r="322" spans="1:2" x14ac:dyDescent="0.3">
      <c r="A322" s="4">
        <v>215394.2242705001</v>
      </c>
      <c r="B322" s="4" t="b">
        <f t="shared" si="4"/>
        <v>0</v>
      </c>
    </row>
    <row r="323" spans="1:2" x14ac:dyDescent="0.3">
      <c r="A323" s="4">
        <v>585774.72991189291</v>
      </c>
      <c r="B323" s="4" t="b">
        <f t="shared" ref="B323:B386" si="5">IF(OR(A323&lt;$G$10,A323&gt;$G$9),TRUE,FALSE)</f>
        <v>0</v>
      </c>
    </row>
    <row r="324" spans="1:2" x14ac:dyDescent="0.3">
      <c r="A324" s="4">
        <v>756153.8060025624</v>
      </c>
      <c r="B324" s="4" t="b">
        <f t="shared" si="5"/>
        <v>0</v>
      </c>
    </row>
    <row r="325" spans="1:2" x14ac:dyDescent="0.3">
      <c r="A325" s="4">
        <v>241348.80976930959</v>
      </c>
      <c r="B325" s="4" t="b">
        <f t="shared" si="5"/>
        <v>0</v>
      </c>
    </row>
    <row r="326" spans="1:2" x14ac:dyDescent="0.3">
      <c r="A326" s="4">
        <v>242772.93932040679</v>
      </c>
      <c r="B326" s="4" t="b">
        <f t="shared" si="5"/>
        <v>0</v>
      </c>
    </row>
    <row r="327" spans="1:2" x14ac:dyDescent="0.3">
      <c r="A327" s="4">
        <v>865025.63655905484</v>
      </c>
      <c r="B327" s="4" t="b">
        <f t="shared" si="5"/>
        <v>0</v>
      </c>
    </row>
    <row r="328" spans="1:2" x14ac:dyDescent="0.3">
      <c r="A328" s="4">
        <v>952626.80528965336</v>
      </c>
      <c r="B328" s="4" t="b">
        <f t="shared" si="5"/>
        <v>0</v>
      </c>
    </row>
    <row r="329" spans="1:2" x14ac:dyDescent="0.3">
      <c r="A329" s="4">
        <v>523576.52535688435</v>
      </c>
      <c r="B329" s="4" t="b">
        <f t="shared" si="5"/>
        <v>0</v>
      </c>
    </row>
    <row r="330" spans="1:2" x14ac:dyDescent="0.3">
      <c r="A330" s="4">
        <v>202746.46407233321</v>
      </c>
      <c r="B330" s="4" t="b">
        <f t="shared" si="5"/>
        <v>0</v>
      </c>
    </row>
    <row r="331" spans="1:2" x14ac:dyDescent="0.3">
      <c r="A331" s="4">
        <v>757068.70958199596</v>
      </c>
      <c r="B331" s="4" t="b">
        <f t="shared" si="5"/>
        <v>0</v>
      </c>
    </row>
    <row r="332" spans="1:2" x14ac:dyDescent="0.3">
      <c r="A332" s="4">
        <v>61270.368947407973</v>
      </c>
      <c r="B332" s="4" t="b">
        <f t="shared" si="5"/>
        <v>0</v>
      </c>
    </row>
    <row r="333" spans="1:2" x14ac:dyDescent="0.3">
      <c r="A333" s="4">
        <v>523576.52535688435</v>
      </c>
      <c r="B333" s="4" t="b">
        <f t="shared" si="5"/>
        <v>0</v>
      </c>
    </row>
    <row r="334" spans="1:2" x14ac:dyDescent="0.3">
      <c r="A334" s="4">
        <v>995230.05920547235</v>
      </c>
      <c r="B334" s="4" t="b">
        <f t="shared" si="5"/>
        <v>0</v>
      </c>
    </row>
    <row r="335" spans="1:2" x14ac:dyDescent="0.3">
      <c r="A335" s="4">
        <v>961710.22475109238</v>
      </c>
      <c r="B335" s="4" t="b">
        <f t="shared" si="5"/>
        <v>0</v>
      </c>
    </row>
    <row r="336" spans="1:2" x14ac:dyDescent="0.3">
      <c r="A336" s="4">
        <v>375561.11132978788</v>
      </c>
      <c r="B336" s="4" t="b">
        <f t="shared" si="5"/>
        <v>0</v>
      </c>
    </row>
    <row r="337" spans="1:2" x14ac:dyDescent="0.3">
      <c r="A337" s="4">
        <v>272944.69952031749</v>
      </c>
      <c r="B337" s="4" t="b">
        <f t="shared" si="5"/>
        <v>0</v>
      </c>
    </row>
    <row r="338" spans="1:2" x14ac:dyDescent="0.3">
      <c r="A338" s="4">
        <v>216926.94442519391</v>
      </c>
      <c r="B338" s="4" t="b">
        <f t="shared" si="5"/>
        <v>0</v>
      </c>
    </row>
    <row r="339" spans="1:2" x14ac:dyDescent="0.3">
      <c r="A339" s="4">
        <v>523576.52535688435</v>
      </c>
      <c r="B339" s="4" t="b">
        <f t="shared" si="5"/>
        <v>0</v>
      </c>
    </row>
    <row r="340" spans="1:2" x14ac:dyDescent="0.3">
      <c r="A340" s="4">
        <v>637401.56978952291</v>
      </c>
      <c r="B340" s="4" t="b">
        <f t="shared" si="5"/>
        <v>0</v>
      </c>
    </row>
    <row r="341" spans="1:2" x14ac:dyDescent="0.3">
      <c r="A341" s="4">
        <v>574954.62277672917</v>
      </c>
      <c r="B341" s="4" t="b">
        <f t="shared" si="5"/>
        <v>0</v>
      </c>
    </row>
    <row r="342" spans="1:2" x14ac:dyDescent="0.3">
      <c r="A342" s="4">
        <v>89225.949563552509</v>
      </c>
      <c r="B342" s="4" t="b">
        <f t="shared" si="5"/>
        <v>0</v>
      </c>
    </row>
    <row r="343" spans="1:2" x14ac:dyDescent="0.3">
      <c r="A343" s="4">
        <v>527057.51282014011</v>
      </c>
      <c r="B343" s="4" t="b">
        <f t="shared" si="5"/>
        <v>0</v>
      </c>
    </row>
    <row r="344" spans="1:2" x14ac:dyDescent="0.3">
      <c r="A344" s="4">
        <v>925525.44062729075</v>
      </c>
      <c r="B344" s="4" t="b">
        <f t="shared" si="5"/>
        <v>0</v>
      </c>
    </row>
    <row r="345" spans="1:2" x14ac:dyDescent="0.3">
      <c r="A345" s="4">
        <v>188748.46384974089</v>
      </c>
      <c r="B345" s="4" t="b">
        <f t="shared" si="5"/>
        <v>0</v>
      </c>
    </row>
    <row r="346" spans="1:2" x14ac:dyDescent="0.3">
      <c r="A346" s="4">
        <v>373350.42909407627</v>
      </c>
      <c r="B346" s="4" t="b">
        <f t="shared" si="5"/>
        <v>0</v>
      </c>
    </row>
    <row r="347" spans="1:2" x14ac:dyDescent="0.3">
      <c r="A347" s="4">
        <v>139617.70470095251</v>
      </c>
      <c r="B347" s="4" t="b">
        <f t="shared" si="5"/>
        <v>0</v>
      </c>
    </row>
    <row r="348" spans="1:2" x14ac:dyDescent="0.3">
      <c r="A348" s="4">
        <v>986566.41525675729</v>
      </c>
      <c r="B348" s="4" t="b">
        <f t="shared" si="5"/>
        <v>0</v>
      </c>
    </row>
    <row r="349" spans="1:2" x14ac:dyDescent="0.3">
      <c r="A349" s="4">
        <v>165970.42215097451</v>
      </c>
      <c r="B349" s="4" t="b">
        <f t="shared" si="5"/>
        <v>0</v>
      </c>
    </row>
    <row r="350" spans="1:2" x14ac:dyDescent="0.3">
      <c r="A350" s="4">
        <v>467179.56207163888</v>
      </c>
      <c r="B350" s="4" t="b">
        <f t="shared" si="5"/>
        <v>0</v>
      </c>
    </row>
    <row r="351" spans="1:2" x14ac:dyDescent="0.3">
      <c r="A351" s="4">
        <v>277402.53851501772</v>
      </c>
      <c r="B351" s="4" t="b">
        <f t="shared" si="5"/>
        <v>0</v>
      </c>
    </row>
    <row r="352" spans="1:2" x14ac:dyDescent="0.3">
      <c r="A352" s="4">
        <v>523576.52535688435</v>
      </c>
      <c r="B352" s="4" t="b">
        <f t="shared" si="5"/>
        <v>0</v>
      </c>
    </row>
    <row r="353" spans="1:2" x14ac:dyDescent="0.3">
      <c r="A353" s="4">
        <v>87077.154487279491</v>
      </c>
      <c r="B353" s="4" t="b">
        <f t="shared" si="5"/>
        <v>0</v>
      </c>
    </row>
    <row r="354" spans="1:2" x14ac:dyDescent="0.3">
      <c r="A354" s="4">
        <v>626172.71096475865</v>
      </c>
      <c r="B354" s="4" t="b">
        <f t="shared" si="5"/>
        <v>0</v>
      </c>
    </row>
    <row r="355" spans="1:2" x14ac:dyDescent="0.3">
      <c r="A355" s="4">
        <v>523576.52535688435</v>
      </c>
      <c r="B355" s="4" t="b">
        <f t="shared" si="5"/>
        <v>0</v>
      </c>
    </row>
    <row r="356" spans="1:2" x14ac:dyDescent="0.3">
      <c r="A356" s="4">
        <v>922031.9125895988</v>
      </c>
      <c r="B356" s="4" t="b">
        <f t="shared" si="5"/>
        <v>0</v>
      </c>
    </row>
    <row r="357" spans="1:2" x14ac:dyDescent="0.3">
      <c r="A357" s="4">
        <v>113939.72866663001</v>
      </c>
      <c r="B357" s="4" t="b">
        <f t="shared" si="5"/>
        <v>0</v>
      </c>
    </row>
    <row r="358" spans="1:2" x14ac:dyDescent="0.3">
      <c r="A358" s="4">
        <v>123880.41875327499</v>
      </c>
      <c r="B358" s="4" t="b">
        <f t="shared" si="5"/>
        <v>0</v>
      </c>
    </row>
    <row r="359" spans="1:2" x14ac:dyDescent="0.3">
      <c r="A359" s="4">
        <v>126242.3152499439</v>
      </c>
      <c r="B359" s="4" t="b">
        <f t="shared" si="5"/>
        <v>0</v>
      </c>
    </row>
    <row r="360" spans="1:2" x14ac:dyDescent="0.3">
      <c r="A360" s="4">
        <v>454419.54216954042</v>
      </c>
      <c r="B360" s="4" t="b">
        <f t="shared" si="5"/>
        <v>0</v>
      </c>
    </row>
    <row r="361" spans="1:2" x14ac:dyDescent="0.3">
      <c r="A361" s="4">
        <v>106751.43785600489</v>
      </c>
      <c r="B361" s="4" t="b">
        <f t="shared" si="5"/>
        <v>0</v>
      </c>
    </row>
    <row r="362" spans="1:2" x14ac:dyDescent="0.3">
      <c r="A362" s="4">
        <v>428356.38443407242</v>
      </c>
      <c r="B362" s="4" t="b">
        <f t="shared" si="5"/>
        <v>0</v>
      </c>
    </row>
    <row r="363" spans="1:2" x14ac:dyDescent="0.3">
      <c r="A363" s="4">
        <v>889654.29869087075</v>
      </c>
      <c r="B363" s="4" t="b">
        <f t="shared" si="5"/>
        <v>0</v>
      </c>
    </row>
    <row r="364" spans="1:2" x14ac:dyDescent="0.3">
      <c r="A364" s="4">
        <v>792830.39935031754</v>
      </c>
      <c r="B364" s="4" t="b">
        <f t="shared" si="5"/>
        <v>0</v>
      </c>
    </row>
    <row r="365" spans="1:2" x14ac:dyDescent="0.3">
      <c r="A365" s="4">
        <v>430477.73626121791</v>
      </c>
      <c r="B365" s="4" t="b">
        <f t="shared" si="5"/>
        <v>0</v>
      </c>
    </row>
    <row r="366" spans="1:2" x14ac:dyDescent="0.3">
      <c r="A366" s="4">
        <v>619196.06856968708</v>
      </c>
      <c r="B366" s="4" t="b">
        <f t="shared" si="5"/>
        <v>0</v>
      </c>
    </row>
    <row r="367" spans="1:2" x14ac:dyDescent="0.3">
      <c r="A367" s="4">
        <v>73663.326381869789</v>
      </c>
      <c r="B367" s="4" t="b">
        <f t="shared" si="5"/>
        <v>0</v>
      </c>
    </row>
    <row r="368" spans="1:2" x14ac:dyDescent="0.3">
      <c r="A368" s="4">
        <v>430751.92207392101</v>
      </c>
      <c r="B368" s="4" t="b">
        <f t="shared" si="5"/>
        <v>0</v>
      </c>
    </row>
    <row r="369" spans="1:2" x14ac:dyDescent="0.3">
      <c r="A369" s="4">
        <v>612593.44643624127</v>
      </c>
      <c r="B369" s="4" t="b">
        <f t="shared" si="5"/>
        <v>0</v>
      </c>
    </row>
    <row r="370" spans="1:2" x14ac:dyDescent="0.3">
      <c r="A370" s="4">
        <v>574454.57322332659</v>
      </c>
      <c r="B370" s="4" t="b">
        <f t="shared" si="5"/>
        <v>0</v>
      </c>
    </row>
    <row r="371" spans="1:2" x14ac:dyDescent="0.3">
      <c r="A371" s="4">
        <v>820016.07765273494</v>
      </c>
      <c r="B371" s="4" t="b">
        <f t="shared" si="5"/>
        <v>0</v>
      </c>
    </row>
    <row r="372" spans="1:2" x14ac:dyDescent="0.3">
      <c r="A372" s="4">
        <v>393895.84498251969</v>
      </c>
      <c r="B372" s="4" t="b">
        <f t="shared" si="5"/>
        <v>0</v>
      </c>
    </row>
    <row r="373" spans="1:2" x14ac:dyDescent="0.3">
      <c r="A373" s="4">
        <v>296421.52324909338</v>
      </c>
      <c r="B373" s="4" t="b">
        <f t="shared" si="5"/>
        <v>0</v>
      </c>
    </row>
    <row r="374" spans="1:2" x14ac:dyDescent="0.3">
      <c r="A374" s="4">
        <v>523576.52535688435</v>
      </c>
      <c r="B374" s="4" t="b">
        <f t="shared" si="5"/>
        <v>0</v>
      </c>
    </row>
    <row r="375" spans="1:2" x14ac:dyDescent="0.3">
      <c r="A375" s="4">
        <v>258002.05383978621</v>
      </c>
      <c r="B375" s="4" t="b">
        <f t="shared" si="5"/>
        <v>0</v>
      </c>
    </row>
    <row r="376" spans="1:2" x14ac:dyDescent="0.3">
      <c r="A376" s="4">
        <v>523576.52535688435</v>
      </c>
      <c r="B376" s="4" t="b">
        <f t="shared" si="5"/>
        <v>0</v>
      </c>
    </row>
    <row r="377" spans="1:2" x14ac:dyDescent="0.3">
      <c r="A377" s="4">
        <v>200875.23045248099</v>
      </c>
      <c r="B377" s="4" t="b">
        <f t="shared" si="5"/>
        <v>0</v>
      </c>
    </row>
    <row r="378" spans="1:2" x14ac:dyDescent="0.3">
      <c r="A378" s="4">
        <v>667027.9250798024</v>
      </c>
      <c r="B378" s="4" t="b">
        <f t="shared" si="5"/>
        <v>0</v>
      </c>
    </row>
    <row r="379" spans="1:2" x14ac:dyDescent="0.3">
      <c r="A379" s="4">
        <v>375761.58294192812</v>
      </c>
      <c r="B379" s="4" t="b">
        <f t="shared" si="5"/>
        <v>0</v>
      </c>
    </row>
    <row r="380" spans="1:2" x14ac:dyDescent="0.3">
      <c r="A380" s="4">
        <v>523576.52535688435</v>
      </c>
      <c r="B380" s="4" t="b">
        <f t="shared" si="5"/>
        <v>0</v>
      </c>
    </row>
    <row r="381" spans="1:2" x14ac:dyDescent="0.3">
      <c r="A381" s="4">
        <v>996525.66749203985</v>
      </c>
      <c r="B381" s="4" t="b">
        <f t="shared" si="5"/>
        <v>0</v>
      </c>
    </row>
    <row r="382" spans="1:2" x14ac:dyDescent="0.3">
      <c r="A382" s="4">
        <v>285639.0115963936</v>
      </c>
      <c r="B382" s="4" t="b">
        <f t="shared" si="5"/>
        <v>0</v>
      </c>
    </row>
    <row r="383" spans="1:2" x14ac:dyDescent="0.3">
      <c r="A383" s="4">
        <v>607405.94217884156</v>
      </c>
      <c r="B383" s="4" t="b">
        <f t="shared" si="5"/>
        <v>0</v>
      </c>
    </row>
    <row r="384" spans="1:2" x14ac:dyDescent="0.3">
      <c r="A384" s="4">
        <v>790488.84250526025</v>
      </c>
      <c r="B384" s="4" t="b">
        <f t="shared" si="5"/>
        <v>0</v>
      </c>
    </row>
    <row r="385" spans="1:2" x14ac:dyDescent="0.3">
      <c r="A385" s="4">
        <v>659731.3149712478</v>
      </c>
      <c r="B385" s="4" t="b">
        <f t="shared" si="5"/>
        <v>0</v>
      </c>
    </row>
    <row r="386" spans="1:2" x14ac:dyDescent="0.3">
      <c r="A386" s="4">
        <v>657278.23778147262</v>
      </c>
      <c r="B386" s="4" t="b">
        <f t="shared" si="5"/>
        <v>0</v>
      </c>
    </row>
    <row r="387" spans="1:2" x14ac:dyDescent="0.3">
      <c r="A387" s="4">
        <v>480645.68644773337</v>
      </c>
      <c r="B387" s="4" t="b">
        <f t="shared" ref="B387:B450" si="6">IF(OR(A387&lt;$G$10,A387&gt;$G$9),TRUE,FALSE)</f>
        <v>0</v>
      </c>
    </row>
    <row r="388" spans="1:2" x14ac:dyDescent="0.3">
      <c r="A388" s="4">
        <v>428759.69348348508</v>
      </c>
      <c r="B388" s="4" t="b">
        <f t="shared" si="6"/>
        <v>0</v>
      </c>
    </row>
    <row r="389" spans="1:2" x14ac:dyDescent="0.3">
      <c r="A389" s="4">
        <v>946581.99495194282</v>
      </c>
      <c r="B389" s="4" t="b">
        <f t="shared" si="6"/>
        <v>0</v>
      </c>
    </row>
    <row r="390" spans="1:2" x14ac:dyDescent="0.3">
      <c r="A390" s="4">
        <v>197636.37377758371</v>
      </c>
      <c r="B390" s="4" t="b">
        <f t="shared" si="6"/>
        <v>0</v>
      </c>
    </row>
    <row r="391" spans="1:2" x14ac:dyDescent="0.3">
      <c r="A391" s="4">
        <v>711576.04631649633</v>
      </c>
      <c r="B391" s="4" t="b">
        <f t="shared" si="6"/>
        <v>0</v>
      </c>
    </row>
    <row r="392" spans="1:2" x14ac:dyDescent="0.3">
      <c r="A392" s="4">
        <v>488351.4708880267</v>
      </c>
      <c r="B392" s="4" t="b">
        <f t="shared" si="6"/>
        <v>0</v>
      </c>
    </row>
    <row r="393" spans="1:2" x14ac:dyDescent="0.3">
      <c r="A393" s="4">
        <v>833875.70264181879</v>
      </c>
      <c r="B393" s="4" t="b">
        <f t="shared" si="6"/>
        <v>0</v>
      </c>
    </row>
    <row r="394" spans="1:2" x14ac:dyDescent="0.3">
      <c r="A394" s="4">
        <v>357261.61023639707</v>
      </c>
      <c r="B394" s="4" t="b">
        <f t="shared" si="6"/>
        <v>0</v>
      </c>
    </row>
    <row r="395" spans="1:2" x14ac:dyDescent="0.3">
      <c r="A395" s="4">
        <v>805105.62576719909</v>
      </c>
      <c r="B395" s="4" t="b">
        <f t="shared" si="6"/>
        <v>0</v>
      </c>
    </row>
    <row r="396" spans="1:2" x14ac:dyDescent="0.3">
      <c r="A396" s="4">
        <v>508818.84539333137</v>
      </c>
      <c r="B396" s="4" t="b">
        <f t="shared" si="6"/>
        <v>0</v>
      </c>
    </row>
    <row r="397" spans="1:2" x14ac:dyDescent="0.3">
      <c r="A397" s="4">
        <v>441415.62591239251</v>
      </c>
      <c r="B397" s="4" t="b">
        <f t="shared" si="6"/>
        <v>0</v>
      </c>
    </row>
    <row r="398" spans="1:2" x14ac:dyDescent="0.3">
      <c r="A398" s="4">
        <v>882885.07522089302</v>
      </c>
      <c r="B398" s="4" t="b">
        <f t="shared" si="6"/>
        <v>0</v>
      </c>
    </row>
    <row r="399" spans="1:2" x14ac:dyDescent="0.3">
      <c r="A399" s="4">
        <v>523576.52535688435</v>
      </c>
      <c r="B399" s="4" t="b">
        <f t="shared" si="6"/>
        <v>0</v>
      </c>
    </row>
    <row r="400" spans="1:2" x14ac:dyDescent="0.3">
      <c r="A400" s="4">
        <v>523576.52535688435</v>
      </c>
      <c r="B400" s="4" t="b">
        <f t="shared" si="6"/>
        <v>0</v>
      </c>
    </row>
    <row r="401" spans="1:2" x14ac:dyDescent="0.3">
      <c r="A401" s="4">
        <v>746422.00349083019</v>
      </c>
      <c r="B401" s="4" t="b">
        <f t="shared" si="6"/>
        <v>0</v>
      </c>
    </row>
    <row r="402" spans="1:2" x14ac:dyDescent="0.3">
      <c r="A402" s="4">
        <v>643952.93281493103</v>
      </c>
      <c r="B402" s="4" t="b">
        <f t="shared" si="6"/>
        <v>0</v>
      </c>
    </row>
    <row r="403" spans="1:2" x14ac:dyDescent="0.3">
      <c r="A403" s="4">
        <v>591147.70353447949</v>
      </c>
      <c r="B403" s="4" t="b">
        <f t="shared" si="6"/>
        <v>0</v>
      </c>
    </row>
    <row r="404" spans="1:2" x14ac:dyDescent="0.3">
      <c r="A404" s="4">
        <v>523384.85163516772</v>
      </c>
      <c r="B404" s="4" t="b">
        <f t="shared" si="6"/>
        <v>0</v>
      </c>
    </row>
    <row r="405" spans="1:2" x14ac:dyDescent="0.3">
      <c r="A405" s="4">
        <v>602288.47500104317</v>
      </c>
      <c r="B405" s="4" t="b">
        <f t="shared" si="6"/>
        <v>0</v>
      </c>
    </row>
    <row r="406" spans="1:2" x14ac:dyDescent="0.3">
      <c r="A406" s="4">
        <v>366223.91995664511</v>
      </c>
      <c r="B406" s="4" t="b">
        <f t="shared" si="6"/>
        <v>0</v>
      </c>
    </row>
    <row r="407" spans="1:2" x14ac:dyDescent="0.3">
      <c r="A407" s="4">
        <v>444219.99817878503</v>
      </c>
      <c r="B407" s="4" t="b">
        <f t="shared" si="6"/>
        <v>0</v>
      </c>
    </row>
    <row r="408" spans="1:2" x14ac:dyDescent="0.3">
      <c r="A408" s="4">
        <v>882895.36248553114</v>
      </c>
      <c r="B408" s="4" t="b">
        <f t="shared" si="6"/>
        <v>0</v>
      </c>
    </row>
    <row r="409" spans="1:2" x14ac:dyDescent="0.3">
      <c r="A409" s="4">
        <v>406362.19351004029</v>
      </c>
      <c r="B409" s="4" t="b">
        <f t="shared" si="6"/>
        <v>0</v>
      </c>
    </row>
    <row r="410" spans="1:2" x14ac:dyDescent="0.3">
      <c r="A410" s="4">
        <v>577638.90112543921</v>
      </c>
      <c r="B410" s="4" t="b">
        <f t="shared" si="6"/>
        <v>0</v>
      </c>
    </row>
    <row r="411" spans="1:2" x14ac:dyDescent="0.3">
      <c r="A411" s="4">
        <v>216234.2919133587</v>
      </c>
      <c r="B411" s="4" t="b">
        <f t="shared" si="6"/>
        <v>0</v>
      </c>
    </row>
    <row r="412" spans="1:2" x14ac:dyDescent="0.3">
      <c r="A412" s="4">
        <v>370280.65537049668</v>
      </c>
      <c r="B412" s="4" t="b">
        <f t="shared" si="6"/>
        <v>0</v>
      </c>
    </row>
    <row r="413" spans="1:2" x14ac:dyDescent="0.3">
      <c r="A413" s="4">
        <v>127842.4786908493</v>
      </c>
      <c r="B413" s="4" t="b">
        <f t="shared" si="6"/>
        <v>0</v>
      </c>
    </row>
    <row r="414" spans="1:2" x14ac:dyDescent="0.3">
      <c r="A414" s="4">
        <v>240550.35275817869</v>
      </c>
      <c r="B414" s="4" t="b">
        <f t="shared" si="6"/>
        <v>0</v>
      </c>
    </row>
    <row r="415" spans="1:2" x14ac:dyDescent="0.3">
      <c r="A415" s="4">
        <v>256339.22748744351</v>
      </c>
      <c r="B415" s="4" t="b">
        <f t="shared" si="6"/>
        <v>0</v>
      </c>
    </row>
    <row r="416" spans="1:2" x14ac:dyDescent="0.3">
      <c r="A416" s="4">
        <v>823934.78069779777</v>
      </c>
      <c r="B416" s="4" t="b">
        <f t="shared" si="6"/>
        <v>0</v>
      </c>
    </row>
    <row r="417" spans="1:2" x14ac:dyDescent="0.3">
      <c r="A417" s="4">
        <v>476623.05298990139</v>
      </c>
      <c r="B417" s="4" t="b">
        <f t="shared" si="6"/>
        <v>0</v>
      </c>
    </row>
    <row r="418" spans="1:2" x14ac:dyDescent="0.3">
      <c r="A418" s="4">
        <v>122291.62194093</v>
      </c>
      <c r="B418" s="4" t="b">
        <f t="shared" si="6"/>
        <v>0</v>
      </c>
    </row>
    <row r="419" spans="1:2" x14ac:dyDescent="0.3">
      <c r="A419" s="4">
        <v>778715.21189516655</v>
      </c>
      <c r="B419" s="4" t="b">
        <f t="shared" si="6"/>
        <v>0</v>
      </c>
    </row>
    <row r="420" spans="1:2" x14ac:dyDescent="0.3">
      <c r="A420" s="4">
        <v>130336.7714275032</v>
      </c>
      <c r="B420" s="4" t="b">
        <f t="shared" si="6"/>
        <v>0</v>
      </c>
    </row>
    <row r="421" spans="1:2" x14ac:dyDescent="0.3">
      <c r="A421" s="4">
        <v>278529.2641788536</v>
      </c>
      <c r="B421" s="4" t="b">
        <f t="shared" si="6"/>
        <v>0</v>
      </c>
    </row>
    <row r="422" spans="1:2" x14ac:dyDescent="0.3">
      <c r="A422" s="4">
        <v>59816.14246819153</v>
      </c>
      <c r="B422" s="4" t="b">
        <f t="shared" si="6"/>
        <v>0</v>
      </c>
    </row>
    <row r="423" spans="1:2" x14ac:dyDescent="0.3">
      <c r="A423" s="4">
        <v>751022.71947688842</v>
      </c>
      <c r="B423" s="4" t="b">
        <f t="shared" si="6"/>
        <v>0</v>
      </c>
    </row>
    <row r="424" spans="1:2" x14ac:dyDescent="0.3">
      <c r="A424" s="4">
        <v>651468.72531522461</v>
      </c>
      <c r="B424" s="4" t="b">
        <f t="shared" si="6"/>
        <v>0</v>
      </c>
    </row>
    <row r="425" spans="1:2" x14ac:dyDescent="0.3">
      <c r="A425" s="4">
        <v>869616.88113318267</v>
      </c>
      <c r="B425" s="4" t="b">
        <f t="shared" si="6"/>
        <v>0</v>
      </c>
    </row>
    <row r="426" spans="1:2" x14ac:dyDescent="0.3">
      <c r="A426" s="4">
        <v>724209.27496520441</v>
      </c>
      <c r="B426" s="4" t="b">
        <f t="shared" si="6"/>
        <v>0</v>
      </c>
    </row>
    <row r="427" spans="1:2" x14ac:dyDescent="0.3">
      <c r="A427" s="4">
        <v>523576.52535688435</v>
      </c>
      <c r="B427" s="4" t="b">
        <f t="shared" si="6"/>
        <v>0</v>
      </c>
    </row>
    <row r="428" spans="1:2" x14ac:dyDescent="0.3">
      <c r="A428" s="4">
        <v>278816.07761346258</v>
      </c>
      <c r="B428" s="4" t="b">
        <f t="shared" si="6"/>
        <v>0</v>
      </c>
    </row>
    <row r="429" spans="1:2" x14ac:dyDescent="0.3">
      <c r="A429" s="4">
        <v>785648.59786615008</v>
      </c>
      <c r="B429" s="4" t="b">
        <f t="shared" si="6"/>
        <v>0</v>
      </c>
    </row>
    <row r="430" spans="1:2" x14ac:dyDescent="0.3">
      <c r="A430" s="4">
        <v>965795.2000461719</v>
      </c>
      <c r="B430" s="4" t="b">
        <f t="shared" si="6"/>
        <v>0</v>
      </c>
    </row>
    <row r="431" spans="1:2" x14ac:dyDescent="0.3">
      <c r="A431" s="4">
        <v>808103.38062329579</v>
      </c>
      <c r="B431" s="4" t="b">
        <f t="shared" si="6"/>
        <v>0</v>
      </c>
    </row>
    <row r="432" spans="1:2" x14ac:dyDescent="0.3">
      <c r="A432" s="4">
        <v>325571.76413670008</v>
      </c>
      <c r="B432" s="4" t="b">
        <f t="shared" si="6"/>
        <v>0</v>
      </c>
    </row>
    <row r="433" spans="1:2" x14ac:dyDescent="0.3">
      <c r="A433" s="4">
        <v>523576.52535688435</v>
      </c>
      <c r="B433" s="4" t="b">
        <f t="shared" si="6"/>
        <v>0</v>
      </c>
    </row>
    <row r="434" spans="1:2" x14ac:dyDescent="0.3">
      <c r="A434" s="4">
        <v>244170.6664889628</v>
      </c>
      <c r="B434" s="4" t="b">
        <f t="shared" si="6"/>
        <v>0</v>
      </c>
    </row>
    <row r="435" spans="1:2" x14ac:dyDescent="0.3">
      <c r="A435" s="4">
        <v>523768.19907860103</v>
      </c>
      <c r="B435" s="4" t="b">
        <f t="shared" si="6"/>
        <v>0</v>
      </c>
    </row>
    <row r="436" spans="1:2" x14ac:dyDescent="0.3">
      <c r="A436" s="4">
        <v>523576.52535688435</v>
      </c>
      <c r="B436" s="4" t="b">
        <f t="shared" si="6"/>
        <v>0</v>
      </c>
    </row>
    <row r="437" spans="1:2" x14ac:dyDescent="0.3">
      <c r="A437" s="4">
        <v>704656.72751133819</v>
      </c>
      <c r="B437" s="4" t="b">
        <f t="shared" si="6"/>
        <v>0</v>
      </c>
    </row>
    <row r="438" spans="1:2" x14ac:dyDescent="0.3">
      <c r="A438" s="4">
        <v>490097.59283820877</v>
      </c>
      <c r="B438" s="4" t="b">
        <f t="shared" si="6"/>
        <v>0</v>
      </c>
    </row>
    <row r="439" spans="1:2" x14ac:dyDescent="0.3">
      <c r="A439" s="4">
        <v>290927.80838978948</v>
      </c>
      <c r="B439" s="4" t="b">
        <f t="shared" si="6"/>
        <v>0</v>
      </c>
    </row>
    <row r="440" spans="1:2" x14ac:dyDescent="0.3">
      <c r="A440" s="4">
        <v>657452.36391690746</v>
      </c>
      <c r="B440" s="4" t="b">
        <f t="shared" si="6"/>
        <v>0</v>
      </c>
    </row>
    <row r="441" spans="1:2" x14ac:dyDescent="0.3">
      <c r="A441" s="4">
        <v>693678.33154321881</v>
      </c>
      <c r="B441" s="4" t="b">
        <f t="shared" si="6"/>
        <v>0</v>
      </c>
    </row>
    <row r="442" spans="1:2" x14ac:dyDescent="0.3">
      <c r="A442" s="4">
        <v>302845.93414279917</v>
      </c>
      <c r="B442" s="4" t="b">
        <f t="shared" si="6"/>
        <v>0</v>
      </c>
    </row>
    <row r="443" spans="1:2" x14ac:dyDescent="0.3">
      <c r="A443" s="4">
        <v>786860.07882559812</v>
      </c>
      <c r="B443" s="4" t="b">
        <f t="shared" si="6"/>
        <v>0</v>
      </c>
    </row>
    <row r="444" spans="1:2" x14ac:dyDescent="0.3">
      <c r="A444" s="4">
        <v>898196.98557150038</v>
      </c>
      <c r="B444" s="4" t="b">
        <f t="shared" si="6"/>
        <v>0</v>
      </c>
    </row>
    <row r="445" spans="1:2" x14ac:dyDescent="0.3">
      <c r="A445" s="4">
        <v>225141.4672144161</v>
      </c>
      <c r="B445" s="4" t="b">
        <f t="shared" si="6"/>
        <v>0</v>
      </c>
    </row>
    <row r="446" spans="1:2" x14ac:dyDescent="0.3">
      <c r="A446" s="4">
        <v>975919.56451922888</v>
      </c>
      <c r="B446" s="4" t="b">
        <f t="shared" si="6"/>
        <v>0</v>
      </c>
    </row>
    <row r="447" spans="1:2" x14ac:dyDescent="0.3">
      <c r="A447" s="4">
        <v>235656.97866616721</v>
      </c>
      <c r="B447" s="4" t="b">
        <f t="shared" si="6"/>
        <v>0</v>
      </c>
    </row>
    <row r="448" spans="1:2" x14ac:dyDescent="0.3">
      <c r="A448" s="4">
        <v>893129.71323711879</v>
      </c>
      <c r="B448" s="4" t="b">
        <f t="shared" si="6"/>
        <v>0</v>
      </c>
    </row>
    <row r="449" spans="1:2" x14ac:dyDescent="0.3">
      <c r="A449" s="4">
        <v>21593.269361407169</v>
      </c>
      <c r="B449" s="4" t="b">
        <f t="shared" si="6"/>
        <v>0</v>
      </c>
    </row>
    <row r="450" spans="1:2" x14ac:dyDescent="0.3">
      <c r="A450" s="4">
        <v>523576.52535688435</v>
      </c>
      <c r="B450" s="4" t="b">
        <f t="shared" si="6"/>
        <v>0</v>
      </c>
    </row>
    <row r="451" spans="1:2" x14ac:dyDescent="0.3">
      <c r="A451" s="4">
        <v>523576.52535688435</v>
      </c>
      <c r="B451" s="4" t="b">
        <f t="shared" ref="B451:B514" si="7">IF(OR(A451&lt;$G$10,A451&gt;$G$9),TRUE,FALSE)</f>
        <v>0</v>
      </c>
    </row>
    <row r="452" spans="1:2" x14ac:dyDescent="0.3">
      <c r="A452" s="4">
        <v>716870.71627802867</v>
      </c>
      <c r="B452" s="4" t="b">
        <f t="shared" si="7"/>
        <v>0</v>
      </c>
    </row>
    <row r="453" spans="1:2" x14ac:dyDescent="0.3">
      <c r="A453" s="4">
        <v>536786.19841242919</v>
      </c>
      <c r="B453" s="4" t="b">
        <f t="shared" si="7"/>
        <v>0</v>
      </c>
    </row>
    <row r="454" spans="1:2" x14ac:dyDescent="0.3">
      <c r="A454" s="4">
        <v>648833.35785028688</v>
      </c>
      <c r="B454" s="4" t="b">
        <f t="shared" si="7"/>
        <v>0</v>
      </c>
    </row>
    <row r="455" spans="1:2" x14ac:dyDescent="0.3">
      <c r="A455" s="4">
        <v>834208.60406626714</v>
      </c>
      <c r="B455" s="4" t="b">
        <f t="shared" si="7"/>
        <v>0</v>
      </c>
    </row>
    <row r="456" spans="1:2" x14ac:dyDescent="0.3">
      <c r="A456" s="4">
        <v>270791.24713057862</v>
      </c>
      <c r="B456" s="4" t="b">
        <f t="shared" si="7"/>
        <v>0</v>
      </c>
    </row>
    <row r="457" spans="1:2" x14ac:dyDescent="0.3">
      <c r="A457" s="4">
        <v>864215.87146942515</v>
      </c>
      <c r="B457" s="4" t="b">
        <f t="shared" si="7"/>
        <v>0</v>
      </c>
    </row>
    <row r="458" spans="1:2" x14ac:dyDescent="0.3">
      <c r="A458" s="4">
        <v>523576.52535688435</v>
      </c>
      <c r="B458" s="4" t="b">
        <f t="shared" si="7"/>
        <v>0</v>
      </c>
    </row>
    <row r="459" spans="1:2" x14ac:dyDescent="0.3">
      <c r="A459" s="4">
        <v>204707.28587531549</v>
      </c>
      <c r="B459" s="4" t="b">
        <f t="shared" si="7"/>
        <v>0</v>
      </c>
    </row>
    <row r="460" spans="1:2" x14ac:dyDescent="0.3">
      <c r="A460" s="4">
        <v>123863.8964382204</v>
      </c>
      <c r="B460" s="4" t="b">
        <f t="shared" si="7"/>
        <v>0</v>
      </c>
    </row>
    <row r="461" spans="1:2" x14ac:dyDescent="0.3">
      <c r="A461" s="4">
        <v>523576.52535688435</v>
      </c>
      <c r="B461" s="4" t="b">
        <f t="shared" si="7"/>
        <v>0</v>
      </c>
    </row>
    <row r="462" spans="1:2" x14ac:dyDescent="0.3">
      <c r="A462" s="4">
        <v>957030.53659321426</v>
      </c>
      <c r="B462" s="4" t="b">
        <f t="shared" si="7"/>
        <v>0</v>
      </c>
    </row>
    <row r="463" spans="1:2" x14ac:dyDescent="0.3">
      <c r="A463" s="4">
        <v>111589.7272619475</v>
      </c>
      <c r="B463" s="4" t="b">
        <f t="shared" si="7"/>
        <v>0</v>
      </c>
    </row>
    <row r="464" spans="1:2" x14ac:dyDescent="0.3">
      <c r="A464" s="4">
        <v>803528.43788654555</v>
      </c>
      <c r="B464" s="4" t="b">
        <f t="shared" si="7"/>
        <v>0</v>
      </c>
    </row>
    <row r="465" spans="1:2" x14ac:dyDescent="0.3">
      <c r="A465" s="4">
        <v>617824.1640933539</v>
      </c>
      <c r="B465" s="4" t="b">
        <f t="shared" si="7"/>
        <v>0</v>
      </c>
    </row>
    <row r="466" spans="1:2" x14ac:dyDescent="0.3">
      <c r="A466" s="4">
        <v>237748.39431410021</v>
      </c>
      <c r="B466" s="4" t="b">
        <f t="shared" si="7"/>
        <v>0</v>
      </c>
    </row>
    <row r="467" spans="1:2" x14ac:dyDescent="0.3">
      <c r="A467" s="4">
        <v>62633.139095397302</v>
      </c>
      <c r="B467" s="4" t="b">
        <f t="shared" si="7"/>
        <v>0</v>
      </c>
    </row>
    <row r="468" spans="1:2" x14ac:dyDescent="0.3">
      <c r="A468" s="4">
        <v>647302.61308061879</v>
      </c>
      <c r="B468" s="4" t="b">
        <f t="shared" si="7"/>
        <v>0</v>
      </c>
    </row>
    <row r="469" spans="1:2" x14ac:dyDescent="0.3">
      <c r="A469" s="4">
        <v>883996.44347054465</v>
      </c>
      <c r="B469" s="4" t="b">
        <f t="shared" si="7"/>
        <v>0</v>
      </c>
    </row>
    <row r="470" spans="1:2" x14ac:dyDescent="0.3">
      <c r="A470" s="4">
        <v>802800.24203107494</v>
      </c>
      <c r="B470" s="4" t="b">
        <f t="shared" si="7"/>
        <v>0</v>
      </c>
    </row>
    <row r="471" spans="1:2" x14ac:dyDescent="0.3">
      <c r="A471" s="4">
        <v>823121.66555833584</v>
      </c>
      <c r="B471" s="4" t="b">
        <f t="shared" si="7"/>
        <v>0</v>
      </c>
    </row>
    <row r="472" spans="1:2" x14ac:dyDescent="0.3">
      <c r="A472" s="4">
        <v>901485.34301518276</v>
      </c>
      <c r="B472" s="4" t="b">
        <f t="shared" si="7"/>
        <v>0</v>
      </c>
    </row>
    <row r="473" spans="1:2" x14ac:dyDescent="0.3">
      <c r="A473" s="4">
        <v>471624.02032322582</v>
      </c>
      <c r="B473" s="4" t="b">
        <f t="shared" si="7"/>
        <v>0</v>
      </c>
    </row>
    <row r="474" spans="1:2" x14ac:dyDescent="0.3">
      <c r="A474" s="4">
        <v>276508.04879286379</v>
      </c>
      <c r="B474" s="4" t="b">
        <f t="shared" si="7"/>
        <v>0</v>
      </c>
    </row>
    <row r="475" spans="1:2" x14ac:dyDescent="0.3">
      <c r="A475" s="4">
        <v>647059.61092960264</v>
      </c>
      <c r="B475" s="4" t="b">
        <f t="shared" si="7"/>
        <v>0</v>
      </c>
    </row>
    <row r="476" spans="1:2" x14ac:dyDescent="0.3">
      <c r="A476" s="4">
        <v>523576.52535688435</v>
      </c>
      <c r="B476" s="4" t="b">
        <f t="shared" si="7"/>
        <v>0</v>
      </c>
    </row>
    <row r="477" spans="1:2" x14ac:dyDescent="0.3">
      <c r="A477" s="4">
        <v>620865.1780367312</v>
      </c>
      <c r="B477" s="4" t="b">
        <f t="shared" si="7"/>
        <v>0</v>
      </c>
    </row>
    <row r="478" spans="1:2" x14ac:dyDescent="0.3">
      <c r="A478" s="4">
        <v>104009.0127107991</v>
      </c>
      <c r="B478" s="4" t="b">
        <f t="shared" si="7"/>
        <v>0</v>
      </c>
    </row>
    <row r="479" spans="1:2" x14ac:dyDescent="0.3">
      <c r="A479" s="4">
        <v>437878.91328148392</v>
      </c>
      <c r="B479" s="4" t="b">
        <f t="shared" si="7"/>
        <v>0</v>
      </c>
    </row>
    <row r="480" spans="1:2" x14ac:dyDescent="0.3">
      <c r="A480" s="4">
        <v>672436.16402118746</v>
      </c>
      <c r="B480" s="4" t="b">
        <f t="shared" si="7"/>
        <v>0</v>
      </c>
    </row>
    <row r="481" spans="1:2" x14ac:dyDescent="0.3">
      <c r="A481" s="4">
        <v>404139.13885394769</v>
      </c>
      <c r="B481" s="4" t="b">
        <f t="shared" si="7"/>
        <v>0</v>
      </c>
    </row>
    <row r="482" spans="1:2" x14ac:dyDescent="0.3">
      <c r="A482" s="4">
        <v>780100.96266883821</v>
      </c>
      <c r="B482" s="4" t="b">
        <f t="shared" si="7"/>
        <v>0</v>
      </c>
    </row>
    <row r="483" spans="1:2" x14ac:dyDescent="0.3">
      <c r="A483" s="4">
        <v>732403.99339043989</v>
      </c>
      <c r="B483" s="4" t="b">
        <f t="shared" si="7"/>
        <v>0</v>
      </c>
    </row>
    <row r="484" spans="1:2" x14ac:dyDescent="0.3">
      <c r="A484" s="4">
        <v>523576.52535688435</v>
      </c>
      <c r="B484" s="4" t="b">
        <f t="shared" si="7"/>
        <v>0</v>
      </c>
    </row>
    <row r="485" spans="1:2" x14ac:dyDescent="0.3">
      <c r="A485" s="4">
        <v>339096.92171349202</v>
      </c>
      <c r="B485" s="4" t="b">
        <f t="shared" si="7"/>
        <v>0</v>
      </c>
    </row>
    <row r="486" spans="1:2" x14ac:dyDescent="0.3">
      <c r="A486" s="4">
        <v>583294.90659207024</v>
      </c>
      <c r="B486" s="4" t="b">
        <f t="shared" si="7"/>
        <v>0</v>
      </c>
    </row>
    <row r="487" spans="1:2" x14ac:dyDescent="0.3">
      <c r="A487" s="4">
        <v>523576.52535688435</v>
      </c>
      <c r="B487" s="4" t="b">
        <f t="shared" si="7"/>
        <v>0</v>
      </c>
    </row>
    <row r="488" spans="1:2" x14ac:dyDescent="0.3">
      <c r="A488" s="4">
        <v>874057.75611816929</v>
      </c>
      <c r="B488" s="4" t="b">
        <f t="shared" si="7"/>
        <v>0</v>
      </c>
    </row>
    <row r="489" spans="1:2" x14ac:dyDescent="0.3">
      <c r="A489" s="4">
        <v>658634.77008000913</v>
      </c>
      <c r="B489" s="4" t="b">
        <f t="shared" si="7"/>
        <v>0</v>
      </c>
    </row>
    <row r="490" spans="1:2" x14ac:dyDescent="0.3">
      <c r="A490" s="4">
        <v>298451.1166291961</v>
      </c>
      <c r="B490" s="4" t="b">
        <f t="shared" si="7"/>
        <v>0</v>
      </c>
    </row>
    <row r="491" spans="1:2" x14ac:dyDescent="0.3">
      <c r="A491" s="4">
        <v>492110.81803249352</v>
      </c>
      <c r="B491" s="4" t="b">
        <f t="shared" si="7"/>
        <v>0</v>
      </c>
    </row>
    <row r="492" spans="1:2" x14ac:dyDescent="0.3">
      <c r="A492" s="4">
        <v>421433.72327300417</v>
      </c>
      <c r="B492" s="4" t="b">
        <f t="shared" si="7"/>
        <v>0</v>
      </c>
    </row>
    <row r="493" spans="1:2" x14ac:dyDescent="0.3">
      <c r="A493" s="4">
        <v>967187.98931658396</v>
      </c>
      <c r="B493" s="4" t="b">
        <f t="shared" si="7"/>
        <v>0</v>
      </c>
    </row>
    <row r="494" spans="1:2" x14ac:dyDescent="0.3">
      <c r="A494" s="4">
        <v>571753.60030103126</v>
      </c>
      <c r="B494" s="4" t="b">
        <f t="shared" si="7"/>
        <v>0</v>
      </c>
    </row>
    <row r="495" spans="1:2" x14ac:dyDescent="0.3">
      <c r="A495" s="4">
        <v>414744.21081035119</v>
      </c>
      <c r="B495" s="4" t="b">
        <f t="shared" si="7"/>
        <v>0</v>
      </c>
    </row>
    <row r="496" spans="1:2" x14ac:dyDescent="0.3">
      <c r="A496" s="4">
        <v>327096.18531865999</v>
      </c>
      <c r="B496" s="4" t="b">
        <f t="shared" si="7"/>
        <v>0</v>
      </c>
    </row>
    <row r="497" spans="1:2" x14ac:dyDescent="0.3">
      <c r="A497" s="4">
        <v>43840.287607910017</v>
      </c>
      <c r="B497" s="4" t="b">
        <f t="shared" si="7"/>
        <v>0</v>
      </c>
    </row>
    <row r="498" spans="1:2" x14ac:dyDescent="0.3">
      <c r="A498" s="4">
        <v>776874.5628285947</v>
      </c>
      <c r="B498" s="4" t="b">
        <f t="shared" si="7"/>
        <v>0</v>
      </c>
    </row>
    <row r="499" spans="1:2" x14ac:dyDescent="0.3">
      <c r="A499" s="4">
        <v>266318.08827098168</v>
      </c>
      <c r="B499" s="4" t="b">
        <f t="shared" si="7"/>
        <v>0</v>
      </c>
    </row>
    <row r="500" spans="1:2" x14ac:dyDescent="0.3">
      <c r="A500" s="4">
        <v>523576.52535688435</v>
      </c>
      <c r="B500" s="4" t="b">
        <f t="shared" si="7"/>
        <v>0</v>
      </c>
    </row>
    <row r="501" spans="1:2" x14ac:dyDescent="0.3">
      <c r="A501" s="4">
        <v>951178.60801730701</v>
      </c>
      <c r="B501" s="4" t="b">
        <f t="shared" si="7"/>
        <v>0</v>
      </c>
    </row>
    <row r="502" spans="1:2" x14ac:dyDescent="0.3">
      <c r="A502" s="4">
        <v>523576.52535688435</v>
      </c>
      <c r="B502" s="4" t="b">
        <f t="shared" si="7"/>
        <v>0</v>
      </c>
    </row>
    <row r="503" spans="1:2" x14ac:dyDescent="0.3">
      <c r="A503" s="4">
        <v>523576.52535688435</v>
      </c>
      <c r="B503" s="4" t="b">
        <f t="shared" si="7"/>
        <v>0</v>
      </c>
    </row>
    <row r="504" spans="1:2" x14ac:dyDescent="0.3">
      <c r="A504" s="4">
        <v>770164.28352646634</v>
      </c>
      <c r="B504" s="4" t="b">
        <f t="shared" si="7"/>
        <v>0</v>
      </c>
    </row>
    <row r="505" spans="1:2" x14ac:dyDescent="0.3">
      <c r="A505" s="4">
        <v>982021.12851732748</v>
      </c>
      <c r="B505" s="4" t="b">
        <f t="shared" si="7"/>
        <v>0</v>
      </c>
    </row>
    <row r="506" spans="1:2" x14ac:dyDescent="0.3">
      <c r="A506" s="4">
        <v>719450.39785846905</v>
      </c>
      <c r="B506" s="4" t="b">
        <f t="shared" si="7"/>
        <v>0</v>
      </c>
    </row>
    <row r="507" spans="1:2" x14ac:dyDescent="0.3">
      <c r="A507" s="4">
        <v>523576.52535688435</v>
      </c>
      <c r="B507" s="4" t="b">
        <f t="shared" si="7"/>
        <v>0</v>
      </c>
    </row>
    <row r="508" spans="1:2" x14ac:dyDescent="0.3">
      <c r="A508" s="4">
        <v>502608.51756966353</v>
      </c>
      <c r="B508" s="4" t="b">
        <f t="shared" si="7"/>
        <v>0</v>
      </c>
    </row>
    <row r="509" spans="1:2" x14ac:dyDescent="0.3">
      <c r="A509" s="4">
        <v>645629.49402345426</v>
      </c>
      <c r="B509" s="4" t="b">
        <f t="shared" si="7"/>
        <v>0</v>
      </c>
    </row>
    <row r="510" spans="1:2" x14ac:dyDescent="0.3">
      <c r="A510" s="4">
        <v>523576.52535688435</v>
      </c>
      <c r="B510" s="4" t="b">
        <f t="shared" si="7"/>
        <v>0</v>
      </c>
    </row>
    <row r="511" spans="1:2" x14ac:dyDescent="0.3">
      <c r="A511" s="4">
        <v>591380.52794914588</v>
      </c>
      <c r="B511" s="4" t="b">
        <f t="shared" si="7"/>
        <v>0</v>
      </c>
    </row>
    <row r="512" spans="1:2" x14ac:dyDescent="0.3">
      <c r="A512" s="4">
        <v>204334.86329989129</v>
      </c>
      <c r="B512" s="4" t="b">
        <f t="shared" si="7"/>
        <v>0</v>
      </c>
    </row>
    <row r="513" spans="1:2" x14ac:dyDescent="0.3">
      <c r="A513" s="4">
        <v>679217.19057352084</v>
      </c>
      <c r="B513" s="4" t="b">
        <f t="shared" si="7"/>
        <v>0</v>
      </c>
    </row>
    <row r="514" spans="1:2" x14ac:dyDescent="0.3">
      <c r="A514" s="4">
        <v>823882.75302163488</v>
      </c>
      <c r="B514" s="4" t="b">
        <f t="shared" si="7"/>
        <v>0</v>
      </c>
    </row>
    <row r="515" spans="1:2" x14ac:dyDescent="0.3">
      <c r="A515" s="4">
        <v>523576.52535688435</v>
      </c>
      <c r="B515" s="4" t="b">
        <f t="shared" ref="B515:B578" si="8">IF(OR(A515&lt;$G$10,A515&gt;$G$9),TRUE,FALSE)</f>
        <v>0</v>
      </c>
    </row>
    <row r="516" spans="1:2" x14ac:dyDescent="0.3">
      <c r="A516" s="4">
        <v>918410.39462476771</v>
      </c>
      <c r="B516" s="4" t="b">
        <f t="shared" si="8"/>
        <v>0</v>
      </c>
    </row>
    <row r="517" spans="1:2" x14ac:dyDescent="0.3">
      <c r="A517" s="4">
        <v>523576.52535688435</v>
      </c>
      <c r="B517" s="4" t="b">
        <f t="shared" si="8"/>
        <v>0</v>
      </c>
    </row>
    <row r="518" spans="1:2" x14ac:dyDescent="0.3">
      <c r="A518" s="4">
        <v>616616.461387594</v>
      </c>
      <c r="B518" s="4" t="b">
        <f t="shared" si="8"/>
        <v>0</v>
      </c>
    </row>
    <row r="519" spans="1:2" x14ac:dyDescent="0.3">
      <c r="A519" s="4">
        <v>956662.55588108907</v>
      </c>
      <c r="B519" s="4" t="b">
        <f t="shared" si="8"/>
        <v>0</v>
      </c>
    </row>
    <row r="520" spans="1:2" x14ac:dyDescent="0.3">
      <c r="A520" s="4">
        <v>104778.7712054211</v>
      </c>
      <c r="B520" s="4" t="b">
        <f t="shared" si="8"/>
        <v>0</v>
      </c>
    </row>
    <row r="521" spans="1:2" x14ac:dyDescent="0.3">
      <c r="A521" s="4">
        <v>189733.99157614491</v>
      </c>
      <c r="B521" s="4" t="b">
        <f t="shared" si="8"/>
        <v>0</v>
      </c>
    </row>
    <row r="522" spans="1:2" x14ac:dyDescent="0.3">
      <c r="A522" s="4">
        <v>42222.033182844018</v>
      </c>
      <c r="B522" s="4" t="b">
        <f t="shared" si="8"/>
        <v>0</v>
      </c>
    </row>
    <row r="523" spans="1:2" x14ac:dyDescent="0.3">
      <c r="A523" s="4">
        <v>882944.19232099457</v>
      </c>
      <c r="B523" s="4" t="b">
        <f t="shared" si="8"/>
        <v>0</v>
      </c>
    </row>
    <row r="524" spans="1:2" x14ac:dyDescent="0.3">
      <c r="A524" s="4">
        <v>27405.61791419677</v>
      </c>
      <c r="B524" s="4" t="b">
        <f t="shared" si="8"/>
        <v>0</v>
      </c>
    </row>
    <row r="525" spans="1:2" x14ac:dyDescent="0.3">
      <c r="A525" s="4">
        <v>216414.50689794371</v>
      </c>
      <c r="B525" s="4" t="b">
        <f t="shared" si="8"/>
        <v>0</v>
      </c>
    </row>
    <row r="526" spans="1:2" x14ac:dyDescent="0.3">
      <c r="A526" s="4">
        <v>906393.98350614717</v>
      </c>
      <c r="B526" s="4" t="b">
        <f t="shared" si="8"/>
        <v>0</v>
      </c>
    </row>
    <row r="527" spans="1:2" x14ac:dyDescent="0.3">
      <c r="A527" s="4">
        <v>779646.8188141617</v>
      </c>
      <c r="B527" s="4" t="b">
        <f t="shared" si="8"/>
        <v>0</v>
      </c>
    </row>
    <row r="528" spans="1:2" x14ac:dyDescent="0.3">
      <c r="A528" s="4">
        <v>667379.35216945293</v>
      </c>
      <c r="B528" s="4" t="b">
        <f t="shared" si="8"/>
        <v>0</v>
      </c>
    </row>
    <row r="529" spans="1:2" x14ac:dyDescent="0.3">
      <c r="A529" s="4">
        <v>106873.80600431121</v>
      </c>
      <c r="B529" s="4" t="b">
        <f t="shared" si="8"/>
        <v>0</v>
      </c>
    </row>
    <row r="530" spans="1:2" x14ac:dyDescent="0.3">
      <c r="A530" s="4">
        <v>864489.35837977473</v>
      </c>
      <c r="B530" s="4" t="b">
        <f t="shared" si="8"/>
        <v>0</v>
      </c>
    </row>
    <row r="531" spans="1:2" x14ac:dyDescent="0.3">
      <c r="A531" s="4">
        <v>523576.52535688435</v>
      </c>
      <c r="B531" s="4" t="b">
        <f t="shared" si="8"/>
        <v>0</v>
      </c>
    </row>
    <row r="532" spans="1:2" x14ac:dyDescent="0.3">
      <c r="A532" s="4">
        <v>428219.93659394857</v>
      </c>
      <c r="B532" s="4" t="b">
        <f t="shared" si="8"/>
        <v>0</v>
      </c>
    </row>
    <row r="533" spans="1:2" x14ac:dyDescent="0.3">
      <c r="A533" s="4">
        <v>729713.81728603528</v>
      </c>
      <c r="B533" s="4" t="b">
        <f t="shared" si="8"/>
        <v>0</v>
      </c>
    </row>
    <row r="534" spans="1:2" x14ac:dyDescent="0.3">
      <c r="A534" s="4">
        <v>508979.55355023372</v>
      </c>
      <c r="B534" s="4" t="b">
        <f t="shared" si="8"/>
        <v>0</v>
      </c>
    </row>
    <row r="535" spans="1:2" x14ac:dyDescent="0.3">
      <c r="A535" s="4">
        <v>694723.15420146822</v>
      </c>
      <c r="B535" s="4" t="b">
        <f t="shared" si="8"/>
        <v>0</v>
      </c>
    </row>
    <row r="536" spans="1:2" x14ac:dyDescent="0.3">
      <c r="A536" s="4">
        <v>268342.0855680129</v>
      </c>
      <c r="B536" s="4" t="b">
        <f t="shared" si="8"/>
        <v>0</v>
      </c>
    </row>
    <row r="537" spans="1:2" x14ac:dyDescent="0.3">
      <c r="A537" s="4">
        <v>552394.83379575459</v>
      </c>
      <c r="B537" s="4" t="b">
        <f t="shared" si="8"/>
        <v>0</v>
      </c>
    </row>
    <row r="538" spans="1:2" x14ac:dyDescent="0.3">
      <c r="A538" s="4">
        <v>523576.52535688435</v>
      </c>
      <c r="B538" s="4" t="b">
        <f t="shared" si="8"/>
        <v>0</v>
      </c>
    </row>
    <row r="539" spans="1:2" x14ac:dyDescent="0.3">
      <c r="A539" s="4">
        <v>560975.50053774961</v>
      </c>
      <c r="B539" s="4" t="b">
        <f t="shared" si="8"/>
        <v>0</v>
      </c>
    </row>
    <row r="540" spans="1:2" x14ac:dyDescent="0.3">
      <c r="A540" s="4">
        <v>523576.52535688435</v>
      </c>
      <c r="B540" s="4" t="b">
        <f t="shared" si="8"/>
        <v>0</v>
      </c>
    </row>
    <row r="541" spans="1:2" x14ac:dyDescent="0.3">
      <c r="A541" s="4">
        <v>324928.11241978552</v>
      </c>
      <c r="B541" s="4" t="b">
        <f t="shared" si="8"/>
        <v>0</v>
      </c>
    </row>
    <row r="542" spans="1:2" x14ac:dyDescent="0.3">
      <c r="A542" s="4">
        <v>799530.57209617016</v>
      </c>
      <c r="B542" s="4" t="b">
        <f t="shared" si="8"/>
        <v>0</v>
      </c>
    </row>
    <row r="543" spans="1:2" x14ac:dyDescent="0.3">
      <c r="A543" s="4">
        <v>523576.52535688435</v>
      </c>
      <c r="B543" s="4" t="b">
        <f t="shared" si="8"/>
        <v>0</v>
      </c>
    </row>
    <row r="544" spans="1:2" x14ac:dyDescent="0.3">
      <c r="A544" s="4">
        <v>132650.18464062331</v>
      </c>
      <c r="B544" s="4" t="b">
        <f t="shared" si="8"/>
        <v>0</v>
      </c>
    </row>
    <row r="545" spans="1:2" x14ac:dyDescent="0.3">
      <c r="A545" s="4">
        <v>273974.74230524409</v>
      </c>
      <c r="B545" s="4" t="b">
        <f t="shared" si="8"/>
        <v>0</v>
      </c>
    </row>
    <row r="546" spans="1:2" x14ac:dyDescent="0.3">
      <c r="A546" s="4">
        <v>366998.86671640788</v>
      </c>
      <c r="B546" s="4" t="b">
        <f t="shared" si="8"/>
        <v>0</v>
      </c>
    </row>
    <row r="547" spans="1:2" x14ac:dyDescent="0.3">
      <c r="A547" s="4">
        <v>686513.76674521319</v>
      </c>
      <c r="B547" s="4" t="b">
        <f t="shared" si="8"/>
        <v>0</v>
      </c>
    </row>
    <row r="548" spans="1:2" x14ac:dyDescent="0.3">
      <c r="A548" s="4">
        <v>267021.46494307532</v>
      </c>
      <c r="B548" s="4" t="b">
        <f t="shared" si="8"/>
        <v>0</v>
      </c>
    </row>
    <row r="549" spans="1:2" x14ac:dyDescent="0.3">
      <c r="A549" s="4">
        <v>747899.9587248232</v>
      </c>
      <c r="B549" s="4" t="b">
        <f t="shared" si="8"/>
        <v>0</v>
      </c>
    </row>
    <row r="550" spans="1:2" x14ac:dyDescent="0.3">
      <c r="A550" s="4">
        <v>805699.19807109353</v>
      </c>
      <c r="B550" s="4" t="b">
        <f t="shared" si="8"/>
        <v>0</v>
      </c>
    </row>
    <row r="551" spans="1:2" x14ac:dyDescent="0.3">
      <c r="A551" s="4">
        <v>661462.91118701978</v>
      </c>
      <c r="B551" s="4" t="b">
        <f t="shared" si="8"/>
        <v>0</v>
      </c>
    </row>
    <row r="552" spans="1:2" x14ac:dyDescent="0.3">
      <c r="A552" s="4">
        <v>312423.44387057098</v>
      </c>
      <c r="B552" s="4" t="b">
        <f t="shared" si="8"/>
        <v>0</v>
      </c>
    </row>
    <row r="553" spans="1:2" x14ac:dyDescent="0.3">
      <c r="A553" s="4">
        <v>49003.370572833723</v>
      </c>
      <c r="B553" s="4" t="b">
        <f t="shared" si="8"/>
        <v>0</v>
      </c>
    </row>
    <row r="554" spans="1:2" x14ac:dyDescent="0.3">
      <c r="A554" s="4">
        <v>533541.70872221678</v>
      </c>
      <c r="B554" s="4" t="b">
        <f t="shared" si="8"/>
        <v>0</v>
      </c>
    </row>
    <row r="555" spans="1:2" x14ac:dyDescent="0.3">
      <c r="A555" s="4">
        <v>924264.34237685718</v>
      </c>
      <c r="B555" s="4" t="b">
        <f t="shared" si="8"/>
        <v>0</v>
      </c>
    </row>
    <row r="556" spans="1:2" x14ac:dyDescent="0.3">
      <c r="A556" s="4">
        <v>871114.31024763943</v>
      </c>
      <c r="B556" s="4" t="b">
        <f t="shared" si="8"/>
        <v>0</v>
      </c>
    </row>
    <row r="557" spans="1:2" x14ac:dyDescent="0.3">
      <c r="A557" s="4">
        <v>200262.17757749261</v>
      </c>
      <c r="B557" s="4" t="b">
        <f t="shared" si="8"/>
        <v>0</v>
      </c>
    </row>
    <row r="558" spans="1:2" x14ac:dyDescent="0.3">
      <c r="A558" s="4">
        <v>794867.62427482731</v>
      </c>
      <c r="B558" s="4" t="b">
        <f t="shared" si="8"/>
        <v>0</v>
      </c>
    </row>
    <row r="559" spans="1:2" x14ac:dyDescent="0.3">
      <c r="A559" s="4">
        <v>523576.52535688435</v>
      </c>
      <c r="B559" s="4" t="b">
        <f t="shared" si="8"/>
        <v>0</v>
      </c>
    </row>
    <row r="560" spans="1:2" x14ac:dyDescent="0.3">
      <c r="A560" s="4">
        <v>134392.07244742621</v>
      </c>
      <c r="B560" s="4" t="b">
        <f t="shared" si="8"/>
        <v>0</v>
      </c>
    </row>
    <row r="561" spans="1:2" x14ac:dyDescent="0.3">
      <c r="A561" s="4">
        <v>817323.03538474964</v>
      </c>
      <c r="B561" s="4" t="b">
        <f t="shared" si="8"/>
        <v>0</v>
      </c>
    </row>
    <row r="562" spans="1:2" x14ac:dyDescent="0.3">
      <c r="A562" s="4">
        <v>787535.71109863592</v>
      </c>
      <c r="B562" s="4" t="b">
        <f t="shared" si="8"/>
        <v>0</v>
      </c>
    </row>
    <row r="563" spans="1:2" x14ac:dyDescent="0.3">
      <c r="A563" s="4">
        <v>819868.76592929265</v>
      </c>
      <c r="B563" s="4" t="b">
        <f t="shared" si="8"/>
        <v>0</v>
      </c>
    </row>
    <row r="564" spans="1:2" x14ac:dyDescent="0.3">
      <c r="A564" s="4">
        <v>256716.84968873841</v>
      </c>
      <c r="B564" s="4" t="b">
        <f t="shared" si="8"/>
        <v>0</v>
      </c>
    </row>
    <row r="565" spans="1:2" x14ac:dyDescent="0.3">
      <c r="A565" s="4">
        <v>781377.98512271163</v>
      </c>
      <c r="B565" s="4" t="b">
        <f t="shared" si="8"/>
        <v>0</v>
      </c>
    </row>
    <row r="566" spans="1:2" x14ac:dyDescent="0.3">
      <c r="A566" s="4">
        <v>293158.38193735492</v>
      </c>
      <c r="B566" s="4" t="b">
        <f t="shared" si="8"/>
        <v>0</v>
      </c>
    </row>
    <row r="567" spans="1:2" x14ac:dyDescent="0.3">
      <c r="A567" s="4">
        <v>523576.52535688435</v>
      </c>
      <c r="B567" s="4" t="b">
        <f t="shared" si="8"/>
        <v>0</v>
      </c>
    </row>
    <row r="568" spans="1:2" x14ac:dyDescent="0.3">
      <c r="A568" s="4">
        <v>454773.06990949158</v>
      </c>
      <c r="B568" s="4" t="b">
        <f t="shared" si="8"/>
        <v>0</v>
      </c>
    </row>
    <row r="569" spans="1:2" x14ac:dyDescent="0.3">
      <c r="A569" s="4">
        <v>885029.10128514923</v>
      </c>
      <c r="B569" s="4" t="b">
        <f t="shared" si="8"/>
        <v>0</v>
      </c>
    </row>
    <row r="570" spans="1:2" x14ac:dyDescent="0.3">
      <c r="A570" s="4">
        <v>686832.97543593601</v>
      </c>
      <c r="B570" s="4" t="b">
        <f t="shared" si="8"/>
        <v>0</v>
      </c>
    </row>
    <row r="571" spans="1:2" x14ac:dyDescent="0.3">
      <c r="A571" s="4">
        <v>748437.13357942353</v>
      </c>
      <c r="B571" s="4" t="b">
        <f t="shared" si="8"/>
        <v>0</v>
      </c>
    </row>
    <row r="572" spans="1:2" x14ac:dyDescent="0.3">
      <c r="A572" s="4">
        <v>243026.94921099121</v>
      </c>
      <c r="B572" s="4" t="b">
        <f t="shared" si="8"/>
        <v>0</v>
      </c>
    </row>
    <row r="573" spans="1:2" x14ac:dyDescent="0.3">
      <c r="A573" s="4">
        <v>884337.09674006642</v>
      </c>
      <c r="B573" s="4" t="b">
        <f t="shared" si="8"/>
        <v>0</v>
      </c>
    </row>
    <row r="574" spans="1:2" x14ac:dyDescent="0.3">
      <c r="A574" s="4">
        <v>84993.785014359877</v>
      </c>
      <c r="B574" s="4" t="b">
        <f t="shared" si="8"/>
        <v>0</v>
      </c>
    </row>
    <row r="575" spans="1:2" x14ac:dyDescent="0.3">
      <c r="A575" s="4">
        <v>736334.62193164532</v>
      </c>
      <c r="B575" s="4" t="b">
        <f t="shared" si="8"/>
        <v>0</v>
      </c>
    </row>
    <row r="576" spans="1:2" x14ac:dyDescent="0.3">
      <c r="A576" s="4">
        <v>154554.91467725081</v>
      </c>
      <c r="B576" s="4" t="b">
        <f t="shared" si="8"/>
        <v>0</v>
      </c>
    </row>
    <row r="577" spans="1:2" x14ac:dyDescent="0.3">
      <c r="A577" s="4">
        <v>676009.05279871798</v>
      </c>
      <c r="B577" s="4" t="b">
        <f t="shared" si="8"/>
        <v>0</v>
      </c>
    </row>
    <row r="578" spans="1:2" x14ac:dyDescent="0.3">
      <c r="A578" s="4">
        <v>633473.329936428</v>
      </c>
      <c r="B578" s="4" t="b">
        <f t="shared" si="8"/>
        <v>0</v>
      </c>
    </row>
    <row r="579" spans="1:2" x14ac:dyDescent="0.3">
      <c r="A579" s="4">
        <v>120969.82066878751</v>
      </c>
      <c r="B579" s="4" t="b">
        <f t="shared" ref="B579:B642" si="9">IF(OR(A579&lt;$G$10,A579&gt;$G$9),TRUE,FALSE)</f>
        <v>0</v>
      </c>
    </row>
    <row r="580" spans="1:2" x14ac:dyDescent="0.3">
      <c r="A580" s="4">
        <v>808947.90692484332</v>
      </c>
      <c r="B580" s="4" t="b">
        <f t="shared" si="9"/>
        <v>0</v>
      </c>
    </row>
    <row r="581" spans="1:2" x14ac:dyDescent="0.3">
      <c r="A581" s="4">
        <v>816778.72882636287</v>
      </c>
      <c r="B581" s="4" t="b">
        <f t="shared" si="9"/>
        <v>0</v>
      </c>
    </row>
    <row r="582" spans="1:2" x14ac:dyDescent="0.3">
      <c r="A582" s="4">
        <v>974346.01921387529</v>
      </c>
      <c r="B582" s="4" t="b">
        <f t="shared" si="9"/>
        <v>0</v>
      </c>
    </row>
    <row r="583" spans="1:2" x14ac:dyDescent="0.3">
      <c r="A583" s="4">
        <v>776555.69628715562</v>
      </c>
      <c r="B583" s="4" t="b">
        <f t="shared" si="9"/>
        <v>0</v>
      </c>
    </row>
    <row r="584" spans="1:2" x14ac:dyDescent="0.3">
      <c r="A584" s="4">
        <v>428531.49000317563</v>
      </c>
      <c r="B584" s="4" t="b">
        <f t="shared" si="9"/>
        <v>0</v>
      </c>
    </row>
    <row r="585" spans="1:2" x14ac:dyDescent="0.3">
      <c r="A585" s="4">
        <v>990102.16092837416</v>
      </c>
      <c r="B585" s="4" t="b">
        <f t="shared" si="9"/>
        <v>0</v>
      </c>
    </row>
    <row r="586" spans="1:2" x14ac:dyDescent="0.3">
      <c r="A586" s="4">
        <v>698178.61683216563</v>
      </c>
      <c r="B586" s="4" t="b">
        <f t="shared" si="9"/>
        <v>0</v>
      </c>
    </row>
    <row r="587" spans="1:2" x14ac:dyDescent="0.3">
      <c r="A587" s="4">
        <v>965354.37529070966</v>
      </c>
      <c r="B587" s="4" t="b">
        <f t="shared" si="9"/>
        <v>0</v>
      </c>
    </row>
    <row r="588" spans="1:2" x14ac:dyDescent="0.3">
      <c r="A588" s="4">
        <v>378203.17267568782</v>
      </c>
      <c r="B588" s="4" t="b">
        <f t="shared" si="9"/>
        <v>0</v>
      </c>
    </row>
    <row r="589" spans="1:2" x14ac:dyDescent="0.3">
      <c r="A589" s="4">
        <v>961771.37983093422</v>
      </c>
      <c r="B589" s="4" t="b">
        <f t="shared" si="9"/>
        <v>0</v>
      </c>
    </row>
    <row r="590" spans="1:2" x14ac:dyDescent="0.3">
      <c r="A590" s="4">
        <v>526651.85106279585</v>
      </c>
      <c r="B590" s="4" t="b">
        <f t="shared" si="9"/>
        <v>0</v>
      </c>
    </row>
    <row r="591" spans="1:2" hidden="1" x14ac:dyDescent="0.3"/>
    <row r="592" spans="1:2" x14ac:dyDescent="0.3">
      <c r="A592" s="4">
        <v>523576.52535688435</v>
      </c>
      <c r="B592" s="4" t="b">
        <f t="shared" si="9"/>
        <v>0</v>
      </c>
    </row>
    <row r="593" spans="1:2" x14ac:dyDescent="0.3">
      <c r="A593" s="4">
        <v>266729.85612005409</v>
      </c>
      <c r="B593" s="4" t="b">
        <f t="shared" si="9"/>
        <v>0</v>
      </c>
    </row>
    <row r="594" spans="1:2" x14ac:dyDescent="0.3">
      <c r="A594" s="4">
        <v>619212.48835189245</v>
      </c>
      <c r="B594" s="4" t="b">
        <f t="shared" si="9"/>
        <v>0</v>
      </c>
    </row>
    <row r="595" spans="1:2" x14ac:dyDescent="0.3">
      <c r="A595" s="4">
        <v>859822.28960285266</v>
      </c>
      <c r="B595" s="4" t="b">
        <f t="shared" si="9"/>
        <v>0</v>
      </c>
    </row>
    <row r="596" spans="1:2" x14ac:dyDescent="0.3">
      <c r="A596" s="4">
        <v>525114.57271688036</v>
      </c>
      <c r="B596" s="4" t="b">
        <f t="shared" si="9"/>
        <v>0</v>
      </c>
    </row>
    <row r="597" spans="1:2" x14ac:dyDescent="0.3">
      <c r="A597" s="4">
        <v>861767.93451465154</v>
      </c>
      <c r="B597" s="4" t="b">
        <f t="shared" si="9"/>
        <v>0</v>
      </c>
    </row>
    <row r="598" spans="1:2" x14ac:dyDescent="0.3">
      <c r="A598" s="4">
        <v>729020.93134995829</v>
      </c>
      <c r="B598" s="4" t="b">
        <f t="shared" si="9"/>
        <v>0</v>
      </c>
    </row>
    <row r="599" spans="1:2" x14ac:dyDescent="0.3">
      <c r="A599" s="4">
        <v>903317.36061126553</v>
      </c>
      <c r="B599" s="4" t="b">
        <f t="shared" si="9"/>
        <v>0</v>
      </c>
    </row>
    <row r="600" spans="1:2" x14ac:dyDescent="0.3">
      <c r="A600" s="4">
        <v>348630.10403173231</v>
      </c>
      <c r="B600" s="4" t="b">
        <f t="shared" si="9"/>
        <v>0</v>
      </c>
    </row>
    <row r="601" spans="1:2" x14ac:dyDescent="0.3">
      <c r="A601" s="4">
        <v>597169.82948716532</v>
      </c>
      <c r="B601" s="4" t="b">
        <f t="shared" si="9"/>
        <v>0</v>
      </c>
    </row>
    <row r="602" spans="1:2" x14ac:dyDescent="0.3">
      <c r="A602" s="4">
        <v>627829.36376706057</v>
      </c>
      <c r="B602" s="4" t="b">
        <f t="shared" si="9"/>
        <v>0</v>
      </c>
    </row>
    <row r="603" spans="1:2" x14ac:dyDescent="0.3">
      <c r="A603" s="4">
        <v>300543.57785980869</v>
      </c>
      <c r="B603" s="4" t="b">
        <f t="shared" si="9"/>
        <v>0</v>
      </c>
    </row>
    <row r="604" spans="1:2" x14ac:dyDescent="0.3">
      <c r="A604" s="4">
        <v>48485.00647307426</v>
      </c>
      <c r="B604" s="4" t="b">
        <f t="shared" si="9"/>
        <v>0</v>
      </c>
    </row>
    <row r="605" spans="1:2" x14ac:dyDescent="0.3">
      <c r="A605" s="4">
        <v>523576.52535688435</v>
      </c>
      <c r="B605" s="4" t="b">
        <f t="shared" si="9"/>
        <v>0</v>
      </c>
    </row>
    <row r="606" spans="1:2" x14ac:dyDescent="0.3">
      <c r="A606" s="4">
        <v>364074.39723449451</v>
      </c>
      <c r="B606" s="4" t="b">
        <f t="shared" si="9"/>
        <v>0</v>
      </c>
    </row>
    <row r="607" spans="1:2" x14ac:dyDescent="0.3">
      <c r="A607" s="4">
        <v>214984.74942493381</v>
      </c>
      <c r="B607" s="4" t="b">
        <f t="shared" si="9"/>
        <v>0</v>
      </c>
    </row>
    <row r="608" spans="1:2" x14ac:dyDescent="0.3">
      <c r="A608" s="4">
        <v>143682.09427666999</v>
      </c>
      <c r="B608" s="4" t="b">
        <f t="shared" si="9"/>
        <v>0</v>
      </c>
    </row>
    <row r="609" spans="1:2" x14ac:dyDescent="0.3">
      <c r="A609" s="4">
        <v>523576.52535688435</v>
      </c>
      <c r="B609" s="4" t="b">
        <f t="shared" si="9"/>
        <v>0</v>
      </c>
    </row>
    <row r="610" spans="1:2" x14ac:dyDescent="0.3">
      <c r="A610" s="4">
        <v>523576.52535688435</v>
      </c>
      <c r="B610" s="4" t="b">
        <f t="shared" si="9"/>
        <v>0</v>
      </c>
    </row>
    <row r="611" spans="1:2" x14ac:dyDescent="0.3">
      <c r="A611" s="4">
        <v>26255.215801443181</v>
      </c>
      <c r="B611" s="4" t="b">
        <f t="shared" si="9"/>
        <v>0</v>
      </c>
    </row>
    <row r="612" spans="1:2" x14ac:dyDescent="0.3">
      <c r="A612" s="4">
        <v>27586.036369924841</v>
      </c>
      <c r="B612" s="4" t="b">
        <f t="shared" si="9"/>
        <v>0</v>
      </c>
    </row>
    <row r="613" spans="1:2" x14ac:dyDescent="0.3">
      <c r="A613" s="4">
        <v>381499.85482305213</v>
      </c>
      <c r="B613" s="4" t="b">
        <f t="shared" si="9"/>
        <v>0</v>
      </c>
    </row>
    <row r="614" spans="1:2" x14ac:dyDescent="0.3">
      <c r="A614" s="4">
        <v>45828.44545732734</v>
      </c>
      <c r="B614" s="4" t="b">
        <f t="shared" si="9"/>
        <v>0</v>
      </c>
    </row>
    <row r="615" spans="1:2" x14ac:dyDescent="0.3">
      <c r="A615" s="4">
        <v>68330.249066507327</v>
      </c>
      <c r="B615" s="4" t="b">
        <f t="shared" si="9"/>
        <v>0</v>
      </c>
    </row>
    <row r="616" spans="1:2" x14ac:dyDescent="0.3">
      <c r="A616" s="4">
        <v>18014.84981654854</v>
      </c>
      <c r="B616" s="4" t="b">
        <f t="shared" si="9"/>
        <v>0</v>
      </c>
    </row>
    <row r="617" spans="1:2" x14ac:dyDescent="0.3">
      <c r="A617" s="4">
        <v>39872.044779032571</v>
      </c>
      <c r="B617" s="4" t="b">
        <f t="shared" si="9"/>
        <v>0</v>
      </c>
    </row>
    <row r="618" spans="1:2" x14ac:dyDescent="0.3">
      <c r="A618" s="4">
        <v>964447.44118728756</v>
      </c>
      <c r="B618" s="4" t="b">
        <f t="shared" si="9"/>
        <v>0</v>
      </c>
    </row>
    <row r="619" spans="1:2" x14ac:dyDescent="0.3">
      <c r="A619" s="4">
        <v>782832.24982846319</v>
      </c>
      <c r="B619" s="4" t="b">
        <f t="shared" si="9"/>
        <v>0</v>
      </c>
    </row>
    <row r="620" spans="1:2" x14ac:dyDescent="0.3">
      <c r="A620" s="4">
        <v>310262.42791798932</v>
      </c>
      <c r="B620" s="4" t="b">
        <f t="shared" si="9"/>
        <v>0</v>
      </c>
    </row>
    <row r="621" spans="1:2" x14ac:dyDescent="0.3">
      <c r="A621" s="4">
        <v>297090.86214953841</v>
      </c>
      <c r="B621" s="4" t="b">
        <f t="shared" si="9"/>
        <v>0</v>
      </c>
    </row>
    <row r="622" spans="1:2" x14ac:dyDescent="0.3">
      <c r="A622" s="4">
        <v>874469.21759640146</v>
      </c>
      <c r="B622" s="4" t="b">
        <f t="shared" si="9"/>
        <v>0</v>
      </c>
    </row>
    <row r="623" spans="1:2" x14ac:dyDescent="0.3">
      <c r="A623" s="4">
        <v>471478.18426167022</v>
      </c>
      <c r="B623" s="4" t="b">
        <f t="shared" si="9"/>
        <v>0</v>
      </c>
    </row>
    <row r="624" spans="1:2" x14ac:dyDescent="0.3">
      <c r="A624" s="4">
        <v>166774.38075137039</v>
      </c>
      <c r="B624" s="4" t="b">
        <f t="shared" si="9"/>
        <v>0</v>
      </c>
    </row>
    <row r="625" spans="1:2" x14ac:dyDescent="0.3">
      <c r="A625" s="4">
        <v>373491.52934596973</v>
      </c>
      <c r="B625" s="4" t="b">
        <f t="shared" si="9"/>
        <v>0</v>
      </c>
    </row>
    <row r="626" spans="1:2" x14ac:dyDescent="0.3">
      <c r="A626" s="4">
        <v>842898.69914738787</v>
      </c>
      <c r="B626" s="4" t="b">
        <f t="shared" si="9"/>
        <v>0</v>
      </c>
    </row>
    <row r="627" spans="1:2" x14ac:dyDescent="0.3">
      <c r="A627" s="4">
        <v>196555.970801813</v>
      </c>
      <c r="B627" s="4" t="b">
        <f t="shared" si="9"/>
        <v>0</v>
      </c>
    </row>
    <row r="628" spans="1:2" x14ac:dyDescent="0.3">
      <c r="A628" s="4">
        <v>90195.765236552295</v>
      </c>
      <c r="B628" s="4" t="b">
        <f t="shared" si="9"/>
        <v>0</v>
      </c>
    </row>
    <row r="629" spans="1:2" x14ac:dyDescent="0.3">
      <c r="A629" s="4">
        <v>452690.51440873079</v>
      </c>
      <c r="B629" s="4" t="b">
        <f t="shared" si="9"/>
        <v>0</v>
      </c>
    </row>
    <row r="630" spans="1:2" x14ac:dyDescent="0.3">
      <c r="A630" s="4">
        <v>870044.207383967</v>
      </c>
      <c r="B630" s="4" t="b">
        <f t="shared" si="9"/>
        <v>0</v>
      </c>
    </row>
    <row r="631" spans="1:2" x14ac:dyDescent="0.3">
      <c r="A631" s="4">
        <v>570786.45571153751</v>
      </c>
      <c r="B631" s="4" t="b">
        <f t="shared" si="9"/>
        <v>0</v>
      </c>
    </row>
    <row r="632" spans="1:2" x14ac:dyDescent="0.3">
      <c r="A632" s="4">
        <v>205956.01340747569</v>
      </c>
      <c r="B632" s="4" t="b">
        <f t="shared" si="9"/>
        <v>0</v>
      </c>
    </row>
    <row r="633" spans="1:2" x14ac:dyDescent="0.3">
      <c r="A633" s="4">
        <v>852707.2655417393</v>
      </c>
      <c r="B633" s="4" t="b">
        <f t="shared" si="9"/>
        <v>0</v>
      </c>
    </row>
    <row r="634" spans="1:2" x14ac:dyDescent="0.3">
      <c r="A634" s="4">
        <v>437547.89877655299</v>
      </c>
      <c r="B634" s="4" t="b">
        <f t="shared" si="9"/>
        <v>0</v>
      </c>
    </row>
    <row r="635" spans="1:2" hidden="1" x14ac:dyDescent="0.3"/>
    <row r="636" spans="1:2" x14ac:dyDescent="0.3">
      <c r="A636" s="4">
        <v>887867.46511345345</v>
      </c>
      <c r="B636" s="4" t="b">
        <f t="shared" si="9"/>
        <v>0</v>
      </c>
    </row>
    <row r="637" spans="1:2" x14ac:dyDescent="0.3">
      <c r="A637" s="4">
        <v>155674.9426927095</v>
      </c>
      <c r="B637" s="4" t="b">
        <f t="shared" si="9"/>
        <v>0</v>
      </c>
    </row>
    <row r="638" spans="1:2" x14ac:dyDescent="0.3">
      <c r="A638" s="4">
        <v>387203.49125339102</v>
      </c>
      <c r="B638" s="4" t="b">
        <f t="shared" si="9"/>
        <v>0</v>
      </c>
    </row>
    <row r="639" spans="1:2" x14ac:dyDescent="0.3">
      <c r="A639" s="4">
        <v>665775.81166646746</v>
      </c>
      <c r="B639" s="4" t="b">
        <f t="shared" si="9"/>
        <v>0</v>
      </c>
    </row>
    <row r="640" spans="1:2" x14ac:dyDescent="0.3">
      <c r="A640" s="4">
        <v>776379.05845056672</v>
      </c>
      <c r="B640" s="4" t="b">
        <f t="shared" si="9"/>
        <v>0</v>
      </c>
    </row>
    <row r="641" spans="1:2" x14ac:dyDescent="0.3">
      <c r="A641" s="4">
        <v>915866.78763316106</v>
      </c>
      <c r="B641" s="4" t="b">
        <f t="shared" si="9"/>
        <v>0</v>
      </c>
    </row>
    <row r="642" spans="1:2" x14ac:dyDescent="0.3">
      <c r="A642" s="4">
        <v>822210.38353138999</v>
      </c>
      <c r="B642" s="4" t="b">
        <f t="shared" si="9"/>
        <v>0</v>
      </c>
    </row>
    <row r="643" spans="1:2" x14ac:dyDescent="0.3">
      <c r="A643" s="4">
        <v>109695.5418901657</v>
      </c>
      <c r="B643" s="4" t="b">
        <f t="shared" ref="B643:B706" si="10">IF(OR(A643&lt;$G$10,A643&gt;$G$9),TRUE,FALSE)</f>
        <v>0</v>
      </c>
    </row>
    <row r="644" spans="1:2" x14ac:dyDescent="0.3">
      <c r="A644" s="4">
        <v>77289.38758786481</v>
      </c>
      <c r="B644" s="4" t="b">
        <f t="shared" si="10"/>
        <v>0</v>
      </c>
    </row>
    <row r="645" spans="1:2" x14ac:dyDescent="0.3">
      <c r="A645" s="4">
        <v>101425.19212730171</v>
      </c>
      <c r="B645" s="4" t="b">
        <f t="shared" si="10"/>
        <v>0</v>
      </c>
    </row>
    <row r="646" spans="1:2" x14ac:dyDescent="0.3">
      <c r="A646" s="4">
        <v>105133.39474541059</v>
      </c>
      <c r="B646" s="4" t="b">
        <f t="shared" si="10"/>
        <v>0</v>
      </c>
    </row>
    <row r="647" spans="1:2" x14ac:dyDescent="0.3">
      <c r="A647" s="4">
        <v>648523.72248306393</v>
      </c>
      <c r="B647" s="4" t="b">
        <f t="shared" si="10"/>
        <v>0</v>
      </c>
    </row>
    <row r="648" spans="1:2" x14ac:dyDescent="0.3">
      <c r="A648" s="4">
        <v>662048.7975878258</v>
      </c>
      <c r="B648" s="4" t="b">
        <f t="shared" si="10"/>
        <v>0</v>
      </c>
    </row>
    <row r="649" spans="1:2" x14ac:dyDescent="0.3">
      <c r="A649" s="4">
        <v>218767.60192481551</v>
      </c>
      <c r="B649" s="4" t="b">
        <f t="shared" si="10"/>
        <v>0</v>
      </c>
    </row>
    <row r="650" spans="1:2" x14ac:dyDescent="0.3">
      <c r="A650" s="4">
        <v>523576.52535688435</v>
      </c>
      <c r="B650" s="4" t="b">
        <f t="shared" si="10"/>
        <v>0</v>
      </c>
    </row>
    <row r="651" spans="1:2" x14ac:dyDescent="0.3">
      <c r="A651" s="4">
        <v>366585.10240452312</v>
      </c>
      <c r="B651" s="4" t="b">
        <f t="shared" si="10"/>
        <v>0</v>
      </c>
    </row>
    <row r="652" spans="1:2" x14ac:dyDescent="0.3">
      <c r="A652" s="4">
        <v>835983.11393854511</v>
      </c>
      <c r="B652" s="4" t="b">
        <f t="shared" si="10"/>
        <v>0</v>
      </c>
    </row>
    <row r="653" spans="1:2" x14ac:dyDescent="0.3">
      <c r="A653" s="4">
        <v>592861.13199104648</v>
      </c>
      <c r="B653" s="4" t="b">
        <f t="shared" si="10"/>
        <v>0</v>
      </c>
    </row>
    <row r="654" spans="1:2" x14ac:dyDescent="0.3">
      <c r="A654" s="4">
        <v>884586.73267609312</v>
      </c>
      <c r="B654" s="4" t="b">
        <f t="shared" si="10"/>
        <v>0</v>
      </c>
    </row>
    <row r="655" spans="1:2" x14ac:dyDescent="0.3">
      <c r="A655" s="4">
        <v>668928.6918375768</v>
      </c>
      <c r="B655" s="4" t="b">
        <f t="shared" si="10"/>
        <v>0</v>
      </c>
    </row>
    <row r="656" spans="1:2" x14ac:dyDescent="0.3">
      <c r="A656" s="4">
        <v>881495.6311570307</v>
      </c>
      <c r="B656" s="4" t="b">
        <f t="shared" si="10"/>
        <v>0</v>
      </c>
    </row>
    <row r="657" spans="1:2" x14ac:dyDescent="0.3">
      <c r="A657" s="4">
        <v>351086.45846326009</v>
      </c>
      <c r="B657" s="4" t="b">
        <f t="shared" si="10"/>
        <v>0</v>
      </c>
    </row>
    <row r="658" spans="1:2" x14ac:dyDescent="0.3">
      <c r="A658" s="4">
        <v>837514.43449061713</v>
      </c>
      <c r="B658" s="4" t="b">
        <f t="shared" si="10"/>
        <v>0</v>
      </c>
    </row>
    <row r="659" spans="1:2" x14ac:dyDescent="0.3">
      <c r="A659" s="4">
        <v>661057.52902619424</v>
      </c>
      <c r="B659" s="4" t="b">
        <f t="shared" si="10"/>
        <v>0</v>
      </c>
    </row>
    <row r="660" spans="1:2" x14ac:dyDescent="0.3">
      <c r="A660" s="4">
        <v>945014.70294243551</v>
      </c>
      <c r="B660" s="4" t="b">
        <f t="shared" si="10"/>
        <v>0</v>
      </c>
    </row>
    <row r="661" spans="1:2" x14ac:dyDescent="0.3">
      <c r="A661" s="4">
        <v>229817.0880897131</v>
      </c>
      <c r="B661" s="4" t="b">
        <f t="shared" si="10"/>
        <v>0</v>
      </c>
    </row>
    <row r="662" spans="1:2" x14ac:dyDescent="0.3">
      <c r="A662" s="4">
        <v>523576.52535688435</v>
      </c>
      <c r="B662" s="4" t="b">
        <f t="shared" si="10"/>
        <v>0</v>
      </c>
    </row>
    <row r="663" spans="1:2" x14ac:dyDescent="0.3">
      <c r="A663" s="4">
        <v>981869.77676503488</v>
      </c>
      <c r="B663" s="4" t="b">
        <f t="shared" si="10"/>
        <v>0</v>
      </c>
    </row>
    <row r="664" spans="1:2" x14ac:dyDescent="0.3">
      <c r="A664" s="4">
        <v>108908.01258646281</v>
      </c>
      <c r="B664" s="4" t="b">
        <f t="shared" si="10"/>
        <v>0</v>
      </c>
    </row>
    <row r="665" spans="1:2" x14ac:dyDescent="0.3">
      <c r="A665" s="4">
        <v>884635.7768470142</v>
      </c>
      <c r="B665" s="4" t="b">
        <f t="shared" si="10"/>
        <v>0</v>
      </c>
    </row>
    <row r="666" spans="1:2" x14ac:dyDescent="0.3">
      <c r="A666" s="4">
        <v>926478.368712369</v>
      </c>
      <c r="B666" s="4" t="b">
        <f t="shared" si="10"/>
        <v>0</v>
      </c>
    </row>
    <row r="667" spans="1:2" x14ac:dyDescent="0.3">
      <c r="A667" s="4">
        <v>523576.52535688435</v>
      </c>
      <c r="B667" s="4" t="b">
        <f t="shared" si="10"/>
        <v>0</v>
      </c>
    </row>
    <row r="668" spans="1:2" x14ac:dyDescent="0.3">
      <c r="A668" s="4">
        <v>668019.45460598706</v>
      </c>
      <c r="B668" s="4" t="b">
        <f t="shared" si="10"/>
        <v>0</v>
      </c>
    </row>
    <row r="669" spans="1:2" x14ac:dyDescent="0.3">
      <c r="A669" s="4">
        <v>402080.2210633888</v>
      </c>
      <c r="B669" s="4" t="b">
        <f t="shared" si="10"/>
        <v>0</v>
      </c>
    </row>
    <row r="670" spans="1:2" x14ac:dyDescent="0.3">
      <c r="A670" s="4">
        <v>219871.14622437709</v>
      </c>
      <c r="B670" s="4" t="b">
        <f t="shared" si="10"/>
        <v>0</v>
      </c>
    </row>
    <row r="671" spans="1:2" x14ac:dyDescent="0.3">
      <c r="A671" s="4">
        <v>185003.45583337449</v>
      </c>
      <c r="B671" s="4" t="b">
        <f t="shared" si="10"/>
        <v>0</v>
      </c>
    </row>
    <row r="672" spans="1:2" x14ac:dyDescent="0.3">
      <c r="A672" s="4">
        <v>106256.0786379004</v>
      </c>
      <c r="B672" s="4" t="b">
        <f t="shared" si="10"/>
        <v>0</v>
      </c>
    </row>
    <row r="673" spans="1:2" x14ac:dyDescent="0.3">
      <c r="A673" s="4">
        <v>212306.2606748571</v>
      </c>
      <c r="B673" s="4" t="b">
        <f t="shared" si="10"/>
        <v>0</v>
      </c>
    </row>
    <row r="674" spans="1:2" x14ac:dyDescent="0.3">
      <c r="A674" s="4">
        <v>319643.4431958606</v>
      </c>
      <c r="B674" s="4" t="b">
        <f t="shared" si="10"/>
        <v>0</v>
      </c>
    </row>
    <row r="675" spans="1:2" x14ac:dyDescent="0.3">
      <c r="A675" s="4">
        <v>458722.44411311822</v>
      </c>
      <c r="B675" s="4" t="b">
        <f t="shared" si="10"/>
        <v>0</v>
      </c>
    </row>
    <row r="676" spans="1:2" x14ac:dyDescent="0.3">
      <c r="A676" s="4">
        <v>309907.74015131668</v>
      </c>
      <c r="B676" s="4" t="b">
        <f t="shared" si="10"/>
        <v>0</v>
      </c>
    </row>
    <row r="677" spans="1:2" x14ac:dyDescent="0.3">
      <c r="A677" s="4">
        <v>593632.05067887285</v>
      </c>
      <c r="B677" s="4" t="b">
        <f t="shared" si="10"/>
        <v>0</v>
      </c>
    </row>
    <row r="678" spans="1:2" x14ac:dyDescent="0.3">
      <c r="A678" s="4">
        <v>795379.76162988984</v>
      </c>
      <c r="B678" s="4" t="b">
        <f t="shared" si="10"/>
        <v>0</v>
      </c>
    </row>
    <row r="679" spans="1:2" x14ac:dyDescent="0.3">
      <c r="A679" s="4">
        <v>394973.83233809657</v>
      </c>
      <c r="B679" s="4" t="b">
        <f t="shared" si="10"/>
        <v>0</v>
      </c>
    </row>
    <row r="680" spans="1:2" x14ac:dyDescent="0.3">
      <c r="A680" s="4">
        <v>326821.90665871109</v>
      </c>
      <c r="B680" s="4" t="b">
        <f t="shared" si="10"/>
        <v>0</v>
      </c>
    </row>
    <row r="681" spans="1:2" x14ac:dyDescent="0.3">
      <c r="A681" s="4">
        <v>747013.39666139917</v>
      </c>
      <c r="B681" s="4" t="b">
        <f t="shared" si="10"/>
        <v>0</v>
      </c>
    </row>
    <row r="682" spans="1:2" x14ac:dyDescent="0.3">
      <c r="A682" s="4">
        <v>373763.50196987868</v>
      </c>
      <c r="B682" s="4" t="b">
        <f t="shared" si="10"/>
        <v>0</v>
      </c>
    </row>
    <row r="683" spans="1:2" x14ac:dyDescent="0.3">
      <c r="A683" s="4">
        <v>11516.55767068866</v>
      </c>
      <c r="B683" s="4" t="b">
        <f t="shared" si="10"/>
        <v>0</v>
      </c>
    </row>
    <row r="684" spans="1:2" x14ac:dyDescent="0.3">
      <c r="A684" s="4">
        <v>563267.45665922307</v>
      </c>
      <c r="B684" s="4" t="b">
        <f t="shared" si="10"/>
        <v>0</v>
      </c>
    </row>
    <row r="685" spans="1:2" x14ac:dyDescent="0.3">
      <c r="A685" s="4">
        <v>20889.835778508561</v>
      </c>
      <c r="B685" s="4" t="b">
        <f t="shared" si="10"/>
        <v>0</v>
      </c>
    </row>
    <row r="686" spans="1:2" x14ac:dyDescent="0.3">
      <c r="A686" s="4">
        <v>486109.6656302216</v>
      </c>
      <c r="B686" s="4" t="b">
        <f t="shared" si="10"/>
        <v>0</v>
      </c>
    </row>
    <row r="687" spans="1:2" x14ac:dyDescent="0.3">
      <c r="A687" s="4">
        <v>96853.715110563135</v>
      </c>
      <c r="B687" s="4" t="b">
        <f t="shared" si="10"/>
        <v>0</v>
      </c>
    </row>
    <row r="688" spans="1:2" x14ac:dyDescent="0.3">
      <c r="A688" s="4">
        <v>877597.10897481209</v>
      </c>
      <c r="B688" s="4" t="b">
        <f t="shared" si="10"/>
        <v>0</v>
      </c>
    </row>
    <row r="689" spans="1:2" x14ac:dyDescent="0.3">
      <c r="A689" s="4">
        <v>258591.93179164419</v>
      </c>
      <c r="B689" s="4" t="b">
        <f t="shared" si="10"/>
        <v>0</v>
      </c>
    </row>
    <row r="690" spans="1:2" x14ac:dyDescent="0.3">
      <c r="A690" s="4">
        <v>179027.854794838</v>
      </c>
      <c r="B690" s="4" t="b">
        <f t="shared" si="10"/>
        <v>0</v>
      </c>
    </row>
    <row r="691" spans="1:2" x14ac:dyDescent="0.3">
      <c r="A691" s="4">
        <v>282585.97538173862</v>
      </c>
      <c r="B691" s="4" t="b">
        <f t="shared" si="10"/>
        <v>0</v>
      </c>
    </row>
    <row r="692" spans="1:2" x14ac:dyDescent="0.3">
      <c r="A692" s="4">
        <v>299701.66887858033</v>
      </c>
      <c r="B692" s="4" t="b">
        <f t="shared" si="10"/>
        <v>0</v>
      </c>
    </row>
    <row r="693" spans="1:2" x14ac:dyDescent="0.3">
      <c r="A693" s="4">
        <v>492737.21715809061</v>
      </c>
      <c r="B693" s="4" t="b">
        <f t="shared" si="10"/>
        <v>0</v>
      </c>
    </row>
    <row r="694" spans="1:2" x14ac:dyDescent="0.3">
      <c r="A694" s="4">
        <v>48560.449740247161</v>
      </c>
      <c r="B694" s="4" t="b">
        <f t="shared" si="10"/>
        <v>0</v>
      </c>
    </row>
    <row r="695" spans="1:2" x14ac:dyDescent="0.3">
      <c r="A695" s="4">
        <v>185846.0141611023</v>
      </c>
      <c r="B695" s="4" t="b">
        <f t="shared" si="10"/>
        <v>0</v>
      </c>
    </row>
    <row r="696" spans="1:2" x14ac:dyDescent="0.3">
      <c r="A696" s="4">
        <v>144336.0969792101</v>
      </c>
      <c r="B696" s="4" t="b">
        <f t="shared" si="10"/>
        <v>0</v>
      </c>
    </row>
    <row r="697" spans="1:2" x14ac:dyDescent="0.3">
      <c r="A697" s="4">
        <v>744253.10389250063</v>
      </c>
      <c r="B697" s="4" t="b">
        <f t="shared" si="10"/>
        <v>0</v>
      </c>
    </row>
    <row r="698" spans="1:2" x14ac:dyDescent="0.3">
      <c r="A698" s="4">
        <v>595153.07266014302</v>
      </c>
      <c r="B698" s="4" t="b">
        <f t="shared" si="10"/>
        <v>0</v>
      </c>
    </row>
    <row r="699" spans="1:2" x14ac:dyDescent="0.3">
      <c r="A699" s="4">
        <v>569010.43285298406</v>
      </c>
      <c r="B699" s="4" t="b">
        <f t="shared" si="10"/>
        <v>0</v>
      </c>
    </row>
    <row r="700" spans="1:2" x14ac:dyDescent="0.3">
      <c r="A700" s="4">
        <v>484172.86562832212</v>
      </c>
      <c r="B700" s="4" t="b">
        <f t="shared" si="10"/>
        <v>0</v>
      </c>
    </row>
    <row r="701" spans="1:2" x14ac:dyDescent="0.3">
      <c r="A701" s="4">
        <v>577347.44067604584</v>
      </c>
      <c r="B701" s="4" t="b">
        <f t="shared" si="10"/>
        <v>0</v>
      </c>
    </row>
    <row r="702" spans="1:2" x14ac:dyDescent="0.3">
      <c r="A702" s="4">
        <v>889185.68098918535</v>
      </c>
      <c r="B702" s="4" t="b">
        <f t="shared" si="10"/>
        <v>0</v>
      </c>
    </row>
    <row r="703" spans="1:2" x14ac:dyDescent="0.3">
      <c r="A703" s="4">
        <v>197814.21950637989</v>
      </c>
      <c r="B703" s="4" t="b">
        <f t="shared" si="10"/>
        <v>0</v>
      </c>
    </row>
    <row r="704" spans="1:2" x14ac:dyDescent="0.3">
      <c r="A704" s="4">
        <v>49047.26017655449</v>
      </c>
      <c r="B704" s="4" t="b">
        <f t="shared" si="10"/>
        <v>0</v>
      </c>
    </row>
    <row r="705" spans="1:2" x14ac:dyDescent="0.3">
      <c r="A705" s="4">
        <v>750189.16950044082</v>
      </c>
      <c r="B705" s="4" t="b">
        <f t="shared" si="10"/>
        <v>0</v>
      </c>
    </row>
    <row r="706" spans="1:2" x14ac:dyDescent="0.3">
      <c r="A706" s="4">
        <v>523576.52535688435</v>
      </c>
      <c r="B706" s="4" t="b">
        <f t="shared" si="10"/>
        <v>0</v>
      </c>
    </row>
    <row r="707" spans="1:2" x14ac:dyDescent="0.3">
      <c r="A707" s="4">
        <v>887348.70745048928</v>
      </c>
      <c r="B707" s="4" t="b">
        <f t="shared" ref="B707:B769" si="11">IF(OR(A707&lt;$G$10,A707&gt;$G$9),TRUE,FALSE)</f>
        <v>0</v>
      </c>
    </row>
    <row r="708" spans="1:2" x14ac:dyDescent="0.3">
      <c r="A708" s="4">
        <v>444529.63531936228</v>
      </c>
      <c r="B708" s="4" t="b">
        <f t="shared" si="11"/>
        <v>0</v>
      </c>
    </row>
    <row r="709" spans="1:2" x14ac:dyDescent="0.3">
      <c r="A709" s="4">
        <v>995549.59483225923</v>
      </c>
      <c r="B709" s="4" t="b">
        <f t="shared" si="11"/>
        <v>0</v>
      </c>
    </row>
    <row r="710" spans="1:2" x14ac:dyDescent="0.3">
      <c r="A710" s="4">
        <v>269845.43440895883</v>
      </c>
      <c r="B710" s="4" t="b">
        <f t="shared" si="11"/>
        <v>0</v>
      </c>
    </row>
    <row r="711" spans="1:2" x14ac:dyDescent="0.3">
      <c r="A711" s="4">
        <v>154471.66815333831</v>
      </c>
      <c r="B711" s="4" t="b">
        <f t="shared" si="11"/>
        <v>0</v>
      </c>
    </row>
    <row r="712" spans="1:2" x14ac:dyDescent="0.3">
      <c r="A712" s="4">
        <v>811671.91470161406</v>
      </c>
      <c r="B712" s="4" t="b">
        <f t="shared" si="11"/>
        <v>0</v>
      </c>
    </row>
    <row r="713" spans="1:2" x14ac:dyDescent="0.3">
      <c r="A713" s="4">
        <v>890738.02308640012</v>
      </c>
      <c r="B713" s="4" t="b">
        <f t="shared" si="11"/>
        <v>0</v>
      </c>
    </row>
    <row r="714" spans="1:2" x14ac:dyDescent="0.3">
      <c r="A714" s="4">
        <v>744844.79903125647</v>
      </c>
      <c r="B714" s="4" t="b">
        <f t="shared" si="11"/>
        <v>0</v>
      </c>
    </row>
    <row r="715" spans="1:2" x14ac:dyDescent="0.3">
      <c r="A715" s="4">
        <v>478741.17284760252</v>
      </c>
      <c r="B715" s="4" t="b">
        <f t="shared" si="11"/>
        <v>0</v>
      </c>
    </row>
    <row r="716" spans="1:2" x14ac:dyDescent="0.3">
      <c r="A716" s="4">
        <v>184506.0131042045</v>
      </c>
      <c r="B716" s="4" t="b">
        <f t="shared" si="11"/>
        <v>0</v>
      </c>
    </row>
    <row r="717" spans="1:2" x14ac:dyDescent="0.3">
      <c r="A717" s="4">
        <v>816557.12739466794</v>
      </c>
      <c r="B717" s="4" t="b">
        <f t="shared" si="11"/>
        <v>0</v>
      </c>
    </row>
    <row r="718" spans="1:2" x14ac:dyDescent="0.3">
      <c r="A718" s="4">
        <v>220435.50006302111</v>
      </c>
      <c r="B718" s="4" t="b">
        <f t="shared" si="11"/>
        <v>0</v>
      </c>
    </row>
    <row r="719" spans="1:2" x14ac:dyDescent="0.3">
      <c r="A719" s="4">
        <v>655823.90584527759</v>
      </c>
      <c r="B719" s="4" t="b">
        <f t="shared" si="11"/>
        <v>0</v>
      </c>
    </row>
    <row r="720" spans="1:2" x14ac:dyDescent="0.3">
      <c r="A720" s="4">
        <v>523576.52535688435</v>
      </c>
      <c r="B720" s="4" t="b">
        <f t="shared" si="11"/>
        <v>0</v>
      </c>
    </row>
    <row r="721" spans="1:2" x14ac:dyDescent="0.3">
      <c r="A721" s="4">
        <v>641732.83451606717</v>
      </c>
      <c r="B721" s="4" t="b">
        <f t="shared" si="11"/>
        <v>0</v>
      </c>
    </row>
    <row r="722" spans="1:2" x14ac:dyDescent="0.3">
      <c r="A722" s="4">
        <v>523576.52535688435</v>
      </c>
      <c r="B722" s="4" t="b">
        <f t="shared" si="11"/>
        <v>0</v>
      </c>
    </row>
    <row r="723" spans="1:2" x14ac:dyDescent="0.3">
      <c r="A723" s="4">
        <v>501566.25614618562</v>
      </c>
      <c r="B723" s="4" t="b">
        <f t="shared" si="11"/>
        <v>0</v>
      </c>
    </row>
    <row r="724" spans="1:2" x14ac:dyDescent="0.3">
      <c r="A724" s="4">
        <v>181587.93018685971</v>
      </c>
      <c r="B724" s="4" t="b">
        <f t="shared" si="11"/>
        <v>0</v>
      </c>
    </row>
    <row r="725" spans="1:2" x14ac:dyDescent="0.3">
      <c r="A725" s="4">
        <v>837645.94486423384</v>
      </c>
      <c r="B725" s="4" t="b">
        <f t="shared" si="11"/>
        <v>0</v>
      </c>
    </row>
    <row r="726" spans="1:2" x14ac:dyDescent="0.3">
      <c r="A726" s="4">
        <v>622172.92873643793</v>
      </c>
      <c r="B726" s="4" t="b">
        <f t="shared" si="11"/>
        <v>0</v>
      </c>
    </row>
    <row r="727" spans="1:2" x14ac:dyDescent="0.3">
      <c r="A727" s="4">
        <v>523576.52535688435</v>
      </c>
      <c r="B727" s="4" t="b">
        <f t="shared" si="11"/>
        <v>0</v>
      </c>
    </row>
    <row r="728" spans="1:2" x14ac:dyDescent="0.3">
      <c r="A728" s="4">
        <v>928585.28144217562</v>
      </c>
      <c r="B728" s="4" t="b">
        <f t="shared" si="11"/>
        <v>0</v>
      </c>
    </row>
    <row r="729" spans="1:2" x14ac:dyDescent="0.3">
      <c r="A729" s="4">
        <v>546660.47561274946</v>
      </c>
      <c r="B729" s="4" t="b">
        <f t="shared" si="11"/>
        <v>0</v>
      </c>
    </row>
    <row r="730" spans="1:2" x14ac:dyDescent="0.3">
      <c r="A730" s="4">
        <v>530989.36761474714</v>
      </c>
      <c r="B730" s="4" t="b">
        <f t="shared" si="11"/>
        <v>0</v>
      </c>
    </row>
    <row r="731" spans="1:2" x14ac:dyDescent="0.3">
      <c r="A731" s="4">
        <v>868036.46317211119</v>
      </c>
      <c r="B731" s="4" t="b">
        <f t="shared" si="11"/>
        <v>0</v>
      </c>
    </row>
    <row r="732" spans="1:2" x14ac:dyDescent="0.3">
      <c r="A732" s="4">
        <v>763249.29824373708</v>
      </c>
      <c r="B732" s="4" t="b">
        <f t="shared" si="11"/>
        <v>0</v>
      </c>
    </row>
    <row r="733" spans="1:2" x14ac:dyDescent="0.3">
      <c r="A733" s="4">
        <v>753005.25360207632</v>
      </c>
      <c r="B733" s="4" t="b">
        <f t="shared" si="11"/>
        <v>0</v>
      </c>
    </row>
    <row r="734" spans="1:2" x14ac:dyDescent="0.3">
      <c r="A734" s="4">
        <v>424069.94936104468</v>
      </c>
      <c r="B734" s="4" t="b">
        <f t="shared" si="11"/>
        <v>0</v>
      </c>
    </row>
    <row r="735" spans="1:2" x14ac:dyDescent="0.3">
      <c r="A735" s="4">
        <v>987169.59820693883</v>
      </c>
      <c r="B735" s="4" t="b">
        <f t="shared" si="11"/>
        <v>0</v>
      </c>
    </row>
    <row r="736" spans="1:2" x14ac:dyDescent="0.3">
      <c r="A736" s="4">
        <v>983918.16180876398</v>
      </c>
      <c r="B736" s="4" t="b">
        <f t="shared" si="11"/>
        <v>0</v>
      </c>
    </row>
    <row r="737" spans="1:2" x14ac:dyDescent="0.3">
      <c r="A737" s="4">
        <v>209010.64544792709</v>
      </c>
      <c r="B737" s="4" t="b">
        <f t="shared" si="11"/>
        <v>0</v>
      </c>
    </row>
    <row r="738" spans="1:2" x14ac:dyDescent="0.3">
      <c r="A738" s="4">
        <v>435823.30371324439</v>
      </c>
      <c r="B738" s="4" t="b">
        <f t="shared" si="11"/>
        <v>0</v>
      </c>
    </row>
    <row r="739" spans="1:2" x14ac:dyDescent="0.3">
      <c r="A739" s="4">
        <v>577470.65774137515</v>
      </c>
      <c r="B739" s="4" t="b">
        <f t="shared" si="11"/>
        <v>0</v>
      </c>
    </row>
    <row r="740" spans="1:2" x14ac:dyDescent="0.3">
      <c r="A740" s="4">
        <v>523576.52535688435</v>
      </c>
      <c r="B740" s="4" t="b">
        <f t="shared" si="11"/>
        <v>0</v>
      </c>
    </row>
    <row r="741" spans="1:2" x14ac:dyDescent="0.3">
      <c r="A741" s="4">
        <v>970745.97346571775</v>
      </c>
      <c r="B741" s="4" t="b">
        <f t="shared" si="11"/>
        <v>0</v>
      </c>
    </row>
    <row r="742" spans="1:2" x14ac:dyDescent="0.3">
      <c r="A742" s="4">
        <v>523576.52535688435</v>
      </c>
      <c r="B742" s="4" t="b">
        <f t="shared" si="11"/>
        <v>0</v>
      </c>
    </row>
    <row r="743" spans="1:2" x14ac:dyDescent="0.3">
      <c r="A743" s="4">
        <v>954164.31796795561</v>
      </c>
      <c r="B743" s="4" t="b">
        <f t="shared" si="11"/>
        <v>0</v>
      </c>
    </row>
    <row r="744" spans="1:2" x14ac:dyDescent="0.3">
      <c r="A744" s="4">
        <v>210624.36113157641</v>
      </c>
      <c r="B744" s="4" t="b">
        <f t="shared" si="11"/>
        <v>0</v>
      </c>
    </row>
    <row r="745" spans="1:2" x14ac:dyDescent="0.3">
      <c r="A745" s="4">
        <v>685719.67627108295</v>
      </c>
      <c r="B745" s="4" t="b">
        <f t="shared" si="11"/>
        <v>0</v>
      </c>
    </row>
    <row r="746" spans="1:2" x14ac:dyDescent="0.3">
      <c r="A746" s="4">
        <v>167119.67090924029</v>
      </c>
      <c r="B746" s="4" t="b">
        <f t="shared" si="11"/>
        <v>0</v>
      </c>
    </row>
    <row r="747" spans="1:2" x14ac:dyDescent="0.3">
      <c r="A747" s="4">
        <v>523576.52535688435</v>
      </c>
      <c r="B747" s="4" t="b">
        <f t="shared" si="11"/>
        <v>0</v>
      </c>
    </row>
    <row r="748" spans="1:2" x14ac:dyDescent="0.3">
      <c r="A748" s="4">
        <v>450683.01884355821</v>
      </c>
      <c r="B748" s="4" t="b">
        <f t="shared" si="11"/>
        <v>0</v>
      </c>
    </row>
    <row r="749" spans="1:2" x14ac:dyDescent="0.3">
      <c r="A749" s="4">
        <v>449042.93038009992</v>
      </c>
      <c r="B749" s="4" t="b">
        <f t="shared" si="11"/>
        <v>0</v>
      </c>
    </row>
    <row r="750" spans="1:2" x14ac:dyDescent="0.3">
      <c r="A750" s="4">
        <v>877678.9511760209</v>
      </c>
      <c r="B750" s="4" t="b">
        <f t="shared" si="11"/>
        <v>0</v>
      </c>
    </row>
    <row r="751" spans="1:2" x14ac:dyDescent="0.3">
      <c r="A751" s="4">
        <v>968196.2181172577</v>
      </c>
      <c r="B751" s="4" t="b">
        <f t="shared" si="11"/>
        <v>0</v>
      </c>
    </row>
    <row r="752" spans="1:2" x14ac:dyDescent="0.3">
      <c r="A752" s="4">
        <v>50441.274279934332</v>
      </c>
      <c r="B752" s="4" t="b">
        <f t="shared" si="11"/>
        <v>0</v>
      </c>
    </row>
    <row r="753" spans="1:2" x14ac:dyDescent="0.3">
      <c r="A753" s="4">
        <v>650008.93395445857</v>
      </c>
      <c r="B753" s="4" t="b">
        <f t="shared" si="11"/>
        <v>0</v>
      </c>
    </row>
    <row r="754" spans="1:2" x14ac:dyDescent="0.3">
      <c r="A754" s="4">
        <v>461772.25002867082</v>
      </c>
      <c r="B754" s="4" t="b">
        <f t="shared" si="11"/>
        <v>0</v>
      </c>
    </row>
    <row r="755" spans="1:2" x14ac:dyDescent="0.3">
      <c r="A755" s="4">
        <v>277414.30311807332</v>
      </c>
      <c r="B755" s="4" t="b">
        <f t="shared" si="11"/>
        <v>0</v>
      </c>
    </row>
    <row r="756" spans="1:2" x14ac:dyDescent="0.3">
      <c r="A756" s="4">
        <v>801417.13499658718</v>
      </c>
      <c r="B756" s="4" t="b">
        <f t="shared" si="11"/>
        <v>0</v>
      </c>
    </row>
    <row r="757" spans="1:2" x14ac:dyDescent="0.3">
      <c r="A757" s="4">
        <v>87663.966949371243</v>
      </c>
      <c r="B757" s="4" t="b">
        <f t="shared" si="11"/>
        <v>0</v>
      </c>
    </row>
    <row r="758" spans="1:2" x14ac:dyDescent="0.3">
      <c r="A758" s="4">
        <v>660172.57045749482</v>
      </c>
      <c r="B758" s="4" t="b">
        <f t="shared" si="11"/>
        <v>0</v>
      </c>
    </row>
    <row r="759" spans="1:2" x14ac:dyDescent="0.3">
      <c r="A759" s="4">
        <v>454974.19624361099</v>
      </c>
      <c r="B759" s="4" t="b">
        <f t="shared" si="11"/>
        <v>0</v>
      </c>
    </row>
    <row r="760" spans="1:2" x14ac:dyDescent="0.3">
      <c r="A760" s="4">
        <v>786415.13716737926</v>
      </c>
      <c r="B760" s="4" t="b">
        <f t="shared" si="11"/>
        <v>0</v>
      </c>
    </row>
    <row r="761" spans="1:2" x14ac:dyDescent="0.3">
      <c r="A761" s="4">
        <v>296515.73302920838</v>
      </c>
      <c r="B761" s="4" t="b">
        <f t="shared" si="11"/>
        <v>0</v>
      </c>
    </row>
    <row r="762" spans="1:2" x14ac:dyDescent="0.3">
      <c r="A762" s="4">
        <v>523576.52535688435</v>
      </c>
      <c r="B762" s="4" t="b">
        <f t="shared" si="11"/>
        <v>0</v>
      </c>
    </row>
    <row r="763" spans="1:2" x14ac:dyDescent="0.3">
      <c r="A763" s="4">
        <v>216747.77494300579</v>
      </c>
      <c r="B763" s="4" t="b">
        <f t="shared" si="11"/>
        <v>0</v>
      </c>
    </row>
    <row r="764" spans="1:2" x14ac:dyDescent="0.3">
      <c r="A764" s="4">
        <v>172474.23635247891</v>
      </c>
      <c r="B764" s="4" t="b">
        <f t="shared" si="11"/>
        <v>0</v>
      </c>
    </row>
    <row r="765" spans="1:2" x14ac:dyDescent="0.3">
      <c r="A765" s="4">
        <v>793402.85032710503</v>
      </c>
      <c r="B765" s="4" t="b">
        <f t="shared" si="11"/>
        <v>0</v>
      </c>
    </row>
    <row r="766" spans="1:2" x14ac:dyDescent="0.3">
      <c r="A766" s="4">
        <v>830434.73404871509</v>
      </c>
      <c r="B766" s="4" t="b">
        <f t="shared" si="11"/>
        <v>0</v>
      </c>
    </row>
    <row r="767" spans="1:2" x14ac:dyDescent="0.3">
      <c r="A767" s="4">
        <v>599035.14557055035</v>
      </c>
      <c r="B767" s="4" t="b">
        <f t="shared" si="11"/>
        <v>0</v>
      </c>
    </row>
    <row r="768" spans="1:2" x14ac:dyDescent="0.3">
      <c r="A768" s="4">
        <v>523576.52535688435</v>
      </c>
      <c r="B768" s="4" t="b">
        <f t="shared" si="11"/>
        <v>0</v>
      </c>
    </row>
    <row r="769" spans="1:2" x14ac:dyDescent="0.3">
      <c r="A769" s="4">
        <v>851084.50799205527</v>
      </c>
      <c r="B769" s="4" t="b">
        <f t="shared" si="11"/>
        <v>0</v>
      </c>
    </row>
    <row r="770" spans="1:2" hidden="1" x14ac:dyDescent="0.3"/>
    <row r="771" spans="1:2" x14ac:dyDescent="0.3">
      <c r="A771" s="4">
        <v>836083.66057240125</v>
      </c>
      <c r="B771" s="4" t="b">
        <f t="shared" ref="B771:B834" si="12">IF(OR(A771&lt;$G$10,A771&gt;$G$9),TRUE,FALSE)</f>
        <v>0</v>
      </c>
    </row>
    <row r="772" spans="1:2" x14ac:dyDescent="0.3">
      <c r="A772" s="4">
        <v>984157.29343538091</v>
      </c>
      <c r="B772" s="4" t="b">
        <f t="shared" si="12"/>
        <v>0</v>
      </c>
    </row>
    <row r="773" spans="1:2" x14ac:dyDescent="0.3">
      <c r="A773" s="4">
        <v>629980.15073997807</v>
      </c>
      <c r="B773" s="4" t="b">
        <f t="shared" si="12"/>
        <v>0</v>
      </c>
    </row>
    <row r="774" spans="1:2" x14ac:dyDescent="0.3">
      <c r="A774" s="4">
        <v>625101.48115592462</v>
      </c>
      <c r="B774" s="4" t="b">
        <f t="shared" si="12"/>
        <v>0</v>
      </c>
    </row>
    <row r="775" spans="1:2" x14ac:dyDescent="0.3">
      <c r="A775" s="4">
        <v>151087.3390935036</v>
      </c>
      <c r="B775" s="4" t="b">
        <f t="shared" si="12"/>
        <v>0</v>
      </c>
    </row>
    <row r="776" spans="1:2" x14ac:dyDescent="0.3">
      <c r="A776" s="4">
        <v>669818.03755988623</v>
      </c>
      <c r="B776" s="4" t="b">
        <f t="shared" si="12"/>
        <v>0</v>
      </c>
    </row>
    <row r="777" spans="1:2" x14ac:dyDescent="0.3">
      <c r="A777" s="4">
        <v>56190.94531236594</v>
      </c>
      <c r="B777" s="4" t="b">
        <f t="shared" si="12"/>
        <v>0</v>
      </c>
    </row>
    <row r="778" spans="1:2" x14ac:dyDescent="0.3">
      <c r="A778" s="4">
        <v>770145.80851353251</v>
      </c>
      <c r="B778" s="4" t="b">
        <f t="shared" si="12"/>
        <v>0</v>
      </c>
    </row>
    <row r="779" spans="1:2" x14ac:dyDescent="0.3">
      <c r="A779" s="4">
        <v>173592.5066574738</v>
      </c>
      <c r="B779" s="4" t="b">
        <f t="shared" si="12"/>
        <v>0</v>
      </c>
    </row>
    <row r="780" spans="1:2" x14ac:dyDescent="0.3">
      <c r="A780" s="4">
        <v>780619.04605398001</v>
      </c>
      <c r="B780" s="4" t="b">
        <f t="shared" si="12"/>
        <v>0</v>
      </c>
    </row>
    <row r="781" spans="1:2" x14ac:dyDescent="0.3">
      <c r="A781" s="4">
        <v>469849.55524390738</v>
      </c>
      <c r="B781" s="4" t="b">
        <f t="shared" si="12"/>
        <v>0</v>
      </c>
    </row>
    <row r="782" spans="1:2" x14ac:dyDescent="0.3">
      <c r="A782" s="4">
        <v>50513.076925674672</v>
      </c>
      <c r="B782" s="4" t="b">
        <f t="shared" si="12"/>
        <v>0</v>
      </c>
    </row>
    <row r="783" spans="1:2" x14ac:dyDescent="0.3">
      <c r="A783" s="4">
        <v>676564.30335024209</v>
      </c>
      <c r="B783" s="4" t="b">
        <f t="shared" si="12"/>
        <v>0</v>
      </c>
    </row>
    <row r="784" spans="1:2" x14ac:dyDescent="0.3">
      <c r="A784" s="4">
        <v>665638.23706036736</v>
      </c>
      <c r="B784" s="4" t="b">
        <f t="shared" si="12"/>
        <v>0</v>
      </c>
    </row>
    <row r="785" spans="1:2" x14ac:dyDescent="0.3">
      <c r="A785" s="4">
        <v>691626.28887848218</v>
      </c>
      <c r="B785" s="4" t="b">
        <f t="shared" si="12"/>
        <v>0</v>
      </c>
    </row>
    <row r="786" spans="1:2" x14ac:dyDescent="0.3">
      <c r="A786" s="4">
        <v>161155.54711927529</v>
      </c>
      <c r="B786" s="4" t="b">
        <f t="shared" si="12"/>
        <v>0</v>
      </c>
    </row>
    <row r="787" spans="1:2" x14ac:dyDescent="0.3">
      <c r="A787" s="4">
        <v>445110.053598531</v>
      </c>
      <c r="B787" s="4" t="b">
        <f t="shared" si="12"/>
        <v>0</v>
      </c>
    </row>
    <row r="788" spans="1:2" x14ac:dyDescent="0.3">
      <c r="A788" s="4">
        <v>610400.58656312537</v>
      </c>
      <c r="B788" s="4" t="b">
        <f t="shared" si="12"/>
        <v>0</v>
      </c>
    </row>
    <row r="789" spans="1:2" x14ac:dyDescent="0.3">
      <c r="A789" s="4">
        <v>380336.6095829407</v>
      </c>
      <c r="B789" s="4" t="b">
        <f t="shared" si="12"/>
        <v>0</v>
      </c>
    </row>
    <row r="790" spans="1:2" x14ac:dyDescent="0.3">
      <c r="A790" s="4">
        <v>879365.52774110425</v>
      </c>
      <c r="B790" s="4" t="b">
        <f t="shared" si="12"/>
        <v>0</v>
      </c>
    </row>
    <row r="791" spans="1:2" x14ac:dyDescent="0.3">
      <c r="A791" s="4">
        <v>772223.83940480242</v>
      </c>
      <c r="B791" s="4" t="b">
        <f t="shared" si="12"/>
        <v>0</v>
      </c>
    </row>
    <row r="792" spans="1:2" x14ac:dyDescent="0.3">
      <c r="A792" s="4">
        <v>66002.086474141135</v>
      </c>
      <c r="B792" s="4" t="b">
        <f t="shared" si="12"/>
        <v>0</v>
      </c>
    </row>
    <row r="793" spans="1:2" x14ac:dyDescent="0.3">
      <c r="A793" s="4">
        <v>19296.302617450001</v>
      </c>
      <c r="B793" s="4" t="b">
        <f t="shared" si="12"/>
        <v>0</v>
      </c>
    </row>
    <row r="794" spans="1:2" x14ac:dyDescent="0.3">
      <c r="A794" s="4">
        <v>120889.31790437701</v>
      </c>
      <c r="B794" s="4" t="b">
        <f t="shared" si="12"/>
        <v>0</v>
      </c>
    </row>
    <row r="795" spans="1:2" x14ac:dyDescent="0.3">
      <c r="A795" s="4">
        <v>573511.71461250237</v>
      </c>
      <c r="B795" s="4" t="b">
        <f t="shared" si="12"/>
        <v>0</v>
      </c>
    </row>
    <row r="796" spans="1:2" x14ac:dyDescent="0.3">
      <c r="A796" s="4">
        <v>989402.3130916775</v>
      </c>
      <c r="B796" s="4" t="b">
        <f t="shared" si="12"/>
        <v>0</v>
      </c>
    </row>
    <row r="797" spans="1:2" x14ac:dyDescent="0.3">
      <c r="A797" s="4">
        <v>788178.94466164836</v>
      </c>
      <c r="B797" s="4" t="b">
        <f t="shared" si="12"/>
        <v>0</v>
      </c>
    </row>
    <row r="798" spans="1:2" hidden="1" x14ac:dyDescent="0.3"/>
    <row r="799" spans="1:2" x14ac:dyDescent="0.3">
      <c r="A799" s="4">
        <v>445760.21148762509</v>
      </c>
      <c r="B799" s="4" t="b">
        <f t="shared" si="12"/>
        <v>0</v>
      </c>
    </row>
    <row r="800" spans="1:2" x14ac:dyDescent="0.3">
      <c r="A800" s="4">
        <v>523576.52535688435</v>
      </c>
      <c r="B800" s="4" t="b">
        <f t="shared" si="12"/>
        <v>0</v>
      </c>
    </row>
    <row r="801" spans="1:2" x14ac:dyDescent="0.3">
      <c r="A801" s="4">
        <v>951284.32496619911</v>
      </c>
      <c r="B801" s="4" t="b">
        <f t="shared" si="12"/>
        <v>0</v>
      </c>
    </row>
    <row r="802" spans="1:2" x14ac:dyDescent="0.3">
      <c r="A802" s="4">
        <v>439728.17424943083</v>
      </c>
      <c r="B802" s="4" t="b">
        <f t="shared" si="12"/>
        <v>0</v>
      </c>
    </row>
    <row r="803" spans="1:2" x14ac:dyDescent="0.3">
      <c r="A803" s="4">
        <v>666128.28114684322</v>
      </c>
      <c r="B803" s="4" t="b">
        <f t="shared" si="12"/>
        <v>0</v>
      </c>
    </row>
    <row r="804" spans="1:2" x14ac:dyDescent="0.3">
      <c r="A804" s="4">
        <v>776887.33374438388</v>
      </c>
      <c r="B804" s="4" t="b">
        <f t="shared" si="12"/>
        <v>0</v>
      </c>
    </row>
    <row r="805" spans="1:2" x14ac:dyDescent="0.3">
      <c r="A805" s="4">
        <v>453435.04910652898</v>
      </c>
      <c r="B805" s="4" t="b">
        <f t="shared" si="12"/>
        <v>0</v>
      </c>
    </row>
    <row r="806" spans="1:2" x14ac:dyDescent="0.3">
      <c r="A806" s="4">
        <v>348044.18741498841</v>
      </c>
      <c r="B806" s="4" t="b">
        <f t="shared" si="12"/>
        <v>0</v>
      </c>
    </row>
    <row r="807" spans="1:2" x14ac:dyDescent="0.3">
      <c r="A807" s="4">
        <v>418208.93840265431</v>
      </c>
      <c r="B807" s="4" t="b">
        <f t="shared" si="12"/>
        <v>0</v>
      </c>
    </row>
    <row r="808" spans="1:2" x14ac:dyDescent="0.3">
      <c r="A808" s="4">
        <v>49077.329633517111</v>
      </c>
      <c r="B808" s="4" t="b">
        <f t="shared" si="12"/>
        <v>0</v>
      </c>
    </row>
    <row r="809" spans="1:2" x14ac:dyDescent="0.3">
      <c r="A809" s="4">
        <v>547507.46469936951</v>
      </c>
      <c r="B809" s="4" t="b">
        <f t="shared" si="12"/>
        <v>0</v>
      </c>
    </row>
    <row r="810" spans="1:2" x14ac:dyDescent="0.3">
      <c r="A810" s="4">
        <v>187548.34936975979</v>
      </c>
      <c r="B810" s="4" t="b">
        <f t="shared" si="12"/>
        <v>0</v>
      </c>
    </row>
    <row r="811" spans="1:2" x14ac:dyDescent="0.3">
      <c r="A811" s="4">
        <v>218714.46840148111</v>
      </c>
      <c r="B811" s="4" t="b">
        <f t="shared" si="12"/>
        <v>0</v>
      </c>
    </row>
    <row r="812" spans="1:2" x14ac:dyDescent="0.3">
      <c r="A812" s="4">
        <v>464460.74986868352</v>
      </c>
      <c r="B812" s="4" t="b">
        <f t="shared" si="12"/>
        <v>0</v>
      </c>
    </row>
    <row r="813" spans="1:2" x14ac:dyDescent="0.3">
      <c r="A813" s="4">
        <v>588642.95539730485</v>
      </c>
      <c r="B813" s="4" t="b">
        <f t="shared" si="12"/>
        <v>0</v>
      </c>
    </row>
    <row r="814" spans="1:2" x14ac:dyDescent="0.3">
      <c r="A814" s="4">
        <v>366587.16967027471</v>
      </c>
      <c r="B814" s="4" t="b">
        <f t="shared" si="12"/>
        <v>0</v>
      </c>
    </row>
    <row r="815" spans="1:2" x14ac:dyDescent="0.3">
      <c r="A815" s="4">
        <v>48977.132789363473</v>
      </c>
      <c r="B815" s="4" t="b">
        <f t="shared" si="12"/>
        <v>0</v>
      </c>
    </row>
    <row r="816" spans="1:2" x14ac:dyDescent="0.3">
      <c r="A816" s="4">
        <v>329797.38165902341</v>
      </c>
      <c r="B816" s="4" t="b">
        <f t="shared" si="12"/>
        <v>0</v>
      </c>
    </row>
    <row r="817" spans="1:2" x14ac:dyDescent="0.3">
      <c r="A817" s="4">
        <v>338178.62191273691</v>
      </c>
      <c r="B817" s="4" t="b">
        <f t="shared" si="12"/>
        <v>0</v>
      </c>
    </row>
    <row r="818" spans="1:2" x14ac:dyDescent="0.3">
      <c r="A818" s="4">
        <v>529737.13676595525</v>
      </c>
      <c r="B818" s="4" t="b">
        <f t="shared" si="12"/>
        <v>0</v>
      </c>
    </row>
    <row r="819" spans="1:2" x14ac:dyDescent="0.3">
      <c r="A819" s="4">
        <v>274952.7904717577</v>
      </c>
      <c r="B819" s="4" t="b">
        <f t="shared" si="12"/>
        <v>0</v>
      </c>
    </row>
    <row r="820" spans="1:2" x14ac:dyDescent="0.3">
      <c r="A820" s="4">
        <v>608074.02323556819</v>
      </c>
      <c r="B820" s="4" t="b">
        <f t="shared" si="12"/>
        <v>0</v>
      </c>
    </row>
    <row r="821" spans="1:2" x14ac:dyDescent="0.3">
      <c r="A821" s="4">
        <v>542540.51760085521</v>
      </c>
      <c r="B821" s="4" t="b">
        <f t="shared" si="12"/>
        <v>0</v>
      </c>
    </row>
    <row r="822" spans="1:2" x14ac:dyDescent="0.3">
      <c r="A822" s="4">
        <v>681892.91679087793</v>
      </c>
      <c r="B822" s="4" t="b">
        <f t="shared" si="12"/>
        <v>0</v>
      </c>
    </row>
    <row r="823" spans="1:2" x14ac:dyDescent="0.3">
      <c r="A823" s="4">
        <v>396621.69160598068</v>
      </c>
      <c r="B823" s="4" t="b">
        <f t="shared" si="12"/>
        <v>0</v>
      </c>
    </row>
    <row r="824" spans="1:2" x14ac:dyDescent="0.3">
      <c r="A824" s="4">
        <v>80769.760012043145</v>
      </c>
      <c r="B824" s="4" t="b">
        <f t="shared" si="12"/>
        <v>0</v>
      </c>
    </row>
    <row r="825" spans="1:2" x14ac:dyDescent="0.3">
      <c r="A825" s="4">
        <v>189251.4474251658</v>
      </c>
      <c r="B825" s="4" t="b">
        <f t="shared" si="12"/>
        <v>0</v>
      </c>
    </row>
    <row r="826" spans="1:2" x14ac:dyDescent="0.3">
      <c r="A826" s="4">
        <v>356326.59928698692</v>
      </c>
      <c r="B826" s="4" t="b">
        <f t="shared" si="12"/>
        <v>0</v>
      </c>
    </row>
    <row r="827" spans="1:2" x14ac:dyDescent="0.3">
      <c r="A827" s="4">
        <v>523576.52535688435</v>
      </c>
      <c r="B827" s="4" t="b">
        <f t="shared" si="12"/>
        <v>0</v>
      </c>
    </row>
    <row r="828" spans="1:2" x14ac:dyDescent="0.3">
      <c r="A828" s="4">
        <v>881528.71215597261</v>
      </c>
      <c r="B828" s="4" t="b">
        <f t="shared" si="12"/>
        <v>0</v>
      </c>
    </row>
    <row r="829" spans="1:2" x14ac:dyDescent="0.3">
      <c r="A829" s="4">
        <v>681472.58884472726</v>
      </c>
      <c r="B829" s="4" t="b">
        <f t="shared" si="12"/>
        <v>0</v>
      </c>
    </row>
    <row r="830" spans="1:2" x14ac:dyDescent="0.3">
      <c r="A830" s="4">
        <v>772218.16277056467</v>
      </c>
      <c r="B830" s="4" t="b">
        <f t="shared" si="12"/>
        <v>0</v>
      </c>
    </row>
    <row r="831" spans="1:2" x14ac:dyDescent="0.3">
      <c r="A831" s="4">
        <v>499191.79805396323</v>
      </c>
      <c r="B831" s="4" t="b">
        <f t="shared" si="12"/>
        <v>0</v>
      </c>
    </row>
    <row r="832" spans="1:2" x14ac:dyDescent="0.3">
      <c r="A832" s="4">
        <v>523576.52535688435</v>
      </c>
      <c r="B832" s="4" t="b">
        <f t="shared" si="12"/>
        <v>0</v>
      </c>
    </row>
    <row r="833" spans="1:2" x14ac:dyDescent="0.3">
      <c r="A833" s="4">
        <v>18544.13794444775</v>
      </c>
      <c r="B833" s="4" t="b">
        <f t="shared" si="12"/>
        <v>0</v>
      </c>
    </row>
    <row r="834" spans="1:2" x14ac:dyDescent="0.3">
      <c r="A834" s="4">
        <v>449589.56391211093</v>
      </c>
      <c r="B834" s="4" t="b">
        <f t="shared" si="12"/>
        <v>0</v>
      </c>
    </row>
    <row r="835" spans="1:2" x14ac:dyDescent="0.3">
      <c r="A835" s="4">
        <v>827851.84536223591</v>
      </c>
      <c r="B835" s="4" t="b">
        <f t="shared" ref="B835:B898" si="13">IF(OR(A835&lt;$G$10,A835&gt;$G$9),TRUE,FALSE)</f>
        <v>0</v>
      </c>
    </row>
    <row r="836" spans="1:2" x14ac:dyDescent="0.3">
      <c r="A836" s="4">
        <v>523576.52535688435</v>
      </c>
      <c r="B836" s="4" t="b">
        <f t="shared" si="13"/>
        <v>0</v>
      </c>
    </row>
    <row r="837" spans="1:2" x14ac:dyDescent="0.3">
      <c r="A837" s="4">
        <v>523576.52535688435</v>
      </c>
      <c r="B837" s="4" t="b">
        <f t="shared" si="13"/>
        <v>0</v>
      </c>
    </row>
    <row r="838" spans="1:2" x14ac:dyDescent="0.3">
      <c r="A838" s="4">
        <v>447458.47292549838</v>
      </c>
      <c r="B838" s="4" t="b">
        <f t="shared" si="13"/>
        <v>0</v>
      </c>
    </row>
    <row r="839" spans="1:2" x14ac:dyDescent="0.3">
      <c r="A839" s="4">
        <v>523576.52535688435</v>
      </c>
      <c r="B839" s="4" t="b">
        <f t="shared" si="13"/>
        <v>0</v>
      </c>
    </row>
    <row r="840" spans="1:2" x14ac:dyDescent="0.3">
      <c r="A840" s="4">
        <v>661498.30741840985</v>
      </c>
      <c r="B840" s="4" t="b">
        <f t="shared" si="13"/>
        <v>0</v>
      </c>
    </row>
    <row r="841" spans="1:2" x14ac:dyDescent="0.3">
      <c r="A841" s="4">
        <v>181662.1209889203</v>
      </c>
      <c r="B841" s="4" t="b">
        <f t="shared" si="13"/>
        <v>0</v>
      </c>
    </row>
    <row r="842" spans="1:2" x14ac:dyDescent="0.3">
      <c r="A842" s="4">
        <v>272937.60740332957</v>
      </c>
      <c r="B842" s="4" t="b">
        <f t="shared" si="13"/>
        <v>0</v>
      </c>
    </row>
    <row r="843" spans="1:2" x14ac:dyDescent="0.3">
      <c r="A843" s="4">
        <v>470921.65970981342</v>
      </c>
      <c r="B843" s="4" t="b">
        <f t="shared" si="13"/>
        <v>0</v>
      </c>
    </row>
    <row r="844" spans="1:2" x14ac:dyDescent="0.3">
      <c r="A844" s="4">
        <v>982615.33229403093</v>
      </c>
      <c r="B844" s="4" t="b">
        <f t="shared" si="13"/>
        <v>0</v>
      </c>
    </row>
    <row r="845" spans="1:2" x14ac:dyDescent="0.3">
      <c r="A845" s="4">
        <v>964297.43122311239</v>
      </c>
      <c r="B845" s="4" t="b">
        <f t="shared" si="13"/>
        <v>0</v>
      </c>
    </row>
    <row r="846" spans="1:2" x14ac:dyDescent="0.3">
      <c r="A846" s="4">
        <v>53422.421483021419</v>
      </c>
      <c r="B846" s="4" t="b">
        <f t="shared" si="13"/>
        <v>0</v>
      </c>
    </row>
    <row r="847" spans="1:2" x14ac:dyDescent="0.3">
      <c r="A847" s="4">
        <v>757865.46675956005</v>
      </c>
      <c r="B847" s="4" t="b">
        <f t="shared" si="13"/>
        <v>0</v>
      </c>
    </row>
    <row r="848" spans="1:2" x14ac:dyDescent="0.3">
      <c r="A848" s="4">
        <v>523576.52535688435</v>
      </c>
      <c r="B848" s="4" t="b">
        <f t="shared" si="13"/>
        <v>0</v>
      </c>
    </row>
    <row r="849" spans="1:2" hidden="1" x14ac:dyDescent="0.3"/>
    <row r="850" spans="1:2" x14ac:dyDescent="0.3">
      <c r="A850" s="4">
        <v>305138.45759362221</v>
      </c>
      <c r="B850" s="4" t="b">
        <f t="shared" si="13"/>
        <v>0</v>
      </c>
    </row>
    <row r="851" spans="1:2" x14ac:dyDescent="0.3">
      <c r="A851" s="4">
        <v>54268.625623312713</v>
      </c>
      <c r="B851" s="4" t="b">
        <f t="shared" si="13"/>
        <v>0</v>
      </c>
    </row>
    <row r="852" spans="1:2" x14ac:dyDescent="0.3">
      <c r="A852" s="4">
        <v>297860.2144157596</v>
      </c>
      <c r="B852" s="4" t="b">
        <f t="shared" si="13"/>
        <v>0</v>
      </c>
    </row>
    <row r="853" spans="1:2" x14ac:dyDescent="0.3">
      <c r="A853" s="4">
        <v>652448.46670960868</v>
      </c>
      <c r="B853" s="4" t="b">
        <f t="shared" si="13"/>
        <v>0</v>
      </c>
    </row>
    <row r="854" spans="1:2" x14ac:dyDescent="0.3">
      <c r="A854" s="4">
        <v>628613.16702276969</v>
      </c>
      <c r="B854" s="4" t="b">
        <f t="shared" si="13"/>
        <v>0</v>
      </c>
    </row>
    <row r="855" spans="1:2" x14ac:dyDescent="0.3">
      <c r="A855" s="4">
        <v>983004.84074923547</v>
      </c>
      <c r="B855" s="4" t="b">
        <f t="shared" si="13"/>
        <v>0</v>
      </c>
    </row>
    <row r="856" spans="1:2" x14ac:dyDescent="0.3">
      <c r="A856" s="4">
        <v>995285.93669577874</v>
      </c>
      <c r="B856" s="4" t="b">
        <f t="shared" si="13"/>
        <v>0</v>
      </c>
    </row>
    <row r="857" spans="1:2" x14ac:dyDescent="0.3">
      <c r="A857" s="4">
        <v>523576.52535688435</v>
      </c>
      <c r="B857" s="4" t="b">
        <f t="shared" si="13"/>
        <v>0</v>
      </c>
    </row>
    <row r="858" spans="1:2" x14ac:dyDescent="0.3">
      <c r="A858" s="4">
        <v>504617.56346677273</v>
      </c>
      <c r="B858" s="4" t="b">
        <f t="shared" si="13"/>
        <v>0</v>
      </c>
    </row>
    <row r="859" spans="1:2" x14ac:dyDescent="0.3">
      <c r="A859" s="4">
        <v>618758.48883879534</v>
      </c>
      <c r="B859" s="4" t="b">
        <f t="shared" si="13"/>
        <v>0</v>
      </c>
    </row>
    <row r="860" spans="1:2" x14ac:dyDescent="0.3">
      <c r="A860" s="4">
        <v>622507.72479532484</v>
      </c>
      <c r="B860" s="4" t="b">
        <f t="shared" si="13"/>
        <v>0</v>
      </c>
    </row>
    <row r="861" spans="1:2" x14ac:dyDescent="0.3">
      <c r="A861" s="4">
        <v>955783.85107487114</v>
      </c>
      <c r="B861" s="4" t="b">
        <f t="shared" si="13"/>
        <v>0</v>
      </c>
    </row>
    <row r="862" spans="1:2" x14ac:dyDescent="0.3">
      <c r="A862" s="4">
        <v>244677.4272133917</v>
      </c>
      <c r="B862" s="4" t="b">
        <f t="shared" si="13"/>
        <v>0</v>
      </c>
    </row>
    <row r="863" spans="1:2" x14ac:dyDescent="0.3">
      <c r="A863" s="4">
        <v>761621.5740766502</v>
      </c>
      <c r="B863" s="4" t="b">
        <f t="shared" si="13"/>
        <v>0</v>
      </c>
    </row>
    <row r="864" spans="1:2" x14ac:dyDescent="0.3">
      <c r="A864" s="4">
        <v>571744.15908804792</v>
      </c>
      <c r="B864" s="4" t="b">
        <f t="shared" si="13"/>
        <v>0</v>
      </c>
    </row>
    <row r="865" spans="1:2" x14ac:dyDescent="0.3">
      <c r="A865" s="4">
        <v>860373.98105094861</v>
      </c>
      <c r="B865" s="4" t="b">
        <f t="shared" si="13"/>
        <v>0</v>
      </c>
    </row>
    <row r="866" spans="1:2" x14ac:dyDescent="0.3">
      <c r="A866" s="4">
        <v>228837.63220201159</v>
      </c>
      <c r="B866" s="4" t="b">
        <f t="shared" si="13"/>
        <v>0</v>
      </c>
    </row>
    <row r="867" spans="1:2" x14ac:dyDescent="0.3">
      <c r="A867" s="4">
        <v>599311.23736530112</v>
      </c>
      <c r="B867" s="4" t="b">
        <f t="shared" si="13"/>
        <v>0</v>
      </c>
    </row>
    <row r="868" spans="1:2" x14ac:dyDescent="0.3">
      <c r="A868" s="4">
        <v>562578.83903924143</v>
      </c>
      <c r="B868" s="4" t="b">
        <f t="shared" si="13"/>
        <v>0</v>
      </c>
    </row>
    <row r="869" spans="1:2" x14ac:dyDescent="0.3">
      <c r="A869" s="4">
        <v>95080.737844633361</v>
      </c>
      <c r="B869" s="4" t="b">
        <f t="shared" si="13"/>
        <v>0</v>
      </c>
    </row>
    <row r="870" spans="1:2" x14ac:dyDescent="0.3">
      <c r="A870" s="4">
        <v>399430.58879611263</v>
      </c>
      <c r="B870" s="4" t="b">
        <f t="shared" si="13"/>
        <v>0</v>
      </c>
    </row>
    <row r="871" spans="1:2" x14ac:dyDescent="0.3">
      <c r="A871" s="4">
        <v>337305.98413104791</v>
      </c>
      <c r="B871" s="4" t="b">
        <f t="shared" si="13"/>
        <v>0</v>
      </c>
    </row>
    <row r="872" spans="1:2" x14ac:dyDescent="0.3">
      <c r="A872" s="4">
        <v>168916.4976090214</v>
      </c>
      <c r="B872" s="4" t="b">
        <f t="shared" si="13"/>
        <v>0</v>
      </c>
    </row>
    <row r="873" spans="1:2" x14ac:dyDescent="0.3">
      <c r="A873" s="4">
        <v>53854.387114316138</v>
      </c>
      <c r="B873" s="4" t="b">
        <f t="shared" si="13"/>
        <v>0</v>
      </c>
    </row>
    <row r="874" spans="1:2" x14ac:dyDescent="0.3">
      <c r="A874" s="4">
        <v>760746.37337589636</v>
      </c>
      <c r="B874" s="4" t="b">
        <f t="shared" si="13"/>
        <v>0</v>
      </c>
    </row>
    <row r="875" spans="1:2" x14ac:dyDescent="0.3">
      <c r="A875" s="4">
        <v>523576.52535688435</v>
      </c>
      <c r="B875" s="4" t="b">
        <f t="shared" si="13"/>
        <v>0</v>
      </c>
    </row>
    <row r="876" spans="1:2" x14ac:dyDescent="0.3">
      <c r="A876" s="4">
        <v>631449.73362414038</v>
      </c>
      <c r="B876" s="4" t="b">
        <f t="shared" si="13"/>
        <v>0</v>
      </c>
    </row>
    <row r="877" spans="1:2" x14ac:dyDescent="0.3">
      <c r="A877" s="4">
        <v>523576.52535688435</v>
      </c>
      <c r="B877" s="4" t="b">
        <f t="shared" si="13"/>
        <v>0</v>
      </c>
    </row>
    <row r="878" spans="1:2" x14ac:dyDescent="0.3">
      <c r="A878" s="4">
        <v>692080.56396575109</v>
      </c>
      <c r="B878" s="4" t="b">
        <f t="shared" si="13"/>
        <v>0</v>
      </c>
    </row>
    <row r="879" spans="1:2" x14ac:dyDescent="0.3">
      <c r="A879" s="4">
        <v>138171.15678092581</v>
      </c>
      <c r="B879" s="4" t="b">
        <f t="shared" si="13"/>
        <v>0</v>
      </c>
    </row>
    <row r="880" spans="1:2" x14ac:dyDescent="0.3">
      <c r="A880" s="4">
        <v>94661.048434813696</v>
      </c>
      <c r="B880" s="4" t="b">
        <f t="shared" si="13"/>
        <v>0</v>
      </c>
    </row>
    <row r="881" spans="1:2" x14ac:dyDescent="0.3">
      <c r="A881" s="4">
        <v>764392.13494536502</v>
      </c>
      <c r="B881" s="4" t="b">
        <f t="shared" si="13"/>
        <v>0</v>
      </c>
    </row>
    <row r="882" spans="1:2" x14ac:dyDescent="0.3">
      <c r="A882" s="4">
        <v>466558.46642739221</v>
      </c>
      <c r="B882" s="4" t="b">
        <f t="shared" si="13"/>
        <v>0</v>
      </c>
    </row>
    <row r="883" spans="1:2" x14ac:dyDescent="0.3">
      <c r="A883" s="4">
        <v>405550.70102603227</v>
      </c>
      <c r="B883" s="4" t="b">
        <f t="shared" si="13"/>
        <v>0</v>
      </c>
    </row>
    <row r="884" spans="1:2" x14ac:dyDescent="0.3">
      <c r="A884" s="4">
        <v>383711.61396522191</v>
      </c>
      <c r="B884" s="4" t="b">
        <f t="shared" si="13"/>
        <v>0</v>
      </c>
    </row>
    <row r="885" spans="1:2" x14ac:dyDescent="0.3">
      <c r="A885" s="4">
        <v>523576.52535688435</v>
      </c>
      <c r="B885" s="4" t="b">
        <f t="shared" si="13"/>
        <v>0</v>
      </c>
    </row>
    <row r="886" spans="1:2" x14ac:dyDescent="0.3">
      <c r="A886" s="4">
        <v>230771.88076534789</v>
      </c>
      <c r="B886" s="4" t="b">
        <f t="shared" si="13"/>
        <v>0</v>
      </c>
    </row>
    <row r="887" spans="1:2" x14ac:dyDescent="0.3">
      <c r="A887" s="4">
        <v>644328.6852710651</v>
      </c>
      <c r="B887" s="4" t="b">
        <f t="shared" si="13"/>
        <v>0</v>
      </c>
    </row>
    <row r="888" spans="1:2" x14ac:dyDescent="0.3">
      <c r="A888" s="4">
        <v>732661.66870739625</v>
      </c>
      <c r="B888" s="4" t="b">
        <f t="shared" si="13"/>
        <v>0</v>
      </c>
    </row>
    <row r="889" spans="1:2" x14ac:dyDescent="0.3">
      <c r="A889" s="4">
        <v>954878.95058025816</v>
      </c>
      <c r="B889" s="4" t="b">
        <f t="shared" si="13"/>
        <v>0</v>
      </c>
    </row>
    <row r="890" spans="1:2" x14ac:dyDescent="0.3">
      <c r="A890" s="4">
        <v>190228.5626077583</v>
      </c>
      <c r="B890" s="4" t="b">
        <f t="shared" si="13"/>
        <v>0</v>
      </c>
    </row>
    <row r="891" spans="1:2" x14ac:dyDescent="0.3">
      <c r="A891" s="4">
        <v>991606.16667100217</v>
      </c>
      <c r="B891" s="4" t="b">
        <f t="shared" si="13"/>
        <v>0</v>
      </c>
    </row>
    <row r="892" spans="1:2" x14ac:dyDescent="0.3">
      <c r="A892" s="4">
        <v>57507.328903118883</v>
      </c>
      <c r="B892" s="4" t="b">
        <f t="shared" si="13"/>
        <v>0</v>
      </c>
    </row>
    <row r="893" spans="1:2" x14ac:dyDescent="0.3">
      <c r="A893" s="4">
        <v>527052.30246737367</v>
      </c>
      <c r="B893" s="4" t="b">
        <f t="shared" si="13"/>
        <v>0</v>
      </c>
    </row>
    <row r="894" spans="1:2" x14ac:dyDescent="0.3">
      <c r="A894" s="4">
        <v>328593.01703004527</v>
      </c>
      <c r="B894" s="4" t="b">
        <f t="shared" si="13"/>
        <v>0</v>
      </c>
    </row>
    <row r="895" spans="1:2" x14ac:dyDescent="0.3">
      <c r="A895" s="4">
        <v>949895.48596611095</v>
      </c>
      <c r="B895" s="4" t="b">
        <f t="shared" si="13"/>
        <v>0</v>
      </c>
    </row>
    <row r="896" spans="1:2" x14ac:dyDescent="0.3">
      <c r="A896" s="4">
        <v>869257.61014493916</v>
      </c>
      <c r="B896" s="4" t="b">
        <f t="shared" si="13"/>
        <v>0</v>
      </c>
    </row>
    <row r="897" spans="1:2" x14ac:dyDescent="0.3">
      <c r="A897" s="4">
        <v>265851.45043813501</v>
      </c>
      <c r="B897" s="4" t="b">
        <f t="shared" si="13"/>
        <v>0</v>
      </c>
    </row>
    <row r="898" spans="1:2" x14ac:dyDescent="0.3">
      <c r="A898" s="4">
        <v>354345.5124875831</v>
      </c>
      <c r="B898" s="4" t="b">
        <f t="shared" si="13"/>
        <v>0</v>
      </c>
    </row>
    <row r="899" spans="1:2" x14ac:dyDescent="0.3">
      <c r="A899" s="4">
        <v>67460.501647541401</v>
      </c>
      <c r="B899" s="4" t="b">
        <f t="shared" ref="B899:B962" si="14">IF(OR(A899&lt;$G$10,A899&gt;$G$9),TRUE,FALSE)</f>
        <v>0</v>
      </c>
    </row>
    <row r="900" spans="1:2" x14ac:dyDescent="0.3">
      <c r="A900" s="4">
        <v>747615.85706349777</v>
      </c>
      <c r="B900" s="4" t="b">
        <f t="shared" si="14"/>
        <v>0</v>
      </c>
    </row>
    <row r="901" spans="1:2" x14ac:dyDescent="0.3">
      <c r="A901" s="4">
        <v>689949.23387183936</v>
      </c>
      <c r="B901" s="4" t="b">
        <f t="shared" si="14"/>
        <v>0</v>
      </c>
    </row>
    <row r="902" spans="1:2" x14ac:dyDescent="0.3">
      <c r="A902" s="4">
        <v>273698.77202402672</v>
      </c>
      <c r="B902" s="4" t="b">
        <f t="shared" si="14"/>
        <v>0</v>
      </c>
    </row>
    <row r="903" spans="1:2" x14ac:dyDescent="0.3">
      <c r="A903" s="4">
        <v>275799.37763187411</v>
      </c>
      <c r="B903" s="4" t="b">
        <f t="shared" si="14"/>
        <v>0</v>
      </c>
    </row>
    <row r="904" spans="1:2" x14ac:dyDescent="0.3">
      <c r="A904" s="4">
        <v>766813.71692001028</v>
      </c>
      <c r="B904" s="4" t="b">
        <f t="shared" si="14"/>
        <v>0</v>
      </c>
    </row>
    <row r="905" spans="1:2" x14ac:dyDescent="0.3">
      <c r="A905" s="4">
        <v>717027.06017709139</v>
      </c>
      <c r="B905" s="4" t="b">
        <f t="shared" si="14"/>
        <v>0</v>
      </c>
    </row>
    <row r="906" spans="1:2" x14ac:dyDescent="0.3">
      <c r="A906" s="4">
        <v>190603.20940701189</v>
      </c>
      <c r="B906" s="4" t="b">
        <f t="shared" si="14"/>
        <v>0</v>
      </c>
    </row>
    <row r="907" spans="1:2" x14ac:dyDescent="0.3">
      <c r="A907" s="4">
        <v>351334.81227667059</v>
      </c>
      <c r="B907" s="4" t="b">
        <f t="shared" si="14"/>
        <v>0</v>
      </c>
    </row>
    <row r="908" spans="1:2" x14ac:dyDescent="0.3">
      <c r="A908" s="4">
        <v>726700.43614107429</v>
      </c>
      <c r="B908" s="4" t="b">
        <f t="shared" si="14"/>
        <v>0</v>
      </c>
    </row>
    <row r="909" spans="1:2" x14ac:dyDescent="0.3">
      <c r="A909" s="4">
        <v>812240.65014370659</v>
      </c>
      <c r="B909" s="4" t="b">
        <f t="shared" si="14"/>
        <v>0</v>
      </c>
    </row>
    <row r="910" spans="1:2" x14ac:dyDescent="0.3">
      <c r="A910" s="4">
        <v>426863.93027480069</v>
      </c>
      <c r="B910" s="4" t="b">
        <f t="shared" si="14"/>
        <v>0</v>
      </c>
    </row>
    <row r="911" spans="1:2" x14ac:dyDescent="0.3">
      <c r="A911" s="4">
        <v>172169.4955561081</v>
      </c>
      <c r="B911" s="4" t="b">
        <f t="shared" si="14"/>
        <v>0</v>
      </c>
    </row>
    <row r="912" spans="1:2" x14ac:dyDescent="0.3">
      <c r="A912" s="4">
        <v>771689.94583550585</v>
      </c>
      <c r="B912" s="4" t="b">
        <f t="shared" si="14"/>
        <v>0</v>
      </c>
    </row>
    <row r="913" spans="1:2" x14ac:dyDescent="0.3">
      <c r="A913" s="4">
        <v>790528.56273916562</v>
      </c>
      <c r="B913" s="4" t="b">
        <f t="shared" si="14"/>
        <v>0</v>
      </c>
    </row>
    <row r="914" spans="1:2" x14ac:dyDescent="0.3">
      <c r="A914" s="4">
        <v>780093.201149981</v>
      </c>
      <c r="B914" s="4" t="b">
        <f t="shared" si="14"/>
        <v>0</v>
      </c>
    </row>
    <row r="915" spans="1:2" x14ac:dyDescent="0.3">
      <c r="A915" s="4">
        <v>796271.17575007095</v>
      </c>
      <c r="B915" s="4" t="b">
        <f t="shared" si="14"/>
        <v>0</v>
      </c>
    </row>
    <row r="916" spans="1:2" x14ac:dyDescent="0.3">
      <c r="A916" s="4">
        <v>635496.38988036674</v>
      </c>
      <c r="B916" s="4" t="b">
        <f t="shared" si="14"/>
        <v>0</v>
      </c>
    </row>
    <row r="917" spans="1:2" x14ac:dyDescent="0.3">
      <c r="A917" s="4">
        <v>462484.48275225639</v>
      </c>
      <c r="B917" s="4" t="b">
        <f t="shared" si="14"/>
        <v>0</v>
      </c>
    </row>
    <row r="918" spans="1:2" x14ac:dyDescent="0.3">
      <c r="A918" s="4">
        <v>520865.6717683436</v>
      </c>
      <c r="B918" s="4" t="b">
        <f t="shared" si="14"/>
        <v>0</v>
      </c>
    </row>
    <row r="919" spans="1:2" x14ac:dyDescent="0.3">
      <c r="A919" s="4">
        <v>988258.02253165469</v>
      </c>
      <c r="B919" s="4" t="b">
        <f t="shared" si="14"/>
        <v>0</v>
      </c>
    </row>
    <row r="920" spans="1:2" x14ac:dyDescent="0.3">
      <c r="A920" s="4">
        <v>681652.40817186481</v>
      </c>
      <c r="B920" s="4" t="b">
        <f t="shared" si="14"/>
        <v>0</v>
      </c>
    </row>
    <row r="921" spans="1:2" x14ac:dyDescent="0.3">
      <c r="A921" s="4">
        <v>252835.47459013859</v>
      </c>
      <c r="B921" s="4" t="b">
        <f t="shared" si="14"/>
        <v>0</v>
      </c>
    </row>
    <row r="922" spans="1:2" x14ac:dyDescent="0.3">
      <c r="A922" s="4">
        <v>186907.1715895051</v>
      </c>
      <c r="B922" s="4" t="b">
        <f t="shared" si="14"/>
        <v>0</v>
      </c>
    </row>
    <row r="923" spans="1:2" x14ac:dyDescent="0.3">
      <c r="A923" s="4">
        <v>609066.02690129436</v>
      </c>
      <c r="B923" s="4" t="b">
        <f t="shared" si="14"/>
        <v>0</v>
      </c>
    </row>
    <row r="924" spans="1:2" x14ac:dyDescent="0.3">
      <c r="A924" s="4">
        <v>594972.33138997562</v>
      </c>
      <c r="B924" s="4" t="b">
        <f t="shared" si="14"/>
        <v>0</v>
      </c>
    </row>
    <row r="925" spans="1:2" x14ac:dyDescent="0.3">
      <c r="A925" s="4">
        <v>787830.48116745206</v>
      </c>
      <c r="B925" s="4" t="b">
        <f t="shared" si="14"/>
        <v>0</v>
      </c>
    </row>
    <row r="926" spans="1:2" x14ac:dyDescent="0.3">
      <c r="A926" s="4">
        <v>127412.3398882012</v>
      </c>
      <c r="B926" s="4" t="b">
        <f t="shared" si="14"/>
        <v>0</v>
      </c>
    </row>
    <row r="927" spans="1:2" x14ac:dyDescent="0.3">
      <c r="A927" s="4">
        <v>72343.507517891878</v>
      </c>
      <c r="B927" s="4" t="b">
        <f t="shared" si="14"/>
        <v>0</v>
      </c>
    </row>
    <row r="928" spans="1:2" x14ac:dyDescent="0.3">
      <c r="A928" s="4">
        <v>191294.4450229611</v>
      </c>
      <c r="B928" s="4" t="b">
        <f t="shared" si="14"/>
        <v>0</v>
      </c>
    </row>
    <row r="929" spans="1:2" x14ac:dyDescent="0.3">
      <c r="A929" s="4">
        <v>523576.52535688435</v>
      </c>
      <c r="B929" s="4" t="b">
        <f t="shared" si="14"/>
        <v>0</v>
      </c>
    </row>
    <row r="930" spans="1:2" x14ac:dyDescent="0.3">
      <c r="A930" s="4">
        <v>395293.09615295951</v>
      </c>
      <c r="B930" s="4" t="b">
        <f t="shared" si="14"/>
        <v>0</v>
      </c>
    </row>
    <row r="931" spans="1:2" x14ac:dyDescent="0.3">
      <c r="A931" s="4">
        <v>306677.7464713949</v>
      </c>
      <c r="B931" s="4" t="b">
        <f t="shared" si="14"/>
        <v>0</v>
      </c>
    </row>
    <row r="932" spans="1:2" x14ac:dyDescent="0.3">
      <c r="A932" s="4">
        <v>770387.33266473131</v>
      </c>
      <c r="B932" s="4" t="b">
        <f t="shared" si="14"/>
        <v>0</v>
      </c>
    </row>
    <row r="933" spans="1:2" x14ac:dyDescent="0.3">
      <c r="A933" s="4">
        <v>194778.84761489779</v>
      </c>
      <c r="B933" s="4" t="b">
        <f t="shared" si="14"/>
        <v>0</v>
      </c>
    </row>
    <row r="934" spans="1:2" x14ac:dyDescent="0.3">
      <c r="A934" s="4">
        <v>933296.74844478327</v>
      </c>
      <c r="B934" s="4" t="b">
        <f t="shared" si="14"/>
        <v>0</v>
      </c>
    </row>
    <row r="935" spans="1:2" x14ac:dyDescent="0.3">
      <c r="A935" s="4">
        <v>296181.12090269069</v>
      </c>
      <c r="B935" s="4" t="b">
        <f t="shared" si="14"/>
        <v>0</v>
      </c>
    </row>
    <row r="936" spans="1:2" x14ac:dyDescent="0.3">
      <c r="A936" s="4">
        <v>649144.34613640304</v>
      </c>
      <c r="B936" s="4" t="b">
        <f t="shared" si="14"/>
        <v>0</v>
      </c>
    </row>
    <row r="937" spans="1:2" x14ac:dyDescent="0.3">
      <c r="A937" s="4">
        <v>419765.09517032851</v>
      </c>
      <c r="B937" s="4" t="b">
        <f t="shared" si="14"/>
        <v>0</v>
      </c>
    </row>
    <row r="938" spans="1:2" x14ac:dyDescent="0.3">
      <c r="A938" s="4">
        <v>736724.12942378956</v>
      </c>
      <c r="B938" s="4" t="b">
        <f t="shared" si="14"/>
        <v>0</v>
      </c>
    </row>
    <row r="939" spans="1:2" x14ac:dyDescent="0.3">
      <c r="A939" s="4">
        <v>685368.85064336169</v>
      </c>
      <c r="B939" s="4" t="b">
        <f t="shared" si="14"/>
        <v>0</v>
      </c>
    </row>
    <row r="940" spans="1:2" x14ac:dyDescent="0.3">
      <c r="A940" s="4">
        <v>54066.933834530493</v>
      </c>
      <c r="B940" s="4" t="b">
        <f t="shared" si="14"/>
        <v>0</v>
      </c>
    </row>
    <row r="941" spans="1:2" x14ac:dyDescent="0.3">
      <c r="A941" s="4">
        <v>246032.21293341639</v>
      </c>
      <c r="B941" s="4" t="b">
        <f t="shared" si="14"/>
        <v>0</v>
      </c>
    </row>
    <row r="942" spans="1:2" x14ac:dyDescent="0.3">
      <c r="A942" s="4">
        <v>924823.52538475627</v>
      </c>
      <c r="B942" s="4" t="b">
        <f t="shared" si="14"/>
        <v>0</v>
      </c>
    </row>
    <row r="943" spans="1:2" x14ac:dyDescent="0.3">
      <c r="A943" s="4">
        <v>931492.38080734399</v>
      </c>
      <c r="B943" s="4" t="b">
        <f t="shared" si="14"/>
        <v>0</v>
      </c>
    </row>
    <row r="944" spans="1:2" x14ac:dyDescent="0.3">
      <c r="A944" s="4">
        <v>696497.12014909496</v>
      </c>
      <c r="B944" s="4" t="b">
        <f t="shared" si="14"/>
        <v>0</v>
      </c>
    </row>
    <row r="945" spans="1:2" x14ac:dyDescent="0.3">
      <c r="A945" s="4">
        <v>341986.5375602179</v>
      </c>
      <c r="B945" s="4" t="b">
        <f t="shared" si="14"/>
        <v>0</v>
      </c>
    </row>
    <row r="946" spans="1:2" x14ac:dyDescent="0.3">
      <c r="A946" s="4">
        <v>221457.48048101901</v>
      </c>
      <c r="B946" s="4" t="b">
        <f t="shared" si="14"/>
        <v>0</v>
      </c>
    </row>
    <row r="947" spans="1:2" x14ac:dyDescent="0.3">
      <c r="A947" s="4">
        <v>623204.66501312261</v>
      </c>
      <c r="B947" s="4" t="b">
        <f t="shared" si="14"/>
        <v>0</v>
      </c>
    </row>
    <row r="948" spans="1:2" x14ac:dyDescent="0.3">
      <c r="A948" s="4">
        <v>523576.52535688435</v>
      </c>
      <c r="B948" s="4" t="b">
        <f t="shared" si="14"/>
        <v>0</v>
      </c>
    </row>
    <row r="949" spans="1:2" x14ac:dyDescent="0.3">
      <c r="A949" s="4">
        <v>975325.65567107638</v>
      </c>
      <c r="B949" s="4" t="b">
        <f t="shared" si="14"/>
        <v>0</v>
      </c>
    </row>
    <row r="950" spans="1:2" x14ac:dyDescent="0.3">
      <c r="A950" s="4">
        <v>312472.34130599519</v>
      </c>
      <c r="B950" s="4" t="b">
        <f t="shared" si="14"/>
        <v>0</v>
      </c>
    </row>
    <row r="951" spans="1:2" x14ac:dyDescent="0.3">
      <c r="A951" s="4">
        <v>811154.41192935233</v>
      </c>
      <c r="B951" s="4" t="b">
        <f t="shared" si="14"/>
        <v>0</v>
      </c>
    </row>
    <row r="952" spans="1:2" x14ac:dyDescent="0.3">
      <c r="A952" s="4">
        <v>523576.52535688435</v>
      </c>
      <c r="B952" s="4" t="b">
        <f t="shared" si="14"/>
        <v>0</v>
      </c>
    </row>
    <row r="953" spans="1:2" x14ac:dyDescent="0.3">
      <c r="A953" s="4">
        <v>146948.86750956401</v>
      </c>
      <c r="B953" s="4" t="b">
        <f t="shared" si="14"/>
        <v>0</v>
      </c>
    </row>
    <row r="954" spans="1:2" x14ac:dyDescent="0.3">
      <c r="A954" s="4">
        <v>40626.358014416852</v>
      </c>
      <c r="B954" s="4" t="b">
        <f t="shared" si="14"/>
        <v>0</v>
      </c>
    </row>
    <row r="955" spans="1:2" x14ac:dyDescent="0.3">
      <c r="A955" s="4">
        <v>691446.03117878281</v>
      </c>
      <c r="B955" s="4" t="b">
        <f t="shared" si="14"/>
        <v>0</v>
      </c>
    </row>
    <row r="956" spans="1:2" x14ac:dyDescent="0.3">
      <c r="A956" s="4">
        <v>154463.06184868631</v>
      </c>
      <c r="B956" s="4" t="b">
        <f t="shared" si="14"/>
        <v>0</v>
      </c>
    </row>
    <row r="957" spans="1:2" x14ac:dyDescent="0.3">
      <c r="A957" s="4">
        <v>839677.08725356869</v>
      </c>
      <c r="B957" s="4" t="b">
        <f t="shared" si="14"/>
        <v>0</v>
      </c>
    </row>
    <row r="958" spans="1:2" x14ac:dyDescent="0.3">
      <c r="A958" s="4">
        <v>174238.30531946899</v>
      </c>
      <c r="B958" s="4" t="b">
        <f t="shared" si="14"/>
        <v>0</v>
      </c>
    </row>
    <row r="959" spans="1:2" x14ac:dyDescent="0.3">
      <c r="A959" s="4">
        <v>227336.20429584381</v>
      </c>
      <c r="B959" s="4" t="b">
        <f t="shared" si="14"/>
        <v>0</v>
      </c>
    </row>
    <row r="960" spans="1:2" x14ac:dyDescent="0.3">
      <c r="A960" s="4">
        <v>24549.083952256231</v>
      </c>
      <c r="B960" s="4" t="b">
        <f t="shared" si="14"/>
        <v>0</v>
      </c>
    </row>
    <row r="961" spans="1:2" x14ac:dyDescent="0.3">
      <c r="A961" s="4">
        <v>580749.50084375637</v>
      </c>
      <c r="B961" s="4" t="b">
        <f t="shared" si="14"/>
        <v>0</v>
      </c>
    </row>
    <row r="962" spans="1:2" x14ac:dyDescent="0.3">
      <c r="A962" s="4">
        <v>629037.32968871144</v>
      </c>
      <c r="B962" s="4" t="b">
        <f t="shared" si="14"/>
        <v>0</v>
      </c>
    </row>
    <row r="963" spans="1:2" x14ac:dyDescent="0.3">
      <c r="A963" s="4">
        <v>491992.5605392463</v>
      </c>
      <c r="B963" s="4" t="b">
        <f t="shared" ref="B963:B1001" si="15">IF(OR(A963&lt;$G$10,A963&gt;$G$9),TRUE,FALSE)</f>
        <v>0</v>
      </c>
    </row>
    <row r="964" spans="1:2" x14ac:dyDescent="0.3">
      <c r="A964" s="4">
        <v>993802.79252458969</v>
      </c>
      <c r="B964" s="4" t="b">
        <f t="shared" si="15"/>
        <v>0</v>
      </c>
    </row>
    <row r="965" spans="1:2" x14ac:dyDescent="0.3">
      <c r="A965" s="4">
        <v>420768.64126355539</v>
      </c>
      <c r="B965" s="4" t="b">
        <f t="shared" si="15"/>
        <v>0</v>
      </c>
    </row>
    <row r="966" spans="1:2" x14ac:dyDescent="0.3">
      <c r="A966" s="4">
        <v>952615.54579974653</v>
      </c>
      <c r="B966" s="4" t="b">
        <f t="shared" si="15"/>
        <v>0</v>
      </c>
    </row>
    <row r="967" spans="1:2" x14ac:dyDescent="0.3">
      <c r="A967" s="4">
        <v>444136.48177126632</v>
      </c>
      <c r="B967" s="4" t="b">
        <f t="shared" si="15"/>
        <v>0</v>
      </c>
    </row>
    <row r="968" spans="1:2" x14ac:dyDescent="0.3">
      <c r="A968" s="4">
        <v>359446.54492292053</v>
      </c>
      <c r="B968" s="4" t="b">
        <f t="shared" si="15"/>
        <v>0</v>
      </c>
    </row>
    <row r="969" spans="1:2" x14ac:dyDescent="0.3">
      <c r="A969" s="4">
        <v>200911.7307523253</v>
      </c>
      <c r="B969" s="4" t="b">
        <f t="shared" si="15"/>
        <v>0</v>
      </c>
    </row>
    <row r="970" spans="1:2" x14ac:dyDescent="0.3">
      <c r="A970" s="4">
        <v>427844.76694554661</v>
      </c>
      <c r="B970" s="4" t="b">
        <f t="shared" si="15"/>
        <v>0</v>
      </c>
    </row>
    <row r="971" spans="1:2" x14ac:dyDescent="0.3">
      <c r="A971" s="4">
        <v>452616.41769417771</v>
      </c>
      <c r="B971" s="4" t="b">
        <f t="shared" si="15"/>
        <v>0</v>
      </c>
    </row>
    <row r="972" spans="1:2" x14ac:dyDescent="0.3">
      <c r="A972" s="4">
        <v>67623.500421048171</v>
      </c>
      <c r="B972" s="4" t="b">
        <f t="shared" si="15"/>
        <v>0</v>
      </c>
    </row>
    <row r="973" spans="1:2" x14ac:dyDescent="0.3">
      <c r="A973" s="4">
        <v>758431.54322778829</v>
      </c>
      <c r="B973" s="4" t="b">
        <f t="shared" si="15"/>
        <v>0</v>
      </c>
    </row>
    <row r="974" spans="1:2" x14ac:dyDescent="0.3">
      <c r="A974" s="4">
        <v>678633.15627341683</v>
      </c>
      <c r="B974" s="4" t="b">
        <f t="shared" si="15"/>
        <v>0</v>
      </c>
    </row>
    <row r="975" spans="1:2" x14ac:dyDescent="0.3">
      <c r="A975" s="4">
        <v>984900.52259358531</v>
      </c>
      <c r="B975" s="4" t="b">
        <f t="shared" si="15"/>
        <v>0</v>
      </c>
    </row>
    <row r="976" spans="1:2" x14ac:dyDescent="0.3">
      <c r="A976" s="4">
        <v>139093.9885994959</v>
      </c>
      <c r="B976" s="4" t="b">
        <f t="shared" si="15"/>
        <v>0</v>
      </c>
    </row>
    <row r="977" spans="1:2" x14ac:dyDescent="0.3">
      <c r="A977" s="4">
        <v>721347.67627323745</v>
      </c>
      <c r="B977" s="4" t="b">
        <f t="shared" si="15"/>
        <v>0</v>
      </c>
    </row>
    <row r="978" spans="1:2" x14ac:dyDescent="0.3">
      <c r="A978" s="4">
        <v>325902.15802996262</v>
      </c>
      <c r="B978" s="4" t="b">
        <f t="shared" si="15"/>
        <v>0</v>
      </c>
    </row>
    <row r="979" spans="1:2" x14ac:dyDescent="0.3">
      <c r="A979" s="4">
        <v>76131.960876491939</v>
      </c>
      <c r="B979" s="4" t="b">
        <f t="shared" si="15"/>
        <v>0</v>
      </c>
    </row>
    <row r="980" spans="1:2" x14ac:dyDescent="0.3">
      <c r="A980" s="4">
        <v>135132.48172740429</v>
      </c>
      <c r="B980" s="4" t="b">
        <f t="shared" si="15"/>
        <v>0</v>
      </c>
    </row>
    <row r="981" spans="1:2" x14ac:dyDescent="0.3">
      <c r="A981" s="4">
        <v>58060.725655648712</v>
      </c>
      <c r="B981" s="4" t="b">
        <f t="shared" si="15"/>
        <v>0</v>
      </c>
    </row>
    <row r="982" spans="1:2" x14ac:dyDescent="0.3">
      <c r="A982" s="4">
        <v>985742.81373041228</v>
      </c>
      <c r="B982" s="4" t="b">
        <f t="shared" si="15"/>
        <v>0</v>
      </c>
    </row>
    <row r="983" spans="1:2" x14ac:dyDescent="0.3">
      <c r="A983" s="4">
        <v>359896.64168084442</v>
      </c>
      <c r="B983" s="4" t="b">
        <f t="shared" si="15"/>
        <v>0</v>
      </c>
    </row>
    <row r="984" spans="1:2" x14ac:dyDescent="0.3">
      <c r="A984" s="4">
        <v>523576.52535688435</v>
      </c>
      <c r="B984" s="4" t="b">
        <f t="shared" si="15"/>
        <v>0</v>
      </c>
    </row>
    <row r="985" spans="1:2" x14ac:dyDescent="0.3">
      <c r="A985" s="4">
        <v>523576.52535688435</v>
      </c>
      <c r="B985" s="4" t="b">
        <f t="shared" si="15"/>
        <v>0</v>
      </c>
    </row>
    <row r="986" spans="1:2" x14ac:dyDescent="0.3">
      <c r="A986" s="4">
        <v>842496.76122238603</v>
      </c>
      <c r="B986" s="4" t="b">
        <f t="shared" si="15"/>
        <v>0</v>
      </c>
    </row>
    <row r="987" spans="1:2" x14ac:dyDescent="0.3">
      <c r="A987" s="4">
        <v>217227.97446546651</v>
      </c>
      <c r="B987" s="4" t="b">
        <f t="shared" si="15"/>
        <v>0</v>
      </c>
    </row>
    <row r="988" spans="1:2" x14ac:dyDescent="0.3">
      <c r="A988" s="4">
        <v>697734.3335207284</v>
      </c>
      <c r="B988" s="4" t="b">
        <f t="shared" si="15"/>
        <v>0</v>
      </c>
    </row>
    <row r="989" spans="1:2" x14ac:dyDescent="0.3">
      <c r="A989" s="4">
        <v>272148.1016989802</v>
      </c>
      <c r="B989" s="4" t="b">
        <f t="shared" si="15"/>
        <v>0</v>
      </c>
    </row>
    <row r="990" spans="1:2" x14ac:dyDescent="0.3">
      <c r="A990" s="4">
        <v>894444.62025778322</v>
      </c>
      <c r="B990" s="4" t="b">
        <f t="shared" si="15"/>
        <v>0</v>
      </c>
    </row>
    <row r="991" spans="1:2" x14ac:dyDescent="0.3">
      <c r="A991" s="4">
        <v>25092.383282461458</v>
      </c>
      <c r="B991" s="4" t="b">
        <f t="shared" si="15"/>
        <v>0</v>
      </c>
    </row>
    <row r="992" spans="1:2" x14ac:dyDescent="0.3">
      <c r="A992" s="4">
        <v>523576.52535688435</v>
      </c>
      <c r="B992" s="4" t="b">
        <f t="shared" si="15"/>
        <v>0</v>
      </c>
    </row>
    <row r="993" spans="1:2" x14ac:dyDescent="0.3">
      <c r="A993" s="4">
        <v>523576.52535688435</v>
      </c>
      <c r="B993" s="4" t="b">
        <f t="shared" si="15"/>
        <v>0</v>
      </c>
    </row>
    <row r="994" spans="1:2" x14ac:dyDescent="0.3">
      <c r="A994" s="4">
        <v>256439.42288926299</v>
      </c>
      <c r="B994" s="4" t="b">
        <f t="shared" si="15"/>
        <v>0</v>
      </c>
    </row>
    <row r="995" spans="1:2" x14ac:dyDescent="0.3">
      <c r="A995" s="4">
        <v>146944.8679952425</v>
      </c>
      <c r="B995" s="4" t="b">
        <f t="shared" si="15"/>
        <v>0</v>
      </c>
    </row>
    <row r="996" spans="1:2" x14ac:dyDescent="0.3">
      <c r="A996" s="4">
        <v>38730.091090728063</v>
      </c>
      <c r="B996" s="4" t="b">
        <f t="shared" si="15"/>
        <v>0</v>
      </c>
    </row>
    <row r="997" spans="1:2" x14ac:dyDescent="0.3">
      <c r="A997" s="4">
        <v>316293.7236545342</v>
      </c>
      <c r="B997" s="4" t="b">
        <f t="shared" si="15"/>
        <v>0</v>
      </c>
    </row>
    <row r="998" spans="1:2" x14ac:dyDescent="0.3">
      <c r="A998" s="4">
        <v>633884.16265280743</v>
      </c>
      <c r="B998" s="4" t="b">
        <f t="shared" si="15"/>
        <v>0</v>
      </c>
    </row>
    <row r="999" spans="1:2" x14ac:dyDescent="0.3">
      <c r="A999" s="4">
        <v>833198.49015339068</v>
      </c>
      <c r="B999" s="4" t="b">
        <f t="shared" si="15"/>
        <v>0</v>
      </c>
    </row>
    <row r="1000" spans="1:2" x14ac:dyDescent="0.3">
      <c r="A1000" s="4">
        <v>338442.75515701767</v>
      </c>
      <c r="B1000" s="4" t="b">
        <f t="shared" si="15"/>
        <v>0</v>
      </c>
    </row>
    <row r="1001" spans="1:2" x14ac:dyDescent="0.3">
      <c r="A1001" s="4">
        <v>499629.69797699229</v>
      </c>
      <c r="B1001" s="4" t="b">
        <f t="shared" si="15"/>
        <v>0</v>
      </c>
    </row>
  </sheetData>
  <autoFilter ref="A1:B1001" xr:uid="{0DF5A3BE-87FF-40BC-AA20-B4CDFCE282FA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Summary Statistics</vt:lpstr>
      <vt:lpstr>Filtered Table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nandish</dc:creator>
  <cp:lastModifiedBy>NANDEESH A M</cp:lastModifiedBy>
  <dcterms:created xsi:type="dcterms:W3CDTF">2024-07-20T06:54:18Z</dcterms:created>
  <dcterms:modified xsi:type="dcterms:W3CDTF">2024-07-21T10:02:12Z</dcterms:modified>
</cp:coreProperties>
</file>