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Excel_active\day - 6\"/>
    </mc:Choice>
  </mc:AlternateContent>
  <bookViews>
    <workbookView xWindow="0" yWindow="0" windowWidth="20490" windowHeight="7755" activeTab="3"/>
  </bookViews>
  <sheets>
    <sheet name="PMT" sheetId="1" r:id="rId1"/>
    <sheet name="Goal seek" sheetId="2" r:id="rId2"/>
    <sheet name="scenario manager" sheetId="3" r:id="rId3"/>
    <sheet name="Data tables" sheetId="4" r:id="rId4"/>
  </sheets>
  <definedNames>
    <definedName name="Monthly_Sales">'scenario manager'!$B$1</definedName>
    <definedName name="Total_Costs">'scenario manager'!$B$9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4" l="1"/>
  <c r="B11" i="3"/>
  <c r="B9" i="3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<sst xmlns="http://schemas.openxmlformats.org/spreadsheetml/2006/main" count="24" uniqueCount="23">
  <si>
    <t>Loan Payment</t>
  </si>
  <si>
    <t>Rate</t>
  </si>
  <si>
    <t>Term (Months)</t>
  </si>
  <si>
    <t>Loan Amount</t>
  </si>
  <si>
    <t>Payment</t>
  </si>
  <si>
    <t>Total</t>
  </si>
  <si>
    <t>IN</t>
  </si>
  <si>
    <t>Salary</t>
  </si>
  <si>
    <t>Hike</t>
  </si>
  <si>
    <t>New Salary</t>
  </si>
  <si>
    <t>Budget</t>
  </si>
  <si>
    <t>Increase %</t>
  </si>
  <si>
    <t>Monthly Sales</t>
  </si>
  <si>
    <t>Monthly Costs</t>
  </si>
  <si>
    <t>Marketing</t>
  </si>
  <si>
    <t>Salaries</t>
  </si>
  <si>
    <t>Office Rent</t>
  </si>
  <si>
    <t>Miscellaneous</t>
  </si>
  <si>
    <t>Total Costs</t>
  </si>
  <si>
    <t>Profit</t>
  </si>
  <si>
    <t>Interest Rate (yearly)</t>
  </si>
  <si>
    <t>Term (months)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</si>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</sst>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₹&quot;\ #,##0.00;[Red]&quot;₹&quot;\ \-#,##0.00"/>
    <numFmt numFmtId="164" formatCode="&quot;₹&quot;\ #,##0"/>
    <numFmt numFmtId="165" formatCode="&quot;$&quot;#,##0"/>
    <numFmt numFmtId="166" formatCode="_(&quot;$&quot;* #,##0.00_);_(&quot;$&quot;* \(#,##0.00\);_(&quot;$&quot;* &quot;-&quot;??_);_(@_)"/>
    <numFmt numFmtId="167" formatCode="&quot;₹&quot;\ #,##0.00"/>
  </numFmts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sz val="10"/>
      <name val="Calibri"/>
      <family val="2"/>
    </font>
    <font>
      <b/>
      <sz val="18"/>
      <color rgb="FFFFFFFF"/>
      <name val="Calibri"/>
      <family val="2"/>
    </font>
    <font>
      <b/>
      <sz val="14"/>
      <color rgb="FF000000"/>
      <name val="Calibri"/>
      <family val="2"/>
    </font>
    <font>
      <sz val="12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1"/>
      <name val="Calibri"/>
      <family val="2"/>
    </font>
    <font>
      <sz val="16"/>
      <color rgb="FFFF0000"/>
      <name val="Consolas"/>
      <family val="3"/>
    </font>
    <font>
      <sz val="16"/>
      <color rgb="FF000000"/>
      <name val="Consolas"/>
      <family val="3"/>
    </font>
    <font>
      <b/>
      <sz val="16"/>
      <color rgb="FF0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theme="4" tint="0.39997558519241921"/>
        <bgColor rgb="FFE7E6E6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1" fillId="0" borderId="0" xfId="0" applyFont="1"/>
    <xf numFmtId="0" fontId="1" fillId="3" borderId="0" xfId="0" applyFont="1" applyFill="1"/>
    <xf numFmtId="10" fontId="1" fillId="3" borderId="0" xfId="0" applyNumberFormat="1" applyFont="1" applyFill="1"/>
    <xf numFmtId="164" fontId="1" fillId="3" borderId="0" xfId="0" applyNumberFormat="1" applyFont="1" applyFill="1"/>
    <xf numFmtId="8" fontId="1" fillId="0" borderId="2" xfId="0" applyNumberFormat="1" applyFont="1" applyBorder="1"/>
    <xf numFmtId="8" fontId="1" fillId="0" borderId="0" xfId="0" applyNumberFormat="1" applyFont="1"/>
    <xf numFmtId="165" fontId="3" fillId="4" borderId="3" xfId="0" applyNumberFormat="1" applyFont="1" applyFill="1" applyBorder="1" applyAlignment="1">
      <alignment horizontal="left" vertical="center"/>
    </xf>
    <xf numFmtId="166" fontId="3" fillId="4" borderId="3" xfId="0" applyNumberFormat="1" applyFont="1" applyFill="1" applyBorder="1" applyAlignment="1">
      <alignment horizontal="left" vertical="center"/>
    </xf>
    <xf numFmtId="165" fontId="1" fillId="0" borderId="0" xfId="0" applyNumberFormat="1" applyFont="1"/>
    <xf numFmtId="9" fontId="1" fillId="0" borderId="0" xfId="0" applyNumberFormat="1" applyFont="1"/>
    <xf numFmtId="0" fontId="4" fillId="0" borderId="0" xfId="0" applyFont="1"/>
    <xf numFmtId="167" fontId="5" fillId="2" borderId="1" xfId="0" applyNumberFormat="1" applyFont="1" applyFill="1" applyBorder="1"/>
    <xf numFmtId="0" fontId="6" fillId="0" borderId="0" xfId="0" applyFont="1"/>
    <xf numFmtId="167" fontId="5" fillId="0" borderId="0" xfId="0" applyNumberFormat="1" applyFont="1"/>
    <xf numFmtId="167" fontId="7" fillId="2" borderId="1" xfId="0" applyNumberFormat="1" applyFont="1" applyFill="1" applyBorder="1"/>
    <xf numFmtId="0" fontId="8" fillId="5" borderId="4" xfId="0" applyFont="1" applyFill="1" applyBorder="1"/>
    <xf numFmtId="3" fontId="9" fillId="6" borderId="1" xfId="0" applyNumberFormat="1" applyFont="1" applyFill="1" applyBorder="1"/>
    <xf numFmtId="10" fontId="9" fillId="6" borderId="1" xfId="0" applyNumberFormat="1" applyFont="1" applyFill="1" applyBorder="1"/>
    <xf numFmtId="0" fontId="9" fillId="6" borderId="1" xfId="0" applyFont="1" applyFill="1" applyBorder="1"/>
    <xf numFmtId="167" fontId="10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3" sqref="A13"/>
    </sheetView>
  </sheetViews>
  <sheetFormatPr defaultRowHeight="15" x14ac:dyDescent="0.25"/>
  <cols>
    <col min="1" max="1" width="22.7109375" bestFit="1" customWidth="1"/>
    <col min="2" max="2" width="17.7109375" bestFit="1" customWidth="1"/>
  </cols>
  <sheetData>
    <row r="1" spans="1:2" ht="23.25" x14ac:dyDescent="0.35">
      <c r="A1" s="1" t="s">
        <v>0</v>
      </c>
      <c r="B1" s="2"/>
    </row>
    <row r="2" spans="1:2" ht="23.25" x14ac:dyDescent="0.35">
      <c r="A2" s="3"/>
      <c r="B2" s="3"/>
    </row>
    <row r="3" spans="1:2" ht="23.25" x14ac:dyDescent="0.35">
      <c r="A3" s="4" t="s">
        <v>1</v>
      </c>
      <c r="B3" s="5">
        <v>6.5000000000000002E-2</v>
      </c>
    </row>
    <row r="4" spans="1:2" ht="23.25" x14ac:dyDescent="0.35">
      <c r="A4" s="4" t="s">
        <v>2</v>
      </c>
      <c r="B4" s="4">
        <v>60</v>
      </c>
    </row>
    <row r="5" spans="1:2" ht="24" thickBot="1" x14ac:dyDescent="0.4">
      <c r="A5" s="4" t="s">
        <v>3</v>
      </c>
      <c r="B5" s="6">
        <v>24000</v>
      </c>
    </row>
    <row r="6" spans="1:2" ht="24" thickBot="1" x14ac:dyDescent="0.4">
      <c r="A6" s="3" t="s">
        <v>4</v>
      </c>
      <c r="B6" s="7"/>
    </row>
    <row r="7" spans="1:2" ht="23.25" x14ac:dyDescent="0.35">
      <c r="A7" s="3" t="s">
        <v>5</v>
      </c>
      <c r="B7" s="8"/>
    </row>
    <row r="8" spans="1:2" ht="23.25" x14ac:dyDescent="0.35">
      <c r="A8" s="3" t="s">
        <v>6</v>
      </c>
      <c r="B8" s="8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5" x14ac:dyDescent="0.25"/>
  <cols>
    <col min="1" max="1" width="12.42578125" bestFit="1" customWidth="1"/>
    <col min="2" max="2" width="9.7109375" bestFit="1" customWidth="1"/>
    <col min="3" max="3" width="19.5703125" bestFit="1" customWidth="1"/>
    <col min="6" max="6" width="16.28515625" bestFit="1" customWidth="1"/>
    <col min="7" max="7" width="15.140625" bestFit="1" customWidth="1"/>
  </cols>
  <sheetData>
    <row r="1" spans="1:7" ht="23.25" x14ac:dyDescent="0.35">
      <c r="A1" s="9" t="s">
        <v>7</v>
      </c>
      <c r="B1" s="10" t="s">
        <v>8</v>
      </c>
      <c r="C1" s="10" t="s">
        <v>9</v>
      </c>
      <c r="D1" s="3"/>
      <c r="E1" s="3"/>
      <c r="F1" s="3" t="s">
        <v>10</v>
      </c>
      <c r="G1" s="11">
        <v>500000</v>
      </c>
    </row>
    <row r="2" spans="1:7" ht="23.25" x14ac:dyDescent="0.35">
      <c r="A2" s="11">
        <v>29260</v>
      </c>
      <c r="B2" s="11"/>
      <c r="C2" s="11">
        <f>A2+B2</f>
        <v>29260</v>
      </c>
      <c r="D2" s="3"/>
      <c r="E2" s="3"/>
      <c r="F2" s="3" t="s">
        <v>11</v>
      </c>
      <c r="G2" s="12">
        <v>0.1034239244375296</v>
      </c>
    </row>
    <row r="3" spans="1:7" ht="23.25" x14ac:dyDescent="0.35">
      <c r="A3" s="11">
        <v>39000</v>
      </c>
      <c r="B3" s="11"/>
      <c r="C3" s="11">
        <f t="shared" ref="C3:C10" si="0">A3+B3</f>
        <v>39000</v>
      </c>
      <c r="D3" s="3"/>
      <c r="E3" s="3"/>
      <c r="F3" s="3"/>
      <c r="G3" s="3"/>
    </row>
    <row r="4" spans="1:7" ht="23.25" x14ac:dyDescent="0.35">
      <c r="A4" s="11">
        <v>49260</v>
      </c>
      <c r="B4" s="11"/>
      <c r="C4" s="11">
        <f t="shared" si="0"/>
        <v>49260</v>
      </c>
      <c r="D4" s="3"/>
      <c r="E4" s="3"/>
      <c r="F4" s="3"/>
      <c r="G4" s="3"/>
    </row>
    <row r="5" spans="1:7" ht="23.25" x14ac:dyDescent="0.35">
      <c r="A5" s="11">
        <v>24840</v>
      </c>
      <c r="B5" s="11"/>
      <c r="C5" s="11">
        <f t="shared" si="0"/>
        <v>24840</v>
      </c>
      <c r="D5" s="3"/>
      <c r="E5" s="3"/>
      <c r="F5" s="3"/>
      <c r="G5" s="3"/>
    </row>
    <row r="6" spans="1:7" ht="23.25" x14ac:dyDescent="0.35">
      <c r="A6" s="11">
        <v>39000</v>
      </c>
      <c r="B6" s="11"/>
      <c r="C6" s="11">
        <f t="shared" si="0"/>
        <v>39000</v>
      </c>
      <c r="D6" s="3"/>
      <c r="E6" s="3"/>
      <c r="F6" s="3"/>
      <c r="G6" s="3"/>
    </row>
    <row r="7" spans="1:7" ht="23.25" x14ac:dyDescent="0.35">
      <c r="A7" s="11">
        <v>74500</v>
      </c>
      <c r="B7" s="11"/>
      <c r="C7" s="11">
        <f t="shared" si="0"/>
        <v>74500</v>
      </c>
      <c r="D7" s="3"/>
      <c r="E7" s="3"/>
      <c r="F7" s="3"/>
      <c r="G7" s="3"/>
    </row>
    <row r="8" spans="1:7" ht="23.25" x14ac:dyDescent="0.35">
      <c r="A8" s="11">
        <v>79730</v>
      </c>
      <c r="B8" s="11"/>
      <c r="C8" s="11">
        <f t="shared" si="0"/>
        <v>79730</v>
      </c>
      <c r="D8" s="3"/>
      <c r="E8" s="3"/>
      <c r="F8" s="3"/>
      <c r="G8" s="3"/>
    </row>
    <row r="9" spans="1:7" ht="23.25" x14ac:dyDescent="0.35">
      <c r="A9" s="11">
        <v>82500</v>
      </c>
      <c r="B9" s="11"/>
      <c r="C9" s="11">
        <f t="shared" si="0"/>
        <v>82500</v>
      </c>
      <c r="D9" s="3"/>
      <c r="E9" s="3"/>
      <c r="F9" s="3"/>
      <c r="G9" s="3"/>
    </row>
    <row r="10" spans="1:7" ht="23.25" x14ac:dyDescent="0.35">
      <c r="A10" s="11">
        <v>35045</v>
      </c>
      <c r="B10" s="11"/>
      <c r="C10" s="11">
        <f t="shared" si="0"/>
        <v>35045</v>
      </c>
      <c r="D10" s="3"/>
      <c r="E10" s="3"/>
      <c r="F10" s="3"/>
      <c r="G10" s="3"/>
    </row>
    <row r="11" spans="1:7" ht="23.25" x14ac:dyDescent="0.35">
      <c r="A11" s="11"/>
      <c r="B11" s="11"/>
      <c r="C11" s="11"/>
      <c r="D11" s="3"/>
      <c r="E11" s="3"/>
      <c r="F11" s="3"/>
      <c r="G11" s="3"/>
    </row>
    <row r="12" spans="1:7" ht="23.25" x14ac:dyDescent="0.35">
      <c r="A12" s="11"/>
      <c r="B12" s="11"/>
      <c r="C12" s="11"/>
      <c r="D12" s="3"/>
      <c r="E12" s="3"/>
      <c r="F12" s="3"/>
      <c r="G12" s="3"/>
    </row>
    <row r="13" spans="1:7" ht="23.25" x14ac:dyDescent="0.35">
      <c r="A13" s="11"/>
      <c r="B13" s="11"/>
      <c r="C13" s="3"/>
      <c r="D13" s="3"/>
      <c r="E13" s="3"/>
      <c r="F13" s="3"/>
      <c r="G13" s="3"/>
    </row>
    <row r="14" spans="1:7" ht="23.25" x14ac:dyDescent="0.35">
      <c r="A14" s="11"/>
      <c r="B14" s="11"/>
      <c r="C14" s="3"/>
      <c r="D14" s="3"/>
      <c r="E14" s="3"/>
      <c r="F14" s="3"/>
      <c r="G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6" sqref="D16"/>
    </sheetView>
  </sheetViews>
  <sheetFormatPr defaultRowHeight="15" x14ac:dyDescent="0.25"/>
  <cols>
    <col min="1" max="1" width="18" bestFit="1" customWidth="1"/>
    <col min="2" max="2" width="13.7109375" bestFit="1" customWidth="1"/>
  </cols>
  <sheetData>
    <row r="1" spans="1:2" ht="18.75" x14ac:dyDescent="0.3">
      <c r="A1" s="13" t="s">
        <v>12</v>
      </c>
      <c r="B1" s="14">
        <v>100000</v>
      </c>
    </row>
    <row r="2" spans="1:2" ht="18.75" x14ac:dyDescent="0.3">
      <c r="A2" s="15"/>
      <c r="B2" s="16"/>
    </row>
    <row r="3" spans="1:2" ht="18.75" x14ac:dyDescent="0.3">
      <c r="A3" s="13" t="s">
        <v>13</v>
      </c>
      <c r="B3" s="16"/>
    </row>
    <row r="4" spans="1:2" ht="18.75" x14ac:dyDescent="0.3">
      <c r="A4" s="15" t="s">
        <v>14</v>
      </c>
      <c r="B4" s="14">
        <v>5000</v>
      </c>
    </row>
    <row r="5" spans="1:2" ht="18.75" x14ac:dyDescent="0.3">
      <c r="A5" s="15" t="s">
        <v>15</v>
      </c>
      <c r="B5" s="14">
        <v>40000</v>
      </c>
    </row>
    <row r="6" spans="1:2" ht="18.75" x14ac:dyDescent="0.3">
      <c r="A6" s="15" t="s">
        <v>16</v>
      </c>
      <c r="B6" s="14">
        <v>4000</v>
      </c>
    </row>
    <row r="7" spans="1:2" ht="18.75" x14ac:dyDescent="0.3">
      <c r="A7" s="15" t="s">
        <v>17</v>
      </c>
      <c r="B7" s="14">
        <v>1000</v>
      </c>
    </row>
    <row r="8" spans="1:2" ht="18.75" x14ac:dyDescent="0.3">
      <c r="A8" s="13"/>
      <c r="B8" s="16"/>
    </row>
    <row r="9" spans="1:2" ht="18.75" x14ac:dyDescent="0.3">
      <c r="A9" s="13" t="s">
        <v>18</v>
      </c>
      <c r="B9" s="17">
        <f>SUM(B4:B7)</f>
        <v>50000</v>
      </c>
    </row>
    <row r="10" spans="1:2" ht="18.75" x14ac:dyDescent="0.3">
      <c r="A10" s="13"/>
      <c r="B10" s="16"/>
    </row>
    <row r="11" spans="1:2" ht="18.75" x14ac:dyDescent="0.3">
      <c r="A11" s="13" t="s">
        <v>19</v>
      </c>
      <c r="B11" s="17">
        <f>Monthly_Sales-Total_Costs</f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40" bestFit="1" customWidth="1"/>
    <col min="2" max="2" width="20.42578125" bestFit="1" customWidth="1"/>
  </cols>
  <sheetData>
    <row r="1" spans="1:2" ht="20.25" x14ac:dyDescent="0.3">
      <c r="A1" s="18" t="s">
        <v>3</v>
      </c>
      <c r="B1" s="19">
        <v>1000000</v>
      </c>
    </row>
    <row r="2" spans="1:2" ht="20.25" x14ac:dyDescent="0.3">
      <c r="A2" s="18" t="s">
        <v>20</v>
      </c>
      <c r="B2" s="20">
        <v>0.08</v>
      </c>
    </row>
    <row r="3" spans="1:2" ht="20.25" x14ac:dyDescent="0.3">
      <c r="A3" s="18" t="s">
        <v>21</v>
      </c>
      <c r="B3" s="21">
        <v>30</v>
      </c>
    </row>
    <row r="4" spans="1:2" ht="20.25" x14ac:dyDescent="0.3">
      <c r="A4" s="18" t="s">
        <v>22</v>
      </c>
      <c r="B4" s="22">
        <f>PMT(B2/12,B3,-B1)</f>
        <v>36888.32383968668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PMT</vt:lpstr>
      <vt:lpstr>Goal seek</vt:lpstr>
      <vt:lpstr>scenario manager</vt:lpstr>
      <vt:lpstr>Data tables</vt:lpstr>
      <vt:lpstr>Monthly_Sales</vt:lpstr>
      <vt:lpstr>Total_Costs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2025-02-01T06:21:04Z</dcterms:created>
  <dcterms:modified xsi:type="dcterms:W3CDTF">2025-02-01T06:24:25Z</dcterms:modified>
</cp:coreProperties>
</file>