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0023475_bewatches\OneDrive - Titan Company Limited\Documents\AUDIT REFERANCE\"/>
    </mc:Choice>
  </mc:AlternateContent>
  <bookViews>
    <workbookView xWindow="0" yWindow="0" windowWidth="20490" windowHeight="7500" activeTab="3"/>
  </bookViews>
  <sheets>
    <sheet name="ZONEWISE SCORE" sheetId="2" r:id="rId1"/>
    <sheet name="Zonewise score updated" sheetId="4" r:id="rId2"/>
    <sheet name="GRAPH" sheetId="1" r:id="rId3"/>
    <sheet name="Garaph updated" sheetId="6" r:id="rId4"/>
    <sheet name="Bottom Zones Audit observation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L26" i="4" l="1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<sst xmlns="http://schemas.openxmlformats.org/spreadsheetml/2006/main" count="464" uniqueCount="188">
  <si>
    <t>S.NO</t>
  </si>
  <si>
    <t>DEPARTMENTS</t>
  </si>
  <si>
    <t>MA 30</t>
  </si>
  <si>
    <t>MA 31</t>
  </si>
  <si>
    <t>MA 32</t>
  </si>
  <si>
    <t>MA 33</t>
  </si>
  <si>
    <t>MA 34</t>
  </si>
  <si>
    <t>MA 35</t>
  </si>
  <si>
    <t>MA 36</t>
  </si>
  <si>
    <t>MA 37</t>
  </si>
  <si>
    <t>Average</t>
  </si>
  <si>
    <t>ADMIN GF</t>
  </si>
  <si>
    <t>Bottom 1</t>
  </si>
  <si>
    <t>ASSEMBLY</t>
  </si>
  <si>
    <t>Top 1</t>
  </si>
  <si>
    <t>MOVT BLOCK 1</t>
  </si>
  <si>
    <t>MOVT BLOCK 2</t>
  </si>
  <si>
    <t>MOVT MAITENANCE</t>
  </si>
  <si>
    <t>Bottom 3</t>
  </si>
  <si>
    <t>TREATMENT BLOCK</t>
  </si>
  <si>
    <t>TOOL MANF.</t>
  </si>
  <si>
    <t>PRODUCT BLOCK</t>
  </si>
  <si>
    <t>NEBULA</t>
  </si>
  <si>
    <t>Top 2</t>
  </si>
  <si>
    <t>MEDICAL</t>
  </si>
  <si>
    <t>Top 3</t>
  </si>
  <si>
    <t>ENGG SERVICE</t>
  </si>
  <si>
    <t>CASE PLANT 1</t>
  </si>
  <si>
    <t>CASE PLANT 2</t>
  </si>
  <si>
    <t>CASE GENERAL</t>
  </si>
  <si>
    <t>ELECTROPLATING</t>
  </si>
  <si>
    <t>ION PLATING</t>
  </si>
  <si>
    <t>CASE MAINTENANCE</t>
  </si>
  <si>
    <t>MED</t>
  </si>
  <si>
    <t>ADMIN FF</t>
  </si>
  <si>
    <t>HR &amp; EXCISE</t>
  </si>
  <si>
    <t>SECURITY</t>
  </si>
  <si>
    <t>STORES</t>
  </si>
  <si>
    <t>BTP</t>
  </si>
  <si>
    <t>Bottom 2</t>
  </si>
  <si>
    <t>SYSTEMS</t>
  </si>
  <si>
    <t>CIVIL</t>
  </si>
  <si>
    <t>ACCOUNTS/IT/CTS</t>
  </si>
  <si>
    <t>MA 38</t>
  </si>
  <si>
    <t>INTEGRATED PLATING</t>
  </si>
  <si>
    <t>Bottom 3 Zoes</t>
  </si>
  <si>
    <t>Admin GF</t>
  </si>
  <si>
    <t>Movement Maintenance</t>
  </si>
  <si>
    <t>Top 3 Zones</t>
  </si>
  <si>
    <t>Assembly</t>
  </si>
  <si>
    <t>Nebula</t>
  </si>
  <si>
    <t>Medical</t>
  </si>
  <si>
    <t>Bottom 3 Zones</t>
  </si>
  <si>
    <t>Admin GF Audit Observation</t>
  </si>
  <si>
    <t>BTP Audit Observation</t>
  </si>
  <si>
    <t>Movement Maintenance Audit Observation</t>
  </si>
  <si>
    <t>REMARKS CODE</t>
  </si>
  <si>
    <t>REMARKS</t>
  </si>
  <si>
    <t>R1</t>
  </si>
  <si>
    <t>5S Register and rough audit sheet not entered from April'2023</t>
  </si>
  <si>
    <t>Rought audit observation remark to be enter with improvement or what to be done</t>
  </si>
  <si>
    <t>Red Tag area need to maintain properly with register.</t>
  </si>
  <si>
    <t>R2</t>
  </si>
  <si>
    <t>No 5S counsil meeting last two months</t>
  </si>
  <si>
    <t>Rounding of least 5 scores in main register is missing in July month</t>
  </si>
  <si>
    <t>2s needs to be improve in shop floor.</t>
  </si>
  <si>
    <t>R3</t>
  </si>
  <si>
    <t>More no of cardboard boxes laying in the floor in many place without any identification</t>
  </si>
  <si>
    <t>Focus on standard practices and visual management</t>
  </si>
  <si>
    <t>Common areas responsibility not updated. Employee envolvement also required.</t>
  </si>
  <si>
    <t>R4</t>
  </si>
  <si>
    <t>Standard practice not entered</t>
  </si>
  <si>
    <t>Scope for improvement in special activity</t>
  </si>
  <si>
    <t>Standard practice not updated in register.</t>
  </si>
  <si>
    <t>R5</t>
  </si>
  <si>
    <t>Needs to improve visual display even 5S notice board not maintained well</t>
  </si>
  <si>
    <t>No recent standard practive implemented.</t>
  </si>
  <si>
    <t>R6</t>
  </si>
  <si>
    <t>No before and after photos</t>
  </si>
  <si>
    <t>Visual display missing many places. Needs to update.</t>
  </si>
  <si>
    <t>R7</t>
  </si>
  <si>
    <t>Materials kept on many of the worktables without proper identification.</t>
  </si>
  <si>
    <t>R8</t>
  </si>
  <si>
    <t>Previous audit observations needs to close . Most of the points are repeated from last audit.</t>
  </si>
  <si>
    <t>R9</t>
  </si>
  <si>
    <t>Special sctivites need to implement</t>
  </si>
  <si>
    <t>There is no self audit that has been done for the last 3 months.</t>
  </si>
  <si>
    <t>Weekly audit to be followed regularly</t>
  </si>
  <si>
    <t>1S,2S &amp; 3S well matained.</t>
  </si>
  <si>
    <t>Action to be taken needs to be updated</t>
  </si>
  <si>
    <t>Council meet not updated for last 3 months.</t>
  </si>
  <si>
    <t>Standard pratices needs to be updated</t>
  </si>
  <si>
    <t>There is no action found againest the previous MA.</t>
  </si>
  <si>
    <t>Visual management needs to be improved on 1S and 2S</t>
  </si>
  <si>
    <t>System of audit is not evident &amp; Auditors are not signing in weekly rough audit</t>
  </si>
  <si>
    <t>Weekly audit not conducted as per master</t>
  </si>
  <si>
    <t>Action point running serial number not followed</t>
  </si>
  <si>
    <t>Employees are not involved the 5S</t>
  </si>
  <si>
    <t>There is no self audit that has been done for the last 4 months.</t>
  </si>
  <si>
    <t>Micro level check list is not available</t>
  </si>
  <si>
    <t>STD practice not followed each weekly Audit</t>
  </si>
  <si>
    <t>Rough Audit sheet -Auditors Name is not available</t>
  </si>
  <si>
    <t>Improvement carried out but Kaizen not updated</t>
  </si>
  <si>
    <t>Council meet not updated for last 4 months.</t>
  </si>
  <si>
    <t>Management Audit report is avl only till April</t>
  </si>
  <si>
    <t>5S chart to be displayed with policy</t>
  </si>
  <si>
    <t>Before and After improvement photo to be displayed</t>
  </si>
  <si>
    <t>1S is proper maintained</t>
  </si>
  <si>
    <t>Standard practice to be updated</t>
  </si>
  <si>
    <t>2S is properly maintained</t>
  </si>
  <si>
    <t>Action to be done to be updated</t>
  </si>
  <si>
    <t>There is no self audit that has been done for the last 5 months.</t>
  </si>
  <si>
    <t>Standard practices to be initiated once in every month</t>
  </si>
  <si>
    <t>Action point running serial number to be updated</t>
  </si>
  <si>
    <t>Council meet not updated for last 5 months.</t>
  </si>
  <si>
    <t>Visual management is good</t>
  </si>
  <si>
    <t>More memories to be update</t>
  </si>
  <si>
    <t>Before &amp; After status Photograph not available</t>
  </si>
  <si>
    <t>R10</t>
  </si>
  <si>
    <t>Need to DO Steering committee presentation</t>
  </si>
  <si>
    <t>Staircase hand rail painting to be done</t>
  </si>
  <si>
    <t>Not updated the uncompleted job in action plan</t>
  </si>
  <si>
    <t>There is no self audit that has been done for the last 6 months.</t>
  </si>
  <si>
    <t>No action plan</t>
  </si>
  <si>
    <t>There is no identification for Excess/Repairable/other area material status - 1S not maintained</t>
  </si>
  <si>
    <t>Council meet not updated for last 6 months.</t>
  </si>
  <si>
    <t>Before and After improvement photo not available</t>
  </si>
  <si>
    <t>2S not maintained</t>
  </si>
  <si>
    <t>Display of management audit score with colour code is not available</t>
  </si>
  <si>
    <t>Cleaning condition not good in all the area</t>
  </si>
  <si>
    <t>3 minutes presentation not available</t>
  </si>
  <si>
    <t>No displays, No direction marks noticed</t>
  </si>
  <si>
    <t>Mark the red tag area</t>
  </si>
  <si>
    <t>5S not followed</t>
  </si>
  <si>
    <t>Audit score not updated</t>
  </si>
  <si>
    <t>Gangways &amp; Signages marking to be done</t>
  </si>
  <si>
    <t>No evidence of Self audit</t>
  </si>
  <si>
    <t>Identification of cuboards stickering to be done</t>
  </si>
  <si>
    <t>Council meet is not updated</t>
  </si>
  <si>
    <t>Department safety</t>
  </si>
  <si>
    <t>Red tag area - No register and records maintained</t>
  </si>
  <si>
    <t>No evidence of 5S Kaizens - Before &amp; After status Photograph not available</t>
  </si>
  <si>
    <t>Auditors name and sign to be added on the sheet. (BTP)</t>
  </si>
  <si>
    <t>Red tag area needs to be in specific area with marking.(BTP)</t>
  </si>
  <si>
    <t>1S &amp; 2S to be improved.</t>
  </si>
  <si>
    <t>Used parts &amp; accessories to be kept with proper identifications(BTP)</t>
  </si>
  <si>
    <t>Shop floor neat layout to be improved.</t>
  </si>
  <si>
    <t>Previous audit points to be escalated to respective depts. (Civil works pending) (BTP)</t>
  </si>
  <si>
    <t>Self audit regularity is not evident.</t>
  </si>
  <si>
    <t>Red Tag regiters need updation</t>
  </si>
  <si>
    <t>Floor markings should be given for machines, tables and chairs.(BTP)</t>
  </si>
  <si>
    <t>5 S register to be maintained with the update of self audit observation.</t>
  </si>
  <si>
    <t>team involvement is required for Kaizen</t>
  </si>
  <si>
    <t>Material storage to be improved.</t>
  </si>
  <si>
    <t>New comers need training on 5S</t>
  </si>
  <si>
    <t>HOD cabin material to be arranged with effective manner.</t>
  </si>
  <si>
    <t>Lot of unwanted material and without indentification lies on the floor.</t>
  </si>
  <si>
    <t>Water leakage on the floor noticed.</t>
  </si>
  <si>
    <t>Monthly improvements to be initiated, there are lot of opportunity in the shopfloor.</t>
  </si>
  <si>
    <t>To Ensure the Updation Until Date - System of Self Audit</t>
  </si>
  <si>
    <t>5S Register Updation to be Reviewed</t>
  </si>
  <si>
    <t>Checklist &amp; Responsibility for Individual in Common Area to be Verified &amp; Updated.</t>
  </si>
  <si>
    <t>Audit Schedule to be updated for Next two month (BTP)</t>
  </si>
  <si>
    <t>Many matrials and the files kept on the work table /  proper loaction / identification to be made.</t>
  </si>
  <si>
    <t>Action on lowest marks in self audit &amp; Register to be Updated and Resolved</t>
  </si>
  <si>
    <t>MOM to be conducted and updated on regular basis (BTP)</t>
  </si>
  <si>
    <t xml:space="preserve">Individual work place in some areas to be improved. </t>
  </si>
  <si>
    <t>Before &amp; After status Photograph for Kaizens can Updated in Notice Board.</t>
  </si>
  <si>
    <t>Macro Level checklist to be prepared and audited in regular basis (BTP)</t>
  </si>
  <si>
    <t>Excess / not in use materials to be moved to red tag area.</t>
  </si>
  <si>
    <t>Initiative taken for promoting 5S - Can be Demonstrated with Few Examples.</t>
  </si>
  <si>
    <t>MA - Audit Report Filing &amp; Closure of Earlier Feedbacks to be Esnured.</t>
  </si>
  <si>
    <t>Checklist points should be removed on rough Audit sheets,Auditors name to be added on the sheet.</t>
  </si>
  <si>
    <t>Red tag area needs to be in specific area with marking.</t>
  </si>
  <si>
    <t>3Min. Presentation every month need.</t>
  </si>
  <si>
    <t>All things are well arranged in a good manner.</t>
  </si>
  <si>
    <t>SOP' - need every month basis.</t>
  </si>
  <si>
    <t>good improvement in civil work based on previous report.</t>
  </si>
  <si>
    <t>Red Tag register &amp; Area to be maintained properly.</t>
  </si>
  <si>
    <t>Floor markings should be given for machines, tables and chairs.</t>
  </si>
  <si>
    <t>Audit Schedule to be updated for Next two month</t>
  </si>
  <si>
    <t>Sign boards and visual display to be improved.</t>
  </si>
  <si>
    <t xml:space="preserve">Macro Level checklist to be prepared and audited in regular basis </t>
  </si>
  <si>
    <t>File racks arrangement can be improved</t>
  </si>
  <si>
    <t>Materials kept on the floor</t>
  </si>
  <si>
    <t>Working tables cleanliness to be improved</t>
  </si>
  <si>
    <t>Wtaer leakage on the wall to be corrected with civil department near wash room</t>
  </si>
  <si>
    <t xml:space="preserve">ISCM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</si>
</sst>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9" fontId="0" fillId="3" borderId="1" xfId="1" applyFont="1" applyFill="1" applyBorder="1"/>
    <xf numFmtId="0" fontId="0" fillId="0" borderId="2" xfId="0" applyBorder="1" applyAlignment="1">
      <alignment horizontal="center" vertical="center"/>
    </xf>
    <xf numFmtId="9" fontId="0" fillId="0" borderId="1" xfId="0" applyNumberFormat="1" applyBorder="1"/>
    <xf numFmtId="0" fontId="0" fillId="4" borderId="1" xfId="0" applyFill="1" applyBorder="1"/>
    <xf numFmtId="9" fontId="0" fillId="4" borderId="1" xfId="1" applyFont="1" applyFill="1" applyBorder="1"/>
    <xf numFmtId="9" fontId="0" fillId="4" borderId="1" xfId="0" applyNumberFormat="1" applyFill="1" applyBorder="1"/>
    <xf numFmtId="9" fontId="0" fillId="2" borderId="1" xfId="1" applyFont="1" applyFill="1" applyBorder="1"/>
    <xf numFmtId="9" fontId="0" fillId="2" borderId="1" xfId="0" applyNumberFormat="1" applyFill="1" applyBorder="1"/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/>
    <xf numFmtId="0" fontId="7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79-4715-BBF2-CE9CACABB25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79-4715-BBF2-CE9CACABB25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9-4715-BBF2-CE9CACABB25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9-4715-BBF2-CE9CACABB25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79-4715-BBF2-CE9CACABB2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'ZONEWISE SCORE'!#REF!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'ZONEWISE SCORE'!#REF!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'ZONEWISE SCORE'!#REF!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979-4715-BBF2-CE9CACABB2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3276175"/>
        <c:axId val="983275343"/>
      </c:lineChart>
      <c:catAx>
        <c:axId val="9832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75343"/>
        <c:crosses val="autoZero"/>
        <c:auto val="1"/>
        <c:lblAlgn val="ctr"/>
        <c:lblOffset val="100"/>
        <c:noMultiLvlLbl val="0"/>
      </c:catAx>
      <c:valAx>
        <c:axId val="9832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Movement</a:t>
            </a:r>
            <a:r>
              <a:rPr lang="en-IN" b="1" baseline="0">
                <a:solidFill>
                  <a:sysClr val="windowText" lastClr="000000"/>
                </a:solidFill>
              </a:rPr>
              <a:t> Maintenance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 updated'!$C$1:$L$1</c:f>
              <c:strCache>
                <c:ptCount val="10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MA 38</c:v>
                </c:pt>
                <c:pt idx="9">
                  <c:v>Average</c:v>
                </c:pt>
              </c:strCache>
            </c:strRef>
          </c:cat>
          <c:val>
            <c:numRef>
              <c:f>'Zonewise score updated'!$C$6:$L$6</c:f>
              <c:numCache>
                <c:formatCode>0%</c:formatCode>
                <c:ptCount val="10"/>
                <c:pt idx="0">
                  <c:v>0.745</c:v>
                </c:pt>
                <c:pt idx="1">
                  <c:v>0.79</c:v>
                </c:pt>
                <c:pt idx="2">
                  <c:v>0.80249999999999999</c:v>
                </c:pt>
                <c:pt idx="3">
                  <c:v>0.61750000000000005</c:v>
                </c:pt>
                <c:pt idx="4">
                  <c:v>0.6825</c:v>
                </c:pt>
                <c:pt idx="5">
                  <c:v>0.8</c:v>
                </c:pt>
                <c:pt idx="6">
                  <c:v>0.74750000000000005</c:v>
                </c:pt>
                <c:pt idx="7">
                  <c:v>0.73499999999999999</c:v>
                </c:pt>
                <c:pt idx="8">
                  <c:v>0.61</c:v>
                </c:pt>
                <c:pt idx="9">
                  <c:v>0.72555555555555573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7-435F-B6A9-73689619B3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216655"/>
        <c:axId val="933219151"/>
      </c:lineChart>
      <c:catAx>
        <c:axId val="9332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19151"/>
        <c:crosses val="autoZero"/>
        <c:auto val="1"/>
        <c:lblAlgn val="ctr"/>
        <c:lblOffset val="100"/>
        <c:noMultiLvlLbl val="0"/>
      </c:catAx>
      <c:valAx>
        <c:axId val="9332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16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Assembly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 updated'!$C$1:$L$1</c:f>
              <c:strCache>
                <c:ptCount val="10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MA 38</c:v>
                </c:pt>
                <c:pt idx="9">
                  <c:v>Average</c:v>
                </c:pt>
              </c:strCache>
            </c:strRef>
          </c:cat>
          <c:val>
            <c:numRef>
              <c:f>'Zonewise score updated'!$C$3:$L$3</c:f>
              <c:numCache>
                <c:formatCode>0%</c:formatCode>
                <c:ptCount val="10"/>
                <c:pt idx="0">
                  <c:v>0.92</c:v>
                </c:pt>
                <c:pt idx="1">
                  <c:v>0.91249999999999998</c:v>
                </c:pt>
                <c:pt idx="2">
                  <c:v>0.91749999999999998</c:v>
                </c:pt>
                <c:pt idx="3">
                  <c:v>0.91500000000000004</c:v>
                </c:pt>
                <c:pt idx="4">
                  <c:v>0.9</c:v>
                </c:pt>
                <c:pt idx="5">
                  <c:v>0.92249999999999999</c:v>
                </c:pt>
                <c:pt idx="6">
                  <c:v>0.92749999999999999</c:v>
                </c:pt>
                <c:pt idx="7">
                  <c:v>0.90749999999999997</c:v>
                </c:pt>
                <c:pt idx="8">
                  <c:v>0.92</c:v>
                </c:pt>
                <c:pt idx="9">
                  <c:v>0.9158333333333335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A35-9A25-A3FE58F05F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2436399"/>
        <c:axId val="932440143"/>
      </c:lineChart>
      <c:catAx>
        <c:axId val="9324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40143"/>
        <c:crosses val="autoZero"/>
        <c:auto val="1"/>
        <c:lblAlgn val="ctr"/>
        <c:lblOffset val="100"/>
        <c:noMultiLvlLbl val="0"/>
      </c:catAx>
      <c:valAx>
        <c:axId val="9324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3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Nebula</a:t>
            </a:r>
            <a:r>
              <a:rPr lang="en-IN" b="1" baseline="0">
                <a:solidFill>
                  <a:sysClr val="windowText" lastClr="000000"/>
                </a:solidFill>
              </a:rPr>
              <a:t> Manufacturing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 updated'!$C$1:$L$1</c:f>
              <c:strCache>
                <c:ptCount val="10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MA 38</c:v>
                </c:pt>
                <c:pt idx="9">
                  <c:v>Average</c:v>
                </c:pt>
              </c:strCache>
            </c:strRef>
          </c:cat>
          <c:val>
            <c:numRef>
              <c:f>'Zonewise score updated'!$C$10:$L$10</c:f>
              <c:numCache>
                <c:formatCode>0%</c:formatCode>
                <c:ptCount val="10"/>
                <c:pt idx="0">
                  <c:v>0.84250000000000003</c:v>
                </c:pt>
                <c:pt idx="1">
                  <c:v>0.88249999999999995</c:v>
                </c:pt>
                <c:pt idx="2">
                  <c:v>0.88500000000000001</c:v>
                </c:pt>
                <c:pt idx="3">
                  <c:v>0.92249999999999999</c:v>
                </c:pt>
                <c:pt idx="4">
                  <c:v>0.90500000000000003</c:v>
                </c:pt>
                <c:pt idx="5">
                  <c:v>0.90249999999999997</c:v>
                </c:pt>
                <c:pt idx="6">
                  <c:v>0.90749999999999997</c:v>
                </c:pt>
                <c:pt idx="7">
                  <c:v>0.90500000000000003</c:v>
                </c:pt>
                <c:pt idx="8">
                  <c:v>0.9</c:v>
                </c:pt>
                <c:pt idx="9">
                  <c:v>0.8947222222222222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01E-AA40-59448ED1A8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2450959"/>
        <c:axId val="932448047"/>
      </c:lineChart>
      <c:catAx>
        <c:axId val="93245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48047"/>
        <c:crosses val="autoZero"/>
        <c:auto val="1"/>
        <c:lblAlgn val="ctr"/>
        <c:lblOffset val="100"/>
        <c:noMultiLvlLbl val="0"/>
      </c:catAx>
      <c:valAx>
        <c:axId val="9324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50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Medical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 updated'!$C$1:$L$1</c:f>
              <c:strCache>
                <c:ptCount val="10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MA 38</c:v>
                </c:pt>
                <c:pt idx="9">
                  <c:v>Average</c:v>
                </c:pt>
              </c:strCache>
            </c:strRef>
          </c:cat>
          <c:val>
            <c:numRef>
              <c:f>'Zonewise score updated'!$C$11:$L$11</c:f>
              <c:numCache>
                <c:formatCode>0%</c:formatCode>
                <c:ptCount val="10"/>
                <c:pt idx="0">
                  <c:v>0.86499999999999999</c:v>
                </c:pt>
                <c:pt idx="1">
                  <c:v>0.86499999999999999</c:v>
                </c:pt>
                <c:pt idx="2">
                  <c:v>0.86</c:v>
                </c:pt>
                <c:pt idx="3">
                  <c:v>0.86499999999999999</c:v>
                </c:pt>
                <c:pt idx="4">
                  <c:v>0.82</c:v>
                </c:pt>
                <c:pt idx="5">
                  <c:v>0.83499999999999996</c:v>
                </c:pt>
                <c:pt idx="6">
                  <c:v>0.81</c:v>
                </c:pt>
                <c:pt idx="7">
                  <c:v>0.8</c:v>
                </c:pt>
                <c:pt idx="8">
                  <c:v>0.74</c:v>
                </c:pt>
                <c:pt idx="9">
                  <c:v>0.8288888888888889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42DB-8E52-D5E8899C96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224559"/>
        <c:axId val="933213743"/>
      </c:lineChart>
      <c:catAx>
        <c:axId val="93322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13743"/>
        <c:crosses val="autoZero"/>
        <c:auto val="1"/>
        <c:lblAlgn val="ctr"/>
        <c:lblOffset val="100"/>
        <c:noMultiLvlLbl val="0"/>
      </c:catAx>
      <c:valAx>
        <c:axId val="9332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24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ISCM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'Garaph updated'!$B$55:$J$55</c:f>
              <c:strCache>
                <c:ptCount val="9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35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MA 38</c:v>
                </c:pt>
              </c:strCache>
            </c:strRef>
          </c:cat>
          <c:val>
            <c:numRef>
              <c:f>'Garaph updated'!$B$56:$J$56</c:f>
              <c:numCache>
                <c:formatCode>0%</c:formatCode>
                <c:ptCount val="9"/>
                <c:pt idx="0">
                  <c:v>0.79</c:v>
                </c:pt>
                <c:pt idx="1">
                  <c:v>0.8</c:v>
                </c:pt>
                <c:pt idx="2">
                  <c:v>0.82</c:v>
                </c:pt>
                <c:pt idx="3">
                  <c:v>0.81</c:v>
                </c:pt>
                <c:pt idx="4">
                  <c:v>0.81</c:v>
                </c:pt>
                <c:pt idx="5">
                  <c:v>0.8</c:v>
                </c:pt>
                <c:pt idx="6">
                  <c:v>0.76</c:v>
                </c:pt>
                <c:pt idx="7">
                  <c:v>0.8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A-43FE-BFCA-05948E95EA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2288911"/>
        <c:axId val="552289327"/>
      </c:lineChart>
      <c:catAx>
        <c:axId val="5522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89327"/>
        <c:crosses val="autoZero"/>
        <c:auto val="1"/>
        <c:lblAlgn val="ctr"/>
        <c:lblOffset val="100"/>
        <c:noMultiLvlLbl val="0"/>
      </c:catAx>
      <c:valAx>
        <c:axId val="5522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88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Admin GF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SCORE'!$C$1:$K$1</c:f>
              <c:strCache>
                <c:ptCount val="9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Average</c:v>
                </c:pt>
              </c:strCache>
            </c:strRef>
          </c:cat>
          <c:val>
            <c:numRef>
              <c:f>'ZONEWISE SCORE'!$C$2:$K$2</c:f>
              <c:numCache>
                <c:formatCode>0%</c:formatCode>
                <c:ptCount val="9"/>
                <c:pt idx="0">
                  <c:v>0.63749999999999996</c:v>
                </c:pt>
                <c:pt idx="1">
                  <c:v>0.63249999999999995</c:v>
                </c:pt>
                <c:pt idx="2">
                  <c:v>0.6875</c:v>
                </c:pt>
                <c:pt idx="3">
                  <c:v>0.67</c:v>
                </c:pt>
                <c:pt idx="4">
                  <c:v>0.67249999999999999</c:v>
                </c:pt>
                <c:pt idx="5">
                  <c:v>0.65749999999999997</c:v>
                </c:pt>
                <c:pt idx="6">
                  <c:v>0.69</c:v>
                </c:pt>
                <c:pt idx="7">
                  <c:v>0.64249999999999996</c:v>
                </c:pt>
                <c:pt idx="8">
                  <c:v>0.66124999999999989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D-42AE-A11F-F0C5CD8703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0911231"/>
        <c:axId val="1400918303"/>
      </c:lineChart>
      <c:catAx>
        <c:axId val="14009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8303"/>
        <c:crosses val="autoZero"/>
        <c:auto val="1"/>
        <c:lblAlgn val="ctr"/>
        <c:lblOffset val="100"/>
        <c:noMultiLvlLbl val="0"/>
      </c:catAx>
      <c:valAx>
        <c:axId val="14009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1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SCORE'!$C$1:$K$1</c:f>
              <c:strCache>
                <c:ptCount val="9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Average</c:v>
                </c:pt>
              </c:strCache>
            </c:strRef>
          </c:cat>
          <c:val>
            <c:numRef>
              <c:f>'ZONEWISE SCORE'!$C$24:$K$24</c:f>
              <c:numCache>
                <c:formatCode>0%</c:formatCode>
                <c:ptCount val="9"/>
                <c:pt idx="0">
                  <c:v>0.62</c:v>
                </c:pt>
                <c:pt idx="1">
                  <c:v>0.61499999999999999</c:v>
                </c:pt>
                <c:pt idx="2">
                  <c:v>0.67749999999999999</c:v>
                </c:pt>
                <c:pt idx="3">
                  <c:v>0.72750000000000004</c:v>
                </c:pt>
                <c:pt idx="4">
                  <c:v>0.72499999999999998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0.69062499999999982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3-4192-8544-C8452ECDBD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5635887"/>
        <c:axId val="1495627567"/>
      </c:lineChart>
      <c:catAx>
        <c:axId val="149563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27567"/>
        <c:crosses val="autoZero"/>
        <c:auto val="1"/>
        <c:lblAlgn val="ctr"/>
        <c:lblOffset val="100"/>
        <c:noMultiLvlLbl val="0"/>
      </c:catAx>
      <c:valAx>
        <c:axId val="1495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35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Movement Maintenance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SCORE'!$C$1:$K$1</c:f>
              <c:strCache>
                <c:ptCount val="9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Average</c:v>
                </c:pt>
              </c:strCache>
            </c:strRef>
          </c:cat>
          <c:val>
            <c:numRef>
              <c:f>'ZONEWISE SCORE'!$C$6:$K$6</c:f>
              <c:numCache>
                <c:formatCode>0%</c:formatCode>
                <c:ptCount val="9"/>
                <c:pt idx="0">
                  <c:v>0.745</c:v>
                </c:pt>
                <c:pt idx="1">
                  <c:v>0.79</c:v>
                </c:pt>
                <c:pt idx="2">
                  <c:v>0.80249999999999999</c:v>
                </c:pt>
                <c:pt idx="3">
                  <c:v>0.61750000000000005</c:v>
                </c:pt>
                <c:pt idx="4">
                  <c:v>0.6825</c:v>
                </c:pt>
                <c:pt idx="5">
                  <c:v>0.8</c:v>
                </c:pt>
                <c:pt idx="6">
                  <c:v>0.74750000000000005</c:v>
                </c:pt>
                <c:pt idx="7">
                  <c:v>0.73499999999999999</c:v>
                </c:pt>
                <c:pt idx="8">
                  <c:v>0.7400000000000001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1-43FA-9196-536126977C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5976175"/>
        <c:axId val="1485972015"/>
      </c:lineChart>
      <c:catAx>
        <c:axId val="148597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72015"/>
        <c:crosses val="autoZero"/>
        <c:auto val="1"/>
        <c:lblAlgn val="ctr"/>
        <c:lblOffset val="100"/>
        <c:noMultiLvlLbl val="0"/>
      </c:catAx>
      <c:valAx>
        <c:axId val="14859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76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Assembly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SCORE'!$C$1:$K$1</c:f>
              <c:strCache>
                <c:ptCount val="9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Average</c:v>
                </c:pt>
              </c:strCache>
            </c:strRef>
          </c:cat>
          <c:val>
            <c:numRef>
              <c:f>'ZONEWISE SCORE'!$C$3:$K$3</c:f>
              <c:numCache>
                <c:formatCode>0%</c:formatCode>
                <c:ptCount val="9"/>
                <c:pt idx="0">
                  <c:v>0.92</c:v>
                </c:pt>
                <c:pt idx="1">
                  <c:v>0.91249999999999998</c:v>
                </c:pt>
                <c:pt idx="2">
                  <c:v>0.91749999999999998</c:v>
                </c:pt>
                <c:pt idx="3">
                  <c:v>0.91500000000000004</c:v>
                </c:pt>
                <c:pt idx="4">
                  <c:v>0.9</c:v>
                </c:pt>
                <c:pt idx="5">
                  <c:v>0.92249999999999999</c:v>
                </c:pt>
                <c:pt idx="6">
                  <c:v>0.92749999999999999</c:v>
                </c:pt>
                <c:pt idx="7">
                  <c:v>0.90749999999999997</c:v>
                </c:pt>
                <c:pt idx="8">
                  <c:v>0.91531250000000008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4-4757-AE88-62DA4541DD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8868303"/>
        <c:axId val="1488879535"/>
      </c:lineChart>
      <c:catAx>
        <c:axId val="14888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79535"/>
        <c:crosses val="autoZero"/>
        <c:auto val="1"/>
        <c:lblAlgn val="ctr"/>
        <c:lblOffset val="100"/>
        <c:noMultiLvlLbl val="0"/>
      </c:catAx>
      <c:valAx>
        <c:axId val="14888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68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Nebula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SCORE'!$C$1:$K$1</c:f>
              <c:strCache>
                <c:ptCount val="9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Average</c:v>
                </c:pt>
              </c:strCache>
            </c:strRef>
          </c:cat>
          <c:val>
            <c:numRef>
              <c:f>'ZONEWISE SCORE'!$C$10:$K$10</c:f>
              <c:numCache>
                <c:formatCode>0%</c:formatCode>
                <c:ptCount val="9"/>
                <c:pt idx="0">
                  <c:v>0.84250000000000003</c:v>
                </c:pt>
                <c:pt idx="1">
                  <c:v>0.88249999999999995</c:v>
                </c:pt>
                <c:pt idx="2">
                  <c:v>0.88500000000000001</c:v>
                </c:pt>
                <c:pt idx="3">
                  <c:v>0.92249999999999999</c:v>
                </c:pt>
                <c:pt idx="4">
                  <c:v>0.90500000000000003</c:v>
                </c:pt>
                <c:pt idx="5">
                  <c:v>0.90249999999999997</c:v>
                </c:pt>
                <c:pt idx="6">
                  <c:v>0.90749999999999997</c:v>
                </c:pt>
                <c:pt idx="7">
                  <c:v>0.90500000000000003</c:v>
                </c:pt>
                <c:pt idx="8">
                  <c:v>0.89406249999999998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0-4811-A6FF-CA5D798130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0910815"/>
        <c:axId val="1400923711"/>
      </c:lineChart>
      <c:catAx>
        <c:axId val="140091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23711"/>
        <c:crosses val="autoZero"/>
        <c:auto val="1"/>
        <c:lblAlgn val="ctr"/>
        <c:lblOffset val="100"/>
        <c:noMultiLvlLbl val="0"/>
      </c:catAx>
      <c:valAx>
        <c:axId val="14009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0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Medical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SCORE'!$C$1:$K$1</c:f>
              <c:strCache>
                <c:ptCount val="9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Average</c:v>
                </c:pt>
              </c:strCache>
            </c:strRef>
          </c:cat>
          <c:val>
            <c:numRef>
              <c:f>'ZONEWISE SCORE'!$C$11:$K$11</c:f>
              <c:numCache>
                <c:formatCode>0%</c:formatCode>
                <c:ptCount val="9"/>
                <c:pt idx="0">
                  <c:v>0.86499999999999999</c:v>
                </c:pt>
                <c:pt idx="1">
                  <c:v>0.86499999999999999</c:v>
                </c:pt>
                <c:pt idx="2">
                  <c:v>0.86</c:v>
                </c:pt>
                <c:pt idx="3">
                  <c:v>0.86499999999999999</c:v>
                </c:pt>
                <c:pt idx="4">
                  <c:v>0.82</c:v>
                </c:pt>
                <c:pt idx="5">
                  <c:v>0.83499999999999996</c:v>
                </c:pt>
                <c:pt idx="6">
                  <c:v>0.81</c:v>
                </c:pt>
                <c:pt idx="7">
                  <c:v>0.8</c:v>
                </c:pt>
                <c:pt idx="8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A-4808-8482-C56ABD7FC4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4168015"/>
        <c:axId val="1495620079"/>
      </c:lineChart>
      <c:catAx>
        <c:axId val="13041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20079"/>
        <c:crosses val="autoZero"/>
        <c:auto val="1"/>
        <c:lblAlgn val="ctr"/>
        <c:lblOffset val="100"/>
        <c:noMultiLvlLbl val="0"/>
      </c:catAx>
      <c:valAx>
        <c:axId val="14956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68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Admin</a:t>
            </a:r>
            <a:r>
              <a:rPr lang="en-IN" b="1" baseline="0">
                <a:solidFill>
                  <a:sysClr val="windowText" lastClr="000000"/>
                </a:solidFill>
              </a:rPr>
              <a:t> GF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 updated'!$C$1:$L$1</c:f>
              <c:strCache>
                <c:ptCount val="10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MA 38</c:v>
                </c:pt>
                <c:pt idx="9">
                  <c:v>Average</c:v>
                </c:pt>
              </c:strCache>
            </c:strRef>
          </c:cat>
          <c:val>
            <c:numRef>
              <c:f>'Zonewise score updated'!$C$2:$L$2</c:f>
              <c:numCache>
                <c:formatCode>0%</c:formatCode>
                <c:ptCount val="10"/>
                <c:pt idx="0">
                  <c:v>0.63749999999999996</c:v>
                </c:pt>
                <c:pt idx="1">
                  <c:v>0.63249999999999995</c:v>
                </c:pt>
                <c:pt idx="2">
                  <c:v>0.6875</c:v>
                </c:pt>
                <c:pt idx="3">
                  <c:v>0.67</c:v>
                </c:pt>
                <c:pt idx="4">
                  <c:v>0.67249999999999999</c:v>
                </c:pt>
                <c:pt idx="5">
                  <c:v>0.65749999999999997</c:v>
                </c:pt>
                <c:pt idx="6">
                  <c:v>0.69</c:v>
                </c:pt>
                <c:pt idx="7">
                  <c:v>0.64249999999999996</c:v>
                </c:pt>
                <c:pt idx="8">
                  <c:v>0.72</c:v>
                </c:pt>
                <c:pt idx="9">
                  <c:v>0.66777777777777769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7-4584-BAC8-5BA87385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487791"/>
        <c:axId val="839484879"/>
      </c:lineChart>
      <c:catAx>
        <c:axId val="8394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84879"/>
        <c:crosses val="autoZero"/>
        <c:auto val="1"/>
        <c:lblAlgn val="ctr"/>
        <c:lblOffset val="100"/>
        <c:noMultiLvlLbl val="0"/>
      </c:catAx>
      <c:valAx>
        <c:axId val="8394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87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BTP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'Zonewise score updated'!$C$1:$L$1</c:f>
              <c:strCache>
                <c:ptCount val="10"/>
                <c:pt idx="0">
                  <c:v>MA 30</c:v>
                </c:pt>
                <c:pt idx="1">
                  <c:v>MA 31</c:v>
                </c:pt>
                <c:pt idx="2">
                  <c:v>MA 32</c:v>
                </c:pt>
                <c:pt idx="3">
                  <c:v>MA 33</c:v>
                </c:pt>
                <c:pt idx="4">
                  <c:v>MA 34</c:v>
                </c:pt>
                <c:pt idx="5">
                  <c:v>MA 35</c:v>
                </c:pt>
                <c:pt idx="6">
                  <c:v>MA 36</c:v>
                </c:pt>
                <c:pt idx="7">
                  <c:v>MA 37</c:v>
                </c:pt>
                <c:pt idx="8">
                  <c:v>MA 38</c:v>
                </c:pt>
                <c:pt idx="9">
                  <c:v>Average</c:v>
                </c:pt>
              </c:strCache>
            </c:strRef>
          </c:cat>
          <c:val>
            <c:numRef>
              <c:f>'Zonewise score updated'!$C$24:$L$24</c:f>
              <c:numCache>
                <c:formatCode>0%</c:formatCode>
                <c:ptCount val="10"/>
                <c:pt idx="0">
                  <c:v>0.62</c:v>
                </c:pt>
                <c:pt idx="1">
                  <c:v>0.61499999999999999</c:v>
                </c:pt>
                <c:pt idx="2">
                  <c:v>0.67749999999999999</c:v>
                </c:pt>
                <c:pt idx="3">
                  <c:v>0.72750000000000004</c:v>
                </c:pt>
                <c:pt idx="4">
                  <c:v>0.72499999999999998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0.81</c:v>
                </c:pt>
                <c:pt idx="9">
                  <c:v>0.70388888888888879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C-4AB1-BD3C-A268E6EE84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3665375"/>
        <c:axId val="843666207"/>
      </c:lineChart>
      <c:catAx>
        <c:axId val="8436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66207"/>
        <c:crosses val="autoZero"/>
        <c:auto val="1"/>
        <c:lblAlgn val="ctr"/>
        <c:lblOffset val="100"/>
        <c:noMultiLvlLbl val="0"/>
      </c:catAx>
      <c:valAx>
        <c:axId val="8436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65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228600</xdr:colOff>
      <xdr:row>27</xdr:row>
      <xdr:rowOff>57150</xdr:rowOff>
    </xdr:from>
    <xdr:to>
      <xdr:col>28</xdr:col>
      <xdr:colOff>285750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0</xdr:rowOff>
    </xdr:from>
    <xdr:to>
      <xdr:col>8</xdr:col>
      <xdr:colOff>152400</xdr:colOff>
      <xdr:row>14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180976</xdr:rowOff>
    </xdr:from>
    <xdr:to>
      <xdr:col>15</xdr:col>
      <xdr:colOff>600075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0</xdr:row>
      <xdr:rowOff>180974</xdr:rowOff>
    </xdr:from>
    <xdr:to>
      <xdr:col>24</xdr:col>
      <xdr:colOff>219075</xdr:colOff>
      <xdr:row>14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16</xdr:row>
      <xdr:rowOff>171450</xdr:rowOff>
    </xdr:from>
    <xdr:to>
      <xdr:col>8</xdr:col>
      <xdr:colOff>180975</xdr:colOff>
      <xdr:row>29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514349</xdr:colOff>
      <xdr:row>16</xdr:row>
      <xdr:rowOff>171450</xdr:rowOff>
    </xdr:from>
    <xdr:to>
      <xdr:col>24</xdr:col>
      <xdr:colOff>257174</xdr:colOff>
      <xdr:row>30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14</xdr:col>
      <xdr:colOff>19050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9525</xdr:rowOff>
    </xdr:from>
    <xdr:to>
      <xdr:col>14</xdr:col>
      <xdr:colOff>9526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36</xdr:row>
      <xdr:rowOff>9524</xdr:rowOff>
    </xdr:from>
    <xdr:to>
      <xdr:col>14</xdr:col>
      <xdr:colOff>0</xdr:colOff>
      <xdr:row>51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180974</xdr:rowOff>
    </xdr:from>
    <xdr:to>
      <xdr:col>29</xdr:col>
      <xdr:colOff>0</xdr:colOff>
      <xdr:row>16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609599</xdr:colOff>
      <xdr:row>18</xdr:row>
      <xdr:rowOff>190499</xdr:rowOff>
    </xdr:from>
    <xdr:to>
      <xdr:col>29</xdr:col>
      <xdr:colOff>9524</xdr:colOff>
      <xdr:row>34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35</xdr:row>
      <xdr:rowOff>190499</xdr:rowOff>
    </xdr:from>
    <xdr:to>
      <xdr:col>29</xdr:col>
      <xdr:colOff>0</xdr:colOff>
      <xdr:row>51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609599</xdr:colOff>
      <xdr:row>56</xdr:row>
      <xdr:rowOff>180975</xdr:rowOff>
    </xdr:from>
    <xdr:to>
      <xdr:col>13</xdr:col>
      <xdr:colOff>600074</xdr:colOff>
      <xdr:row>71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zoomScaleNormal="100" workbookViewId="0">
      <selection activeCell="N2" sqref="N2"/>
    </sheetView>
  </sheetViews>
  <sheetFormatPr defaultRowHeight="15" x14ac:dyDescent="0.25"/>
  <cols>
    <col min="2" max="2" width="19.42578125" bestFit="1" customWidth="1"/>
    <col min="12" max="12" width="12.42578125" bestFit="1" customWidth="1"/>
    <col min="13" max="14" width="10.140625" bestFit="1" customWidth="1"/>
    <col min="15" max="15" width="14.140625" bestFit="1" customWidth="1"/>
    <col min="17" max="17" width="19" bestFit="1" customWidth="1"/>
  </cols>
  <sheetData>
    <row r="1" spans="1:47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47" ht="18" customHeight="1" x14ac:dyDescent="0.25">
      <c r="A2" s="2">
        <v>1</v>
      </c>
      <c r="B2" s="2" t="s">
        <v>11</v>
      </c>
      <c r="C2" s="13">
        <v>0.63749999999999996</v>
      </c>
      <c r="D2" s="13">
        <v>0.63249999999999995</v>
      </c>
      <c r="E2" s="13">
        <v>0.6875</v>
      </c>
      <c r="F2" s="13">
        <v>0.67</v>
      </c>
      <c r="G2" s="13">
        <v>0.67249999999999999</v>
      </c>
      <c r="H2" s="13">
        <v>0.65749999999999997</v>
      </c>
      <c r="I2" s="13">
        <v>0.69</v>
      </c>
      <c r="J2" s="13">
        <v>0.64249999999999996</v>
      </c>
      <c r="K2" s="14">
        <f t="shared" ref="K2:K27" si="0">AVERAGE(C2:J2)</f>
        <v>0.66124999999999989</v>
      </c>
      <c r="L2" s="2" t="s">
        <v>12</v>
      </c>
    </row>
    <row r="3" spans="1:47" ht="18" customHeight="1" x14ac:dyDescent="0.25">
      <c r="A3" s="10">
        <v>2</v>
      </c>
      <c r="B3" s="10" t="s">
        <v>13</v>
      </c>
      <c r="C3" s="11">
        <v>0.92</v>
      </c>
      <c r="D3" s="11">
        <v>0.91249999999999998</v>
      </c>
      <c r="E3" s="11">
        <v>0.91749999999999998</v>
      </c>
      <c r="F3" s="11">
        <v>0.91500000000000004</v>
      </c>
      <c r="G3" s="11">
        <v>0.9</v>
      </c>
      <c r="H3" s="11">
        <v>0.92249999999999999</v>
      </c>
      <c r="I3" s="11">
        <v>0.92749999999999999</v>
      </c>
      <c r="J3" s="11">
        <v>0.90749999999999997</v>
      </c>
      <c r="K3" s="12">
        <f t="shared" si="0"/>
        <v>0.91531250000000008</v>
      </c>
      <c r="L3" s="12" t="s">
        <v>14</v>
      </c>
    </row>
    <row r="4" spans="1:47" ht="18" customHeight="1" x14ac:dyDescent="0.25">
      <c r="A4" s="5">
        <v>3</v>
      </c>
      <c r="B4" s="5" t="s">
        <v>15</v>
      </c>
      <c r="C4" s="7">
        <v>0.8075</v>
      </c>
      <c r="D4" s="7">
        <v>0.8075</v>
      </c>
      <c r="E4" s="7">
        <v>0.83</v>
      </c>
      <c r="F4" s="7">
        <v>0.82499999999999996</v>
      </c>
      <c r="G4" s="7">
        <v>0.82</v>
      </c>
      <c r="H4" s="7">
        <v>0.75749999999999995</v>
      </c>
      <c r="I4" s="7">
        <v>0.76249999999999996</v>
      </c>
      <c r="J4" s="7">
        <v>0.79500000000000004</v>
      </c>
      <c r="K4" s="9">
        <f t="shared" si="0"/>
        <v>0.80062500000000003</v>
      </c>
    </row>
    <row r="5" spans="1:47" ht="18" customHeight="1" x14ac:dyDescent="0.25">
      <c r="A5" s="5">
        <v>4</v>
      </c>
      <c r="B5" s="5" t="s">
        <v>16</v>
      </c>
      <c r="C5" s="7">
        <v>0.75249999999999995</v>
      </c>
      <c r="D5" s="7">
        <v>0.77249999999999996</v>
      </c>
      <c r="E5" s="7">
        <v>0.83250000000000002</v>
      </c>
      <c r="F5" s="7">
        <v>0.84250000000000003</v>
      </c>
      <c r="G5" s="7">
        <v>0.60750000000000004</v>
      </c>
      <c r="H5" s="7">
        <v>0.78500000000000003</v>
      </c>
      <c r="I5" s="7">
        <v>0.71250000000000002</v>
      </c>
      <c r="J5" s="7">
        <v>0.73750000000000004</v>
      </c>
      <c r="K5" s="9">
        <f t="shared" si="0"/>
        <v>0.75531250000000005</v>
      </c>
    </row>
    <row r="6" spans="1:47" x14ac:dyDescent="0.25">
      <c r="A6" s="2">
        <v>5</v>
      </c>
      <c r="B6" s="2" t="s">
        <v>17</v>
      </c>
      <c r="C6" s="13">
        <v>0.745</v>
      </c>
      <c r="D6" s="13">
        <v>0.79</v>
      </c>
      <c r="E6" s="13">
        <v>0.80249999999999999</v>
      </c>
      <c r="F6" s="13">
        <v>0.61750000000000005</v>
      </c>
      <c r="G6" s="13">
        <v>0.6825</v>
      </c>
      <c r="H6" s="13">
        <v>0.8</v>
      </c>
      <c r="I6" s="13">
        <v>0.74750000000000005</v>
      </c>
      <c r="J6" s="13">
        <v>0.73499999999999999</v>
      </c>
      <c r="K6" s="14">
        <f t="shared" si="0"/>
        <v>0.7400000000000001</v>
      </c>
      <c r="L6" s="2" t="s">
        <v>18</v>
      </c>
    </row>
    <row r="7" spans="1:47" x14ac:dyDescent="0.25">
      <c r="A7" s="5">
        <v>6</v>
      </c>
      <c r="B7" s="5" t="s">
        <v>19</v>
      </c>
      <c r="C7" s="7">
        <v>0.78</v>
      </c>
      <c r="D7" s="7">
        <v>0.77500000000000002</v>
      </c>
      <c r="E7" s="7">
        <v>0.80500000000000005</v>
      </c>
      <c r="F7" s="7">
        <v>0.71</v>
      </c>
      <c r="G7" s="7">
        <v>0.75</v>
      </c>
      <c r="H7" s="7">
        <v>0.87250000000000005</v>
      </c>
      <c r="I7" s="7">
        <v>0.83750000000000002</v>
      </c>
      <c r="J7" s="7">
        <v>0.82250000000000001</v>
      </c>
      <c r="K7" s="9">
        <f t="shared" si="0"/>
        <v>0.79406250000000012</v>
      </c>
    </row>
    <row r="8" spans="1:47" x14ac:dyDescent="0.25">
      <c r="A8" s="5">
        <v>7</v>
      </c>
      <c r="B8" s="5" t="s">
        <v>20</v>
      </c>
      <c r="C8" s="7">
        <v>0.77749999999999997</v>
      </c>
      <c r="D8" s="7">
        <v>0.77500000000000002</v>
      </c>
      <c r="E8" s="7">
        <v>0.86250000000000004</v>
      </c>
      <c r="F8" s="7">
        <v>0.82750000000000001</v>
      </c>
      <c r="G8" s="7">
        <v>0.79</v>
      </c>
      <c r="H8" s="7">
        <v>0.75249999999999995</v>
      </c>
      <c r="I8" s="7">
        <v>0.78500000000000003</v>
      </c>
      <c r="J8" s="7">
        <v>0.77749999999999997</v>
      </c>
      <c r="K8" s="9">
        <f t="shared" si="0"/>
        <v>0.79343750000000002</v>
      </c>
    </row>
    <row r="9" spans="1:47" x14ac:dyDescent="0.25">
      <c r="A9" s="5">
        <v>8</v>
      </c>
      <c r="B9" s="5" t="s">
        <v>21</v>
      </c>
      <c r="C9" s="7">
        <v>0.77</v>
      </c>
      <c r="D9" s="7">
        <v>0.78249999999999997</v>
      </c>
      <c r="E9" s="7">
        <v>0.80500000000000005</v>
      </c>
      <c r="F9" s="7">
        <v>0.8175</v>
      </c>
      <c r="G9" s="7">
        <v>0.79249999999999998</v>
      </c>
      <c r="H9" s="7">
        <v>0.83</v>
      </c>
      <c r="I9" s="7">
        <v>0.8125</v>
      </c>
      <c r="J9" s="7">
        <v>0.71750000000000003</v>
      </c>
      <c r="K9" s="9">
        <f t="shared" si="0"/>
        <v>0.79093749999999996</v>
      </c>
    </row>
    <row r="10" spans="1:47" x14ac:dyDescent="0.25">
      <c r="A10" s="10">
        <v>9</v>
      </c>
      <c r="B10" s="10" t="s">
        <v>22</v>
      </c>
      <c r="C10" s="11">
        <v>0.84250000000000003</v>
      </c>
      <c r="D10" s="11">
        <v>0.88249999999999995</v>
      </c>
      <c r="E10" s="11">
        <v>0.88500000000000001</v>
      </c>
      <c r="F10" s="11">
        <v>0.92249999999999999</v>
      </c>
      <c r="G10" s="11">
        <v>0.90500000000000003</v>
      </c>
      <c r="H10" s="11">
        <v>0.90249999999999997</v>
      </c>
      <c r="I10" s="11">
        <v>0.90749999999999997</v>
      </c>
      <c r="J10" s="11">
        <v>0.90500000000000003</v>
      </c>
      <c r="K10" s="12">
        <f t="shared" si="0"/>
        <v>0.89406249999999998</v>
      </c>
      <c r="L10" s="12" t="s">
        <v>23</v>
      </c>
    </row>
    <row r="11" spans="1:47" x14ac:dyDescent="0.25">
      <c r="A11" s="10">
        <v>10</v>
      </c>
      <c r="B11" s="10" t="s">
        <v>24</v>
      </c>
      <c r="C11" s="11">
        <v>0.86499999999999999</v>
      </c>
      <c r="D11" s="11">
        <v>0.86499999999999999</v>
      </c>
      <c r="E11" s="11">
        <v>0.86</v>
      </c>
      <c r="F11" s="11">
        <v>0.86499999999999999</v>
      </c>
      <c r="G11" s="11">
        <v>0.82</v>
      </c>
      <c r="H11" s="11">
        <v>0.83499999999999996</v>
      </c>
      <c r="I11" s="11">
        <v>0.81</v>
      </c>
      <c r="J11" s="11">
        <v>0.8</v>
      </c>
      <c r="K11" s="12">
        <f t="shared" si="0"/>
        <v>0.84</v>
      </c>
      <c r="L11" s="12" t="s">
        <v>25</v>
      </c>
    </row>
    <row r="12" spans="1:47" x14ac:dyDescent="0.25">
      <c r="A12" s="5">
        <v>11</v>
      </c>
      <c r="B12" s="5" t="s">
        <v>26</v>
      </c>
      <c r="C12" s="7">
        <v>0.8125</v>
      </c>
      <c r="D12" s="7">
        <v>0.8</v>
      </c>
      <c r="E12" s="7">
        <v>0.89749999999999996</v>
      </c>
      <c r="F12" s="7">
        <v>0.89</v>
      </c>
      <c r="G12" s="7">
        <v>0.89</v>
      </c>
      <c r="H12" s="7">
        <v>0.76</v>
      </c>
      <c r="I12" s="7">
        <v>0.78</v>
      </c>
      <c r="J12" s="7">
        <v>0.78</v>
      </c>
      <c r="K12" s="9">
        <f t="shared" si="0"/>
        <v>0.82625000000000004</v>
      </c>
    </row>
    <row r="13" spans="1:47" x14ac:dyDescent="0.25">
      <c r="A13" s="5">
        <v>12</v>
      </c>
      <c r="B13" s="5" t="s">
        <v>27</v>
      </c>
      <c r="C13" s="7">
        <v>0.75249999999999995</v>
      </c>
      <c r="D13" s="7">
        <v>0.79500000000000004</v>
      </c>
      <c r="E13" s="7">
        <v>0.79249999999999998</v>
      </c>
      <c r="F13" s="7">
        <v>0.8125</v>
      </c>
      <c r="G13" s="7">
        <v>0.80500000000000005</v>
      </c>
      <c r="H13" s="7">
        <v>0.8125</v>
      </c>
      <c r="I13" s="7">
        <v>0.80500000000000005</v>
      </c>
      <c r="J13" s="7">
        <v>0.78249999999999997</v>
      </c>
      <c r="K13" s="9">
        <f t="shared" si="0"/>
        <v>0.79468749999999988</v>
      </c>
    </row>
    <row r="14" spans="1:47" x14ac:dyDescent="0.25">
      <c r="A14" s="5">
        <v>13</v>
      </c>
      <c r="B14" s="5" t="s">
        <v>28</v>
      </c>
      <c r="C14" s="7">
        <v>0.78500000000000003</v>
      </c>
      <c r="D14" s="7">
        <v>0.79</v>
      </c>
      <c r="E14" s="7">
        <v>0.76749999999999996</v>
      </c>
      <c r="F14" s="7">
        <v>0.76500000000000001</v>
      </c>
      <c r="G14" s="7">
        <v>0.8</v>
      </c>
      <c r="H14" s="7">
        <v>0.81</v>
      </c>
      <c r="I14" s="7">
        <v>0.82250000000000001</v>
      </c>
      <c r="J14" s="7">
        <v>0.82250000000000001</v>
      </c>
      <c r="K14" s="9">
        <f t="shared" si="0"/>
        <v>0.79531250000000009</v>
      </c>
    </row>
    <row r="15" spans="1:47" x14ac:dyDescent="0.25">
      <c r="A15" s="5">
        <v>14</v>
      </c>
      <c r="B15" s="5" t="s">
        <v>29</v>
      </c>
      <c r="C15" s="7">
        <v>0.745</v>
      </c>
      <c r="D15" s="7">
        <v>0.76500000000000001</v>
      </c>
      <c r="E15" s="7">
        <v>0.77749999999999997</v>
      </c>
      <c r="F15" s="7">
        <v>0.79249999999999998</v>
      </c>
      <c r="G15" s="7">
        <v>0.8</v>
      </c>
      <c r="H15" s="7">
        <v>0.80249999999999999</v>
      </c>
      <c r="I15" s="7">
        <v>0.8125</v>
      </c>
      <c r="J15" s="7">
        <v>0.8075</v>
      </c>
      <c r="K15" s="9">
        <f t="shared" si="0"/>
        <v>0.78781250000000003</v>
      </c>
    </row>
    <row r="16" spans="1:47" x14ac:dyDescent="0.25">
      <c r="A16" s="5">
        <v>15</v>
      </c>
      <c r="B16" s="5" t="s">
        <v>30</v>
      </c>
      <c r="C16" s="7">
        <v>0.81</v>
      </c>
      <c r="D16" s="7">
        <v>0.80249999999999999</v>
      </c>
      <c r="E16" s="7">
        <v>0.79249999999999998</v>
      </c>
      <c r="F16" s="7">
        <v>0.81</v>
      </c>
      <c r="G16" s="7">
        <v>0.8</v>
      </c>
      <c r="H16" s="7">
        <v>0.82</v>
      </c>
      <c r="I16" s="7">
        <v>0.82</v>
      </c>
      <c r="J16" s="7">
        <v>0.89249999999999996</v>
      </c>
      <c r="K16" s="9">
        <f t="shared" si="0"/>
        <v>0.81843750000000015</v>
      </c>
      <c r="AM16" s="8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5">
        <v>16</v>
      </c>
      <c r="B17" s="5" t="s">
        <v>31</v>
      </c>
      <c r="C17" s="7">
        <v>0.71499999999999997</v>
      </c>
      <c r="D17" s="7">
        <v>0.78749999999999998</v>
      </c>
      <c r="E17" s="7">
        <v>0.79249999999999998</v>
      </c>
      <c r="F17" s="7">
        <v>0.80249999999999999</v>
      </c>
      <c r="G17" s="7">
        <v>0.77249999999999996</v>
      </c>
      <c r="H17" s="7">
        <v>0.755</v>
      </c>
      <c r="I17" s="7">
        <v>0.72750000000000004</v>
      </c>
      <c r="J17" s="7">
        <v>0.89249999999999996</v>
      </c>
      <c r="K17" s="9">
        <f t="shared" si="0"/>
        <v>0.78062500000000001</v>
      </c>
      <c r="AM17" s="3"/>
      <c r="AN17" s="4"/>
      <c r="AO17" s="4"/>
      <c r="AP17" s="4"/>
      <c r="AQ17" s="4"/>
      <c r="AR17" s="4"/>
      <c r="AS17" s="4"/>
      <c r="AT17" s="4"/>
      <c r="AU17" s="4"/>
    </row>
    <row r="18" spans="1:47" x14ac:dyDescent="0.25">
      <c r="A18" s="5">
        <v>17</v>
      </c>
      <c r="B18" s="5" t="s">
        <v>32</v>
      </c>
      <c r="C18" s="7">
        <v>0.79749999999999999</v>
      </c>
      <c r="D18" s="7">
        <v>0.79749999999999999</v>
      </c>
      <c r="E18" s="7">
        <v>0.80249999999999999</v>
      </c>
      <c r="F18" s="7">
        <v>0.80249999999999999</v>
      </c>
      <c r="G18" s="7">
        <v>0.78249999999999997</v>
      </c>
      <c r="H18" s="7">
        <v>0.78</v>
      </c>
      <c r="I18" s="7">
        <v>0.79500000000000004</v>
      </c>
      <c r="J18" s="7">
        <v>0.78500000000000003</v>
      </c>
      <c r="K18" s="9">
        <f t="shared" si="0"/>
        <v>0.79281250000000003</v>
      </c>
    </row>
    <row r="19" spans="1:47" x14ac:dyDescent="0.25">
      <c r="A19" s="5">
        <v>18</v>
      </c>
      <c r="B19" s="5" t="s">
        <v>33</v>
      </c>
      <c r="C19" s="7">
        <v>0.80249999999999999</v>
      </c>
      <c r="D19" s="7">
        <v>0.79</v>
      </c>
      <c r="E19" s="7">
        <v>0.76</v>
      </c>
      <c r="F19" s="7">
        <v>0.81</v>
      </c>
      <c r="G19" s="7">
        <v>0</v>
      </c>
      <c r="H19" s="7">
        <v>0</v>
      </c>
      <c r="I19" s="7">
        <v>0.70250000000000001</v>
      </c>
      <c r="J19" s="7">
        <v>0.68500000000000005</v>
      </c>
      <c r="K19" s="9">
        <f t="shared" si="0"/>
        <v>0.56875000000000009</v>
      </c>
    </row>
    <row r="20" spans="1:47" x14ac:dyDescent="0.25">
      <c r="A20" s="5">
        <v>19</v>
      </c>
      <c r="B20" s="5" t="s">
        <v>34</v>
      </c>
      <c r="C20" s="7">
        <v>0.8125</v>
      </c>
      <c r="D20" s="7">
        <v>0.80249999999999999</v>
      </c>
      <c r="E20" s="7">
        <v>0.8175</v>
      </c>
      <c r="F20" s="7">
        <v>0.80500000000000005</v>
      </c>
      <c r="G20" s="7">
        <v>0.81</v>
      </c>
      <c r="H20" s="7">
        <v>0.8175</v>
      </c>
      <c r="I20" s="7">
        <v>0.82250000000000001</v>
      </c>
      <c r="J20" s="7">
        <v>0.8175</v>
      </c>
      <c r="K20" s="9">
        <f t="shared" si="0"/>
        <v>0.81312499999999999</v>
      </c>
    </row>
    <row r="21" spans="1:47" x14ac:dyDescent="0.25">
      <c r="A21" s="5">
        <v>20</v>
      </c>
      <c r="B21" s="5" t="s">
        <v>35</v>
      </c>
      <c r="C21" s="7">
        <v>0.75249999999999995</v>
      </c>
      <c r="D21" s="7">
        <v>0.76500000000000001</v>
      </c>
      <c r="E21" s="7">
        <v>0.76749999999999996</v>
      </c>
      <c r="F21" s="7">
        <v>0.76749999999999996</v>
      </c>
      <c r="G21" s="7">
        <v>0.8175</v>
      </c>
      <c r="H21" s="7">
        <v>0.83</v>
      </c>
      <c r="I21" s="7">
        <v>0.73499999999999999</v>
      </c>
      <c r="J21" s="7">
        <v>0.83250000000000002</v>
      </c>
      <c r="K21" s="9">
        <f t="shared" si="0"/>
        <v>0.78343750000000001</v>
      </c>
    </row>
    <row r="22" spans="1:47" x14ac:dyDescent="0.25">
      <c r="A22" s="5">
        <v>21</v>
      </c>
      <c r="B22" s="5" t="s">
        <v>36</v>
      </c>
      <c r="C22" s="7">
        <v>0.80500000000000005</v>
      </c>
      <c r="D22" s="7">
        <v>0.78749999999999998</v>
      </c>
      <c r="E22" s="7">
        <v>0.82750000000000001</v>
      </c>
      <c r="F22" s="7">
        <v>0.80249999999999999</v>
      </c>
      <c r="G22" s="7">
        <v>0.85750000000000004</v>
      </c>
      <c r="H22" s="7">
        <v>0.8</v>
      </c>
      <c r="I22" s="7">
        <v>0.78749999999999998</v>
      </c>
      <c r="J22" s="7">
        <v>0.83750000000000002</v>
      </c>
      <c r="K22" s="9">
        <f t="shared" si="0"/>
        <v>0.81312499999999999</v>
      </c>
    </row>
    <row r="23" spans="1:47" x14ac:dyDescent="0.25">
      <c r="A23" s="5">
        <v>22</v>
      </c>
      <c r="B23" s="5" t="s">
        <v>37</v>
      </c>
      <c r="C23" s="7">
        <v>0.8175</v>
      </c>
      <c r="D23" s="7">
        <v>0.79</v>
      </c>
      <c r="E23" s="7">
        <v>0.82750000000000001</v>
      </c>
      <c r="F23" s="7">
        <v>0.79249999999999998</v>
      </c>
      <c r="G23" s="7">
        <v>0.78249999999999997</v>
      </c>
      <c r="H23" s="7">
        <v>0.76</v>
      </c>
      <c r="I23" s="7">
        <v>0.8</v>
      </c>
      <c r="J23" s="7">
        <v>0.8125</v>
      </c>
      <c r="K23" s="9">
        <f t="shared" si="0"/>
        <v>0.79781249999999992</v>
      </c>
    </row>
    <row r="24" spans="1:47" x14ac:dyDescent="0.25">
      <c r="A24" s="2">
        <v>23</v>
      </c>
      <c r="B24" s="2" t="s">
        <v>38</v>
      </c>
      <c r="C24" s="13">
        <v>0.62</v>
      </c>
      <c r="D24" s="13">
        <v>0.61499999999999999</v>
      </c>
      <c r="E24" s="13">
        <v>0.67749999999999999</v>
      </c>
      <c r="F24" s="13">
        <v>0.72750000000000004</v>
      </c>
      <c r="G24" s="13">
        <v>0.72499999999999998</v>
      </c>
      <c r="H24" s="13">
        <v>0.71</v>
      </c>
      <c r="I24" s="13">
        <v>0.72</v>
      </c>
      <c r="J24" s="13">
        <v>0.73</v>
      </c>
      <c r="K24" s="14">
        <f t="shared" si="0"/>
        <v>0.69062499999999982</v>
      </c>
      <c r="L24" s="2" t="s">
        <v>39</v>
      </c>
    </row>
    <row r="25" spans="1:47" x14ac:dyDescent="0.25">
      <c r="A25" s="5">
        <v>24</v>
      </c>
      <c r="B25" s="5" t="s">
        <v>40</v>
      </c>
      <c r="C25" s="7">
        <v>0.83750000000000002</v>
      </c>
      <c r="D25" s="7">
        <v>0.74250000000000005</v>
      </c>
      <c r="E25" s="7">
        <v>0.85</v>
      </c>
      <c r="F25" s="7">
        <v>0.85</v>
      </c>
      <c r="G25" s="7">
        <v>0.85</v>
      </c>
      <c r="H25" s="7">
        <v>0.78749999999999998</v>
      </c>
      <c r="I25" s="7">
        <v>0.78249999999999997</v>
      </c>
      <c r="J25" s="7">
        <v>0.745</v>
      </c>
      <c r="K25" s="9">
        <f t="shared" si="0"/>
        <v>0.80562499999999992</v>
      </c>
    </row>
    <row r="26" spans="1:47" x14ac:dyDescent="0.25">
      <c r="A26" s="5">
        <v>25</v>
      </c>
      <c r="B26" s="5" t="s">
        <v>41</v>
      </c>
      <c r="C26" s="7">
        <v>0.74250000000000005</v>
      </c>
      <c r="D26" s="7">
        <v>0.74250000000000005</v>
      </c>
      <c r="E26" s="7">
        <v>0.72250000000000003</v>
      </c>
      <c r="F26" s="7">
        <v>0.76500000000000001</v>
      </c>
      <c r="G26" s="7">
        <v>0.76</v>
      </c>
      <c r="H26" s="7">
        <v>0.755</v>
      </c>
      <c r="I26" s="7">
        <v>0.74250000000000005</v>
      </c>
      <c r="J26" s="7">
        <v>0.77249999999999996</v>
      </c>
      <c r="K26" s="9">
        <f t="shared" si="0"/>
        <v>0.75031249999999994</v>
      </c>
    </row>
    <row r="27" spans="1:47" x14ac:dyDescent="0.25">
      <c r="A27" s="5">
        <v>26</v>
      </c>
      <c r="B27" s="5" t="s">
        <v>42</v>
      </c>
      <c r="C27" s="7">
        <v>0.77249999999999996</v>
      </c>
      <c r="D27" s="7">
        <v>0.78</v>
      </c>
      <c r="E27" s="7">
        <v>0.78</v>
      </c>
      <c r="F27" s="7">
        <v>0.78</v>
      </c>
      <c r="G27" s="7">
        <v>0.80500000000000005</v>
      </c>
      <c r="H27" s="7">
        <v>0.7</v>
      </c>
      <c r="I27" s="7">
        <v>0.69</v>
      </c>
      <c r="J27" s="7">
        <v>0.7</v>
      </c>
      <c r="K27" s="9">
        <f t="shared" si="0"/>
        <v>0.75093749999999992</v>
      </c>
    </row>
    <row r="40" spans="45:51" x14ac:dyDescent="0.25">
      <c r="AS40" s="1" t="s">
        <v>1</v>
      </c>
      <c r="AT40" s="1" t="s">
        <v>2</v>
      </c>
      <c r="AU40" s="1" t="s">
        <v>3</v>
      </c>
      <c r="AV40" s="1" t="s">
        <v>4</v>
      </c>
      <c r="AW40" s="1" t="s">
        <v>5</v>
      </c>
      <c r="AX40" s="1" t="s">
        <v>6</v>
      </c>
      <c r="AY40" s="1" t="s">
        <v>7</v>
      </c>
    </row>
    <row r="41" spans="45:51" x14ac:dyDescent="0.25">
      <c r="AS41" s="2" t="s">
        <v>38</v>
      </c>
      <c r="AT41" s="2">
        <v>248</v>
      </c>
      <c r="AU41" s="2">
        <v>246</v>
      </c>
      <c r="AV41" s="2">
        <v>271</v>
      </c>
      <c r="AW41" s="2">
        <v>291</v>
      </c>
      <c r="AX41" s="2">
        <v>290</v>
      </c>
      <c r="AY41" s="2">
        <v>284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opLeftCell="H1" workbookViewId="0">
      <selection activeCell="V14" sqref="V14"/>
    </sheetView>
  </sheetViews>
  <sheetFormatPr defaultRowHeight="15" x14ac:dyDescent="0.25"/>
  <cols>
    <col min="2" max="2" width="20.28515625" bestFit="1" customWidth="1"/>
    <col min="13" max="13" width="12.42578125" bestFit="1" customWidth="1"/>
    <col min="14" max="15" width="10.140625" bestFit="1" customWidth="1"/>
    <col min="16" max="16" width="14.140625" bestFit="1" customWidth="1"/>
    <col min="18" max="18" width="19" bestFit="1" customWidth="1"/>
  </cols>
  <sheetData>
    <row r="1" spans="1:48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43</v>
      </c>
      <c r="L1" s="6" t="s">
        <v>10</v>
      </c>
    </row>
    <row r="2" spans="1:48" ht="18" customHeight="1" x14ac:dyDescent="0.25">
      <c r="A2" s="2">
        <v>1</v>
      </c>
      <c r="B2" s="2" t="s">
        <v>11</v>
      </c>
      <c r="C2" s="13">
        <v>0.63749999999999996</v>
      </c>
      <c r="D2" s="13">
        <v>0.63249999999999995</v>
      </c>
      <c r="E2" s="13">
        <v>0.6875</v>
      </c>
      <c r="F2" s="13">
        <v>0.67</v>
      </c>
      <c r="G2" s="13">
        <v>0.67249999999999999</v>
      </c>
      <c r="H2" s="13">
        <v>0.65749999999999997</v>
      </c>
      <c r="I2" s="13">
        <v>0.69</v>
      </c>
      <c r="J2" s="13">
        <v>0.64249999999999996</v>
      </c>
      <c r="K2" s="13">
        <v>0.72</v>
      </c>
      <c r="L2" s="14">
        <f t="shared" ref="L2:L26" si="0">AVERAGE(C2:K2)</f>
        <v>0.66777777777777769</v>
      </c>
      <c r="M2" s="2" t="s">
        <v>12</v>
      </c>
    </row>
    <row r="3" spans="1:48" ht="18" customHeight="1" x14ac:dyDescent="0.25">
      <c r="A3" s="10">
        <v>2</v>
      </c>
      <c r="B3" s="10" t="s">
        <v>13</v>
      </c>
      <c r="C3" s="11">
        <v>0.92</v>
      </c>
      <c r="D3" s="11">
        <v>0.91249999999999998</v>
      </c>
      <c r="E3" s="11">
        <v>0.91749999999999998</v>
      </c>
      <c r="F3" s="11">
        <v>0.91500000000000004</v>
      </c>
      <c r="G3" s="11">
        <v>0.9</v>
      </c>
      <c r="H3" s="11">
        <v>0.92249999999999999</v>
      </c>
      <c r="I3" s="11">
        <v>0.92749999999999999</v>
      </c>
      <c r="J3" s="11">
        <v>0.90749999999999997</v>
      </c>
      <c r="K3" s="11">
        <v>0.92</v>
      </c>
      <c r="L3" s="12">
        <f t="shared" si="0"/>
        <v>0.9158333333333335</v>
      </c>
      <c r="M3" s="12" t="s">
        <v>14</v>
      </c>
    </row>
    <row r="4" spans="1:48" ht="18" customHeight="1" x14ac:dyDescent="0.25">
      <c r="A4" s="5">
        <v>3</v>
      </c>
      <c r="B4" s="5" t="s">
        <v>15</v>
      </c>
      <c r="C4" s="7">
        <v>0.8075</v>
      </c>
      <c r="D4" s="7">
        <v>0.8075</v>
      </c>
      <c r="E4" s="7">
        <v>0.83</v>
      </c>
      <c r="F4" s="7">
        <v>0.82499999999999996</v>
      </c>
      <c r="G4" s="7">
        <v>0.82</v>
      </c>
      <c r="H4" s="7">
        <v>0.75749999999999995</v>
      </c>
      <c r="I4" s="7">
        <v>0.76249999999999996</v>
      </c>
      <c r="J4" s="7">
        <v>0.79500000000000004</v>
      </c>
      <c r="K4" s="7">
        <v>0.75</v>
      </c>
      <c r="L4" s="9">
        <f t="shared" si="0"/>
        <v>0.79500000000000004</v>
      </c>
    </row>
    <row r="5" spans="1:48" ht="18" customHeight="1" x14ac:dyDescent="0.25">
      <c r="A5" s="5">
        <v>4</v>
      </c>
      <c r="B5" s="5" t="s">
        <v>16</v>
      </c>
      <c r="C5" s="7">
        <v>0.75249999999999995</v>
      </c>
      <c r="D5" s="7">
        <v>0.77249999999999996</v>
      </c>
      <c r="E5" s="7">
        <v>0.83250000000000002</v>
      </c>
      <c r="F5" s="7">
        <v>0.84250000000000003</v>
      </c>
      <c r="G5" s="7">
        <v>0.60750000000000004</v>
      </c>
      <c r="H5" s="7">
        <v>0.78500000000000003</v>
      </c>
      <c r="I5" s="7">
        <v>0.71250000000000002</v>
      </c>
      <c r="J5" s="7">
        <v>0.73750000000000004</v>
      </c>
      <c r="K5" s="7">
        <v>0.76</v>
      </c>
      <c r="L5" s="9">
        <f t="shared" si="0"/>
        <v>0.75583333333333336</v>
      </c>
    </row>
    <row r="6" spans="1:48" x14ac:dyDescent="0.25">
      <c r="A6" s="2">
        <v>5</v>
      </c>
      <c r="B6" s="2" t="s">
        <v>17</v>
      </c>
      <c r="C6" s="13">
        <v>0.745</v>
      </c>
      <c r="D6" s="13">
        <v>0.79</v>
      </c>
      <c r="E6" s="13">
        <v>0.80249999999999999</v>
      </c>
      <c r="F6" s="13">
        <v>0.61750000000000005</v>
      </c>
      <c r="G6" s="13">
        <v>0.6825</v>
      </c>
      <c r="H6" s="13">
        <v>0.8</v>
      </c>
      <c r="I6" s="13">
        <v>0.74750000000000005</v>
      </c>
      <c r="J6" s="13">
        <v>0.73499999999999999</v>
      </c>
      <c r="K6" s="13">
        <v>0.61</v>
      </c>
      <c r="L6" s="14">
        <f t="shared" si="0"/>
        <v>0.72555555555555573</v>
      </c>
      <c r="M6" s="2" t="s">
        <v>18</v>
      </c>
    </row>
    <row r="7" spans="1:48" x14ac:dyDescent="0.25">
      <c r="A7" s="5">
        <v>6</v>
      </c>
      <c r="B7" s="5" t="s">
        <v>19</v>
      </c>
      <c r="C7" s="7">
        <v>0.78</v>
      </c>
      <c r="D7" s="7">
        <v>0.77500000000000002</v>
      </c>
      <c r="E7" s="7">
        <v>0.80500000000000005</v>
      </c>
      <c r="F7" s="7">
        <v>0.71</v>
      </c>
      <c r="G7" s="7">
        <v>0.75</v>
      </c>
      <c r="H7" s="7">
        <v>0.87250000000000005</v>
      </c>
      <c r="I7" s="7">
        <v>0.83750000000000002</v>
      </c>
      <c r="J7" s="7">
        <v>0.82250000000000001</v>
      </c>
      <c r="K7" s="7">
        <v>0.83</v>
      </c>
      <c r="L7" s="9">
        <f t="shared" si="0"/>
        <v>0.79805555555555563</v>
      </c>
    </row>
    <row r="8" spans="1:48" x14ac:dyDescent="0.25">
      <c r="A8" s="5">
        <v>7</v>
      </c>
      <c r="B8" s="5" t="s">
        <v>20</v>
      </c>
      <c r="C8" s="7">
        <v>0.77749999999999997</v>
      </c>
      <c r="D8" s="7">
        <v>0.77500000000000002</v>
      </c>
      <c r="E8" s="7">
        <v>0.86250000000000004</v>
      </c>
      <c r="F8" s="7">
        <v>0.82750000000000001</v>
      </c>
      <c r="G8" s="7">
        <v>0.79</v>
      </c>
      <c r="H8" s="7">
        <v>0.75249999999999995</v>
      </c>
      <c r="I8" s="7">
        <v>0.78500000000000003</v>
      </c>
      <c r="J8" s="7">
        <v>0.77749999999999997</v>
      </c>
      <c r="K8" s="7">
        <v>0.8</v>
      </c>
      <c r="L8" s="9">
        <f t="shared" si="0"/>
        <v>0.79416666666666669</v>
      </c>
    </row>
    <row r="9" spans="1:48" x14ac:dyDescent="0.25">
      <c r="A9" s="5">
        <v>8</v>
      </c>
      <c r="B9" s="5" t="s">
        <v>21</v>
      </c>
      <c r="C9" s="7">
        <v>0.77</v>
      </c>
      <c r="D9" s="7">
        <v>0.78249999999999997</v>
      </c>
      <c r="E9" s="7">
        <v>0.80500000000000005</v>
      </c>
      <c r="F9" s="7">
        <v>0.8175</v>
      </c>
      <c r="G9" s="7">
        <v>0.79249999999999998</v>
      </c>
      <c r="H9" s="7">
        <v>0.83</v>
      </c>
      <c r="I9" s="7">
        <v>0.8125</v>
      </c>
      <c r="J9" s="7">
        <v>0.71750000000000003</v>
      </c>
      <c r="K9" s="7">
        <v>0.66</v>
      </c>
      <c r="L9" s="9">
        <f t="shared" si="0"/>
        <v>0.77638888888888891</v>
      </c>
    </row>
    <row r="10" spans="1:48" x14ac:dyDescent="0.25">
      <c r="A10" s="10">
        <v>9</v>
      </c>
      <c r="B10" s="10" t="s">
        <v>22</v>
      </c>
      <c r="C10" s="11">
        <v>0.84250000000000003</v>
      </c>
      <c r="D10" s="11">
        <v>0.88249999999999995</v>
      </c>
      <c r="E10" s="11">
        <v>0.88500000000000001</v>
      </c>
      <c r="F10" s="11">
        <v>0.92249999999999999</v>
      </c>
      <c r="G10" s="11">
        <v>0.90500000000000003</v>
      </c>
      <c r="H10" s="11">
        <v>0.90249999999999997</v>
      </c>
      <c r="I10" s="11">
        <v>0.90749999999999997</v>
      </c>
      <c r="J10" s="11">
        <v>0.90500000000000003</v>
      </c>
      <c r="K10" s="11">
        <v>0.9</v>
      </c>
      <c r="L10" s="12">
        <f t="shared" si="0"/>
        <v>0.8947222222222222</v>
      </c>
      <c r="M10" s="12" t="s">
        <v>23</v>
      </c>
    </row>
    <row r="11" spans="1:48" x14ac:dyDescent="0.25">
      <c r="A11" s="10">
        <v>10</v>
      </c>
      <c r="B11" s="10" t="s">
        <v>24</v>
      </c>
      <c r="C11" s="11">
        <v>0.86499999999999999</v>
      </c>
      <c r="D11" s="11">
        <v>0.86499999999999999</v>
      </c>
      <c r="E11" s="11">
        <v>0.86</v>
      </c>
      <c r="F11" s="11">
        <v>0.86499999999999999</v>
      </c>
      <c r="G11" s="11">
        <v>0.82</v>
      </c>
      <c r="H11" s="11">
        <v>0.83499999999999996</v>
      </c>
      <c r="I11" s="11">
        <v>0.81</v>
      </c>
      <c r="J11" s="11">
        <v>0.8</v>
      </c>
      <c r="K11" s="11">
        <v>0.74</v>
      </c>
      <c r="L11" s="12">
        <f t="shared" si="0"/>
        <v>0.8288888888888889</v>
      </c>
      <c r="M11" s="12" t="s">
        <v>25</v>
      </c>
    </row>
    <row r="12" spans="1:48" x14ac:dyDescent="0.25">
      <c r="A12" s="5">
        <v>11</v>
      </c>
      <c r="B12" s="5" t="s">
        <v>26</v>
      </c>
      <c r="C12" s="7">
        <v>0.8125</v>
      </c>
      <c r="D12" s="7">
        <v>0.8</v>
      </c>
      <c r="E12" s="7">
        <v>0.89749999999999996</v>
      </c>
      <c r="F12" s="7">
        <v>0.89</v>
      </c>
      <c r="G12" s="7">
        <v>0.89</v>
      </c>
      <c r="H12" s="7">
        <v>0.76</v>
      </c>
      <c r="I12" s="7">
        <v>0.78</v>
      </c>
      <c r="J12" s="7">
        <v>0.78</v>
      </c>
      <c r="K12" s="7">
        <v>0.78</v>
      </c>
      <c r="L12" s="9">
        <f t="shared" si="0"/>
        <v>0.82111111111111112</v>
      </c>
    </row>
    <row r="13" spans="1:48" x14ac:dyDescent="0.25">
      <c r="A13" s="5">
        <v>12</v>
      </c>
      <c r="B13" s="5" t="s">
        <v>27</v>
      </c>
      <c r="C13" s="7">
        <v>0.75249999999999995</v>
      </c>
      <c r="D13" s="7">
        <v>0.79500000000000004</v>
      </c>
      <c r="E13" s="7">
        <v>0.79249999999999998</v>
      </c>
      <c r="F13" s="7">
        <v>0.8125</v>
      </c>
      <c r="G13" s="7">
        <v>0.80500000000000005</v>
      </c>
      <c r="H13" s="7">
        <v>0.8125</v>
      </c>
      <c r="I13" s="7">
        <v>0.80500000000000005</v>
      </c>
      <c r="J13" s="7">
        <v>0.78249999999999997</v>
      </c>
      <c r="K13" s="7">
        <v>0.8</v>
      </c>
      <c r="L13" s="9">
        <f t="shared" si="0"/>
        <v>0.79527777777777764</v>
      </c>
    </row>
    <row r="14" spans="1:48" x14ac:dyDescent="0.25">
      <c r="A14" s="5">
        <v>13</v>
      </c>
      <c r="B14" s="5" t="s">
        <v>28</v>
      </c>
      <c r="C14" s="7">
        <v>0.78500000000000003</v>
      </c>
      <c r="D14" s="7">
        <v>0.79</v>
      </c>
      <c r="E14" s="7">
        <v>0.76749999999999996</v>
      </c>
      <c r="F14" s="7">
        <v>0.76500000000000001</v>
      </c>
      <c r="G14" s="7">
        <v>0.8</v>
      </c>
      <c r="H14" s="7">
        <v>0.81</v>
      </c>
      <c r="I14" s="7">
        <v>0.82250000000000001</v>
      </c>
      <c r="J14" s="7">
        <v>0.82250000000000001</v>
      </c>
      <c r="K14" s="7">
        <v>0.82</v>
      </c>
      <c r="L14" s="9">
        <f t="shared" si="0"/>
        <v>0.79805555555555563</v>
      </c>
    </row>
    <row r="15" spans="1:48" x14ac:dyDescent="0.25">
      <c r="A15" s="5">
        <v>14</v>
      </c>
      <c r="B15" s="5" t="s">
        <v>29</v>
      </c>
      <c r="C15" s="7">
        <v>0.745</v>
      </c>
      <c r="D15" s="7">
        <v>0.76500000000000001</v>
      </c>
      <c r="E15" s="7">
        <v>0.77749999999999997</v>
      </c>
      <c r="F15" s="7">
        <v>0.79249999999999998</v>
      </c>
      <c r="G15" s="7">
        <v>0.8</v>
      </c>
      <c r="H15" s="7">
        <v>0.80249999999999999</v>
      </c>
      <c r="I15" s="7">
        <v>0.8125</v>
      </c>
      <c r="J15" s="7">
        <v>0.8075</v>
      </c>
      <c r="K15" s="7">
        <v>0.79</v>
      </c>
      <c r="L15" s="9">
        <f t="shared" si="0"/>
        <v>0.78805555555555562</v>
      </c>
    </row>
    <row r="16" spans="1:48" x14ac:dyDescent="0.25">
      <c r="A16" s="5">
        <v>15</v>
      </c>
      <c r="B16" s="5" t="s">
        <v>44</v>
      </c>
      <c r="C16" s="7">
        <v>0.71499999999999997</v>
      </c>
      <c r="D16" s="7">
        <v>0.78749999999999998</v>
      </c>
      <c r="E16" s="7">
        <v>0.79249999999999998</v>
      </c>
      <c r="F16" s="7">
        <v>0.80249999999999999</v>
      </c>
      <c r="G16" s="7">
        <v>0.77249999999999996</v>
      </c>
      <c r="H16" s="7">
        <v>0.755</v>
      </c>
      <c r="I16" s="7">
        <v>0.72750000000000004</v>
      </c>
      <c r="J16" s="7">
        <v>0.89249999999999996</v>
      </c>
      <c r="K16" s="7">
        <v>0.83</v>
      </c>
      <c r="L16" s="9">
        <f t="shared" si="0"/>
        <v>0.78611111111111109</v>
      </c>
      <c r="AN16" s="3"/>
      <c r="AO16" s="4"/>
      <c r="AP16" s="4"/>
      <c r="AQ16" s="4"/>
      <c r="AR16" s="4"/>
      <c r="AS16" s="4"/>
      <c r="AT16" s="4"/>
      <c r="AU16" s="4"/>
      <c r="AV16" s="4"/>
    </row>
    <row r="17" spans="1:13" x14ac:dyDescent="0.25">
      <c r="A17" s="5">
        <v>16</v>
      </c>
      <c r="B17" s="5" t="s">
        <v>42</v>
      </c>
      <c r="C17" s="7">
        <v>0.77249999999999996</v>
      </c>
      <c r="D17" s="7">
        <v>0.78</v>
      </c>
      <c r="E17" s="7">
        <v>0.78</v>
      </c>
      <c r="F17" s="7">
        <v>0.78</v>
      </c>
      <c r="G17" s="7">
        <v>0.80500000000000005</v>
      </c>
      <c r="H17" s="7">
        <v>0.7</v>
      </c>
      <c r="I17" s="7">
        <v>0.69</v>
      </c>
      <c r="J17" s="7">
        <v>0.7</v>
      </c>
      <c r="K17" s="7">
        <v>0.62</v>
      </c>
      <c r="L17" s="9">
        <f t="shared" si="0"/>
        <v>0.73638888888888887</v>
      </c>
    </row>
    <row r="18" spans="1:13" x14ac:dyDescent="0.25">
      <c r="A18" s="5">
        <v>17</v>
      </c>
      <c r="B18" s="5" t="s">
        <v>32</v>
      </c>
      <c r="C18" s="7">
        <v>0.79749999999999999</v>
      </c>
      <c r="D18" s="7">
        <v>0.79749999999999999</v>
      </c>
      <c r="E18" s="7">
        <v>0.80249999999999999</v>
      </c>
      <c r="F18" s="7">
        <v>0.80249999999999999</v>
      </c>
      <c r="G18" s="7">
        <v>0.78249999999999997</v>
      </c>
      <c r="H18" s="7">
        <v>0.78</v>
      </c>
      <c r="I18" s="7">
        <v>0.79500000000000004</v>
      </c>
      <c r="J18" s="7">
        <v>0.78500000000000003</v>
      </c>
      <c r="K18" s="7">
        <v>0.79</v>
      </c>
      <c r="L18" s="9">
        <f t="shared" si="0"/>
        <v>0.79249999999999998</v>
      </c>
    </row>
    <row r="19" spans="1:13" x14ac:dyDescent="0.25">
      <c r="A19" s="5">
        <v>18</v>
      </c>
      <c r="B19" s="5" t="s">
        <v>33</v>
      </c>
      <c r="C19" s="7">
        <v>0.80249999999999999</v>
      </c>
      <c r="D19" s="7">
        <v>0.79</v>
      </c>
      <c r="E19" s="7">
        <v>0.76</v>
      </c>
      <c r="F19" s="7">
        <v>0.81</v>
      </c>
      <c r="G19" s="7">
        <v>0</v>
      </c>
      <c r="H19" s="7">
        <v>0</v>
      </c>
      <c r="I19" s="7">
        <v>0.70250000000000001</v>
      </c>
      <c r="J19" s="7">
        <v>0.68500000000000005</v>
      </c>
      <c r="K19" s="7">
        <v>0.7</v>
      </c>
      <c r="L19" s="9">
        <f t="shared" si="0"/>
        <v>0.58333333333333348</v>
      </c>
    </row>
    <row r="20" spans="1:13" x14ac:dyDescent="0.25">
      <c r="A20" s="5">
        <v>19</v>
      </c>
      <c r="B20" s="5" t="s">
        <v>34</v>
      </c>
      <c r="C20" s="7">
        <v>0.8125</v>
      </c>
      <c r="D20" s="7">
        <v>0.80249999999999999</v>
      </c>
      <c r="E20" s="7">
        <v>0.8175</v>
      </c>
      <c r="F20" s="7">
        <v>0.80500000000000005</v>
      </c>
      <c r="G20" s="7">
        <v>0.81</v>
      </c>
      <c r="H20" s="7">
        <v>0.8175</v>
      </c>
      <c r="I20" s="7">
        <v>0.82250000000000001</v>
      </c>
      <c r="J20" s="7">
        <v>0.8175</v>
      </c>
      <c r="K20" s="7">
        <v>0.83</v>
      </c>
      <c r="L20" s="9">
        <f t="shared" si="0"/>
        <v>0.81499999999999995</v>
      </c>
    </row>
    <row r="21" spans="1:13" x14ac:dyDescent="0.25">
      <c r="A21" s="5">
        <v>20</v>
      </c>
      <c r="B21" s="5" t="s">
        <v>35</v>
      </c>
      <c r="C21" s="7">
        <v>0.75249999999999995</v>
      </c>
      <c r="D21" s="7">
        <v>0.76500000000000001</v>
      </c>
      <c r="E21" s="7">
        <v>0.76749999999999996</v>
      </c>
      <c r="F21" s="7">
        <v>0.76749999999999996</v>
      </c>
      <c r="G21" s="7">
        <v>0.8175</v>
      </c>
      <c r="H21" s="7">
        <v>0.83</v>
      </c>
      <c r="I21" s="7">
        <v>0.73499999999999999</v>
      </c>
      <c r="J21" s="7">
        <v>0.83250000000000002</v>
      </c>
      <c r="K21" s="7">
        <v>0.84</v>
      </c>
      <c r="L21" s="9">
        <f t="shared" si="0"/>
        <v>0.78972222222222221</v>
      </c>
    </row>
    <row r="22" spans="1:13" x14ac:dyDescent="0.25">
      <c r="A22" s="5">
        <v>21</v>
      </c>
      <c r="B22" s="5" t="s">
        <v>36</v>
      </c>
      <c r="C22" s="7">
        <v>0.80500000000000005</v>
      </c>
      <c r="D22" s="7">
        <v>0.78749999999999998</v>
      </c>
      <c r="E22" s="7">
        <v>0.82750000000000001</v>
      </c>
      <c r="F22" s="7">
        <v>0.80249999999999999</v>
      </c>
      <c r="G22" s="7">
        <v>0.85750000000000004</v>
      </c>
      <c r="H22" s="7">
        <v>0.8</v>
      </c>
      <c r="I22" s="7">
        <v>0.78749999999999998</v>
      </c>
      <c r="J22" s="7">
        <v>0.83750000000000002</v>
      </c>
      <c r="K22" s="7">
        <v>0.82</v>
      </c>
      <c r="L22" s="9">
        <f t="shared" si="0"/>
        <v>0.81388888888888888</v>
      </c>
    </row>
    <row r="23" spans="1:13" x14ac:dyDescent="0.25">
      <c r="A23" s="5">
        <v>22</v>
      </c>
      <c r="B23" s="5" t="s">
        <v>37</v>
      </c>
      <c r="C23" s="7">
        <v>0.8175</v>
      </c>
      <c r="D23" s="7">
        <v>0.79</v>
      </c>
      <c r="E23" s="7">
        <v>0.82750000000000001</v>
      </c>
      <c r="F23" s="7">
        <v>0.79249999999999998</v>
      </c>
      <c r="G23" s="7">
        <v>0.78249999999999997</v>
      </c>
      <c r="H23" s="7">
        <v>0.76</v>
      </c>
      <c r="I23" s="7">
        <v>0.8</v>
      </c>
      <c r="J23" s="7">
        <v>0.8125</v>
      </c>
      <c r="K23" s="7">
        <v>0.81</v>
      </c>
      <c r="L23" s="9">
        <f t="shared" si="0"/>
        <v>0.79916666666666658</v>
      </c>
    </row>
    <row r="24" spans="1:13" x14ac:dyDescent="0.25">
      <c r="A24" s="2">
        <v>23</v>
      </c>
      <c r="B24" s="2" t="s">
        <v>38</v>
      </c>
      <c r="C24" s="13">
        <v>0.62</v>
      </c>
      <c r="D24" s="13">
        <v>0.61499999999999999</v>
      </c>
      <c r="E24" s="13">
        <v>0.67749999999999999</v>
      </c>
      <c r="F24" s="13">
        <v>0.72750000000000004</v>
      </c>
      <c r="G24" s="13">
        <v>0.72499999999999998</v>
      </c>
      <c r="H24" s="13">
        <v>0.71</v>
      </c>
      <c r="I24" s="13">
        <v>0.72</v>
      </c>
      <c r="J24" s="13">
        <v>0.73</v>
      </c>
      <c r="K24" s="13">
        <v>0.81</v>
      </c>
      <c r="L24" s="14">
        <f t="shared" si="0"/>
        <v>0.70388888888888879</v>
      </c>
      <c r="M24" s="2" t="s">
        <v>39</v>
      </c>
    </row>
    <row r="25" spans="1:13" x14ac:dyDescent="0.25">
      <c r="A25" s="5">
        <v>24</v>
      </c>
      <c r="B25" s="5" t="s">
        <v>40</v>
      </c>
      <c r="C25" s="7">
        <v>0.83750000000000002</v>
      </c>
      <c r="D25" s="7">
        <v>0.74250000000000005</v>
      </c>
      <c r="E25" s="7">
        <v>0.85</v>
      </c>
      <c r="F25" s="7">
        <v>0.85</v>
      </c>
      <c r="G25" s="7">
        <v>0.85</v>
      </c>
      <c r="H25" s="7">
        <v>0.78749999999999998</v>
      </c>
      <c r="I25" s="7">
        <v>0.78249999999999997</v>
      </c>
      <c r="J25" s="7">
        <v>0.745</v>
      </c>
      <c r="K25" s="7">
        <v>0.8</v>
      </c>
      <c r="L25" s="9">
        <f t="shared" si="0"/>
        <v>0.80499999999999994</v>
      </c>
    </row>
    <row r="26" spans="1:13" x14ac:dyDescent="0.25">
      <c r="A26" s="5">
        <v>25</v>
      </c>
      <c r="B26" s="5" t="s">
        <v>41</v>
      </c>
      <c r="C26" s="7">
        <v>0.74250000000000005</v>
      </c>
      <c r="D26" s="7">
        <v>0.74250000000000005</v>
      </c>
      <c r="E26" s="7">
        <v>0.72250000000000003</v>
      </c>
      <c r="F26" s="7">
        <v>0.76500000000000001</v>
      </c>
      <c r="G26" s="7">
        <v>0.76</v>
      </c>
      <c r="H26" s="7">
        <v>0.755</v>
      </c>
      <c r="I26" s="7">
        <v>0.74250000000000005</v>
      </c>
      <c r="J26" s="7">
        <v>0.77249999999999996</v>
      </c>
      <c r="K26" s="7">
        <v>0.74</v>
      </c>
      <c r="L26" s="9">
        <f t="shared" si="0"/>
        <v>0.74916666666666665</v>
      </c>
    </row>
    <row r="39" spans="46:52" x14ac:dyDescent="0.25">
      <c r="AT39" s="1" t="s">
        <v>1</v>
      </c>
      <c r="AU39" s="1" t="s">
        <v>2</v>
      </c>
      <c r="AV39" s="1" t="s">
        <v>3</v>
      </c>
      <c r="AW39" s="1" t="s">
        <v>4</v>
      </c>
      <c r="AX39" s="1" t="s">
        <v>5</v>
      </c>
      <c r="AY39" s="1" t="s">
        <v>6</v>
      </c>
      <c r="AZ39" s="1" t="s">
        <v>7</v>
      </c>
    </row>
    <row r="40" spans="46:52" x14ac:dyDescent="0.25">
      <c r="AT40" s="2" t="s">
        <v>38</v>
      </c>
      <c r="AU40" s="2">
        <v>248</v>
      </c>
      <c r="AV40" s="2">
        <v>246</v>
      </c>
      <c r="AW40" s="2">
        <v>271</v>
      </c>
      <c r="AX40" s="2">
        <v>291</v>
      </c>
      <c r="AY40" s="2">
        <v>290</v>
      </c>
      <c r="AZ40" s="2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topLeftCell="C1" workbookViewId="0">
      <selection activeCell="A9" sqref="A9"/>
    </sheetView>
  </sheetViews>
  <sheetFormatPr defaultRowHeight="15" x14ac:dyDescent="0.25"/>
  <cols>
    <col min="1" max="1" width="23.140625" bestFit="1" customWidth="1"/>
  </cols>
  <sheetData>
    <row r="2" spans="1:1" x14ac:dyDescent="0.25">
      <c r="A2" s="1" t="s">
        <v>45</v>
      </c>
    </row>
    <row r="3" spans="1:1" x14ac:dyDescent="0.25">
      <c r="A3" s="1" t="s">
        <v>46</v>
      </c>
    </row>
    <row r="4" spans="1:1" x14ac:dyDescent="0.25">
      <c r="A4" s="1" t="s">
        <v>38</v>
      </c>
    </row>
    <row r="5" spans="1:1" x14ac:dyDescent="0.25">
      <c r="A5" s="1" t="s">
        <v>47</v>
      </c>
    </row>
    <row r="18" spans="1:1" x14ac:dyDescent="0.25">
      <c r="A18" s="1" t="s">
        <v>48</v>
      </c>
    </row>
    <row r="19" spans="1:1" x14ac:dyDescent="0.25">
      <c r="A19" s="1" t="s">
        <v>49</v>
      </c>
    </row>
    <row r="20" spans="1:1" x14ac:dyDescent="0.25">
      <c r="A20" s="1" t="s">
        <v>50</v>
      </c>
    </row>
    <row r="21" spans="1:1" x14ac:dyDescent="0.25">
      <c r="A21" s="1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6"/>
  <sheetViews>
    <sheetView tabSelected="1" workbookViewId="0">
      <selection activeCell="Q59" sqref="Q59"/>
    </sheetView>
  </sheetViews>
  <sheetFormatPr defaultRowHeight="15" x14ac:dyDescent="0.25"/>
  <sheetData>
    <row r="1" spans="2:29" ht="18.75" x14ac:dyDescent="0.3">
      <c r="B1" s="15" t="s">
        <v>52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Q1" s="15" t="s">
        <v>48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54" spans="2:10" x14ac:dyDescent="0.25">
      <c r="B54" s="48" t="s">
        <v>187</v>
      </c>
      <c r="C54" s="48"/>
      <c r="D54" s="48"/>
      <c r="E54" s="48"/>
      <c r="F54" s="48"/>
      <c r="G54" s="48"/>
      <c r="H54" s="48"/>
      <c r="I54" s="48"/>
      <c r="J54" s="48"/>
    </row>
    <row r="55" spans="2:10" x14ac:dyDescent="0.25">
      <c r="B55" s="47" t="s">
        <v>2</v>
      </c>
      <c r="C55" s="47" t="s">
        <v>3</v>
      </c>
      <c r="D55" s="47" t="s">
        <v>4</v>
      </c>
      <c r="E55" s="47" t="s">
        <v>5</v>
      </c>
      <c r="F55" s="47" t="s">
        <v>7</v>
      </c>
      <c r="G55" s="47" t="s">
        <v>7</v>
      </c>
      <c r="H55" s="47" t="s">
        <v>8</v>
      </c>
      <c r="I55" s="47" t="s">
        <v>9</v>
      </c>
      <c r="J55" s="47" t="s">
        <v>43</v>
      </c>
    </row>
    <row r="56" spans="2:10" x14ac:dyDescent="0.25">
      <c r="B56" s="49">
        <v>0.79</v>
      </c>
      <c r="C56" s="49">
        <v>0.8</v>
      </c>
      <c r="D56" s="49">
        <v>0.82</v>
      </c>
      <c r="E56" s="49">
        <v>0.81</v>
      </c>
      <c r="F56" s="49">
        <v>0.81</v>
      </c>
      <c r="G56" s="49">
        <v>0.8</v>
      </c>
      <c r="H56" s="49">
        <v>0.76</v>
      </c>
      <c r="I56" s="49">
        <v>0.8</v>
      </c>
      <c r="J56" s="49">
        <v>0.79</v>
      </c>
    </row>
  </sheetData>
  <mergeCells count="3">
    <mergeCell ref="B1:N1"/>
    <mergeCell ref="Q1:AC1"/>
    <mergeCell ref="B54:J5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opLeftCell="A40" workbookViewId="0">
      <selection activeCell="C8" sqref="C8:H8"/>
    </sheetView>
  </sheetViews>
  <sheetFormatPr defaultRowHeight="15" x14ac:dyDescent="0.25"/>
  <cols>
    <col min="1" max="1" width="10.42578125" bestFit="1" customWidth="1"/>
    <col min="3" max="3" width="84.5703125" customWidth="1"/>
    <col min="10" max="10" width="11.140625" customWidth="1"/>
    <col min="17" max="17" width="53.42578125" customWidth="1"/>
    <col min="26" max="26" width="42.42578125" customWidth="1"/>
  </cols>
  <sheetData>
    <row r="1" spans="1:26" ht="15.75" x14ac:dyDescent="0.25">
      <c r="A1" s="16" t="s">
        <v>53</v>
      </c>
      <c r="B1" s="16"/>
      <c r="C1" s="16"/>
      <c r="D1" s="16"/>
      <c r="E1" s="16"/>
      <c r="F1" s="16"/>
      <c r="G1" s="16"/>
      <c r="H1" s="16"/>
      <c r="J1" s="16" t="s">
        <v>54</v>
      </c>
      <c r="K1" s="16"/>
      <c r="L1" s="16"/>
      <c r="M1" s="16"/>
      <c r="N1" s="16"/>
      <c r="O1" s="16"/>
      <c r="P1" s="16"/>
      <c r="Q1" s="16"/>
      <c r="S1" s="16" t="s">
        <v>55</v>
      </c>
      <c r="T1" s="16"/>
      <c r="U1" s="16"/>
      <c r="V1" s="16"/>
      <c r="W1" s="16"/>
      <c r="X1" s="16"/>
      <c r="Y1" s="16"/>
      <c r="Z1" s="16"/>
    </row>
    <row r="3" spans="1:26" x14ac:dyDescent="0.25">
      <c r="A3" s="17" t="s">
        <v>2</v>
      </c>
      <c r="B3" s="17"/>
      <c r="C3" s="17"/>
      <c r="D3" s="17"/>
      <c r="E3" s="17"/>
      <c r="F3" s="17"/>
      <c r="G3" s="17"/>
      <c r="H3" s="17"/>
      <c r="J3" s="18" t="s">
        <v>2</v>
      </c>
      <c r="K3" s="18"/>
      <c r="L3" s="18"/>
      <c r="M3" s="18"/>
      <c r="N3" s="18"/>
      <c r="O3" s="18"/>
      <c r="P3" s="18"/>
      <c r="Q3" s="18"/>
      <c r="S3" s="18" t="s">
        <v>2</v>
      </c>
      <c r="T3" s="18"/>
      <c r="U3" s="18"/>
      <c r="V3" s="18"/>
      <c r="W3" s="18"/>
      <c r="X3" s="18"/>
      <c r="Y3" s="18"/>
      <c r="Z3" s="18"/>
    </row>
    <row r="4" spans="1:26" ht="18.75" customHeight="1" x14ac:dyDescent="0.25">
      <c r="A4" s="19" t="s">
        <v>56</v>
      </c>
      <c r="B4" s="19"/>
      <c r="C4" s="21" t="s">
        <v>57</v>
      </c>
      <c r="D4" s="21"/>
      <c r="E4" s="21"/>
      <c r="F4" s="21"/>
      <c r="G4" s="21"/>
      <c r="H4" s="21"/>
      <c r="J4" s="19" t="s">
        <v>56</v>
      </c>
      <c r="K4" s="19"/>
      <c r="L4" s="19" t="s">
        <v>57</v>
      </c>
      <c r="M4" s="19"/>
      <c r="N4" s="19"/>
      <c r="O4" s="19"/>
      <c r="P4" s="19"/>
      <c r="Q4" s="19"/>
      <c r="S4" s="19" t="s">
        <v>56</v>
      </c>
      <c r="T4" s="19"/>
      <c r="U4" s="19" t="s">
        <v>57</v>
      </c>
      <c r="V4" s="19"/>
      <c r="W4" s="19"/>
      <c r="X4" s="19"/>
      <c r="Y4" s="19"/>
      <c r="Z4" s="19"/>
    </row>
    <row r="5" spans="1:26" ht="15.75" customHeight="1" x14ac:dyDescent="0.25">
      <c r="A5" s="19" t="s">
        <v>58</v>
      </c>
      <c r="B5" s="19"/>
      <c r="C5" s="20" t="s">
        <v>59</v>
      </c>
      <c r="D5" s="20"/>
      <c r="E5" s="20"/>
      <c r="F5" s="20"/>
      <c r="G5" s="20"/>
      <c r="H5" s="20"/>
      <c r="J5" s="19" t="s">
        <v>58</v>
      </c>
      <c r="K5" s="19"/>
      <c r="L5" s="20" t="s">
        <v>60</v>
      </c>
      <c r="M5" s="20"/>
      <c r="N5" s="20"/>
      <c r="O5" s="20"/>
      <c r="P5" s="20"/>
      <c r="Q5" s="20"/>
      <c r="S5" s="19" t="s">
        <v>58</v>
      </c>
      <c r="T5" s="19"/>
      <c r="U5" s="20" t="s">
        <v>61</v>
      </c>
      <c r="V5" s="20"/>
      <c r="W5" s="20"/>
      <c r="X5" s="20"/>
      <c r="Y5" s="20"/>
      <c r="Z5" s="20"/>
    </row>
    <row r="6" spans="1:26" x14ac:dyDescent="0.25">
      <c r="A6" s="19" t="s">
        <v>62</v>
      </c>
      <c r="B6" s="19"/>
      <c r="C6" s="20" t="s">
        <v>63</v>
      </c>
      <c r="D6" s="20"/>
      <c r="E6" s="20"/>
      <c r="F6" s="20"/>
      <c r="G6" s="20"/>
      <c r="H6" s="20"/>
      <c r="J6" s="19" t="s">
        <v>62</v>
      </c>
      <c r="K6" s="19"/>
      <c r="L6" s="20" t="s">
        <v>64</v>
      </c>
      <c r="M6" s="20"/>
      <c r="N6" s="20"/>
      <c r="O6" s="20"/>
      <c r="P6" s="20"/>
      <c r="Q6" s="20"/>
      <c r="S6" s="19" t="s">
        <v>62</v>
      </c>
      <c r="T6" s="19"/>
      <c r="U6" s="20" t="s">
        <v>65</v>
      </c>
      <c r="V6" s="20"/>
      <c r="W6" s="20"/>
      <c r="X6" s="20"/>
      <c r="Y6" s="20"/>
      <c r="Z6" s="20"/>
    </row>
    <row r="7" spans="1:26" ht="18.75" customHeight="1" x14ac:dyDescent="0.25">
      <c r="A7" s="19" t="s">
        <v>66</v>
      </c>
      <c r="B7" s="19"/>
      <c r="C7" s="20" t="s">
        <v>67</v>
      </c>
      <c r="D7" s="20"/>
      <c r="E7" s="20"/>
      <c r="F7" s="20"/>
      <c r="G7" s="20"/>
      <c r="H7" s="20"/>
      <c r="J7" s="19" t="s">
        <v>66</v>
      </c>
      <c r="K7" s="19"/>
      <c r="L7" s="20" t="s">
        <v>68</v>
      </c>
      <c r="M7" s="20"/>
      <c r="N7" s="20"/>
      <c r="O7" s="20"/>
      <c r="P7" s="20"/>
      <c r="Q7" s="20"/>
      <c r="S7" s="19" t="s">
        <v>66</v>
      </c>
      <c r="T7" s="19"/>
      <c r="U7" s="20" t="s">
        <v>69</v>
      </c>
      <c r="V7" s="20"/>
      <c r="W7" s="20"/>
      <c r="X7" s="20"/>
      <c r="Y7" s="20"/>
      <c r="Z7" s="20"/>
    </row>
    <row r="8" spans="1:26" x14ac:dyDescent="0.25">
      <c r="A8" s="19" t="s">
        <v>70</v>
      </c>
      <c r="B8" s="19"/>
      <c r="C8" s="20" t="s">
        <v>71</v>
      </c>
      <c r="D8" s="20"/>
      <c r="E8" s="20"/>
      <c r="F8" s="20"/>
      <c r="G8" s="20"/>
      <c r="H8" s="20"/>
      <c r="J8" s="19" t="s">
        <v>70</v>
      </c>
      <c r="K8" s="19"/>
      <c r="L8" s="20" t="s">
        <v>72</v>
      </c>
      <c r="M8" s="20"/>
      <c r="N8" s="20"/>
      <c r="O8" s="20"/>
      <c r="P8" s="20"/>
      <c r="Q8" s="20"/>
      <c r="S8" s="19" t="s">
        <v>70</v>
      </c>
      <c r="T8" s="19"/>
      <c r="U8" s="20" t="s">
        <v>73</v>
      </c>
      <c r="V8" s="20"/>
      <c r="W8" s="20"/>
      <c r="X8" s="20"/>
      <c r="Y8" s="20"/>
      <c r="Z8" s="20"/>
    </row>
    <row r="9" spans="1:26" ht="19.5" customHeight="1" x14ac:dyDescent="0.25">
      <c r="A9" s="19" t="s">
        <v>74</v>
      </c>
      <c r="B9" s="19"/>
      <c r="C9" s="20" t="s">
        <v>75</v>
      </c>
      <c r="D9" s="20"/>
      <c r="E9" s="20"/>
      <c r="F9" s="20"/>
      <c r="G9" s="20"/>
      <c r="H9" s="20"/>
      <c r="S9" s="19" t="s">
        <v>74</v>
      </c>
      <c r="T9" s="19"/>
      <c r="U9" s="20" t="s">
        <v>76</v>
      </c>
      <c r="V9" s="20"/>
      <c r="W9" s="20"/>
      <c r="X9" s="20"/>
      <c r="Y9" s="20"/>
      <c r="Z9" s="20"/>
    </row>
    <row r="10" spans="1:26" x14ac:dyDescent="0.25">
      <c r="A10" s="19" t="s">
        <v>77</v>
      </c>
      <c r="B10" s="19"/>
      <c r="C10" s="20" t="s">
        <v>78</v>
      </c>
      <c r="D10" s="20"/>
      <c r="E10" s="20"/>
      <c r="F10" s="20"/>
      <c r="G10" s="20"/>
      <c r="H10" s="20"/>
      <c r="S10" s="19" t="s">
        <v>77</v>
      </c>
      <c r="T10" s="19"/>
      <c r="U10" s="20" t="s">
        <v>79</v>
      </c>
      <c r="V10" s="20"/>
      <c r="W10" s="20"/>
      <c r="X10" s="20"/>
      <c r="Y10" s="20"/>
      <c r="Z10" s="20"/>
    </row>
    <row r="11" spans="1:26" x14ac:dyDescent="0.25">
      <c r="S11" s="19" t="s">
        <v>80</v>
      </c>
      <c r="T11" s="19"/>
      <c r="U11" s="20" t="s">
        <v>81</v>
      </c>
      <c r="V11" s="20"/>
      <c r="W11" s="20"/>
      <c r="X11" s="20"/>
      <c r="Y11" s="20"/>
      <c r="Z11" s="20"/>
    </row>
    <row r="12" spans="1:26" ht="15.75" x14ac:dyDescent="0.25">
      <c r="A12" s="18" t="s">
        <v>3</v>
      </c>
      <c r="B12" s="18"/>
      <c r="C12" s="18"/>
      <c r="D12" s="18"/>
      <c r="E12" s="18"/>
      <c r="F12" s="18"/>
      <c r="G12" s="18"/>
      <c r="H12" s="18"/>
      <c r="J12" s="26" t="s">
        <v>3</v>
      </c>
      <c r="K12" s="27"/>
      <c r="L12" s="27"/>
      <c r="M12" s="27"/>
      <c r="N12" s="27"/>
      <c r="O12" s="27"/>
      <c r="P12" s="27"/>
      <c r="Q12" s="28"/>
      <c r="S12" s="19" t="s">
        <v>82</v>
      </c>
      <c r="T12" s="19"/>
      <c r="U12" s="20" t="s">
        <v>83</v>
      </c>
      <c r="V12" s="20"/>
      <c r="W12" s="20"/>
      <c r="X12" s="20"/>
      <c r="Y12" s="20"/>
      <c r="Z12" s="20"/>
    </row>
    <row r="13" spans="1:26" ht="17.25" customHeight="1" x14ac:dyDescent="0.25">
      <c r="A13" s="19" t="s">
        <v>56</v>
      </c>
      <c r="B13" s="19"/>
      <c r="C13" s="22" t="s">
        <v>57</v>
      </c>
      <c r="D13" s="22"/>
      <c r="E13" s="22"/>
      <c r="F13" s="22"/>
      <c r="G13" s="22"/>
      <c r="H13" s="22"/>
      <c r="J13" s="23" t="s">
        <v>56</v>
      </c>
      <c r="K13" s="24"/>
      <c r="L13" s="23" t="s">
        <v>57</v>
      </c>
      <c r="M13" s="25"/>
      <c r="N13" s="25"/>
      <c r="O13" s="25"/>
      <c r="P13" s="25"/>
      <c r="Q13" s="24"/>
      <c r="S13" s="19" t="s">
        <v>84</v>
      </c>
      <c r="T13" s="19"/>
      <c r="U13" s="20" t="s">
        <v>85</v>
      </c>
      <c r="V13" s="20"/>
      <c r="W13" s="20"/>
      <c r="X13" s="20"/>
      <c r="Y13" s="20"/>
      <c r="Z13" s="20"/>
    </row>
    <row r="14" spans="1:26" ht="15" customHeight="1" x14ac:dyDescent="0.25">
      <c r="A14" s="19" t="s">
        <v>58</v>
      </c>
      <c r="B14" s="19"/>
      <c r="C14" s="32" t="s">
        <v>86</v>
      </c>
      <c r="D14" s="32"/>
      <c r="E14" s="32"/>
      <c r="F14" s="32"/>
      <c r="G14" s="32"/>
      <c r="H14" s="32"/>
      <c r="J14" s="23" t="s">
        <v>58</v>
      </c>
      <c r="K14" s="24"/>
      <c r="L14" s="33" t="s">
        <v>87</v>
      </c>
      <c r="M14" s="34"/>
      <c r="N14" s="34"/>
      <c r="O14" s="34"/>
      <c r="P14" s="34"/>
      <c r="Q14" s="35"/>
    </row>
    <row r="15" spans="1:26" ht="15" customHeight="1" x14ac:dyDescent="0.25">
      <c r="A15" s="19" t="s">
        <v>62</v>
      </c>
      <c r="B15" s="19"/>
      <c r="C15" s="32" t="s">
        <v>88</v>
      </c>
      <c r="D15" s="32"/>
      <c r="E15" s="32"/>
      <c r="F15" s="32"/>
      <c r="G15" s="32"/>
      <c r="H15" s="32"/>
      <c r="J15" s="23" t="s">
        <v>62</v>
      </c>
      <c r="K15" s="24"/>
      <c r="L15" s="33" t="s">
        <v>89</v>
      </c>
      <c r="M15" s="34"/>
      <c r="N15" s="34"/>
      <c r="O15" s="34"/>
      <c r="P15" s="34"/>
      <c r="Q15" s="35"/>
      <c r="S15" s="29" t="s">
        <v>3</v>
      </c>
      <c r="T15" s="30"/>
      <c r="U15" s="30"/>
      <c r="V15" s="30"/>
      <c r="W15" s="30"/>
      <c r="X15" s="30"/>
      <c r="Y15" s="30"/>
      <c r="Z15" s="31"/>
    </row>
    <row r="16" spans="1:26" ht="19.5" customHeight="1" x14ac:dyDescent="0.25">
      <c r="A16" s="19" t="s">
        <v>66</v>
      </c>
      <c r="B16" s="19"/>
      <c r="C16" s="32" t="s">
        <v>90</v>
      </c>
      <c r="D16" s="32"/>
      <c r="E16" s="32"/>
      <c r="F16" s="32"/>
      <c r="G16" s="32"/>
      <c r="H16" s="32"/>
      <c r="J16" s="19" t="s">
        <v>66</v>
      </c>
      <c r="K16" s="19"/>
      <c r="L16" s="20" t="s">
        <v>91</v>
      </c>
      <c r="M16" s="20"/>
      <c r="N16" s="20"/>
      <c r="O16" s="20"/>
      <c r="P16" s="20"/>
      <c r="Q16" s="20"/>
      <c r="S16" s="19" t="s">
        <v>56</v>
      </c>
      <c r="T16" s="19"/>
      <c r="U16" s="19" t="s">
        <v>57</v>
      </c>
      <c r="V16" s="19"/>
      <c r="W16" s="19"/>
      <c r="X16" s="19"/>
      <c r="Y16" s="19"/>
      <c r="Z16" s="19"/>
    </row>
    <row r="17" spans="1:26" x14ac:dyDescent="0.25">
      <c r="A17" s="19" t="s">
        <v>70</v>
      </c>
      <c r="B17" s="19"/>
      <c r="C17" s="32" t="s">
        <v>92</v>
      </c>
      <c r="D17" s="32"/>
      <c r="E17" s="32"/>
      <c r="F17" s="32"/>
      <c r="G17" s="32"/>
      <c r="H17" s="32"/>
      <c r="J17" s="19" t="s">
        <v>70</v>
      </c>
      <c r="K17" s="19"/>
      <c r="L17" s="20" t="s">
        <v>93</v>
      </c>
      <c r="M17" s="20"/>
      <c r="N17" s="20"/>
      <c r="O17" s="20"/>
      <c r="P17" s="20"/>
      <c r="Q17" s="20"/>
      <c r="S17" s="19" t="s">
        <v>58</v>
      </c>
      <c r="T17" s="19"/>
      <c r="U17" s="20" t="s">
        <v>94</v>
      </c>
      <c r="V17" s="20"/>
      <c r="W17" s="20"/>
      <c r="X17" s="20"/>
      <c r="Y17" s="20"/>
      <c r="Z17" s="20"/>
    </row>
    <row r="18" spans="1:26" x14ac:dyDescent="0.25">
      <c r="S18" s="19" t="s">
        <v>62</v>
      </c>
      <c r="T18" s="19"/>
      <c r="U18" s="20" t="s">
        <v>95</v>
      </c>
      <c r="V18" s="20"/>
      <c r="W18" s="20"/>
      <c r="X18" s="20"/>
      <c r="Y18" s="20"/>
      <c r="Z18" s="20"/>
    </row>
    <row r="19" spans="1:26" ht="15.75" x14ac:dyDescent="0.25">
      <c r="A19" s="18" t="s">
        <v>4</v>
      </c>
      <c r="B19" s="18"/>
      <c r="C19" s="18"/>
      <c r="D19" s="18"/>
      <c r="E19" s="18"/>
      <c r="F19" s="18"/>
      <c r="G19" s="18"/>
      <c r="H19" s="18"/>
      <c r="J19" s="18" t="s">
        <v>4</v>
      </c>
      <c r="K19" s="18"/>
      <c r="L19" s="18"/>
      <c r="M19" s="18"/>
      <c r="N19" s="18"/>
      <c r="O19" s="18"/>
      <c r="P19" s="18"/>
      <c r="Q19" s="18"/>
      <c r="S19" s="19" t="s">
        <v>66</v>
      </c>
      <c r="T19" s="19"/>
      <c r="U19" s="20" t="s">
        <v>96</v>
      </c>
      <c r="V19" s="20"/>
      <c r="W19" s="20"/>
      <c r="X19" s="20"/>
      <c r="Y19" s="20"/>
      <c r="Z19" s="20"/>
    </row>
    <row r="20" spans="1:26" ht="15.75" x14ac:dyDescent="0.25">
      <c r="A20" s="19" t="s">
        <v>56</v>
      </c>
      <c r="B20" s="19"/>
      <c r="C20" s="22" t="s">
        <v>57</v>
      </c>
      <c r="D20" s="22"/>
      <c r="E20" s="22"/>
      <c r="F20" s="22"/>
      <c r="G20" s="22"/>
      <c r="H20" s="22"/>
      <c r="J20" s="19" t="s">
        <v>56</v>
      </c>
      <c r="K20" s="19"/>
      <c r="L20" s="19" t="s">
        <v>57</v>
      </c>
      <c r="M20" s="19"/>
      <c r="N20" s="19"/>
      <c r="O20" s="19"/>
      <c r="P20" s="19"/>
      <c r="Q20" s="19"/>
      <c r="S20" s="19" t="s">
        <v>70</v>
      </c>
      <c r="T20" s="19"/>
      <c r="U20" s="20" t="s">
        <v>97</v>
      </c>
      <c r="V20" s="20"/>
      <c r="W20" s="20"/>
      <c r="X20" s="20"/>
      <c r="Y20" s="20"/>
      <c r="Z20" s="20"/>
    </row>
    <row r="21" spans="1:26" ht="20.25" customHeight="1" x14ac:dyDescent="0.25">
      <c r="A21" s="19" t="s">
        <v>58</v>
      </c>
      <c r="B21" s="19"/>
      <c r="C21" s="32" t="s">
        <v>98</v>
      </c>
      <c r="D21" s="32"/>
      <c r="E21" s="32"/>
      <c r="F21" s="32"/>
      <c r="G21" s="32"/>
      <c r="H21" s="32"/>
      <c r="J21" s="19" t="s">
        <v>58</v>
      </c>
      <c r="K21" s="19"/>
      <c r="L21" s="20" t="s">
        <v>99</v>
      </c>
      <c r="M21" s="20"/>
      <c r="N21" s="20"/>
      <c r="O21" s="20"/>
      <c r="P21" s="20"/>
      <c r="Q21" s="20"/>
      <c r="S21" s="19" t="s">
        <v>74</v>
      </c>
      <c r="T21" s="19"/>
      <c r="U21" s="20" t="s">
        <v>100</v>
      </c>
      <c r="V21" s="20"/>
      <c r="W21" s="20"/>
      <c r="X21" s="20"/>
      <c r="Y21" s="20"/>
      <c r="Z21" s="20"/>
    </row>
    <row r="22" spans="1:26" x14ac:dyDescent="0.25">
      <c r="A22" s="19" t="s">
        <v>62</v>
      </c>
      <c r="B22" s="19"/>
      <c r="C22" s="32" t="s">
        <v>88</v>
      </c>
      <c r="D22" s="32"/>
      <c r="E22" s="32"/>
      <c r="F22" s="32"/>
      <c r="G22" s="32"/>
      <c r="H22" s="32"/>
      <c r="J22" s="19" t="s">
        <v>62</v>
      </c>
      <c r="K22" s="19"/>
      <c r="L22" s="20" t="s">
        <v>101</v>
      </c>
      <c r="M22" s="20"/>
      <c r="N22" s="20"/>
      <c r="O22" s="20"/>
      <c r="P22" s="20"/>
      <c r="Q22" s="20"/>
      <c r="S22" s="19" t="s">
        <v>77</v>
      </c>
      <c r="T22" s="19"/>
      <c r="U22" s="20" t="s">
        <v>102</v>
      </c>
      <c r="V22" s="20"/>
      <c r="W22" s="20"/>
      <c r="X22" s="20"/>
      <c r="Y22" s="20"/>
      <c r="Z22" s="20"/>
    </row>
    <row r="23" spans="1:26" x14ac:dyDescent="0.25">
      <c r="A23" s="19" t="s">
        <v>66</v>
      </c>
      <c r="B23" s="19"/>
      <c r="C23" s="32" t="s">
        <v>103</v>
      </c>
      <c r="D23" s="32"/>
      <c r="E23" s="32"/>
      <c r="F23" s="32"/>
      <c r="G23" s="32"/>
      <c r="H23" s="32"/>
      <c r="J23" s="19" t="s">
        <v>66</v>
      </c>
      <c r="K23" s="19"/>
      <c r="L23" s="20" t="s">
        <v>104</v>
      </c>
      <c r="M23" s="20"/>
      <c r="N23" s="20"/>
      <c r="O23" s="20"/>
      <c r="P23" s="20"/>
      <c r="Q23" s="20"/>
    </row>
    <row r="24" spans="1:26" x14ac:dyDescent="0.25">
      <c r="A24" s="19" t="s">
        <v>70</v>
      </c>
      <c r="B24" s="19"/>
      <c r="C24" s="32" t="s">
        <v>92</v>
      </c>
      <c r="D24" s="32"/>
      <c r="E24" s="32"/>
      <c r="F24" s="32"/>
      <c r="G24" s="32"/>
      <c r="H24" s="32"/>
      <c r="J24" s="19" t="s">
        <v>70</v>
      </c>
      <c r="K24" s="19"/>
      <c r="L24" s="20" t="s">
        <v>105</v>
      </c>
      <c r="M24" s="20"/>
      <c r="N24" s="20"/>
      <c r="O24" s="20"/>
      <c r="P24" s="20"/>
      <c r="Q24" s="20"/>
      <c r="S24" s="18" t="s">
        <v>4</v>
      </c>
      <c r="T24" s="18"/>
      <c r="U24" s="18"/>
      <c r="V24" s="18"/>
      <c r="W24" s="18"/>
      <c r="X24" s="18"/>
      <c r="Y24" s="18"/>
      <c r="Z24" s="18"/>
    </row>
    <row r="25" spans="1:26" ht="21.75" customHeight="1" x14ac:dyDescent="0.25">
      <c r="J25" s="19" t="s">
        <v>74</v>
      </c>
      <c r="K25" s="19"/>
      <c r="L25" s="20" t="s">
        <v>106</v>
      </c>
      <c r="M25" s="20"/>
      <c r="N25" s="20"/>
      <c r="O25" s="20"/>
      <c r="P25" s="20"/>
      <c r="Q25" s="20"/>
      <c r="S25" s="19" t="s">
        <v>56</v>
      </c>
      <c r="T25" s="19"/>
      <c r="U25" s="19" t="s">
        <v>57</v>
      </c>
      <c r="V25" s="19"/>
      <c r="W25" s="19"/>
      <c r="X25" s="19"/>
      <c r="Y25" s="19"/>
      <c r="Z25" s="19"/>
    </row>
    <row r="26" spans="1:26" ht="15.75" x14ac:dyDescent="0.25">
      <c r="A26" s="18" t="s">
        <v>5</v>
      </c>
      <c r="B26" s="18"/>
      <c r="C26" s="18"/>
      <c r="D26" s="18"/>
      <c r="E26" s="18"/>
      <c r="F26" s="18"/>
      <c r="G26" s="18"/>
      <c r="H26" s="18"/>
      <c r="J26" s="19" t="s">
        <v>77</v>
      </c>
      <c r="K26" s="19"/>
      <c r="L26" s="20" t="s">
        <v>107</v>
      </c>
      <c r="M26" s="20"/>
      <c r="N26" s="20"/>
      <c r="O26" s="20"/>
      <c r="P26" s="20"/>
      <c r="Q26" s="20"/>
      <c r="S26" s="19" t="s">
        <v>58</v>
      </c>
      <c r="T26" s="19"/>
      <c r="U26" s="20" t="s">
        <v>108</v>
      </c>
      <c r="V26" s="20"/>
      <c r="W26" s="20"/>
      <c r="X26" s="20"/>
      <c r="Y26" s="20"/>
      <c r="Z26" s="20"/>
    </row>
    <row r="27" spans="1:26" ht="31.5" customHeight="1" x14ac:dyDescent="0.25">
      <c r="A27" s="19" t="s">
        <v>56</v>
      </c>
      <c r="B27" s="19"/>
      <c r="C27" s="19" t="s">
        <v>57</v>
      </c>
      <c r="D27" s="19"/>
      <c r="E27" s="19"/>
      <c r="F27" s="19"/>
      <c r="G27" s="19"/>
      <c r="H27" s="19"/>
      <c r="J27" s="19" t="s">
        <v>80</v>
      </c>
      <c r="K27" s="19"/>
      <c r="L27" s="20" t="s">
        <v>109</v>
      </c>
      <c r="M27" s="20"/>
      <c r="N27" s="20"/>
      <c r="O27" s="20"/>
      <c r="P27" s="20"/>
      <c r="Q27" s="20"/>
      <c r="S27" s="19" t="s">
        <v>62</v>
      </c>
      <c r="T27" s="19"/>
      <c r="U27" s="20" t="s">
        <v>110</v>
      </c>
      <c r="V27" s="20"/>
      <c r="W27" s="20"/>
      <c r="X27" s="20"/>
      <c r="Y27" s="20"/>
      <c r="Z27" s="20"/>
    </row>
    <row r="28" spans="1:26" x14ac:dyDescent="0.25">
      <c r="A28" s="19" t="s">
        <v>58</v>
      </c>
      <c r="B28" s="19"/>
      <c r="C28" s="32" t="s">
        <v>111</v>
      </c>
      <c r="D28" s="32"/>
      <c r="E28" s="32"/>
      <c r="F28" s="32"/>
      <c r="G28" s="32"/>
      <c r="H28" s="32"/>
      <c r="J28" s="19" t="s">
        <v>82</v>
      </c>
      <c r="K28" s="19"/>
      <c r="L28" s="20" t="s">
        <v>112</v>
      </c>
      <c r="M28" s="20"/>
      <c r="N28" s="20"/>
      <c r="O28" s="20"/>
      <c r="P28" s="20"/>
      <c r="Q28" s="20"/>
      <c r="S28" s="19" t="s">
        <v>66</v>
      </c>
      <c r="T28" s="19"/>
      <c r="U28" s="20" t="s">
        <v>113</v>
      </c>
      <c r="V28" s="20"/>
      <c r="W28" s="20"/>
      <c r="X28" s="20"/>
      <c r="Y28" s="20"/>
      <c r="Z28" s="20"/>
    </row>
    <row r="29" spans="1:26" x14ac:dyDescent="0.25">
      <c r="A29" s="19" t="s">
        <v>62</v>
      </c>
      <c r="B29" s="19"/>
      <c r="C29" s="32" t="s">
        <v>114</v>
      </c>
      <c r="D29" s="32"/>
      <c r="E29" s="32"/>
      <c r="F29" s="32"/>
      <c r="G29" s="32"/>
      <c r="H29" s="32"/>
      <c r="J29" s="19" t="s">
        <v>84</v>
      </c>
      <c r="K29" s="19"/>
      <c r="L29" s="20" t="s">
        <v>115</v>
      </c>
      <c r="M29" s="20"/>
      <c r="N29" s="20"/>
      <c r="O29" s="20"/>
      <c r="P29" s="20"/>
      <c r="Q29" s="20"/>
      <c r="S29" s="19" t="s">
        <v>70</v>
      </c>
      <c r="T29" s="19"/>
      <c r="U29" s="20" t="s">
        <v>116</v>
      </c>
      <c r="V29" s="20"/>
      <c r="W29" s="20"/>
      <c r="X29" s="20"/>
      <c r="Y29" s="20"/>
      <c r="Z29" s="20"/>
    </row>
    <row r="30" spans="1:26" x14ac:dyDescent="0.25">
      <c r="A30" s="19" t="s">
        <v>66</v>
      </c>
      <c r="B30" s="19"/>
      <c r="C30" s="32" t="s">
        <v>117</v>
      </c>
      <c r="D30" s="32"/>
      <c r="E30" s="32"/>
      <c r="F30" s="32"/>
      <c r="G30" s="32"/>
      <c r="H30" s="32"/>
      <c r="J30" s="19" t="s">
        <v>118</v>
      </c>
      <c r="K30" s="19"/>
      <c r="L30" s="20" t="s">
        <v>119</v>
      </c>
      <c r="M30" s="20"/>
      <c r="N30" s="20"/>
      <c r="O30" s="20"/>
      <c r="P30" s="20"/>
      <c r="Q30" s="20"/>
      <c r="S30" s="19" t="s">
        <v>74</v>
      </c>
      <c r="T30" s="19"/>
      <c r="U30" s="20" t="s">
        <v>120</v>
      </c>
      <c r="V30" s="20"/>
      <c r="W30" s="20"/>
      <c r="X30" s="20"/>
      <c r="Y30" s="20"/>
      <c r="Z30" s="20"/>
    </row>
    <row r="31" spans="1:26" x14ac:dyDescent="0.25">
      <c r="A31" s="19" t="s">
        <v>70</v>
      </c>
      <c r="B31" s="19"/>
      <c r="C31" s="32" t="s">
        <v>92</v>
      </c>
      <c r="D31" s="32"/>
      <c r="E31" s="32"/>
      <c r="F31" s="32"/>
      <c r="G31" s="32"/>
      <c r="H31" s="32"/>
      <c r="S31" s="19" t="s">
        <v>77</v>
      </c>
      <c r="T31" s="19"/>
      <c r="U31" s="20" t="s">
        <v>102</v>
      </c>
      <c r="V31" s="20"/>
      <c r="W31" s="20"/>
      <c r="X31" s="20"/>
      <c r="Y31" s="20"/>
      <c r="Z31" s="20"/>
    </row>
    <row r="32" spans="1:26" x14ac:dyDescent="0.25">
      <c r="J32" s="18" t="s">
        <v>5</v>
      </c>
      <c r="K32" s="18"/>
      <c r="L32" s="18"/>
      <c r="M32" s="18"/>
      <c r="N32" s="18"/>
      <c r="O32" s="18"/>
      <c r="P32" s="18"/>
      <c r="Q32" s="18"/>
    </row>
    <row r="33" spans="1:26" ht="15.75" x14ac:dyDescent="0.25">
      <c r="A33" s="18" t="s">
        <v>6</v>
      </c>
      <c r="B33" s="18"/>
      <c r="C33" s="18"/>
      <c r="D33" s="18"/>
      <c r="E33" s="18"/>
      <c r="F33" s="18"/>
      <c r="G33" s="18"/>
      <c r="H33" s="18"/>
      <c r="J33" s="19" t="s">
        <v>56</v>
      </c>
      <c r="K33" s="19"/>
      <c r="L33" s="19" t="s">
        <v>57</v>
      </c>
      <c r="M33" s="19"/>
      <c r="N33" s="19"/>
      <c r="O33" s="19"/>
      <c r="P33" s="19"/>
      <c r="Q33" s="19"/>
      <c r="S33" s="18" t="s">
        <v>5</v>
      </c>
      <c r="T33" s="18"/>
      <c r="U33" s="18"/>
      <c r="V33" s="18"/>
      <c r="W33" s="18"/>
      <c r="X33" s="18"/>
      <c r="Y33" s="18"/>
      <c r="Z33" s="18"/>
    </row>
    <row r="34" spans="1:26" ht="18.75" customHeight="1" x14ac:dyDescent="0.25">
      <c r="A34" s="19" t="s">
        <v>56</v>
      </c>
      <c r="B34" s="19"/>
      <c r="C34" s="19" t="s">
        <v>57</v>
      </c>
      <c r="D34" s="19"/>
      <c r="E34" s="19"/>
      <c r="F34" s="19"/>
      <c r="G34" s="19"/>
      <c r="H34" s="19"/>
      <c r="J34" s="19" t="s">
        <v>58</v>
      </c>
      <c r="K34" s="19"/>
      <c r="L34" s="20" t="s">
        <v>121</v>
      </c>
      <c r="M34" s="20"/>
      <c r="N34" s="20"/>
      <c r="O34" s="20"/>
      <c r="P34" s="20"/>
      <c r="Q34" s="20"/>
      <c r="S34" s="19" t="s">
        <v>56</v>
      </c>
      <c r="T34" s="19"/>
      <c r="U34" s="19" t="s">
        <v>57</v>
      </c>
      <c r="V34" s="19"/>
      <c r="W34" s="19"/>
      <c r="X34" s="19"/>
      <c r="Y34" s="19"/>
      <c r="Z34" s="19"/>
    </row>
    <row r="35" spans="1:26" x14ac:dyDescent="0.25">
      <c r="A35" s="19" t="s">
        <v>58</v>
      </c>
      <c r="B35" s="19"/>
      <c r="C35" s="32" t="s">
        <v>122</v>
      </c>
      <c r="D35" s="32"/>
      <c r="E35" s="32"/>
      <c r="F35" s="32"/>
      <c r="G35" s="32"/>
      <c r="H35" s="32"/>
      <c r="J35" s="19" t="s">
        <v>62</v>
      </c>
      <c r="K35" s="19"/>
      <c r="L35" s="20" t="s">
        <v>123</v>
      </c>
      <c r="M35" s="20"/>
      <c r="N35" s="20"/>
      <c r="O35" s="20"/>
      <c r="P35" s="20"/>
      <c r="Q35" s="20"/>
      <c r="S35" s="19" t="s">
        <v>58</v>
      </c>
      <c r="T35" s="19"/>
      <c r="U35" s="20" t="s">
        <v>124</v>
      </c>
      <c r="V35" s="20"/>
      <c r="W35" s="20"/>
      <c r="X35" s="20"/>
      <c r="Y35" s="20"/>
      <c r="Z35" s="20"/>
    </row>
    <row r="36" spans="1:26" x14ac:dyDescent="0.25">
      <c r="A36" s="19" t="s">
        <v>62</v>
      </c>
      <c r="B36" s="19"/>
      <c r="C36" s="32" t="s">
        <v>125</v>
      </c>
      <c r="D36" s="32"/>
      <c r="E36" s="32"/>
      <c r="F36" s="32"/>
      <c r="G36" s="32"/>
      <c r="H36" s="32"/>
      <c r="J36" s="19" t="s">
        <v>66</v>
      </c>
      <c r="K36" s="19"/>
      <c r="L36" s="20" t="s">
        <v>126</v>
      </c>
      <c r="M36" s="20"/>
      <c r="N36" s="20"/>
      <c r="O36" s="20"/>
      <c r="P36" s="20"/>
      <c r="Q36" s="20"/>
      <c r="S36" s="19" t="s">
        <v>62</v>
      </c>
      <c r="T36" s="19"/>
      <c r="U36" s="20" t="s">
        <v>127</v>
      </c>
      <c r="V36" s="20"/>
      <c r="W36" s="20"/>
      <c r="X36" s="20"/>
      <c r="Y36" s="20"/>
      <c r="Z36" s="20"/>
    </row>
    <row r="37" spans="1:26" x14ac:dyDescent="0.25">
      <c r="A37" s="19" t="s">
        <v>66</v>
      </c>
      <c r="B37" s="19"/>
      <c r="C37" s="32" t="s">
        <v>117</v>
      </c>
      <c r="D37" s="32"/>
      <c r="E37" s="32"/>
      <c r="F37" s="32"/>
      <c r="G37" s="32"/>
      <c r="H37" s="32"/>
      <c r="J37" s="19" t="s">
        <v>70</v>
      </c>
      <c r="K37" s="19"/>
      <c r="L37" s="20" t="s">
        <v>128</v>
      </c>
      <c r="M37" s="20"/>
      <c r="N37" s="20"/>
      <c r="O37" s="20"/>
      <c r="P37" s="20"/>
      <c r="Q37" s="20"/>
      <c r="S37" s="19" t="s">
        <v>66</v>
      </c>
      <c r="T37" s="19"/>
      <c r="U37" s="20" t="s">
        <v>129</v>
      </c>
      <c r="V37" s="20"/>
      <c r="W37" s="20"/>
      <c r="X37" s="20"/>
      <c r="Y37" s="20"/>
      <c r="Z37" s="20"/>
    </row>
    <row r="38" spans="1:26" ht="14.25" customHeight="1" x14ac:dyDescent="0.25">
      <c r="A38" s="19" t="s">
        <v>70</v>
      </c>
      <c r="B38" s="19"/>
      <c r="C38" s="32" t="s">
        <v>92</v>
      </c>
      <c r="D38" s="32"/>
      <c r="E38" s="32"/>
      <c r="F38" s="32"/>
      <c r="G38" s="32"/>
      <c r="H38" s="32"/>
      <c r="J38" s="19" t="s">
        <v>74</v>
      </c>
      <c r="K38" s="19"/>
      <c r="L38" s="36" t="s">
        <v>130</v>
      </c>
      <c r="M38" s="37"/>
      <c r="N38" s="37"/>
      <c r="O38" s="37"/>
      <c r="P38" s="37"/>
      <c r="Q38" s="38"/>
      <c r="S38" s="19" t="s">
        <v>70</v>
      </c>
      <c r="T38" s="19"/>
      <c r="U38" s="20" t="s">
        <v>131</v>
      </c>
      <c r="V38" s="20"/>
      <c r="W38" s="20"/>
      <c r="X38" s="20"/>
      <c r="Y38" s="20"/>
      <c r="Z38" s="20"/>
    </row>
    <row r="39" spans="1:26" x14ac:dyDescent="0.25">
      <c r="A39" s="19" t="s">
        <v>74</v>
      </c>
      <c r="B39" s="19"/>
      <c r="C39" s="32" t="s">
        <v>132</v>
      </c>
      <c r="D39" s="32"/>
      <c r="E39" s="32"/>
      <c r="F39" s="32"/>
      <c r="G39" s="32"/>
      <c r="H39" s="32"/>
      <c r="S39" s="19" t="s">
        <v>74</v>
      </c>
      <c r="T39" s="19"/>
      <c r="U39" s="20" t="s">
        <v>133</v>
      </c>
      <c r="V39" s="20"/>
      <c r="W39" s="20"/>
      <c r="X39" s="20"/>
      <c r="Y39" s="20"/>
      <c r="Z39" s="20"/>
    </row>
    <row r="40" spans="1:26" ht="15.75" x14ac:dyDescent="0.25">
      <c r="J40" s="18" t="s">
        <v>6</v>
      </c>
      <c r="K40" s="18"/>
      <c r="L40" s="18"/>
      <c r="M40" s="18"/>
      <c r="N40" s="18"/>
      <c r="O40" s="18"/>
      <c r="P40" s="18"/>
      <c r="Q40" s="18"/>
      <c r="S40" s="19" t="s">
        <v>77</v>
      </c>
      <c r="T40" s="19"/>
      <c r="U40" s="20" t="s">
        <v>134</v>
      </c>
      <c r="V40" s="20"/>
      <c r="W40" s="20"/>
      <c r="X40" s="20"/>
      <c r="Y40" s="20"/>
      <c r="Z40" s="20"/>
    </row>
    <row r="41" spans="1:26" ht="15.75" x14ac:dyDescent="0.25">
      <c r="A41" s="18" t="s">
        <v>7</v>
      </c>
      <c r="B41" s="18"/>
      <c r="C41" s="18"/>
      <c r="D41" s="18"/>
      <c r="E41" s="18"/>
      <c r="F41" s="18"/>
      <c r="G41" s="18"/>
      <c r="H41" s="18"/>
      <c r="J41" s="19" t="s">
        <v>56</v>
      </c>
      <c r="K41" s="19"/>
      <c r="L41" s="19" t="s">
        <v>57</v>
      </c>
      <c r="M41" s="19"/>
      <c r="N41" s="19"/>
      <c r="O41" s="19"/>
      <c r="P41" s="19"/>
      <c r="Q41" s="19"/>
    </row>
    <row r="42" spans="1:26" ht="15.75" customHeight="1" x14ac:dyDescent="0.25">
      <c r="A42" s="19" t="s">
        <v>56</v>
      </c>
      <c r="B42" s="19"/>
      <c r="C42" s="19" t="s">
        <v>57</v>
      </c>
      <c r="D42" s="19"/>
      <c r="E42" s="19"/>
      <c r="F42" s="19"/>
      <c r="G42" s="19"/>
      <c r="H42" s="19"/>
      <c r="J42" s="19" t="s">
        <v>58</v>
      </c>
      <c r="K42" s="19"/>
      <c r="L42" s="20" t="s">
        <v>135</v>
      </c>
      <c r="M42" s="20"/>
      <c r="N42" s="20"/>
      <c r="O42" s="20"/>
      <c r="P42" s="20"/>
      <c r="Q42" s="20"/>
      <c r="S42" s="18" t="s">
        <v>7</v>
      </c>
      <c r="T42" s="18"/>
      <c r="U42" s="18"/>
      <c r="V42" s="18"/>
      <c r="W42" s="18"/>
      <c r="X42" s="18"/>
      <c r="Y42" s="18"/>
      <c r="Z42" s="18"/>
    </row>
    <row r="43" spans="1:26" ht="18" customHeight="1" x14ac:dyDescent="0.25">
      <c r="A43" s="19" t="s">
        <v>58</v>
      </c>
      <c r="B43" s="19"/>
      <c r="C43" s="32" t="s">
        <v>136</v>
      </c>
      <c r="D43" s="32"/>
      <c r="E43" s="32"/>
      <c r="F43" s="32"/>
      <c r="G43" s="32"/>
      <c r="H43" s="32"/>
      <c r="J43" s="19" t="s">
        <v>62</v>
      </c>
      <c r="K43" s="19"/>
      <c r="L43" s="36" t="s">
        <v>137</v>
      </c>
      <c r="M43" s="37"/>
      <c r="N43" s="37"/>
      <c r="O43" s="37"/>
      <c r="P43" s="37"/>
      <c r="Q43" s="38"/>
      <c r="S43" s="19" t="s">
        <v>56</v>
      </c>
      <c r="T43" s="19"/>
      <c r="U43" s="19" t="s">
        <v>57</v>
      </c>
      <c r="V43" s="19"/>
      <c r="W43" s="19"/>
      <c r="X43" s="19"/>
      <c r="Y43" s="19"/>
      <c r="Z43" s="19"/>
    </row>
    <row r="44" spans="1:26" x14ac:dyDescent="0.25">
      <c r="A44" s="19" t="s">
        <v>62</v>
      </c>
      <c r="B44" s="19"/>
      <c r="C44" s="32" t="s">
        <v>138</v>
      </c>
      <c r="D44" s="32"/>
      <c r="E44" s="32"/>
      <c r="F44" s="32"/>
      <c r="G44" s="32"/>
      <c r="H44" s="32"/>
      <c r="S44" s="19" t="s">
        <v>58</v>
      </c>
      <c r="T44" s="19"/>
      <c r="U44" s="20" t="s">
        <v>139</v>
      </c>
      <c r="V44" s="20"/>
      <c r="W44" s="20"/>
      <c r="X44" s="20"/>
      <c r="Y44" s="20"/>
      <c r="Z44" s="20"/>
    </row>
    <row r="45" spans="1:26" x14ac:dyDescent="0.25">
      <c r="A45" s="19" t="s">
        <v>66</v>
      </c>
      <c r="B45" s="19"/>
      <c r="C45" s="39" t="s">
        <v>140</v>
      </c>
      <c r="D45" s="40"/>
      <c r="E45" s="40"/>
      <c r="F45" s="40"/>
      <c r="G45" s="40"/>
      <c r="H45" s="41"/>
      <c r="J45" s="18" t="s">
        <v>7</v>
      </c>
      <c r="K45" s="18"/>
      <c r="L45" s="18"/>
      <c r="M45" s="18"/>
      <c r="N45" s="18"/>
      <c r="O45" s="18"/>
      <c r="P45" s="18"/>
      <c r="Q45" s="18"/>
    </row>
    <row r="46" spans="1:26" x14ac:dyDescent="0.25">
      <c r="A46" s="19" t="s">
        <v>70</v>
      </c>
      <c r="B46" s="19"/>
      <c r="C46" s="39" t="s">
        <v>141</v>
      </c>
      <c r="D46" s="40"/>
      <c r="E46" s="40"/>
      <c r="F46" s="40"/>
      <c r="G46" s="40"/>
      <c r="H46" s="41"/>
      <c r="J46" s="19" t="s">
        <v>56</v>
      </c>
      <c r="K46" s="19"/>
      <c r="L46" s="19" t="s">
        <v>57</v>
      </c>
      <c r="M46" s="19"/>
      <c r="N46" s="19"/>
      <c r="O46" s="19"/>
      <c r="P46" s="19"/>
      <c r="Q46" s="19"/>
      <c r="S46" s="18" t="s">
        <v>8</v>
      </c>
      <c r="T46" s="18"/>
      <c r="U46" s="18"/>
      <c r="V46" s="18"/>
      <c r="W46" s="18"/>
      <c r="X46" s="18"/>
      <c r="Y46" s="18"/>
      <c r="Z46" s="18"/>
    </row>
    <row r="47" spans="1:26" ht="18" customHeight="1" x14ac:dyDescent="0.25">
      <c r="A47" s="19" t="s">
        <v>74</v>
      </c>
      <c r="B47" s="19"/>
      <c r="C47" s="32" t="s">
        <v>92</v>
      </c>
      <c r="D47" s="32"/>
      <c r="E47" s="32"/>
      <c r="F47" s="32"/>
      <c r="G47" s="32"/>
      <c r="H47" s="32"/>
      <c r="J47" s="19" t="s">
        <v>58</v>
      </c>
      <c r="K47" s="19"/>
      <c r="L47" s="20" t="s">
        <v>142</v>
      </c>
      <c r="M47" s="20"/>
      <c r="N47" s="20"/>
      <c r="O47" s="20"/>
      <c r="P47" s="20"/>
      <c r="Q47" s="20"/>
      <c r="S47" s="19" t="s">
        <v>56</v>
      </c>
      <c r="T47" s="19"/>
      <c r="U47" s="19" t="s">
        <v>57</v>
      </c>
      <c r="V47" s="19"/>
      <c r="W47" s="19"/>
      <c r="X47" s="19"/>
      <c r="Y47" s="19"/>
      <c r="Z47" s="19"/>
    </row>
    <row r="48" spans="1:26" x14ac:dyDescent="0.25">
      <c r="J48" s="19" t="s">
        <v>62</v>
      </c>
      <c r="K48" s="19"/>
      <c r="L48" s="20" t="s">
        <v>143</v>
      </c>
      <c r="M48" s="20"/>
      <c r="N48" s="20"/>
      <c r="O48" s="20"/>
      <c r="P48" s="20"/>
      <c r="Q48" s="20"/>
      <c r="S48" s="19" t="s">
        <v>58</v>
      </c>
      <c r="T48" s="19"/>
      <c r="U48" s="20" t="s">
        <v>144</v>
      </c>
      <c r="V48" s="20"/>
      <c r="W48" s="20"/>
      <c r="X48" s="20"/>
      <c r="Y48" s="20"/>
      <c r="Z48" s="20"/>
    </row>
    <row r="49" spans="1:26" ht="15.75" x14ac:dyDescent="0.25">
      <c r="A49" s="18" t="s">
        <v>8</v>
      </c>
      <c r="B49" s="18"/>
      <c r="C49" s="18"/>
      <c r="D49" s="18"/>
      <c r="E49" s="18"/>
      <c r="F49" s="18"/>
      <c r="G49" s="18"/>
      <c r="H49" s="18"/>
      <c r="J49" s="19" t="s">
        <v>66</v>
      </c>
      <c r="K49" s="19"/>
      <c r="L49" s="20" t="s">
        <v>145</v>
      </c>
      <c r="M49" s="20"/>
      <c r="N49" s="20"/>
      <c r="O49" s="20"/>
      <c r="P49" s="20"/>
      <c r="Q49" s="20"/>
      <c r="S49" s="19" t="s">
        <v>62</v>
      </c>
      <c r="T49" s="19"/>
      <c r="U49" s="20" t="s">
        <v>146</v>
      </c>
      <c r="V49" s="20"/>
      <c r="W49" s="20"/>
      <c r="X49" s="20"/>
      <c r="Y49" s="20"/>
      <c r="Z49" s="20"/>
    </row>
    <row r="50" spans="1:26" ht="18" customHeight="1" x14ac:dyDescent="0.25">
      <c r="A50" s="19" t="s">
        <v>56</v>
      </c>
      <c r="B50" s="19"/>
      <c r="C50" s="19" t="s">
        <v>57</v>
      </c>
      <c r="D50" s="19"/>
      <c r="E50" s="19"/>
      <c r="F50" s="19"/>
      <c r="G50" s="19"/>
      <c r="H50" s="19"/>
      <c r="J50" s="19" t="s">
        <v>70</v>
      </c>
      <c r="K50" s="19"/>
      <c r="L50" s="20" t="s">
        <v>147</v>
      </c>
      <c r="M50" s="20"/>
      <c r="N50" s="20"/>
      <c r="O50" s="20"/>
      <c r="P50" s="20"/>
      <c r="Q50" s="20"/>
      <c r="S50" s="19" t="s">
        <v>66</v>
      </c>
      <c r="T50" s="19"/>
      <c r="U50" s="20" t="s">
        <v>148</v>
      </c>
      <c r="V50" s="20"/>
      <c r="W50" s="20"/>
      <c r="X50" s="20"/>
      <c r="Y50" s="20"/>
      <c r="Z50" s="20"/>
    </row>
    <row r="51" spans="1:26" x14ac:dyDescent="0.25">
      <c r="A51" s="19" t="s">
        <v>58</v>
      </c>
      <c r="B51" s="19"/>
      <c r="C51" s="32" t="s">
        <v>149</v>
      </c>
      <c r="D51" s="32"/>
      <c r="E51" s="32"/>
      <c r="F51" s="32"/>
      <c r="G51" s="32"/>
      <c r="H51" s="32"/>
      <c r="J51" s="19" t="s">
        <v>74</v>
      </c>
      <c r="K51" s="19"/>
      <c r="L51" s="20" t="s">
        <v>150</v>
      </c>
      <c r="M51" s="20"/>
      <c r="N51" s="20"/>
      <c r="O51" s="20"/>
      <c r="P51" s="20"/>
      <c r="Q51" s="20"/>
      <c r="S51" s="19" t="s">
        <v>70</v>
      </c>
      <c r="T51" s="19"/>
      <c r="U51" s="20" t="s">
        <v>151</v>
      </c>
      <c r="V51" s="20"/>
      <c r="W51" s="20"/>
      <c r="X51" s="20"/>
      <c r="Y51" s="20"/>
      <c r="Z51" s="20"/>
    </row>
    <row r="52" spans="1:26" x14ac:dyDescent="0.25">
      <c r="A52" s="19" t="s">
        <v>62</v>
      </c>
      <c r="B52" s="19"/>
      <c r="C52" s="32" t="s">
        <v>152</v>
      </c>
      <c r="D52" s="32"/>
      <c r="E52" s="32"/>
      <c r="F52" s="32"/>
      <c r="G52" s="32"/>
      <c r="H52" s="32"/>
      <c r="S52" s="19" t="s">
        <v>74</v>
      </c>
      <c r="T52" s="19"/>
      <c r="U52" s="20" t="s">
        <v>153</v>
      </c>
      <c r="V52" s="20"/>
      <c r="W52" s="20"/>
      <c r="X52" s="20"/>
      <c r="Y52" s="20"/>
      <c r="Z52" s="20"/>
    </row>
    <row r="53" spans="1:26" ht="15.75" x14ac:dyDescent="0.25">
      <c r="A53" s="19" t="s">
        <v>66</v>
      </c>
      <c r="B53" s="19"/>
      <c r="C53" s="39" t="s">
        <v>154</v>
      </c>
      <c r="D53" s="40"/>
      <c r="E53" s="40"/>
      <c r="F53" s="40"/>
      <c r="G53" s="40"/>
      <c r="H53" s="41"/>
      <c r="J53" s="18" t="s">
        <v>8</v>
      </c>
      <c r="K53" s="18"/>
      <c r="L53" s="18"/>
      <c r="M53" s="18"/>
      <c r="N53" s="18"/>
      <c r="O53" s="18"/>
      <c r="P53" s="18"/>
      <c r="Q53" s="18"/>
      <c r="S53" s="19" t="s">
        <v>77</v>
      </c>
      <c r="T53" s="19"/>
      <c r="U53" s="20" t="s">
        <v>155</v>
      </c>
      <c r="V53" s="20"/>
      <c r="W53" s="20"/>
      <c r="X53" s="20"/>
      <c r="Y53" s="20"/>
      <c r="Z53" s="20"/>
    </row>
    <row r="54" spans="1:26" x14ac:dyDescent="0.25">
      <c r="J54" s="19" t="s">
        <v>56</v>
      </c>
      <c r="K54" s="19"/>
      <c r="L54" s="19" t="s">
        <v>57</v>
      </c>
      <c r="M54" s="19"/>
      <c r="N54" s="19"/>
      <c r="O54" s="19"/>
      <c r="P54" s="19"/>
      <c r="Q54" s="19"/>
      <c r="S54" s="19" t="s">
        <v>80</v>
      </c>
      <c r="T54" s="19"/>
      <c r="U54" s="20" t="s">
        <v>156</v>
      </c>
      <c r="V54" s="20"/>
      <c r="W54" s="20"/>
      <c r="X54" s="20"/>
      <c r="Y54" s="20"/>
      <c r="Z54" s="20"/>
    </row>
    <row r="55" spans="1:26" ht="15.75" x14ac:dyDescent="0.25">
      <c r="A55" s="18" t="s">
        <v>9</v>
      </c>
      <c r="B55" s="18"/>
      <c r="C55" s="18"/>
      <c r="D55" s="18"/>
      <c r="E55" s="18"/>
      <c r="F55" s="18"/>
      <c r="G55" s="18"/>
      <c r="H55" s="18"/>
      <c r="J55" s="19" t="s">
        <v>58</v>
      </c>
      <c r="K55" s="19"/>
      <c r="L55" s="20" t="s">
        <v>142</v>
      </c>
      <c r="M55" s="20"/>
      <c r="N55" s="20"/>
      <c r="O55" s="20"/>
      <c r="P55" s="20"/>
      <c r="Q55" s="20"/>
      <c r="S55" s="19" t="s">
        <v>82</v>
      </c>
      <c r="T55" s="19"/>
      <c r="U55" s="20" t="s">
        <v>157</v>
      </c>
      <c r="V55" s="20"/>
      <c r="W55" s="20"/>
      <c r="X55" s="20"/>
      <c r="Y55" s="20"/>
      <c r="Z55" s="20"/>
    </row>
    <row r="56" spans="1:26" ht="18" customHeight="1" x14ac:dyDescent="0.25">
      <c r="A56" s="44" t="s">
        <v>56</v>
      </c>
      <c r="B56" s="44"/>
      <c r="C56" s="42" t="s">
        <v>57</v>
      </c>
      <c r="D56" s="42"/>
      <c r="E56" s="42"/>
      <c r="F56" s="42"/>
      <c r="G56" s="42"/>
      <c r="H56" s="42"/>
      <c r="J56" s="19" t="s">
        <v>62</v>
      </c>
      <c r="K56" s="19"/>
      <c r="L56" s="20" t="s">
        <v>143</v>
      </c>
      <c r="M56" s="20"/>
      <c r="N56" s="20"/>
      <c r="O56" s="20"/>
      <c r="P56" s="20"/>
      <c r="Q56" s="20"/>
      <c r="S56" s="19" t="s">
        <v>84</v>
      </c>
      <c r="T56" s="19"/>
      <c r="U56" s="20" t="s">
        <v>158</v>
      </c>
      <c r="V56" s="20"/>
      <c r="W56" s="20"/>
      <c r="X56" s="20"/>
      <c r="Y56" s="20"/>
      <c r="Z56" s="20"/>
    </row>
    <row r="57" spans="1:26" x14ac:dyDescent="0.25">
      <c r="A57" s="42" t="s">
        <v>58</v>
      </c>
      <c r="B57" s="42"/>
      <c r="C57" s="43" t="s">
        <v>159</v>
      </c>
      <c r="D57" s="43"/>
      <c r="E57" s="43"/>
      <c r="F57" s="43"/>
      <c r="G57" s="43"/>
      <c r="H57" s="43"/>
      <c r="J57" s="19" t="s">
        <v>66</v>
      </c>
      <c r="K57" s="19"/>
      <c r="L57" s="20" t="s">
        <v>145</v>
      </c>
      <c r="M57" s="20"/>
      <c r="N57" s="20"/>
      <c r="O57" s="20"/>
      <c r="P57" s="20"/>
      <c r="Q57" s="20"/>
    </row>
    <row r="58" spans="1:26" x14ac:dyDescent="0.25">
      <c r="A58" s="42" t="s">
        <v>62</v>
      </c>
      <c r="B58" s="42"/>
      <c r="C58" s="43" t="s">
        <v>160</v>
      </c>
      <c r="D58" s="43"/>
      <c r="E58" s="43"/>
      <c r="F58" s="43"/>
      <c r="G58" s="43"/>
      <c r="H58" s="43"/>
      <c r="J58" s="19" t="s">
        <v>70</v>
      </c>
      <c r="K58" s="19"/>
      <c r="L58" s="20" t="s">
        <v>147</v>
      </c>
      <c r="M58" s="20"/>
      <c r="N58" s="20"/>
      <c r="O58" s="20"/>
      <c r="P58" s="20"/>
      <c r="Q58" s="20"/>
      <c r="S58" s="18" t="s">
        <v>9</v>
      </c>
      <c r="T58" s="18"/>
      <c r="U58" s="18"/>
      <c r="V58" s="18"/>
      <c r="W58" s="18"/>
      <c r="X58" s="18"/>
      <c r="Y58" s="18"/>
      <c r="Z58" s="18"/>
    </row>
    <row r="59" spans="1:26" ht="18.75" customHeight="1" x14ac:dyDescent="0.25">
      <c r="A59" s="42" t="s">
        <v>66</v>
      </c>
      <c r="B59" s="42"/>
      <c r="C59" s="43" t="s">
        <v>161</v>
      </c>
      <c r="D59" s="43"/>
      <c r="E59" s="43"/>
      <c r="F59" s="43"/>
      <c r="G59" s="43"/>
      <c r="H59" s="43"/>
      <c r="J59" s="19" t="s">
        <v>74</v>
      </c>
      <c r="K59" s="19"/>
      <c r="L59" s="20" t="s">
        <v>150</v>
      </c>
      <c r="M59" s="20"/>
      <c r="N59" s="20"/>
      <c r="O59" s="20"/>
      <c r="P59" s="20"/>
      <c r="Q59" s="20"/>
      <c r="S59" s="44" t="s">
        <v>56</v>
      </c>
      <c r="T59" s="44"/>
      <c r="U59" s="42" t="s">
        <v>57</v>
      </c>
      <c r="V59" s="42"/>
      <c r="W59" s="42"/>
      <c r="X59" s="42"/>
      <c r="Y59" s="42"/>
      <c r="Z59" s="42"/>
    </row>
    <row r="60" spans="1:26" x14ac:dyDescent="0.25">
      <c r="A60" s="42" t="s">
        <v>70</v>
      </c>
      <c r="B60" s="42"/>
      <c r="C60" s="43" t="s">
        <v>160</v>
      </c>
      <c r="D60" s="43"/>
      <c r="E60" s="43"/>
      <c r="F60" s="43"/>
      <c r="G60" s="43"/>
      <c r="H60" s="43"/>
      <c r="J60" s="19" t="s">
        <v>77</v>
      </c>
      <c r="K60" s="19"/>
      <c r="L60" s="20" t="s">
        <v>162</v>
      </c>
      <c r="M60" s="20"/>
      <c r="N60" s="20"/>
      <c r="O60" s="20"/>
      <c r="P60" s="20"/>
      <c r="Q60" s="20"/>
      <c r="S60" s="42" t="s">
        <v>58</v>
      </c>
      <c r="T60" s="42"/>
      <c r="U60" s="45" t="s">
        <v>163</v>
      </c>
      <c r="V60" s="45"/>
      <c r="W60" s="45"/>
      <c r="X60" s="45"/>
      <c r="Y60" s="45"/>
      <c r="Z60" s="45"/>
    </row>
    <row r="61" spans="1:26" ht="15.75" customHeight="1" x14ac:dyDescent="0.25">
      <c r="A61" s="42" t="s">
        <v>74</v>
      </c>
      <c r="B61" s="42"/>
      <c r="C61" s="43" t="s">
        <v>164</v>
      </c>
      <c r="D61" s="43"/>
      <c r="E61" s="43"/>
      <c r="F61" s="43"/>
      <c r="G61" s="43"/>
      <c r="H61" s="43"/>
      <c r="J61" s="19" t="s">
        <v>80</v>
      </c>
      <c r="K61" s="19"/>
      <c r="L61" s="20" t="s">
        <v>165</v>
      </c>
      <c r="M61" s="20"/>
      <c r="N61" s="20"/>
      <c r="O61" s="20"/>
      <c r="P61" s="20"/>
      <c r="Q61" s="20"/>
      <c r="S61" s="42" t="s">
        <v>62</v>
      </c>
      <c r="T61" s="42"/>
      <c r="U61" s="45" t="s">
        <v>166</v>
      </c>
      <c r="V61" s="45"/>
      <c r="W61" s="45"/>
      <c r="X61" s="45"/>
      <c r="Y61" s="45"/>
      <c r="Z61" s="45"/>
    </row>
    <row r="62" spans="1:26" x14ac:dyDescent="0.25">
      <c r="A62" s="42" t="s">
        <v>77</v>
      </c>
      <c r="B62" s="42"/>
      <c r="C62" s="46" t="s">
        <v>167</v>
      </c>
      <c r="D62" s="46"/>
      <c r="E62" s="46"/>
      <c r="F62" s="46"/>
      <c r="G62" s="46"/>
      <c r="H62" s="46"/>
      <c r="J62" s="19" t="s">
        <v>82</v>
      </c>
      <c r="K62" s="19"/>
      <c r="L62" s="20" t="s">
        <v>168</v>
      </c>
      <c r="M62" s="20"/>
      <c r="N62" s="20"/>
      <c r="O62" s="20"/>
      <c r="P62" s="20"/>
      <c r="Q62" s="20"/>
      <c r="S62" s="42" t="s">
        <v>66</v>
      </c>
      <c r="T62" s="42"/>
      <c r="U62" s="45" t="s">
        <v>169</v>
      </c>
      <c r="V62" s="45"/>
      <c r="W62" s="45"/>
      <c r="X62" s="45"/>
      <c r="Y62" s="45"/>
      <c r="Z62" s="45"/>
    </row>
    <row r="63" spans="1:26" x14ac:dyDescent="0.25">
      <c r="A63" s="42" t="s">
        <v>80</v>
      </c>
      <c r="B63" s="42"/>
      <c r="C63" s="46" t="s">
        <v>170</v>
      </c>
      <c r="D63" s="46"/>
      <c r="E63" s="46"/>
      <c r="F63" s="46"/>
      <c r="G63" s="46"/>
      <c r="H63" s="46"/>
    </row>
    <row r="64" spans="1:26" x14ac:dyDescent="0.25">
      <c r="A64" s="42" t="s">
        <v>82</v>
      </c>
      <c r="B64" s="42"/>
      <c r="C64" s="46" t="s">
        <v>171</v>
      </c>
      <c r="D64" s="46"/>
      <c r="E64" s="46"/>
      <c r="F64" s="46"/>
      <c r="G64" s="46"/>
      <c r="H64" s="46"/>
      <c r="J64" s="18" t="s">
        <v>9</v>
      </c>
      <c r="K64" s="18"/>
      <c r="L64" s="18"/>
      <c r="M64" s="18"/>
      <c r="N64" s="18"/>
      <c r="O64" s="18"/>
      <c r="P64" s="18"/>
      <c r="Q64" s="18"/>
    </row>
    <row r="65" spans="1:17" ht="15.75" customHeight="1" x14ac:dyDescent="0.25">
      <c r="J65" s="44" t="s">
        <v>56</v>
      </c>
      <c r="K65" s="44"/>
      <c r="L65" s="42" t="s">
        <v>57</v>
      </c>
      <c r="M65" s="42"/>
      <c r="N65" s="42"/>
      <c r="O65" s="42"/>
      <c r="P65" s="42"/>
      <c r="Q65" s="42"/>
    </row>
    <row r="66" spans="1:17" x14ac:dyDescent="0.25">
      <c r="A66" s="18" t="s">
        <v>43</v>
      </c>
      <c r="B66" s="18"/>
      <c r="C66" s="18"/>
      <c r="D66" s="18"/>
      <c r="E66" s="18"/>
      <c r="F66" s="18"/>
      <c r="G66" s="18"/>
      <c r="H66" s="18"/>
      <c r="J66" s="46" t="s">
        <v>58</v>
      </c>
      <c r="K66" s="46"/>
      <c r="L66" s="46" t="s">
        <v>172</v>
      </c>
      <c r="M66" s="46"/>
      <c r="N66" s="46"/>
      <c r="O66" s="46"/>
      <c r="P66" s="46"/>
      <c r="Q66" s="46"/>
    </row>
    <row r="67" spans="1:17" ht="19.5" customHeight="1" x14ac:dyDescent="0.25">
      <c r="A67" s="44" t="s">
        <v>56</v>
      </c>
      <c r="B67" s="44"/>
      <c r="C67" s="42" t="s">
        <v>57</v>
      </c>
      <c r="D67" s="42"/>
      <c r="E67" s="42"/>
      <c r="F67" s="42"/>
      <c r="G67" s="42"/>
      <c r="H67" s="42"/>
      <c r="J67" s="46" t="s">
        <v>62</v>
      </c>
      <c r="K67" s="46"/>
      <c r="L67" s="46" t="s">
        <v>173</v>
      </c>
      <c r="M67" s="46"/>
      <c r="N67" s="46"/>
      <c r="O67" s="46"/>
      <c r="P67" s="46"/>
      <c r="Q67" s="46"/>
    </row>
    <row r="68" spans="1:17" x14ac:dyDescent="0.25">
      <c r="A68" s="42" t="s">
        <v>58</v>
      </c>
      <c r="B68" s="42"/>
      <c r="C68" s="45" t="s">
        <v>174</v>
      </c>
      <c r="D68" s="45"/>
      <c r="E68" s="45"/>
      <c r="F68" s="45"/>
      <c r="G68" s="45"/>
      <c r="H68" s="45"/>
      <c r="J68" s="46" t="s">
        <v>66</v>
      </c>
      <c r="K68" s="46"/>
      <c r="L68" s="46" t="s">
        <v>175</v>
      </c>
      <c r="M68" s="46"/>
      <c r="N68" s="46"/>
      <c r="O68" s="46"/>
      <c r="P68" s="46"/>
      <c r="Q68" s="46"/>
    </row>
    <row r="69" spans="1:17" x14ac:dyDescent="0.25">
      <c r="A69" s="42" t="s">
        <v>62</v>
      </c>
      <c r="B69" s="42"/>
      <c r="C69" s="45" t="s">
        <v>176</v>
      </c>
      <c r="D69" s="45"/>
      <c r="E69" s="45"/>
      <c r="F69" s="45"/>
      <c r="G69" s="45"/>
      <c r="H69" s="45"/>
      <c r="J69" s="46" t="s">
        <v>70</v>
      </c>
      <c r="K69" s="46"/>
      <c r="L69" s="46" t="s">
        <v>177</v>
      </c>
      <c r="M69" s="46"/>
      <c r="N69" s="46"/>
      <c r="O69" s="46"/>
      <c r="P69" s="46"/>
      <c r="Q69" s="46"/>
    </row>
    <row r="70" spans="1:17" x14ac:dyDescent="0.25">
      <c r="A70" s="42" t="s">
        <v>66</v>
      </c>
      <c r="B70" s="42"/>
      <c r="C70" s="45" t="s">
        <v>178</v>
      </c>
      <c r="D70" s="45"/>
      <c r="E70" s="45"/>
      <c r="F70" s="45"/>
      <c r="G70" s="45"/>
      <c r="H70" s="45"/>
      <c r="J70" s="46" t="s">
        <v>74</v>
      </c>
      <c r="K70" s="46"/>
      <c r="L70" s="46" t="s">
        <v>179</v>
      </c>
      <c r="M70" s="46"/>
      <c r="N70" s="46"/>
      <c r="O70" s="46"/>
      <c r="P70" s="46"/>
      <c r="Q70" s="46"/>
    </row>
    <row r="71" spans="1:17" x14ac:dyDescent="0.25">
      <c r="J71" s="46" t="s">
        <v>77</v>
      </c>
      <c r="K71" s="46"/>
      <c r="L71" s="46" t="s">
        <v>180</v>
      </c>
      <c r="M71" s="46"/>
      <c r="N71" s="46"/>
      <c r="O71" s="46"/>
      <c r="P71" s="46"/>
      <c r="Q71" s="46"/>
    </row>
    <row r="72" spans="1:17" x14ac:dyDescent="0.25">
      <c r="J72" s="46" t="s">
        <v>80</v>
      </c>
      <c r="K72" s="46"/>
      <c r="L72" s="46" t="s">
        <v>181</v>
      </c>
      <c r="M72" s="46"/>
      <c r="N72" s="46"/>
      <c r="O72" s="46"/>
      <c r="P72" s="46"/>
      <c r="Q72" s="46"/>
    </row>
    <row r="73" spans="1:17" x14ac:dyDescent="0.25">
      <c r="J73" s="46" t="s">
        <v>82</v>
      </c>
      <c r="K73" s="46"/>
      <c r="L73" s="46" t="s">
        <v>182</v>
      </c>
      <c r="M73" s="46"/>
      <c r="N73" s="46"/>
      <c r="O73" s="46"/>
      <c r="P73" s="46"/>
      <c r="Q73" s="46"/>
    </row>
    <row r="75" spans="1:17" x14ac:dyDescent="0.25">
      <c r="J75" s="18" t="s">
        <v>43</v>
      </c>
      <c r="K75" s="18"/>
      <c r="L75" s="18"/>
      <c r="M75" s="18"/>
      <c r="N75" s="18"/>
      <c r="O75" s="18"/>
      <c r="P75" s="18"/>
      <c r="Q75" s="18"/>
    </row>
    <row r="76" spans="1:17" ht="15.75" customHeight="1" x14ac:dyDescent="0.25">
      <c r="J76" s="44" t="s">
        <v>56</v>
      </c>
      <c r="K76" s="44"/>
      <c r="L76" s="42" t="s">
        <v>57</v>
      </c>
      <c r="M76" s="42"/>
      <c r="N76" s="42"/>
      <c r="O76" s="42"/>
      <c r="P76" s="42"/>
      <c r="Q76" s="42"/>
    </row>
    <row r="77" spans="1:17" x14ac:dyDescent="0.25">
      <c r="J77" s="46" t="s">
        <v>58</v>
      </c>
      <c r="K77" s="46"/>
      <c r="L77" s="46" t="s">
        <v>183</v>
      </c>
      <c r="M77" s="46"/>
      <c r="N77" s="46"/>
      <c r="O77" s="46"/>
      <c r="P77" s="46"/>
      <c r="Q77" s="46"/>
    </row>
    <row r="78" spans="1:17" x14ac:dyDescent="0.25">
      <c r="J78" s="46" t="s">
        <v>62</v>
      </c>
      <c r="K78" s="46"/>
      <c r="L78" s="46" t="s">
        <v>184</v>
      </c>
      <c r="M78" s="46"/>
      <c r="N78" s="46"/>
      <c r="O78" s="46"/>
      <c r="P78" s="46"/>
      <c r="Q78" s="46"/>
    </row>
    <row r="79" spans="1:17" x14ac:dyDescent="0.25">
      <c r="J79" s="46" t="s">
        <v>66</v>
      </c>
      <c r="K79" s="46"/>
      <c r="L79" s="46" t="s">
        <v>185</v>
      </c>
      <c r="M79" s="46"/>
      <c r="N79" s="46"/>
      <c r="O79" s="46"/>
      <c r="P79" s="46"/>
      <c r="Q79" s="46"/>
    </row>
    <row r="80" spans="1:17" x14ac:dyDescent="0.25">
      <c r="J80" s="46" t="s">
        <v>70</v>
      </c>
      <c r="K80" s="46"/>
      <c r="L80" s="46" t="s">
        <v>186</v>
      </c>
      <c r="M80" s="46"/>
      <c r="N80" s="46"/>
      <c r="O80" s="46"/>
      <c r="P80" s="46"/>
      <c r="Q80" s="46"/>
    </row>
  </sheetData>
  <mergeCells count="342">
    <mergeCell ref="J80:K80"/>
    <mergeCell ref="L80:Q80"/>
    <mergeCell ref="J77:K77"/>
    <mergeCell ref="L77:Q77"/>
    <mergeCell ref="J78:K78"/>
    <mergeCell ref="L78:Q78"/>
    <mergeCell ref="J79:K79"/>
    <mergeCell ref="L79:Q79"/>
    <mergeCell ref="J72:K72"/>
    <mergeCell ref="L72:Q72"/>
    <mergeCell ref="J73:K73"/>
    <mergeCell ref="L73:Q73"/>
    <mergeCell ref="J75:Q75"/>
    <mergeCell ref="J76:K76"/>
    <mergeCell ref="L76:Q76"/>
    <mergeCell ref="A70:B70"/>
    <mergeCell ref="C70:H70"/>
    <mergeCell ref="J70:K70"/>
    <mergeCell ref="L70:Q70"/>
    <mergeCell ref="J71:K71"/>
    <mergeCell ref="L71:Q71"/>
    <mergeCell ref="A68:B68"/>
    <mergeCell ref="C68:H68"/>
    <mergeCell ref="J68:K68"/>
    <mergeCell ref="L68:Q68"/>
    <mergeCell ref="A69:B69"/>
    <mergeCell ref="C69:H69"/>
    <mergeCell ref="J69:K69"/>
    <mergeCell ref="L69:Q69"/>
    <mergeCell ref="A66:H66"/>
    <mergeCell ref="J66:K66"/>
    <mergeCell ref="L66:Q66"/>
    <mergeCell ref="A67:B67"/>
    <mergeCell ref="C67:H67"/>
    <mergeCell ref="J67:K67"/>
    <mergeCell ref="L67:Q67"/>
    <mergeCell ref="A63:B63"/>
    <mergeCell ref="C63:H63"/>
    <mergeCell ref="A64:B64"/>
    <mergeCell ref="C64:H64"/>
    <mergeCell ref="J64:Q64"/>
    <mergeCell ref="J65:K65"/>
    <mergeCell ref="L65:Q65"/>
    <mergeCell ref="A62:B62"/>
    <mergeCell ref="C62:H62"/>
    <mergeCell ref="J62:K62"/>
    <mergeCell ref="L62:Q62"/>
    <mergeCell ref="S62:T62"/>
    <mergeCell ref="U62:Z62"/>
    <mergeCell ref="A61:B61"/>
    <mergeCell ref="C61:H61"/>
    <mergeCell ref="J61:K61"/>
    <mergeCell ref="L61:Q61"/>
    <mergeCell ref="S61:T61"/>
    <mergeCell ref="U61:Z61"/>
    <mergeCell ref="A60:B60"/>
    <mergeCell ref="C60:H60"/>
    <mergeCell ref="J60:K60"/>
    <mergeCell ref="L60:Q60"/>
    <mergeCell ref="S60:T60"/>
    <mergeCell ref="U60:Z60"/>
    <mergeCell ref="S58:Z58"/>
    <mergeCell ref="A59:B59"/>
    <mergeCell ref="C59:H59"/>
    <mergeCell ref="J59:K59"/>
    <mergeCell ref="L59:Q59"/>
    <mergeCell ref="S59:T59"/>
    <mergeCell ref="U59:Z59"/>
    <mergeCell ref="A57:B57"/>
    <mergeCell ref="C57:H57"/>
    <mergeCell ref="J57:K57"/>
    <mergeCell ref="L57:Q57"/>
    <mergeCell ref="A58:B58"/>
    <mergeCell ref="C58:H58"/>
    <mergeCell ref="J58:K58"/>
    <mergeCell ref="L58:Q58"/>
    <mergeCell ref="A56:B56"/>
    <mergeCell ref="C56:H56"/>
    <mergeCell ref="J56:K56"/>
    <mergeCell ref="L56:Q56"/>
    <mergeCell ref="S56:T56"/>
    <mergeCell ref="U56:Z56"/>
    <mergeCell ref="J54:K54"/>
    <mergeCell ref="L54:Q54"/>
    <mergeCell ref="S54:T54"/>
    <mergeCell ref="U54:Z54"/>
    <mergeCell ref="A55:H55"/>
    <mergeCell ref="J55:K55"/>
    <mergeCell ref="L55:Q55"/>
    <mergeCell ref="S55:T55"/>
    <mergeCell ref="U55:Z55"/>
    <mergeCell ref="A52:B52"/>
    <mergeCell ref="C52:H52"/>
    <mergeCell ref="S52:T52"/>
    <mergeCell ref="U52:Z52"/>
    <mergeCell ref="A53:B53"/>
    <mergeCell ref="C53:H53"/>
    <mergeCell ref="J53:Q53"/>
    <mergeCell ref="S53:T53"/>
    <mergeCell ref="U53:Z53"/>
    <mergeCell ref="A51:B51"/>
    <mergeCell ref="C51:H51"/>
    <mergeCell ref="J51:K51"/>
    <mergeCell ref="L51:Q51"/>
    <mergeCell ref="S51:T51"/>
    <mergeCell ref="U51:Z51"/>
    <mergeCell ref="A50:B50"/>
    <mergeCell ref="C50:H50"/>
    <mergeCell ref="J50:K50"/>
    <mergeCell ref="L50:Q50"/>
    <mergeCell ref="S50:T50"/>
    <mergeCell ref="U50:Z50"/>
    <mergeCell ref="J48:K48"/>
    <mergeCell ref="L48:Q48"/>
    <mergeCell ref="S48:T48"/>
    <mergeCell ref="U48:Z48"/>
    <mergeCell ref="A49:H49"/>
    <mergeCell ref="J49:K49"/>
    <mergeCell ref="L49:Q49"/>
    <mergeCell ref="S49:T49"/>
    <mergeCell ref="U49:Z49"/>
    <mergeCell ref="A46:B46"/>
    <mergeCell ref="C46:H46"/>
    <mergeCell ref="J46:K46"/>
    <mergeCell ref="L46:Q46"/>
    <mergeCell ref="S46:Z46"/>
    <mergeCell ref="A47:B47"/>
    <mergeCell ref="C47:H47"/>
    <mergeCell ref="J47:K47"/>
    <mergeCell ref="L47:Q47"/>
    <mergeCell ref="S47:T47"/>
    <mergeCell ref="U47:Z47"/>
    <mergeCell ref="A44:B44"/>
    <mergeCell ref="C44:H44"/>
    <mergeCell ref="S44:T44"/>
    <mergeCell ref="U44:Z44"/>
    <mergeCell ref="A45:B45"/>
    <mergeCell ref="C45:H45"/>
    <mergeCell ref="J45:Q45"/>
    <mergeCell ref="S42:Z42"/>
    <mergeCell ref="A43:B43"/>
    <mergeCell ref="C43:H43"/>
    <mergeCell ref="J43:K43"/>
    <mergeCell ref="L43:Q43"/>
    <mergeCell ref="S43:T43"/>
    <mergeCell ref="U43:Z43"/>
    <mergeCell ref="A41:H41"/>
    <mergeCell ref="J41:K41"/>
    <mergeCell ref="L41:Q41"/>
    <mergeCell ref="A42:B42"/>
    <mergeCell ref="C42:H42"/>
    <mergeCell ref="J42:K42"/>
    <mergeCell ref="L42:Q42"/>
    <mergeCell ref="A39:B39"/>
    <mergeCell ref="C39:H39"/>
    <mergeCell ref="S39:T39"/>
    <mergeCell ref="U39:Z39"/>
    <mergeCell ref="J40:Q40"/>
    <mergeCell ref="S40:T40"/>
    <mergeCell ref="U40:Z40"/>
    <mergeCell ref="A38:B38"/>
    <mergeCell ref="C38:H38"/>
    <mergeCell ref="J38:K38"/>
    <mergeCell ref="L38:Q38"/>
    <mergeCell ref="S38:T38"/>
    <mergeCell ref="U38:Z38"/>
    <mergeCell ref="A37:B37"/>
    <mergeCell ref="C37:H37"/>
    <mergeCell ref="J37:K37"/>
    <mergeCell ref="L37:Q37"/>
    <mergeCell ref="S37:T37"/>
    <mergeCell ref="U37:Z37"/>
    <mergeCell ref="A36:B36"/>
    <mergeCell ref="C36:H36"/>
    <mergeCell ref="J36:K36"/>
    <mergeCell ref="L36:Q36"/>
    <mergeCell ref="S36:T36"/>
    <mergeCell ref="U36:Z36"/>
    <mergeCell ref="A35:B35"/>
    <mergeCell ref="C35:H35"/>
    <mergeCell ref="J35:K35"/>
    <mergeCell ref="L35:Q35"/>
    <mergeCell ref="S35:T35"/>
    <mergeCell ref="U35:Z35"/>
    <mergeCell ref="A34:B34"/>
    <mergeCell ref="C34:H34"/>
    <mergeCell ref="J34:K34"/>
    <mergeCell ref="L34:Q34"/>
    <mergeCell ref="S34:T34"/>
    <mergeCell ref="U34:Z34"/>
    <mergeCell ref="A31:B31"/>
    <mergeCell ref="C31:H31"/>
    <mergeCell ref="S31:T31"/>
    <mergeCell ref="U31:Z31"/>
    <mergeCell ref="J32:Q32"/>
    <mergeCell ref="A33:H33"/>
    <mergeCell ref="J33:K33"/>
    <mergeCell ref="L33:Q33"/>
    <mergeCell ref="S33:Z33"/>
    <mergeCell ref="A30:B30"/>
    <mergeCell ref="C30:H30"/>
    <mergeCell ref="J30:K30"/>
    <mergeCell ref="L30:Q30"/>
    <mergeCell ref="S30:T30"/>
    <mergeCell ref="U30:Z30"/>
    <mergeCell ref="A29:B29"/>
    <mergeCell ref="C29:H29"/>
    <mergeCell ref="J29:K29"/>
    <mergeCell ref="L29:Q29"/>
    <mergeCell ref="S29:T29"/>
    <mergeCell ref="U29:Z29"/>
    <mergeCell ref="A28:B28"/>
    <mergeCell ref="C28:H28"/>
    <mergeCell ref="J28:K28"/>
    <mergeCell ref="L28:Q28"/>
    <mergeCell ref="S28:T28"/>
    <mergeCell ref="U28:Z28"/>
    <mergeCell ref="A27:B27"/>
    <mergeCell ref="C27:H27"/>
    <mergeCell ref="J27:K27"/>
    <mergeCell ref="L27:Q27"/>
    <mergeCell ref="S27:T27"/>
    <mergeCell ref="U27:Z27"/>
    <mergeCell ref="S24:Z24"/>
    <mergeCell ref="J25:K25"/>
    <mergeCell ref="L25:Q25"/>
    <mergeCell ref="S25:T25"/>
    <mergeCell ref="U25:Z25"/>
    <mergeCell ref="A26:H26"/>
    <mergeCell ref="J26:K26"/>
    <mergeCell ref="L26:Q26"/>
    <mergeCell ref="S26:T26"/>
    <mergeCell ref="U26:Z26"/>
    <mergeCell ref="A23:B23"/>
    <mergeCell ref="C23:H23"/>
    <mergeCell ref="J23:K23"/>
    <mergeCell ref="L23:Q23"/>
    <mergeCell ref="A24:B24"/>
    <mergeCell ref="C24:H24"/>
    <mergeCell ref="J24:K24"/>
    <mergeCell ref="L24:Q24"/>
    <mergeCell ref="A22:B22"/>
    <mergeCell ref="C22:H22"/>
    <mergeCell ref="J22:K22"/>
    <mergeCell ref="L22:Q22"/>
    <mergeCell ref="S22:T22"/>
    <mergeCell ref="U22:Z22"/>
    <mergeCell ref="A21:B21"/>
    <mergeCell ref="C21:H21"/>
    <mergeCell ref="J21:K21"/>
    <mergeCell ref="L21:Q21"/>
    <mergeCell ref="S21:T21"/>
    <mergeCell ref="U21:Z21"/>
    <mergeCell ref="A20:B20"/>
    <mergeCell ref="C20:H20"/>
    <mergeCell ref="J20:K20"/>
    <mergeCell ref="L20:Q20"/>
    <mergeCell ref="S20:T20"/>
    <mergeCell ref="U20:Z20"/>
    <mergeCell ref="S18:T18"/>
    <mergeCell ref="U18:Z18"/>
    <mergeCell ref="A19:H19"/>
    <mergeCell ref="J19:Q19"/>
    <mergeCell ref="S19:T19"/>
    <mergeCell ref="U19:Z19"/>
    <mergeCell ref="A17:B17"/>
    <mergeCell ref="C17:H17"/>
    <mergeCell ref="J17:K17"/>
    <mergeCell ref="L17:Q17"/>
    <mergeCell ref="S17:T17"/>
    <mergeCell ref="U17:Z17"/>
    <mergeCell ref="S15:Z15"/>
    <mergeCell ref="A16:B16"/>
    <mergeCell ref="C16:H16"/>
    <mergeCell ref="J16:K16"/>
    <mergeCell ref="L16:Q16"/>
    <mergeCell ref="S16:T16"/>
    <mergeCell ref="U16:Z16"/>
    <mergeCell ref="A14:B14"/>
    <mergeCell ref="C14:H14"/>
    <mergeCell ref="J14:K14"/>
    <mergeCell ref="L14:Q14"/>
    <mergeCell ref="A15:B15"/>
    <mergeCell ref="C15:H15"/>
    <mergeCell ref="J15:K15"/>
    <mergeCell ref="L15:Q15"/>
    <mergeCell ref="A13:B13"/>
    <mergeCell ref="C13:H13"/>
    <mergeCell ref="J13:K13"/>
    <mergeCell ref="L13:Q13"/>
    <mergeCell ref="S13:T13"/>
    <mergeCell ref="U13:Z13"/>
    <mergeCell ref="S11:T11"/>
    <mergeCell ref="U11:Z11"/>
    <mergeCell ref="A12:H12"/>
    <mergeCell ref="J12:Q12"/>
    <mergeCell ref="S12:T12"/>
    <mergeCell ref="U12:Z12"/>
    <mergeCell ref="A9:B9"/>
    <mergeCell ref="C9:H9"/>
    <mergeCell ref="S9:T9"/>
    <mergeCell ref="U9:Z9"/>
    <mergeCell ref="A10:B10"/>
    <mergeCell ref="C10:H10"/>
    <mergeCell ref="S10:T10"/>
    <mergeCell ref="U10:Z10"/>
    <mergeCell ref="A8:B8"/>
    <mergeCell ref="C8:H8"/>
    <mergeCell ref="J8:K8"/>
    <mergeCell ref="L8:Q8"/>
    <mergeCell ref="S8:T8"/>
    <mergeCell ref="U8:Z8"/>
    <mergeCell ref="A7:B7"/>
    <mergeCell ref="C7:H7"/>
    <mergeCell ref="J7:K7"/>
    <mergeCell ref="L7:Q7"/>
    <mergeCell ref="S7:T7"/>
    <mergeCell ref="U7:Z7"/>
    <mergeCell ref="A6:B6"/>
    <mergeCell ref="C6:H6"/>
    <mergeCell ref="J6:K6"/>
    <mergeCell ref="L6:Q6"/>
    <mergeCell ref="S6:T6"/>
    <mergeCell ref="U6:Z6"/>
    <mergeCell ref="A1:H1"/>
    <mergeCell ref="J1:Q1"/>
    <mergeCell ref="S1:Z1"/>
    <mergeCell ref="A3:H3"/>
    <mergeCell ref="J3:Q3"/>
    <mergeCell ref="S3:Z3"/>
    <mergeCell ref="A5:B5"/>
    <mergeCell ref="C5:H5"/>
    <mergeCell ref="J5:K5"/>
    <mergeCell ref="L5:Q5"/>
    <mergeCell ref="S5:T5"/>
    <mergeCell ref="U5:Z5"/>
    <mergeCell ref="A4:B4"/>
    <mergeCell ref="C4:H4"/>
    <mergeCell ref="J4:K4"/>
    <mergeCell ref="L4:Q4"/>
    <mergeCell ref="S4:T4"/>
    <mergeCell ref="U4:Z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ZONEWISE SCORE</vt:lpstr>
      <vt:lpstr>Zonewise score updated</vt:lpstr>
      <vt:lpstr>GRAPH</vt:lpstr>
      <vt:lpstr>Garaph updated</vt:lpstr>
      <vt:lpstr>Bottom Zones Audit observation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Business Excellence (Watches)</dc:creator>
  <cp:keywords/>
  <dc:description/>
  <cp:lastModifiedBy>Business Excellence (Watches)</cp:lastModifiedBy>
  <cp:revision/>
  <dcterms:created xsi:type="dcterms:W3CDTF">2024-01-08T10:01:54Z</dcterms:created>
  <dcterms:modified xsi:type="dcterms:W3CDTF">2024-05-15T10:43:57Z</dcterms:modified>
  <cp:category/>
  <cp:contentStatus/>
</cp:coreProperties>
</file>