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4"/>
  </bookViews>
  <sheets>
    <sheet name="INPUT DATA" sheetId="1" r:id="rId1"/>
    <sheet name="DATA REDUNDANCY" sheetId="2" r:id="rId2"/>
    <sheet name="MISSING VALUE" sheetId="6" r:id="rId3"/>
    <sheet name="INCONSISTENT DATA" sheetId="11" r:id="rId4"/>
    <sheet name="OUTPUT DATA" sheetId="12" r:id="rId5"/>
  </sheets>
  <calcPr calcId="124519"/>
</workbook>
</file>

<file path=xl/calcChain.xml><?xml version="1.0" encoding="utf-8"?>
<calcChain xmlns="http://schemas.openxmlformats.org/spreadsheetml/2006/main">
  <c r="H2" i="1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2" i="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H10"/>
  <c r="H19"/>
  <c r="H25"/>
  <c r="H11"/>
  <c r="H31"/>
  <c r="H5"/>
  <c r="H20"/>
  <c r="H26"/>
  <c r="H12"/>
  <c r="H30"/>
  <c r="H13"/>
  <c r="H32"/>
  <c r="H33"/>
  <c r="H6"/>
  <c r="H7"/>
  <c r="H2"/>
  <c r="H8"/>
  <c r="H14"/>
  <c r="H21"/>
  <c r="H15"/>
  <c r="H27"/>
  <c r="H34"/>
  <c r="H3"/>
  <c r="H16"/>
  <c r="H22"/>
  <c r="H28"/>
  <c r="H9"/>
  <c r="H23"/>
  <c r="H29"/>
  <c r="H17"/>
  <c r="H24"/>
  <c r="H18"/>
  <c r="H4"/>
</calcChain>
</file>

<file path=xl/sharedStrings.xml><?xml version="1.0" encoding="utf-8"?>
<sst xmlns="http://schemas.openxmlformats.org/spreadsheetml/2006/main" count="718" uniqueCount="125">
  <si>
    <t>Product ID</t>
  </si>
  <si>
    <t>Country Code</t>
  </si>
  <si>
    <t>Product Name</t>
  </si>
  <si>
    <t>Brand Name</t>
  </si>
  <si>
    <t>Price ($)</t>
  </si>
  <si>
    <t>Quantity</t>
  </si>
  <si>
    <t>Category</t>
  </si>
  <si>
    <t>28-JAN-US</t>
  </si>
  <si>
    <t>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</si>
  <si>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</si>
  <si>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</si>
  <si>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</si>
  <si>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</si>
  <si>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</si>
  <si>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</si>
  <si>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</si>
  <si>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</si>
  <si>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</si>
  <si>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</si>
  <si>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</si>
  <si>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</si>
  <si>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</si>
  <si>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</si>
  <si>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</si>
  <si>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</si>
  <si>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</si>
  <si>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</si>
  <si>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</si>
  <si>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</si>
  <si>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Electroni</t>
  </si>
  <si>
    <t>19-JUL-UK</t>
  </si>
  <si>
    <t>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</si>
  <si>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</si>
  <si>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</si>
  <si>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</si>
  <si>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</si>
  <si>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</si>
  <si>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</si>
  <si>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</si>
  <si>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</si>
  <si>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</si>
  <si>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</si>
  <si>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</si>
  <si>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Outdoor</t>
  </si>
  <si>
    <t>17-JUN-IN</t>
  </si>
  <si>
    <t>IN</t>
  </si>
  <si>
    <t>Laptop</t>
  </si>
  <si>
    <t>HP</t>
  </si>
  <si>
    <t>25-NOV-AU</t>
  </si>
  <si>
    <t>AU</t>
  </si>
  <si>
    <t>08-DEC-DE</t>
  </si>
  <si>
    <t>Nespresso</t>
  </si>
  <si>
    <t>18-FEB-CA</t>
  </si>
  <si>
    <t>CA</t>
  </si>
  <si>
    <t>Smartwatch</t>
  </si>
  <si>
    <t>Fitbit</t>
  </si>
  <si>
    <t>16-APR-ES</t>
  </si>
  <si>
    <t>ES</t>
  </si>
  <si>
    <t>headphones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</si>
  <si>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</si>
  <si>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</si>
  <si>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</si>
  <si>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</si>
  <si>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</si>
  <si>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</si>
  <si>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</si>
  <si>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</si>
  <si>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</si>
  <si>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</si>
  <si>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</si>
  <si>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</si>
  <si>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</si>
  <si>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</si>
  <si>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</si>
  <si>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</si>
  <si>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</si>
  <si>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</si>
  <si>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</si>
  <si>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</si>
  <si>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</si>
  <si>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</si>
  <si>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</si>
  <si>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</si>
  <si>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</si>
  <si>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</si>
  <si>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</si>
  <si>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</si>
  <si>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</si>
  <si>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</si>
  <si>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</si>
  <si>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</si>
  <si>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</si>
  <si>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</si>
  <si>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</si>
  <si>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</si>
  <si>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</si>
  <si>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</si>
  <si>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</si>
  <si>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</si>
  <si>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</si>
  <si>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</si>
  <si>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</si>
  <si>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</si>
  <si>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</si>
  <si>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</si>
  <si>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Imputed Price($)</t>
  </si>
  <si>
    <t>Remarks</t>
  </si>
  <si>
    <t>Average of Missing Price value is imputed based on the product</t>
  </si>
  <si>
    <t>The Row of Camping tent is been deleted, as no other similar product available to find the average of it</t>
  </si>
  <si>
    <t>Imputed Category</t>
  </si>
  <si>
    <t>Sort the Category and then apply the formula
Backpack is not an existing product, so category was not availab</t>
  </si>
  <si>
    <t>Product Name-Inconsistent</t>
  </si>
  <si>
    <t>Category-Inconsistent</t>
  </si>
  <si>
    <t>Head Phones</t>
  </si>
  <si>
    <t>Smart Phone</t>
  </si>
  <si>
    <t>Sun Glasses</t>
  </si>
  <si>
    <t>Smart watches</t>
  </si>
  <si>
    <t>smartwatches-&gt; Smart watches</t>
  </si>
  <si>
    <t>headphones-&gt;Head Phones</t>
  </si>
  <si>
    <t>Sunglasses-&gt; Sun Glasses</t>
  </si>
  <si>
    <t>Smartphone-&gt;Smart Phones</t>
  </si>
  <si>
    <t>Find -&gt;Electroni and Replace as Electronics provide 
Electronics-&gt;Electronicscs,
So formula is been applied</t>
  </si>
  <si>
    <t>Smart Watches</t>
  </si>
  <si>
    <t>T-Shirt</t>
  </si>
  <si>
    <t>Unknown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</si>
</sst>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8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0" fontId="5" fillId="3" borderId="10" xfId="0" applyFont="1" applyFill="1" applyBorder="1" applyAlignment="1">
      <alignment horizontal="left" vertical="top"/>
    </xf>
    <xf numFmtId="0" fontId="5" fillId="4" borderId="15" xfId="0" applyNumberFormat="1" applyFont="1" applyFill="1" applyBorder="1" applyAlignment="1">
      <alignment horizontal="left" vertical="top"/>
    </xf>
    <xf numFmtId="0" fontId="5" fillId="4" borderId="14" xfId="0" applyFont="1" applyFill="1" applyBorder="1" applyAlignment="1">
      <alignment horizontal="left" vertical="top"/>
    </xf>
    <xf numFmtId="0" fontId="5" fillId="4" borderId="1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5" fillId="5" borderId="10" xfId="0" applyFont="1" applyFill="1" applyBorder="1" applyAlignment="1">
      <alignment horizontal="left" vertical="top"/>
    </xf>
    <xf numFmtId="0" fontId="5" fillId="5" borderId="15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4" borderId="18" xfId="0" applyNumberFormat="1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5" fillId="3" borderId="17" xfId="0" applyFont="1" applyFill="1" applyBorder="1" applyAlignment="1">
      <alignment horizontal="left" vertical="top"/>
    </xf>
    <xf numFmtId="0" fontId="5" fillId="3" borderId="15" xfId="0" applyNumberFormat="1" applyFont="1" applyFill="1" applyBorder="1" applyAlignment="1">
      <alignment horizontal="left" vertical="top"/>
    </xf>
    <xf numFmtId="0" fontId="5" fillId="5" borderId="18" xfId="0" applyNumberFormat="1" applyFont="1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2" xfId="0" applyNumberFormat="1" applyBorder="1" applyAlignment="1">
      <alignment horizontal="left" vertical="top"/>
    </xf>
    <xf numFmtId="0" fontId="0" fillId="0" borderId="10" xfId="0" applyNumberFormat="1" applyBorder="1" applyAlignment="1">
      <alignment horizontal="left" vertical="top"/>
    </xf>
    <xf numFmtId="0" fontId="0" fillId="0" borderId="17" xfId="0" applyNumberFormat="1" applyBorder="1" applyAlignment="1">
      <alignment horizontal="left" vertical="top"/>
    </xf>
  </cellXfs>
  <cellStyles count="1">
    <cellStyle name="Normal" xfId="0" builtinId="0"/>
  </cellStyles>
  <dxfs count="68">
    <dxf>
      <numFmt numFmtId="0" formatCode="General"/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/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/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255" justifyLastLine="0" shrinkToFit="0" mergeCell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4DD0E1"/>
        </patternFill>
      </fill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rgb="FFE0F7FA"/>
        </patternFill>
      </fill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E0F7FA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4DD0E1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4DD0E1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G35" totalsRowShown="0" headerRowDxfId="56" dataDxfId="57" headerRowBorderDxfId="66" tableBorderDxfId="67" totalsRowBorderDxfId="65">
  <autoFilter ref="A1:G35"/>
  <tableColumns count="7">
    <tableColumn id="1" name="Product ID" dataDxfId="64"/>
    <tableColumn id="2" name="Country Code" dataDxfId="63"/>
    <tableColumn id="3" name="Product Name" dataDxfId="62"/>
    <tableColumn id="4" name="Brand Name" dataDxfId="61"/>
    <tableColumn id="5" name="Price ($)" dataDxfId="60"/>
    <tableColumn id="6" name="Quantity" dataDxfId="59"/>
    <tableColumn id="7" name="Category" dataDxfId="5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35" totalsRowShown="0" headerRowDxfId="49" dataDxfId="48" headerRowBorderDxfId="46" tableBorderDxfId="47" totalsRowBorderDxfId="45">
  <autoFilter ref="A1:F35"/>
  <tableColumns count="6">
    <tableColumn id="1" name="Product ID" dataDxfId="55"/>
    <tableColumn id="3" name="Product Name" dataDxfId="54"/>
    <tableColumn id="4" name="Brand Name" dataDxfId="53"/>
    <tableColumn id="5" name="Price ($)" dataDxfId="52"/>
    <tableColumn id="6" name="Quantity" dataDxfId="51"/>
    <tableColumn id="7" name="Category" dataDxfId="5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9" name="Table1310" displayName="Table1310" ref="A1:H34" totalsRowShown="0" headerRowDxfId="27" dataDxfId="26" headerRowBorderDxfId="43" tableBorderDxfId="44" totalsRowBorderDxfId="42">
  <autoFilter ref="A1:H34">
    <filterColumn colId="6"/>
    <filterColumn colId="7"/>
  </autoFilter>
  <sortState ref="A2:H34">
    <sortCondition ref="F1:F34"/>
  </sortState>
  <tableColumns count="8">
    <tableColumn id="1" name="Product ID" dataDxfId="34" totalsRowDxfId="41"/>
    <tableColumn id="3" name="Product Name" dataDxfId="33" totalsRowDxfId="40"/>
    <tableColumn id="4" name="Brand Name" dataDxfId="32" totalsRowDxfId="39"/>
    <tableColumn id="5" name="Price ($)" dataDxfId="31" totalsRowDxfId="38"/>
    <tableColumn id="6" name="Quantity" dataDxfId="30" totalsRowDxfId="37"/>
    <tableColumn id="7" name="Category" dataDxfId="29" totalsRowDxfId="36"/>
    <tableColumn id="12" name="Imputed Category" dataDxfId="24" totalsRowDxfId="25">
      <calculatedColumnFormula>IF(ISBLANK(F2),VLOOKUP(B2,$B$2:$F$34,5,FALSE),F2)</calculatedColumnFormula>
    </tableColumn>
    <tableColumn id="8" name="Imputed Price($)" dataDxfId="28" totalsRowDxfId="35">
      <calculatedColumnFormula>IF(ISBLANK(D2),AVERAGEIF($B$2:$B$36,B2,$D$2:$D$36),D2)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13" name="Table14" displayName="Table14" ref="A1:H34" totalsRowShown="0" headerRowDxfId="13" dataDxfId="12" headerRowBorderDxfId="22" tableBorderDxfId="23" totalsRowBorderDxfId="21">
  <autoFilter ref="A1:H34">
    <filterColumn colId="6"/>
    <filterColumn colId="7"/>
  </autoFilter>
  <tableColumns count="8">
    <tableColumn id="1" name="Product ID" dataDxfId="20"/>
    <tableColumn id="2" name="Product Name" dataDxfId="19"/>
    <tableColumn id="3" name="Brand Name" dataDxfId="18"/>
    <tableColumn id="5" name="Quantity" dataDxfId="17"/>
    <tableColumn id="7" name="Imputed Category" dataDxfId="16"/>
    <tableColumn id="8" name="Imputed Price($)" dataDxfId="15"/>
    <tableColumn id="9" name="Product Name-Inconsistent" dataDxfId="14">
      <calculatedColumnFormula>PROPER(B2)</calculatedColumnFormula>
    </tableColumn>
    <tableColumn id="10" name="Category-Inconsistent" dataDxfId="0">
      <calculatedColumnFormula>IF(E2="Electroni",$E10,IF(E2=0,"Unknown",E2))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14" name="Table15" displayName="Table15" ref="A1:F34" totalsRowShown="0" headerRowDxfId="4" dataDxfId="3" headerRowBorderDxfId="10" tableBorderDxfId="11" totalsRowBorderDxfId="9">
  <autoFilter ref="A1:F34"/>
  <tableColumns count="6">
    <tableColumn id="1" name="Product ID" dataDxfId="8"/>
    <tableColumn id="3" name="Brand Name" dataDxfId="7"/>
    <tableColumn id="7" name="Product Name-Inconsistent" dataDxfId="2"/>
    <tableColumn id="8" name="Category-Inconsistent" dataDxfId="1"/>
    <tableColumn id="4" name="Quantity" dataDxfId="6"/>
    <tableColumn id="6" name="Imputed Price($)" dataDxfId="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opLeftCell="A12" workbookViewId="0">
      <selection activeCell="C16" sqref="C16"/>
    </sheetView>
  </sheetViews>
  <sheetFormatPr defaultRowHeight="15"/>
  <cols>
    <col min="1" max="1" width="12.5703125" customWidth="1"/>
    <col min="2" max="2" width="15.42578125" customWidth="1"/>
    <col min="3" max="3" width="16" customWidth="1"/>
    <col min="4" max="4" width="14.42578125" customWidth="1"/>
    <col min="5" max="5" width="10.5703125" customWidth="1"/>
    <col min="6" max="6" width="10.7109375" customWidth="1"/>
    <col min="7" max="7" width="11.28515625" bestFit="1" customWidth="1"/>
  </cols>
  <sheetData>
    <row r="1" spans="1:7" ht="15.75" thickBo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ht="15.75" thickBot="1">
      <c r="A2" s="3" t="s">
        <v>7</v>
      </c>
      <c r="B2" s="1" t="s">
        <v>8</v>
      </c>
      <c r="C2" s="1" t="s">
        <v>9</v>
      </c>
      <c r="D2" s="1" t="s">
        <v>10</v>
      </c>
      <c r="E2" s="1">
        <v>1000</v>
      </c>
      <c r="F2" s="1">
        <v>30</v>
      </c>
      <c r="G2" s="5" t="s">
        <v>11</v>
      </c>
    </row>
    <row r="3" spans="1:7" ht="15.75" thickBot="1">
      <c r="A3" s="4" t="s">
        <v>12</v>
      </c>
      <c r="B3" s="2" t="s">
        <v>8</v>
      </c>
      <c r="C3" s="2" t="s">
        <v>13</v>
      </c>
      <c r="D3" s="2" t="s">
        <v>14</v>
      </c>
      <c r="E3" s="2">
        <v>80</v>
      </c>
      <c r="F3" s="2">
        <v>15</v>
      </c>
      <c r="G3" s="6" t="s">
        <v>15</v>
      </c>
    </row>
    <row r="4" spans="1:7" ht="15.75" thickBot="1">
      <c r="A4" s="3" t="s">
        <v>16</v>
      </c>
      <c r="B4" s="1"/>
      <c r="C4" s="1" t="s">
        <v>17</v>
      </c>
      <c r="D4" s="1" t="s">
        <v>18</v>
      </c>
      <c r="E4" s="1">
        <v>130</v>
      </c>
      <c r="F4" s="1">
        <v>40</v>
      </c>
      <c r="G4" s="5" t="s">
        <v>19</v>
      </c>
    </row>
    <row r="5" spans="1:7" ht="15.75" thickBot="1">
      <c r="A5" s="4" t="s">
        <v>20</v>
      </c>
      <c r="B5" s="2"/>
      <c r="C5" s="2" t="s">
        <v>21</v>
      </c>
      <c r="D5" s="2" t="s">
        <v>22</v>
      </c>
      <c r="E5" s="2">
        <v>900</v>
      </c>
      <c r="F5" s="2">
        <v>25</v>
      </c>
      <c r="G5" s="6" t="s">
        <v>11</v>
      </c>
    </row>
    <row r="6" spans="1:7" ht="15.75" thickBot="1">
      <c r="A6" s="3" t="s">
        <v>23</v>
      </c>
      <c r="B6" s="1" t="s">
        <v>8</v>
      </c>
      <c r="C6" s="1" t="s">
        <v>24</v>
      </c>
      <c r="D6" s="1" t="s">
        <v>25</v>
      </c>
      <c r="E6" s="1">
        <v>70</v>
      </c>
      <c r="F6" s="1">
        <v>20</v>
      </c>
      <c r="G6" s="5"/>
    </row>
    <row r="7" spans="1:7" ht="15.75" thickBot="1">
      <c r="A7" s="4" t="s">
        <v>26</v>
      </c>
      <c r="B7" s="2"/>
      <c r="C7" s="2" t="s">
        <v>27</v>
      </c>
      <c r="D7" s="2" t="s">
        <v>28</v>
      </c>
      <c r="E7" s="2"/>
      <c r="F7" s="2">
        <v>45</v>
      </c>
      <c r="G7" s="6" t="s">
        <v>29</v>
      </c>
    </row>
    <row r="8" spans="1:7" ht="15.75" thickBot="1">
      <c r="A8" s="3" t="s">
        <v>30</v>
      </c>
      <c r="B8" s="1" t="s">
        <v>31</v>
      </c>
      <c r="C8" s="1" t="s">
        <v>32</v>
      </c>
      <c r="D8" s="1" t="s">
        <v>33</v>
      </c>
      <c r="E8" s="1">
        <v>30</v>
      </c>
      <c r="F8" s="1">
        <v>5</v>
      </c>
      <c r="G8" s="5" t="s">
        <v>15</v>
      </c>
    </row>
    <row r="9" spans="1:7" ht="15.75" thickBot="1">
      <c r="A9" s="4" t="s">
        <v>34</v>
      </c>
      <c r="B9" s="2"/>
      <c r="C9" s="2" t="s">
        <v>35</v>
      </c>
      <c r="D9" s="2" t="s">
        <v>36</v>
      </c>
      <c r="E9" s="2">
        <v>90</v>
      </c>
      <c r="F9" s="2">
        <v>35</v>
      </c>
      <c r="G9" s="6" t="s">
        <v>19</v>
      </c>
    </row>
    <row r="10" spans="1:7" ht="15.75" thickBot="1">
      <c r="A10" s="3" t="s">
        <v>37</v>
      </c>
      <c r="B10" s="1"/>
      <c r="C10" s="1" t="s">
        <v>38</v>
      </c>
      <c r="D10" s="1" t="s">
        <v>39</v>
      </c>
      <c r="E10" s="1">
        <v>500</v>
      </c>
      <c r="F10" s="1">
        <v>50</v>
      </c>
      <c r="G10" s="5" t="s">
        <v>11</v>
      </c>
    </row>
    <row r="11" spans="1:7" ht="15.75" thickBot="1">
      <c r="A11" s="4" t="s">
        <v>40</v>
      </c>
      <c r="B11" s="2"/>
      <c r="C11" s="2" t="s">
        <v>41</v>
      </c>
      <c r="D11" s="2" t="s">
        <v>42</v>
      </c>
      <c r="E11" s="2">
        <v>130</v>
      </c>
      <c r="F11" s="2">
        <v>10</v>
      </c>
      <c r="G11" s="6" t="s">
        <v>43</v>
      </c>
    </row>
    <row r="12" spans="1:7" ht="15.75" thickBot="1">
      <c r="A12" s="3" t="s">
        <v>44</v>
      </c>
      <c r="B12" s="1" t="s">
        <v>45</v>
      </c>
      <c r="C12" s="1" t="s">
        <v>46</v>
      </c>
      <c r="D12" s="1" t="s">
        <v>47</v>
      </c>
      <c r="E12" s="1">
        <v>950</v>
      </c>
      <c r="F12" s="1">
        <v>25</v>
      </c>
      <c r="G12" s="5" t="s">
        <v>11</v>
      </c>
    </row>
    <row r="13" spans="1:7" ht="15.75" thickBot="1">
      <c r="A13" s="4" t="s">
        <v>48</v>
      </c>
      <c r="B13" s="2" t="s">
        <v>49</v>
      </c>
      <c r="C13" s="2" t="s">
        <v>13</v>
      </c>
      <c r="D13" s="2" t="s">
        <v>33</v>
      </c>
      <c r="E13" s="2">
        <v>90</v>
      </c>
      <c r="F13" s="2">
        <v>40</v>
      </c>
      <c r="G13" s="6"/>
    </row>
    <row r="14" spans="1:7" ht="15.75" thickBot="1">
      <c r="A14" s="3" t="s">
        <v>50</v>
      </c>
      <c r="B14" s="1"/>
      <c r="C14" s="1" t="s">
        <v>17</v>
      </c>
      <c r="D14" s="1" t="s">
        <v>51</v>
      </c>
      <c r="E14" s="1">
        <v>120</v>
      </c>
      <c r="F14" s="1">
        <v>35</v>
      </c>
      <c r="G14" s="5"/>
    </row>
    <row r="15" spans="1:7" ht="15.75" thickBot="1">
      <c r="A15" s="4" t="s">
        <v>52</v>
      </c>
      <c r="B15" s="2" t="s">
        <v>53</v>
      </c>
      <c r="C15" s="2" t="s">
        <v>54</v>
      </c>
      <c r="D15" s="2" t="s">
        <v>55</v>
      </c>
      <c r="E15" s="2">
        <v>150</v>
      </c>
      <c r="F15" s="2">
        <v>15</v>
      </c>
      <c r="G15" s="6" t="s">
        <v>29</v>
      </c>
    </row>
    <row r="16" spans="1:7" ht="15.75" thickBot="1">
      <c r="A16" s="3" t="s">
        <v>56</v>
      </c>
      <c r="B16" s="1" t="s">
        <v>57</v>
      </c>
      <c r="C16" s="1" t="s">
        <v>58</v>
      </c>
      <c r="D16" s="1" t="s">
        <v>59</v>
      </c>
      <c r="E16" s="1">
        <v>250</v>
      </c>
      <c r="F16" s="1">
        <v>20</v>
      </c>
      <c r="G16" s="5" t="s">
        <v>29</v>
      </c>
    </row>
    <row r="17" spans="1:7" ht="15.75" thickBot="1">
      <c r="A17" s="4" t="s">
        <v>60</v>
      </c>
      <c r="B17" s="2" t="s">
        <v>53</v>
      </c>
      <c r="C17" s="2" t="s">
        <v>61</v>
      </c>
      <c r="D17" s="2" t="s">
        <v>62</v>
      </c>
      <c r="E17" s="2">
        <v>50</v>
      </c>
      <c r="F17" s="2">
        <v>35</v>
      </c>
      <c r="G17" s="6" t="s">
        <v>63</v>
      </c>
    </row>
    <row r="18" spans="1:7" ht="15.75" thickBot="1">
      <c r="A18" s="3" t="s">
        <v>64</v>
      </c>
      <c r="B18" s="1"/>
      <c r="C18" s="1" t="s">
        <v>54</v>
      </c>
      <c r="D18" s="1" t="s">
        <v>65</v>
      </c>
      <c r="E18" s="1">
        <v>160</v>
      </c>
      <c r="F18" s="1">
        <v>15</v>
      </c>
      <c r="G18" s="5" t="s">
        <v>29</v>
      </c>
    </row>
    <row r="19" spans="1:7" ht="15.75" thickBot="1">
      <c r="A19" s="4" t="s">
        <v>66</v>
      </c>
      <c r="B19" s="2" t="s">
        <v>67</v>
      </c>
      <c r="C19" s="2" t="s">
        <v>9</v>
      </c>
      <c r="D19" s="2" t="s">
        <v>68</v>
      </c>
      <c r="E19" s="2">
        <v>980</v>
      </c>
      <c r="F19" s="2">
        <v>10</v>
      </c>
      <c r="G19" s="6" t="s">
        <v>11</v>
      </c>
    </row>
    <row r="20" spans="1:7" ht="15.75" thickBot="1">
      <c r="A20" s="3" t="s">
        <v>69</v>
      </c>
      <c r="B20" s="1" t="s">
        <v>31</v>
      </c>
      <c r="C20" s="1" t="s">
        <v>70</v>
      </c>
      <c r="D20" s="1" t="s">
        <v>71</v>
      </c>
      <c r="E20" s="1">
        <v>150</v>
      </c>
      <c r="F20" s="1">
        <v>15</v>
      </c>
      <c r="G20" s="5" t="s">
        <v>15</v>
      </c>
    </row>
    <row r="21" spans="1:7" ht="15.75" thickBot="1">
      <c r="A21" s="4" t="s">
        <v>72</v>
      </c>
      <c r="B21" s="2"/>
      <c r="C21" s="2" t="s">
        <v>73</v>
      </c>
      <c r="D21" s="2" t="s">
        <v>74</v>
      </c>
      <c r="E21" s="2"/>
      <c r="F21" s="2">
        <v>10</v>
      </c>
      <c r="G21" s="6" t="s">
        <v>43</v>
      </c>
    </row>
    <row r="22" spans="1:7" ht="15.75" thickBot="1">
      <c r="A22" s="3" t="s">
        <v>75</v>
      </c>
      <c r="B22" s="1"/>
      <c r="C22" s="1" t="s">
        <v>76</v>
      </c>
      <c r="D22" s="1" t="s">
        <v>77</v>
      </c>
      <c r="E22" s="1">
        <v>700</v>
      </c>
      <c r="F22" s="1">
        <v>50</v>
      </c>
      <c r="G22" s="5" t="s">
        <v>11</v>
      </c>
    </row>
    <row r="23" spans="1:7" ht="15.75" thickBot="1">
      <c r="A23" s="4" t="s">
        <v>78</v>
      </c>
      <c r="B23" s="2"/>
      <c r="C23" s="2" t="s">
        <v>79</v>
      </c>
      <c r="D23" s="2" t="s">
        <v>80</v>
      </c>
      <c r="E23" s="2">
        <v>80</v>
      </c>
      <c r="F23" s="2">
        <v>20</v>
      </c>
      <c r="G23" s="6" t="s">
        <v>19</v>
      </c>
    </row>
    <row r="24" spans="1:7" ht="15.75" thickBot="1">
      <c r="A24" s="3" t="s">
        <v>81</v>
      </c>
      <c r="B24" s="1"/>
      <c r="C24" s="1" t="s">
        <v>82</v>
      </c>
      <c r="D24" s="1" t="s">
        <v>83</v>
      </c>
      <c r="E24" s="1">
        <v>150</v>
      </c>
      <c r="F24" s="1">
        <v>30</v>
      </c>
      <c r="G24" s="5"/>
    </row>
    <row r="25" spans="1:7" ht="15.75" thickBot="1">
      <c r="A25" s="4" t="s">
        <v>60</v>
      </c>
      <c r="B25" s="2" t="s">
        <v>53</v>
      </c>
      <c r="C25" s="2" t="s">
        <v>61</v>
      </c>
      <c r="D25" s="2" t="s">
        <v>62</v>
      </c>
      <c r="E25" s="2">
        <v>50</v>
      </c>
      <c r="F25" s="2">
        <v>35</v>
      </c>
      <c r="G25" s="6" t="s">
        <v>63</v>
      </c>
    </row>
    <row r="26" spans="1:7" ht="15.75" thickBot="1">
      <c r="A26" s="3" t="s">
        <v>84</v>
      </c>
      <c r="B26" s="1"/>
      <c r="C26" s="1" t="s">
        <v>85</v>
      </c>
      <c r="D26" s="1" t="s">
        <v>86</v>
      </c>
      <c r="E26" s="1">
        <v>800</v>
      </c>
      <c r="F26" s="1">
        <v>45</v>
      </c>
      <c r="G26" s="5" t="s">
        <v>11</v>
      </c>
    </row>
    <row r="27" spans="1:7" ht="15.75" thickBot="1">
      <c r="A27" s="4" t="s">
        <v>87</v>
      </c>
      <c r="B27" s="2"/>
      <c r="C27" s="2" t="s">
        <v>70</v>
      </c>
      <c r="D27" s="2" t="s">
        <v>88</v>
      </c>
      <c r="E27" s="2"/>
      <c r="F27" s="2">
        <v>25</v>
      </c>
      <c r="G27" s="6" t="s">
        <v>15</v>
      </c>
    </row>
    <row r="28" spans="1:7" ht="15.75" thickBot="1">
      <c r="A28" s="3" t="s">
        <v>89</v>
      </c>
      <c r="B28" s="1" t="s">
        <v>53</v>
      </c>
      <c r="C28" s="1" t="s">
        <v>35</v>
      </c>
      <c r="D28" s="1" t="s">
        <v>90</v>
      </c>
      <c r="E28" s="1">
        <v>400</v>
      </c>
      <c r="F28" s="1">
        <v>40</v>
      </c>
      <c r="G28" s="5" t="s">
        <v>19</v>
      </c>
    </row>
    <row r="29" spans="1:7" ht="15.75" thickBot="1">
      <c r="A29" s="4" t="s">
        <v>56</v>
      </c>
      <c r="B29" s="2" t="s">
        <v>57</v>
      </c>
      <c r="C29" s="2" t="s">
        <v>58</v>
      </c>
      <c r="D29" s="2" t="s">
        <v>59</v>
      </c>
      <c r="E29" s="2">
        <v>250</v>
      </c>
      <c r="F29" s="2">
        <v>20</v>
      </c>
      <c r="G29" s="6" t="s">
        <v>29</v>
      </c>
    </row>
    <row r="30" spans="1:7" ht="15.75" thickBot="1">
      <c r="A30" s="3" t="s">
        <v>91</v>
      </c>
      <c r="B30" s="1"/>
      <c r="C30" s="1" t="s">
        <v>92</v>
      </c>
      <c r="D30" s="1" t="s">
        <v>93</v>
      </c>
      <c r="E30" s="1">
        <v>60</v>
      </c>
      <c r="F30" s="1">
        <v>30</v>
      </c>
      <c r="G30" s="5" t="s">
        <v>15</v>
      </c>
    </row>
    <row r="31" spans="1:7" ht="15.75" thickBot="1">
      <c r="A31" s="4" t="s">
        <v>94</v>
      </c>
      <c r="B31" s="2" t="s">
        <v>53</v>
      </c>
      <c r="C31" s="2" t="s">
        <v>95</v>
      </c>
      <c r="D31" s="2" t="s">
        <v>96</v>
      </c>
      <c r="E31" s="2">
        <v>40</v>
      </c>
      <c r="F31" s="2">
        <v>10</v>
      </c>
      <c r="G31" s="6" t="s">
        <v>19</v>
      </c>
    </row>
    <row r="32" spans="1:7" ht="15.75" thickBot="1">
      <c r="A32" s="3" t="s">
        <v>97</v>
      </c>
      <c r="B32" s="1" t="s">
        <v>53</v>
      </c>
      <c r="C32" s="1" t="s">
        <v>82</v>
      </c>
      <c r="D32" s="1" t="s">
        <v>98</v>
      </c>
      <c r="E32" s="1">
        <v>130</v>
      </c>
      <c r="F32" s="1">
        <v>5</v>
      </c>
      <c r="G32" s="5" t="s">
        <v>11</v>
      </c>
    </row>
    <row r="33" spans="1:7" ht="15.75" thickBot="1">
      <c r="A33" s="4" t="s">
        <v>99</v>
      </c>
      <c r="B33" s="2" t="s">
        <v>53</v>
      </c>
      <c r="C33" s="2" t="s">
        <v>100</v>
      </c>
      <c r="D33" s="2" t="s">
        <v>101</v>
      </c>
      <c r="E33" s="2">
        <v>50</v>
      </c>
      <c r="F33" s="2">
        <v>50</v>
      </c>
      <c r="G33" s="6" t="s">
        <v>15</v>
      </c>
    </row>
    <row r="34" spans="1:7" ht="15.75" thickBot="1">
      <c r="A34" s="3" t="s">
        <v>44</v>
      </c>
      <c r="B34" s="1" t="s">
        <v>45</v>
      </c>
      <c r="C34" s="1" t="s">
        <v>46</v>
      </c>
      <c r="D34" s="1" t="s">
        <v>47</v>
      </c>
      <c r="E34" s="1">
        <v>950</v>
      </c>
      <c r="F34" s="1">
        <v>25</v>
      </c>
      <c r="G34" s="5" t="s">
        <v>11</v>
      </c>
    </row>
    <row r="35" spans="1:7">
      <c r="A35" s="10" t="s">
        <v>102</v>
      </c>
      <c r="B35" s="11"/>
      <c r="C35" s="11" t="s">
        <v>103</v>
      </c>
      <c r="D35" s="11" t="s">
        <v>104</v>
      </c>
      <c r="E35" s="11">
        <v>100</v>
      </c>
      <c r="F35" s="11">
        <v>20</v>
      </c>
      <c r="G35" s="12" t="s">
        <v>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topLeftCell="A12" workbookViewId="0">
      <selection sqref="A1:F35"/>
    </sheetView>
  </sheetViews>
  <sheetFormatPr defaultRowHeight="15"/>
  <cols>
    <col min="1" max="1" width="12.7109375" bestFit="1" customWidth="1"/>
    <col min="2" max="2" width="16.28515625" bestFit="1" customWidth="1"/>
    <col min="3" max="3" width="14.5703125" bestFit="1" customWidth="1"/>
    <col min="4" max="4" width="10.7109375" bestFit="1" customWidth="1"/>
    <col min="5" max="5" width="10.85546875" bestFit="1" customWidth="1"/>
    <col min="6" max="6" width="11.42578125" bestFit="1" customWidth="1"/>
  </cols>
  <sheetData>
    <row r="1" spans="1:6" ht="15.75" thickBot="1">
      <c r="A1" s="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9" t="s">
        <v>6</v>
      </c>
    </row>
    <row r="2" spans="1:6" ht="15.75" thickBot="1">
      <c r="A2" s="3" t="s">
        <v>7</v>
      </c>
      <c r="B2" s="1" t="s">
        <v>9</v>
      </c>
      <c r="C2" s="1" t="s">
        <v>10</v>
      </c>
      <c r="D2" s="1">
        <v>1000</v>
      </c>
      <c r="E2" s="1">
        <v>30</v>
      </c>
      <c r="F2" s="5" t="s">
        <v>11</v>
      </c>
    </row>
    <row r="3" spans="1:6" ht="15.75" thickBot="1">
      <c r="A3" s="4" t="s">
        <v>12</v>
      </c>
      <c r="B3" s="2" t="s">
        <v>13</v>
      </c>
      <c r="C3" s="2" t="s">
        <v>14</v>
      </c>
      <c r="D3" s="2">
        <v>80</v>
      </c>
      <c r="E3" s="2">
        <v>15</v>
      </c>
      <c r="F3" s="6" t="s">
        <v>15</v>
      </c>
    </row>
    <row r="4" spans="1:6" ht="15.75" thickBot="1">
      <c r="A4" s="3" t="s">
        <v>16</v>
      </c>
      <c r="B4" s="1" t="s">
        <v>17</v>
      </c>
      <c r="C4" s="1" t="s">
        <v>18</v>
      </c>
      <c r="D4" s="1">
        <v>130</v>
      </c>
      <c r="E4" s="1">
        <v>40</v>
      </c>
      <c r="F4" s="5" t="s">
        <v>19</v>
      </c>
    </row>
    <row r="5" spans="1:6" ht="15.75" thickBot="1">
      <c r="A5" s="4" t="s">
        <v>20</v>
      </c>
      <c r="B5" s="2" t="s">
        <v>21</v>
      </c>
      <c r="C5" s="2" t="s">
        <v>22</v>
      </c>
      <c r="D5" s="2">
        <v>900</v>
      </c>
      <c r="E5" s="2">
        <v>25</v>
      </c>
      <c r="F5" s="6" t="s">
        <v>11</v>
      </c>
    </row>
    <row r="6" spans="1:6" ht="15.75" thickBot="1">
      <c r="A6" s="3" t="s">
        <v>23</v>
      </c>
      <c r="B6" s="1" t="s">
        <v>24</v>
      </c>
      <c r="C6" s="1" t="s">
        <v>25</v>
      </c>
      <c r="D6" s="1">
        <v>70</v>
      </c>
      <c r="E6" s="1">
        <v>20</v>
      </c>
      <c r="F6" s="5"/>
    </row>
    <row r="7" spans="1:6" ht="15.75" thickBot="1">
      <c r="A7" s="4" t="s">
        <v>26</v>
      </c>
      <c r="B7" s="2" t="s">
        <v>27</v>
      </c>
      <c r="C7" s="2" t="s">
        <v>28</v>
      </c>
      <c r="D7" s="2"/>
      <c r="E7" s="2">
        <v>45</v>
      </c>
      <c r="F7" s="6" t="s">
        <v>29</v>
      </c>
    </row>
    <row r="8" spans="1:6" ht="15.75" thickBot="1">
      <c r="A8" s="3" t="s">
        <v>30</v>
      </c>
      <c r="B8" s="1" t="s">
        <v>32</v>
      </c>
      <c r="C8" s="1" t="s">
        <v>33</v>
      </c>
      <c r="D8" s="1">
        <v>30</v>
      </c>
      <c r="E8" s="1">
        <v>5</v>
      </c>
      <c r="F8" s="5" t="s">
        <v>15</v>
      </c>
    </row>
    <row r="9" spans="1:6" ht="15.75" thickBot="1">
      <c r="A9" s="4" t="s">
        <v>34</v>
      </c>
      <c r="B9" s="2" t="s">
        <v>35</v>
      </c>
      <c r="C9" s="2" t="s">
        <v>36</v>
      </c>
      <c r="D9" s="2">
        <v>90</v>
      </c>
      <c r="E9" s="2">
        <v>35</v>
      </c>
      <c r="F9" s="6" t="s">
        <v>19</v>
      </c>
    </row>
    <row r="10" spans="1:6" ht="15.75" thickBot="1">
      <c r="A10" s="3" t="s">
        <v>37</v>
      </c>
      <c r="B10" s="1" t="s">
        <v>38</v>
      </c>
      <c r="C10" s="1" t="s">
        <v>39</v>
      </c>
      <c r="D10" s="1">
        <v>500</v>
      </c>
      <c r="E10" s="1">
        <v>50</v>
      </c>
      <c r="F10" s="5" t="s">
        <v>11</v>
      </c>
    </row>
    <row r="11" spans="1:6" ht="15.75" thickBot="1">
      <c r="A11" s="4" t="s">
        <v>40</v>
      </c>
      <c r="B11" s="2" t="s">
        <v>41</v>
      </c>
      <c r="C11" s="2" t="s">
        <v>42</v>
      </c>
      <c r="D11" s="2">
        <v>130</v>
      </c>
      <c r="E11" s="2">
        <v>10</v>
      </c>
      <c r="F11" s="6" t="s">
        <v>43</v>
      </c>
    </row>
    <row r="12" spans="1:6" ht="15.75" thickBot="1">
      <c r="A12" s="3" t="s">
        <v>44</v>
      </c>
      <c r="B12" s="1" t="s">
        <v>46</v>
      </c>
      <c r="C12" s="1" t="s">
        <v>47</v>
      </c>
      <c r="D12" s="1">
        <v>950</v>
      </c>
      <c r="E12" s="1">
        <v>25</v>
      </c>
      <c r="F12" s="5" t="s">
        <v>11</v>
      </c>
    </row>
    <row r="13" spans="1:6" ht="15.75" thickBot="1">
      <c r="A13" s="4" t="s">
        <v>48</v>
      </c>
      <c r="B13" s="2" t="s">
        <v>13</v>
      </c>
      <c r="C13" s="2" t="s">
        <v>33</v>
      </c>
      <c r="D13" s="2">
        <v>90</v>
      </c>
      <c r="E13" s="2">
        <v>40</v>
      </c>
      <c r="F13" s="6"/>
    </row>
    <row r="14" spans="1:6" ht="15.75" thickBot="1">
      <c r="A14" s="3" t="s">
        <v>50</v>
      </c>
      <c r="B14" s="1" t="s">
        <v>17</v>
      </c>
      <c r="C14" s="1" t="s">
        <v>51</v>
      </c>
      <c r="D14" s="1">
        <v>120</v>
      </c>
      <c r="E14" s="1">
        <v>35</v>
      </c>
      <c r="F14" s="5"/>
    </row>
    <row r="15" spans="1:6" ht="15.75" thickBot="1">
      <c r="A15" s="4" t="s">
        <v>52</v>
      </c>
      <c r="B15" s="2" t="s">
        <v>54</v>
      </c>
      <c r="C15" s="2" t="s">
        <v>55</v>
      </c>
      <c r="D15" s="2">
        <v>150</v>
      </c>
      <c r="E15" s="2">
        <v>15</v>
      </c>
      <c r="F15" s="6" t="s">
        <v>29</v>
      </c>
    </row>
    <row r="16" spans="1:6" ht="15.75" thickBot="1">
      <c r="A16" s="3" t="s">
        <v>56</v>
      </c>
      <c r="B16" s="1" t="s">
        <v>58</v>
      </c>
      <c r="C16" s="1" t="s">
        <v>59</v>
      </c>
      <c r="D16" s="1">
        <v>250</v>
      </c>
      <c r="E16" s="1">
        <v>20</v>
      </c>
      <c r="F16" s="5" t="s">
        <v>29</v>
      </c>
    </row>
    <row r="17" spans="1:6" ht="15.75" thickBot="1">
      <c r="A17" s="4" t="s">
        <v>60</v>
      </c>
      <c r="B17" s="2" t="s">
        <v>61</v>
      </c>
      <c r="C17" s="2" t="s">
        <v>62</v>
      </c>
      <c r="D17" s="2">
        <v>50</v>
      </c>
      <c r="E17" s="2">
        <v>35</v>
      </c>
      <c r="F17" s="6" t="s">
        <v>63</v>
      </c>
    </row>
    <row r="18" spans="1:6" ht="15.75" thickBot="1">
      <c r="A18" s="3" t="s">
        <v>64</v>
      </c>
      <c r="B18" s="1" t="s">
        <v>54</v>
      </c>
      <c r="C18" s="1" t="s">
        <v>65</v>
      </c>
      <c r="D18" s="1">
        <v>160</v>
      </c>
      <c r="E18" s="1">
        <v>15</v>
      </c>
      <c r="F18" s="5" t="s">
        <v>29</v>
      </c>
    </row>
    <row r="19" spans="1:6" ht="15.75" thickBot="1">
      <c r="A19" s="4" t="s">
        <v>66</v>
      </c>
      <c r="B19" s="2" t="s">
        <v>9</v>
      </c>
      <c r="C19" s="2" t="s">
        <v>68</v>
      </c>
      <c r="D19" s="2">
        <v>980</v>
      </c>
      <c r="E19" s="2">
        <v>10</v>
      </c>
      <c r="F19" s="6" t="s">
        <v>11</v>
      </c>
    </row>
    <row r="20" spans="1:6" ht="15.75" thickBot="1">
      <c r="A20" s="3" t="s">
        <v>69</v>
      </c>
      <c r="B20" s="1" t="s">
        <v>70</v>
      </c>
      <c r="C20" s="1" t="s">
        <v>71</v>
      </c>
      <c r="D20" s="1">
        <v>150</v>
      </c>
      <c r="E20" s="1">
        <v>15</v>
      </c>
      <c r="F20" s="5" t="s">
        <v>15</v>
      </c>
    </row>
    <row r="21" spans="1:6" ht="15.75" thickBot="1">
      <c r="A21" s="4" t="s">
        <v>72</v>
      </c>
      <c r="B21" s="2" t="s">
        <v>73</v>
      </c>
      <c r="C21" s="2" t="s">
        <v>74</v>
      </c>
      <c r="D21" s="2"/>
      <c r="E21" s="2">
        <v>10</v>
      </c>
      <c r="F21" s="6" t="s">
        <v>43</v>
      </c>
    </row>
    <row r="22" spans="1:6" ht="15.75" thickBot="1">
      <c r="A22" s="3" t="s">
        <v>75</v>
      </c>
      <c r="B22" s="1" t="s">
        <v>76</v>
      </c>
      <c r="C22" s="1" t="s">
        <v>77</v>
      </c>
      <c r="D22" s="1">
        <v>700</v>
      </c>
      <c r="E22" s="1">
        <v>50</v>
      </c>
      <c r="F22" s="5" t="s">
        <v>11</v>
      </c>
    </row>
    <row r="23" spans="1:6" ht="15.75" thickBot="1">
      <c r="A23" s="4" t="s">
        <v>78</v>
      </c>
      <c r="B23" s="2" t="s">
        <v>79</v>
      </c>
      <c r="C23" s="2" t="s">
        <v>80</v>
      </c>
      <c r="D23" s="2">
        <v>80</v>
      </c>
      <c r="E23" s="2">
        <v>20</v>
      </c>
      <c r="F23" s="6" t="s">
        <v>19</v>
      </c>
    </row>
    <row r="24" spans="1:6" ht="15.75" thickBot="1">
      <c r="A24" s="3" t="s">
        <v>81</v>
      </c>
      <c r="B24" s="1" t="s">
        <v>82</v>
      </c>
      <c r="C24" s="1" t="s">
        <v>83</v>
      </c>
      <c r="D24" s="1">
        <v>150</v>
      </c>
      <c r="E24" s="1">
        <v>30</v>
      </c>
      <c r="F24" s="5"/>
    </row>
    <row r="25" spans="1:6" ht="15.75" thickBot="1">
      <c r="A25" s="4" t="s">
        <v>60</v>
      </c>
      <c r="B25" s="2" t="s">
        <v>61</v>
      </c>
      <c r="C25" s="2" t="s">
        <v>62</v>
      </c>
      <c r="D25" s="2">
        <v>50</v>
      </c>
      <c r="E25" s="2">
        <v>35</v>
      </c>
      <c r="F25" s="6" t="s">
        <v>63</v>
      </c>
    </row>
    <row r="26" spans="1:6" ht="15.75" thickBot="1">
      <c r="A26" s="3" t="s">
        <v>84</v>
      </c>
      <c r="B26" s="1" t="s">
        <v>85</v>
      </c>
      <c r="C26" s="1" t="s">
        <v>86</v>
      </c>
      <c r="D26" s="1">
        <v>800</v>
      </c>
      <c r="E26" s="1">
        <v>45</v>
      </c>
      <c r="F26" s="5" t="s">
        <v>11</v>
      </c>
    </row>
    <row r="27" spans="1:6" ht="15.75" thickBot="1">
      <c r="A27" s="4" t="s">
        <v>87</v>
      </c>
      <c r="B27" s="2" t="s">
        <v>70</v>
      </c>
      <c r="C27" s="2" t="s">
        <v>88</v>
      </c>
      <c r="D27" s="2"/>
      <c r="E27" s="2">
        <v>25</v>
      </c>
      <c r="F27" s="6" t="s">
        <v>15</v>
      </c>
    </row>
    <row r="28" spans="1:6" ht="15.75" thickBot="1">
      <c r="A28" s="3" t="s">
        <v>89</v>
      </c>
      <c r="B28" s="1" t="s">
        <v>35</v>
      </c>
      <c r="C28" s="1" t="s">
        <v>90</v>
      </c>
      <c r="D28" s="1">
        <v>400</v>
      </c>
      <c r="E28" s="1">
        <v>40</v>
      </c>
      <c r="F28" s="5" t="s">
        <v>19</v>
      </c>
    </row>
    <row r="29" spans="1:6" ht="15.75" thickBot="1">
      <c r="A29" s="4" t="s">
        <v>56</v>
      </c>
      <c r="B29" s="2" t="s">
        <v>58</v>
      </c>
      <c r="C29" s="2" t="s">
        <v>59</v>
      </c>
      <c r="D29" s="2">
        <v>250</v>
      </c>
      <c r="E29" s="2">
        <v>20</v>
      </c>
      <c r="F29" s="6" t="s">
        <v>29</v>
      </c>
    </row>
    <row r="30" spans="1:6" ht="15.75" thickBot="1">
      <c r="A30" s="3" t="s">
        <v>91</v>
      </c>
      <c r="B30" s="1" t="s">
        <v>92</v>
      </c>
      <c r="C30" s="1" t="s">
        <v>93</v>
      </c>
      <c r="D30" s="1">
        <v>60</v>
      </c>
      <c r="E30" s="1">
        <v>30</v>
      </c>
      <c r="F30" s="5" t="s">
        <v>15</v>
      </c>
    </row>
    <row r="31" spans="1:6" ht="15.75" thickBot="1">
      <c r="A31" s="4" t="s">
        <v>94</v>
      </c>
      <c r="B31" s="2" t="s">
        <v>95</v>
      </c>
      <c r="C31" s="2" t="s">
        <v>96</v>
      </c>
      <c r="D31" s="2">
        <v>40</v>
      </c>
      <c r="E31" s="2">
        <v>10</v>
      </c>
      <c r="F31" s="6" t="s">
        <v>19</v>
      </c>
    </row>
    <row r="32" spans="1:6" ht="15.75" thickBot="1">
      <c r="A32" s="3" t="s">
        <v>97</v>
      </c>
      <c r="B32" s="1" t="s">
        <v>82</v>
      </c>
      <c r="C32" s="1" t="s">
        <v>98</v>
      </c>
      <c r="D32" s="1">
        <v>130</v>
      </c>
      <c r="E32" s="1">
        <v>5</v>
      </c>
      <c r="F32" s="5" t="s">
        <v>11</v>
      </c>
    </row>
    <row r="33" spans="1:6" ht="15.75" thickBot="1">
      <c r="A33" s="4" t="s">
        <v>99</v>
      </c>
      <c r="B33" s="2" t="s">
        <v>100</v>
      </c>
      <c r="C33" s="2" t="s">
        <v>101</v>
      </c>
      <c r="D33" s="2">
        <v>50</v>
      </c>
      <c r="E33" s="2">
        <v>50</v>
      </c>
      <c r="F33" s="6" t="s">
        <v>15</v>
      </c>
    </row>
    <row r="34" spans="1:6" ht="15.75" thickBot="1">
      <c r="A34" s="3" t="s">
        <v>44</v>
      </c>
      <c r="B34" s="1" t="s">
        <v>46</v>
      </c>
      <c r="C34" s="1" t="s">
        <v>47</v>
      </c>
      <c r="D34" s="1">
        <v>950</v>
      </c>
      <c r="E34" s="1">
        <v>25</v>
      </c>
      <c r="F34" s="5" t="s">
        <v>11</v>
      </c>
    </row>
    <row r="35" spans="1:6">
      <c r="A35" s="10" t="s">
        <v>102</v>
      </c>
      <c r="B35" s="11" t="s">
        <v>103</v>
      </c>
      <c r="C35" s="11" t="s">
        <v>104</v>
      </c>
      <c r="D35" s="11">
        <v>100</v>
      </c>
      <c r="E35" s="11">
        <v>20</v>
      </c>
      <c r="F35" s="12" t="s">
        <v>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6" sqref="G6"/>
    </sheetView>
  </sheetViews>
  <sheetFormatPr defaultRowHeight="15"/>
  <cols>
    <col min="1" max="1" width="12.7109375" style="16" bestFit="1" customWidth="1"/>
    <col min="2" max="2" width="16.28515625" style="16" bestFit="1" customWidth="1"/>
    <col min="3" max="3" width="14.5703125" style="16" bestFit="1" customWidth="1"/>
    <col min="4" max="4" width="10.7109375" style="16" bestFit="1" customWidth="1"/>
    <col min="5" max="5" width="10.85546875" style="16" bestFit="1" customWidth="1"/>
    <col min="6" max="6" width="11.42578125" style="16" bestFit="1" customWidth="1"/>
    <col min="7" max="7" width="18.7109375" style="16" bestFit="1" customWidth="1"/>
    <col min="8" max="8" width="18.28515625" style="16" bestFit="1" customWidth="1"/>
    <col min="9" max="9" width="9.140625" style="16"/>
    <col min="10" max="10" width="58.42578125" style="16" bestFit="1" customWidth="1"/>
    <col min="11" max="16384" width="9.140625" style="16"/>
  </cols>
  <sheetData>
    <row r="1" spans="1:10">
      <c r="A1" s="13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5" t="s">
        <v>109</v>
      </c>
      <c r="H1" s="15" t="s">
        <v>105</v>
      </c>
    </row>
    <row r="2" spans="1:10">
      <c r="A2" s="20" t="s">
        <v>60</v>
      </c>
      <c r="B2" s="21" t="s">
        <v>61</v>
      </c>
      <c r="C2" s="21" t="s">
        <v>62</v>
      </c>
      <c r="D2" s="21">
        <v>50</v>
      </c>
      <c r="E2" s="21">
        <v>35</v>
      </c>
      <c r="F2" s="21" t="s">
        <v>63</v>
      </c>
      <c r="G2" s="19" t="str">
        <f t="shared" ref="G2:G34" si="0">IF(ISBLANK(F2),VLOOKUP(B2,$B$2:$F$34,5,FALSE),F2)</f>
        <v>Accessories</v>
      </c>
      <c r="H2" s="19">
        <f>IF(ISBLANK(D2),AVERAGEIF($B$2:$B$34,B2,$D$2:$D$34),D2)</f>
        <v>50</v>
      </c>
    </row>
    <row r="3" spans="1:10">
      <c r="A3" s="20" t="s">
        <v>60</v>
      </c>
      <c r="B3" s="21" t="s">
        <v>61</v>
      </c>
      <c r="C3" s="21" t="s">
        <v>62</v>
      </c>
      <c r="D3" s="21">
        <v>50</v>
      </c>
      <c r="E3" s="21">
        <v>35</v>
      </c>
      <c r="F3" s="21" t="s">
        <v>63</v>
      </c>
      <c r="G3" s="19" t="str">
        <f t="shared" si="0"/>
        <v>Accessories</v>
      </c>
      <c r="H3" s="19">
        <f>IF(ISBLANK(D3),AVERAGEIF($B$2:$B$34,B3,$D$2:$D$34),D3)</f>
        <v>50</v>
      </c>
    </row>
    <row r="4" spans="1:10">
      <c r="A4" s="20" t="s">
        <v>102</v>
      </c>
      <c r="B4" s="21" t="s">
        <v>103</v>
      </c>
      <c r="C4" s="21" t="s">
        <v>104</v>
      </c>
      <c r="D4" s="21">
        <v>100</v>
      </c>
      <c r="E4" s="21">
        <v>20</v>
      </c>
      <c r="F4" s="21" t="s">
        <v>63</v>
      </c>
      <c r="G4" s="19" t="str">
        <f t="shared" si="0"/>
        <v>Accessories</v>
      </c>
      <c r="H4" s="19">
        <f>IF(ISBLANK(D4),AVERAGEIF($B$2:$B$34,B4,$D$2:$D$34),D4)</f>
        <v>100</v>
      </c>
      <c r="J4" s="22" t="s">
        <v>106</v>
      </c>
    </row>
    <row r="5" spans="1:10">
      <c r="A5" s="20" t="s">
        <v>26</v>
      </c>
      <c r="B5" s="23" t="s">
        <v>27</v>
      </c>
      <c r="C5" s="21" t="s">
        <v>28</v>
      </c>
      <c r="D5" s="21"/>
      <c r="E5" s="21">
        <v>45</v>
      </c>
      <c r="F5" s="21" t="s">
        <v>29</v>
      </c>
      <c r="G5" s="19" t="str">
        <f t="shared" si="0"/>
        <v>Electroni</v>
      </c>
      <c r="H5" s="24">
        <f>IF(ISBLANK(D5),AVERAGEIF($B$2:$B$34,B5,$D$2:$D$34),D5)</f>
        <v>250</v>
      </c>
    </row>
    <row r="6" spans="1:10">
      <c r="A6" s="20" t="s">
        <v>52</v>
      </c>
      <c r="B6" s="21" t="s">
        <v>54</v>
      </c>
      <c r="C6" s="21" t="s">
        <v>55</v>
      </c>
      <c r="D6" s="21">
        <v>150</v>
      </c>
      <c r="E6" s="21">
        <v>15</v>
      </c>
      <c r="F6" s="21" t="s">
        <v>29</v>
      </c>
      <c r="G6" s="19" t="str">
        <f t="shared" si="0"/>
        <v>Electroni</v>
      </c>
      <c r="H6" s="19">
        <f>IF(ISBLANK(D6),AVERAGEIF($B$2:$B$34,B6,$D$2:$D$34),D6)</f>
        <v>150</v>
      </c>
      <c r="J6" s="16" t="s">
        <v>107</v>
      </c>
    </row>
    <row r="7" spans="1:10">
      <c r="A7" s="17" t="s">
        <v>56</v>
      </c>
      <c r="B7" s="23" t="s">
        <v>58</v>
      </c>
      <c r="C7" s="18" t="s">
        <v>59</v>
      </c>
      <c r="D7" s="18">
        <v>250</v>
      </c>
      <c r="E7" s="18">
        <v>20</v>
      </c>
      <c r="F7" s="18" t="s">
        <v>29</v>
      </c>
      <c r="G7" s="30" t="str">
        <f t="shared" si="0"/>
        <v>Electroni</v>
      </c>
      <c r="H7" s="19">
        <f>IF(ISBLANK(D7),AVERAGEIF($B$2:$B$34,B7,$D$2:$D$34),D7)</f>
        <v>250</v>
      </c>
    </row>
    <row r="8" spans="1:10" ht="30">
      <c r="A8" s="17" t="s">
        <v>64</v>
      </c>
      <c r="B8" s="18" t="s">
        <v>54</v>
      </c>
      <c r="C8" s="18" t="s">
        <v>65</v>
      </c>
      <c r="D8" s="18">
        <v>160</v>
      </c>
      <c r="E8" s="18">
        <v>15</v>
      </c>
      <c r="F8" s="18" t="s">
        <v>29</v>
      </c>
      <c r="G8" s="30" t="str">
        <f t="shared" si="0"/>
        <v>Electroni</v>
      </c>
      <c r="H8" s="19">
        <f>IF(ISBLANK(D8),AVERAGEIF($B$2:$B$34,B8,$D$2:$D$34),D8)</f>
        <v>160</v>
      </c>
      <c r="J8" s="25" t="s">
        <v>108</v>
      </c>
    </row>
    <row r="9" spans="1:10">
      <c r="A9" s="20" t="s">
        <v>56</v>
      </c>
      <c r="B9" s="23" t="s">
        <v>58</v>
      </c>
      <c r="C9" s="21" t="s">
        <v>59</v>
      </c>
      <c r="D9" s="21">
        <v>250</v>
      </c>
      <c r="E9" s="21">
        <v>20</v>
      </c>
      <c r="F9" s="21" t="s">
        <v>29</v>
      </c>
      <c r="G9" s="19" t="str">
        <f t="shared" si="0"/>
        <v>Electroni</v>
      </c>
      <c r="H9" s="19">
        <f>IF(ISBLANK(D9),AVERAGEIF($B$2:$B$34,B9,$D$2:$D$34),D9)</f>
        <v>250</v>
      </c>
    </row>
    <row r="10" spans="1:10">
      <c r="A10" s="17" t="s">
        <v>7</v>
      </c>
      <c r="B10" s="18" t="s">
        <v>9</v>
      </c>
      <c r="C10" s="18" t="s">
        <v>10</v>
      </c>
      <c r="D10" s="18">
        <v>1000</v>
      </c>
      <c r="E10" s="18">
        <v>30</v>
      </c>
      <c r="F10" s="18" t="s">
        <v>11</v>
      </c>
      <c r="G10" s="30" t="str">
        <f t="shared" si="0"/>
        <v>Electronics</v>
      </c>
      <c r="H10" s="19">
        <f>IF(ISBLANK(D10),AVERAGEIF($B$2:$B$34,B10,$D$2:$D$34),D10)</f>
        <v>1000</v>
      </c>
    </row>
    <row r="11" spans="1:10" ht="30">
      <c r="A11" s="20" t="s">
        <v>20</v>
      </c>
      <c r="B11" s="21" t="s">
        <v>21</v>
      </c>
      <c r="C11" s="21" t="s">
        <v>22</v>
      </c>
      <c r="D11" s="21">
        <v>900</v>
      </c>
      <c r="E11" s="21">
        <v>25</v>
      </c>
      <c r="F11" s="21" t="s">
        <v>11</v>
      </c>
      <c r="G11" s="19" t="str">
        <f t="shared" si="0"/>
        <v>Electronics</v>
      </c>
      <c r="H11" s="19">
        <f>IF(ISBLANK(D11),AVERAGEIF($B$2:$B$34,B11,$D$2:$D$34),D11)</f>
        <v>900</v>
      </c>
      <c r="J11" s="25" t="s">
        <v>110</v>
      </c>
    </row>
    <row r="12" spans="1:10">
      <c r="A12" s="17" t="s">
        <v>37</v>
      </c>
      <c r="B12" s="18" t="s">
        <v>38</v>
      </c>
      <c r="C12" s="18" t="s">
        <v>39</v>
      </c>
      <c r="D12" s="18">
        <v>500</v>
      </c>
      <c r="E12" s="18">
        <v>50</v>
      </c>
      <c r="F12" s="18" t="s">
        <v>11</v>
      </c>
      <c r="G12" s="30" t="str">
        <f t="shared" si="0"/>
        <v>Electronics</v>
      </c>
      <c r="H12" s="19">
        <f>IF(ISBLANK(D12),AVERAGEIF($B$2:$B$34,B12,$D$2:$D$34),D12)</f>
        <v>500</v>
      </c>
    </row>
    <row r="13" spans="1:10">
      <c r="A13" s="17" t="s">
        <v>44</v>
      </c>
      <c r="B13" s="18" t="s">
        <v>46</v>
      </c>
      <c r="C13" s="18" t="s">
        <v>47</v>
      </c>
      <c r="D13" s="18">
        <v>950</v>
      </c>
      <c r="E13" s="18">
        <v>25</v>
      </c>
      <c r="F13" s="18" t="s">
        <v>11</v>
      </c>
      <c r="G13" s="30" t="str">
        <f t="shared" si="0"/>
        <v>Electronics</v>
      </c>
      <c r="H13" s="19">
        <f>IF(ISBLANK(D13),AVERAGEIF($B$2:$B$34,B13,$D$2:$D$34),D13)</f>
        <v>950</v>
      </c>
    </row>
    <row r="14" spans="1:10">
      <c r="A14" s="20" t="s">
        <v>66</v>
      </c>
      <c r="B14" s="21" t="s">
        <v>9</v>
      </c>
      <c r="C14" s="21" t="s">
        <v>68</v>
      </c>
      <c r="D14" s="21">
        <v>980</v>
      </c>
      <c r="E14" s="21">
        <v>10</v>
      </c>
      <c r="F14" s="21" t="s">
        <v>11</v>
      </c>
      <c r="G14" s="19" t="str">
        <f t="shared" si="0"/>
        <v>Electronics</v>
      </c>
      <c r="H14" s="19">
        <f>IF(ISBLANK(D14),AVERAGEIF($B$2:$B$34,B14,$D$2:$D$34),D14)</f>
        <v>980</v>
      </c>
    </row>
    <row r="15" spans="1:10">
      <c r="A15" s="17" t="s">
        <v>75</v>
      </c>
      <c r="B15" s="18" t="s">
        <v>76</v>
      </c>
      <c r="C15" s="18" t="s">
        <v>77</v>
      </c>
      <c r="D15" s="18">
        <v>700</v>
      </c>
      <c r="E15" s="18">
        <v>50</v>
      </c>
      <c r="F15" s="18" t="s">
        <v>11</v>
      </c>
      <c r="G15" s="30" t="str">
        <f t="shared" si="0"/>
        <v>Electronics</v>
      </c>
      <c r="H15" s="19">
        <f>IF(ISBLANK(D15),AVERAGEIF($B$2:$B$34,B15,$D$2:$D$34),D15)</f>
        <v>700</v>
      </c>
    </row>
    <row r="16" spans="1:10">
      <c r="A16" s="17" t="s">
        <v>84</v>
      </c>
      <c r="B16" s="18" t="s">
        <v>85</v>
      </c>
      <c r="C16" s="18" t="s">
        <v>86</v>
      </c>
      <c r="D16" s="18">
        <v>800</v>
      </c>
      <c r="E16" s="18">
        <v>45</v>
      </c>
      <c r="F16" s="18" t="s">
        <v>11</v>
      </c>
      <c r="G16" s="30" t="str">
        <f t="shared" si="0"/>
        <v>Electronics</v>
      </c>
      <c r="H16" s="19">
        <f>IF(ISBLANK(D16),AVERAGEIF($B$2:$B$34,B16,$D$2:$D$34),D16)</f>
        <v>800</v>
      </c>
    </row>
    <row r="17" spans="1:8">
      <c r="A17" s="17" t="s">
        <v>97</v>
      </c>
      <c r="B17" s="18" t="s">
        <v>82</v>
      </c>
      <c r="C17" s="18" t="s">
        <v>98</v>
      </c>
      <c r="D17" s="18">
        <v>130</v>
      </c>
      <c r="E17" s="18">
        <v>5</v>
      </c>
      <c r="F17" s="18" t="s">
        <v>11</v>
      </c>
      <c r="G17" s="30" t="str">
        <f t="shared" si="0"/>
        <v>Electronics</v>
      </c>
      <c r="H17" s="19">
        <f>IF(ISBLANK(D17),AVERAGEIF($B$2:$B$34,B17,$D$2:$D$34),D17)</f>
        <v>130</v>
      </c>
    </row>
    <row r="18" spans="1:8">
      <c r="A18" s="17" t="s">
        <v>44</v>
      </c>
      <c r="B18" s="18" t="s">
        <v>46</v>
      </c>
      <c r="C18" s="18" t="s">
        <v>47</v>
      </c>
      <c r="D18" s="18">
        <v>950</v>
      </c>
      <c r="E18" s="18">
        <v>25</v>
      </c>
      <c r="F18" s="18" t="s">
        <v>11</v>
      </c>
      <c r="G18" s="30" t="str">
        <f t="shared" si="0"/>
        <v>Electronics</v>
      </c>
      <c r="H18" s="19">
        <f>IF(ISBLANK(D18),AVERAGEIF($B$2:$B$34,B18,$D$2:$D$34),D18)</f>
        <v>950</v>
      </c>
    </row>
    <row r="19" spans="1:8">
      <c r="A19" s="20" t="s">
        <v>12</v>
      </c>
      <c r="B19" s="21" t="s">
        <v>13</v>
      </c>
      <c r="C19" s="21" t="s">
        <v>14</v>
      </c>
      <c r="D19" s="21">
        <v>80</v>
      </c>
      <c r="E19" s="21">
        <v>15</v>
      </c>
      <c r="F19" s="21" t="s">
        <v>15</v>
      </c>
      <c r="G19" s="19" t="str">
        <f t="shared" si="0"/>
        <v>Fashion</v>
      </c>
      <c r="H19" s="19">
        <f>IF(ISBLANK(D19),AVERAGEIF($B$2:$B$34,B19,$D$2:$D$34),D19)</f>
        <v>80</v>
      </c>
    </row>
    <row r="20" spans="1:8">
      <c r="A20" s="17" t="s">
        <v>30</v>
      </c>
      <c r="B20" s="18" t="s">
        <v>32</v>
      </c>
      <c r="C20" s="18" t="s">
        <v>33</v>
      </c>
      <c r="D20" s="18">
        <v>30</v>
      </c>
      <c r="E20" s="18">
        <v>5</v>
      </c>
      <c r="F20" s="18" t="s">
        <v>15</v>
      </c>
      <c r="G20" s="30" t="str">
        <f t="shared" si="0"/>
        <v>Fashion</v>
      </c>
      <c r="H20" s="19">
        <f>IF(ISBLANK(D20),AVERAGEIF($B$2:$B$34,B20,$D$2:$D$34),D20)</f>
        <v>30</v>
      </c>
    </row>
    <row r="21" spans="1:8">
      <c r="A21" s="17" t="s">
        <v>69</v>
      </c>
      <c r="B21" s="23" t="s">
        <v>70</v>
      </c>
      <c r="C21" s="18" t="s">
        <v>71</v>
      </c>
      <c r="D21" s="18">
        <v>150</v>
      </c>
      <c r="E21" s="18">
        <v>15</v>
      </c>
      <c r="F21" s="18" t="s">
        <v>15</v>
      </c>
      <c r="G21" s="30" t="str">
        <f t="shared" si="0"/>
        <v>Fashion</v>
      </c>
      <c r="H21" s="19">
        <f>IF(ISBLANK(D21),AVERAGEIF($B$2:$B$34,B21,$D$2:$D$34),D21)</f>
        <v>150</v>
      </c>
    </row>
    <row r="22" spans="1:8">
      <c r="A22" s="20" t="s">
        <v>87</v>
      </c>
      <c r="B22" s="23" t="s">
        <v>70</v>
      </c>
      <c r="C22" s="21" t="s">
        <v>88</v>
      </c>
      <c r="D22" s="21"/>
      <c r="E22" s="21">
        <v>25</v>
      </c>
      <c r="F22" s="21" t="s">
        <v>15</v>
      </c>
      <c r="G22" s="19" t="str">
        <f t="shared" si="0"/>
        <v>Fashion</v>
      </c>
      <c r="H22" s="24">
        <f>IF(ISBLANK(D22),AVERAGEIF($B$2:$B$34,B22,$D$2:$D$34),D22)</f>
        <v>150</v>
      </c>
    </row>
    <row r="23" spans="1:8">
      <c r="A23" s="17" t="s">
        <v>91</v>
      </c>
      <c r="B23" s="18" t="s">
        <v>92</v>
      </c>
      <c r="C23" s="18" t="s">
        <v>93</v>
      </c>
      <c r="D23" s="18">
        <v>60</v>
      </c>
      <c r="E23" s="18">
        <v>30</v>
      </c>
      <c r="F23" s="18" t="s">
        <v>15</v>
      </c>
      <c r="G23" s="30" t="str">
        <f t="shared" si="0"/>
        <v>Fashion</v>
      </c>
      <c r="H23" s="19">
        <f>IF(ISBLANK(D23),AVERAGEIF($B$2:$B$34,B23,$D$2:$D$34),D23)</f>
        <v>60</v>
      </c>
    </row>
    <row r="24" spans="1:8">
      <c r="A24" s="20" t="s">
        <v>99</v>
      </c>
      <c r="B24" s="21" t="s">
        <v>100</v>
      </c>
      <c r="C24" s="21" t="s">
        <v>101</v>
      </c>
      <c r="D24" s="21">
        <v>50</v>
      </c>
      <c r="E24" s="21">
        <v>50</v>
      </c>
      <c r="F24" s="21" t="s">
        <v>15</v>
      </c>
      <c r="G24" s="19" t="str">
        <f t="shared" si="0"/>
        <v>Fashion</v>
      </c>
      <c r="H24" s="19">
        <f>IF(ISBLANK(D24),AVERAGEIF($B$2:$B$34,B24,$D$2:$D$34),D24)</f>
        <v>50</v>
      </c>
    </row>
    <row r="25" spans="1:8">
      <c r="A25" s="17" t="s">
        <v>16</v>
      </c>
      <c r="B25" s="18" t="s">
        <v>17</v>
      </c>
      <c r="C25" s="18" t="s">
        <v>18</v>
      </c>
      <c r="D25" s="18">
        <v>130</v>
      </c>
      <c r="E25" s="18">
        <v>40</v>
      </c>
      <c r="F25" s="18" t="s">
        <v>19</v>
      </c>
      <c r="G25" s="30" t="str">
        <f t="shared" si="0"/>
        <v>Kitchen</v>
      </c>
      <c r="H25" s="19">
        <f>IF(ISBLANK(D25),AVERAGEIF($B$2:$B$34,B25,$D$2:$D$34),D25)</f>
        <v>130</v>
      </c>
    </row>
    <row r="26" spans="1:8">
      <c r="A26" s="20" t="s">
        <v>34</v>
      </c>
      <c r="B26" s="21" t="s">
        <v>35</v>
      </c>
      <c r="C26" s="21" t="s">
        <v>36</v>
      </c>
      <c r="D26" s="21">
        <v>90</v>
      </c>
      <c r="E26" s="21">
        <v>35</v>
      </c>
      <c r="F26" s="21" t="s">
        <v>19</v>
      </c>
      <c r="G26" s="19" t="str">
        <f t="shared" si="0"/>
        <v>Kitchen</v>
      </c>
      <c r="H26" s="19">
        <f>IF(ISBLANK(D26),AVERAGEIF($B$2:$B$34,B26,$D$2:$D$34),D26)</f>
        <v>90</v>
      </c>
    </row>
    <row r="27" spans="1:8">
      <c r="A27" s="20" t="s">
        <v>78</v>
      </c>
      <c r="B27" s="21" t="s">
        <v>79</v>
      </c>
      <c r="C27" s="21" t="s">
        <v>80</v>
      </c>
      <c r="D27" s="21">
        <v>80</v>
      </c>
      <c r="E27" s="21">
        <v>20</v>
      </c>
      <c r="F27" s="21" t="s">
        <v>19</v>
      </c>
      <c r="G27" s="19" t="str">
        <f t="shared" si="0"/>
        <v>Kitchen</v>
      </c>
      <c r="H27" s="19">
        <f>IF(ISBLANK(D27),AVERAGEIF($B$2:$B$34,B27,$D$2:$D$34),D27)</f>
        <v>80</v>
      </c>
    </row>
    <row r="28" spans="1:8">
      <c r="A28" s="17" t="s">
        <v>89</v>
      </c>
      <c r="B28" s="18" t="s">
        <v>35</v>
      </c>
      <c r="C28" s="18" t="s">
        <v>90</v>
      </c>
      <c r="D28" s="18">
        <v>400</v>
      </c>
      <c r="E28" s="18">
        <v>40</v>
      </c>
      <c r="F28" s="18" t="s">
        <v>19</v>
      </c>
      <c r="G28" s="30" t="str">
        <f t="shared" si="0"/>
        <v>Kitchen</v>
      </c>
      <c r="H28" s="19">
        <f>IF(ISBLANK(D28),AVERAGEIF($B$2:$B$34,B28,$D$2:$D$34),D28)</f>
        <v>400</v>
      </c>
    </row>
    <row r="29" spans="1:8">
      <c r="A29" s="20" t="s">
        <v>94</v>
      </c>
      <c r="B29" s="21" t="s">
        <v>95</v>
      </c>
      <c r="C29" s="21" t="s">
        <v>96</v>
      </c>
      <c r="D29" s="21">
        <v>40</v>
      </c>
      <c r="E29" s="21">
        <v>10</v>
      </c>
      <c r="F29" s="21" t="s">
        <v>19</v>
      </c>
      <c r="G29" s="19" t="str">
        <f t="shared" si="0"/>
        <v>Kitchen</v>
      </c>
      <c r="H29" s="19">
        <f>IF(ISBLANK(D29),AVERAGEIF($B$2:$B$34,B29,$D$2:$D$34),D29)</f>
        <v>40</v>
      </c>
    </row>
    <row r="30" spans="1:8">
      <c r="A30" s="20" t="s">
        <v>40</v>
      </c>
      <c r="B30" s="21" t="s">
        <v>41</v>
      </c>
      <c r="C30" s="21" t="s">
        <v>42</v>
      </c>
      <c r="D30" s="21">
        <v>130</v>
      </c>
      <c r="E30" s="21">
        <v>10</v>
      </c>
      <c r="F30" s="21" t="s">
        <v>43</v>
      </c>
      <c r="G30" s="19" t="str">
        <f t="shared" si="0"/>
        <v>Outdoor</v>
      </c>
      <c r="H30" s="19">
        <f>IF(ISBLANK(D30),AVERAGEIF($B$2:$B$34,B30,$D$2:$D$34),D30)</f>
        <v>130</v>
      </c>
    </row>
    <row r="31" spans="1:8">
      <c r="A31" s="17" t="s">
        <v>23</v>
      </c>
      <c r="B31" s="18" t="s">
        <v>24</v>
      </c>
      <c r="C31" s="18" t="s">
        <v>25</v>
      </c>
      <c r="D31" s="18">
        <v>70</v>
      </c>
      <c r="E31" s="18">
        <v>20</v>
      </c>
      <c r="F31" s="18"/>
      <c r="G31" s="24">
        <f t="shared" si="0"/>
        <v>0</v>
      </c>
      <c r="H31" s="19">
        <f>IF(ISBLANK(D31),AVERAGEIF($B$2:$B$34,B31,$D$2:$D$34),D31)</f>
        <v>70</v>
      </c>
    </row>
    <row r="32" spans="1:8">
      <c r="A32" s="20" t="s">
        <v>48</v>
      </c>
      <c r="B32" s="21" t="s">
        <v>13</v>
      </c>
      <c r="C32" s="21" t="s">
        <v>33</v>
      </c>
      <c r="D32" s="21">
        <v>90</v>
      </c>
      <c r="E32" s="21">
        <v>40</v>
      </c>
      <c r="F32" s="21"/>
      <c r="G32" s="24" t="str">
        <f t="shared" si="0"/>
        <v>Fashion</v>
      </c>
      <c r="H32" s="19">
        <f>IF(ISBLANK(D32),AVERAGEIF($B$2:$B$34,B32,$D$2:$D$34),D32)</f>
        <v>90</v>
      </c>
    </row>
    <row r="33" spans="1:8">
      <c r="A33" s="17" t="s">
        <v>50</v>
      </c>
      <c r="B33" s="18" t="s">
        <v>17</v>
      </c>
      <c r="C33" s="18" t="s">
        <v>51</v>
      </c>
      <c r="D33" s="18">
        <v>120</v>
      </c>
      <c r="E33" s="18">
        <v>35</v>
      </c>
      <c r="F33" s="18"/>
      <c r="G33" s="24" t="str">
        <f t="shared" si="0"/>
        <v>Kitchen</v>
      </c>
      <c r="H33" s="19">
        <f>IF(ISBLANK(D33),AVERAGEIF($B$2:$B$34,B33,$D$2:$D$34),D33)</f>
        <v>120</v>
      </c>
    </row>
    <row r="34" spans="1:8">
      <c r="A34" s="28" t="s">
        <v>81</v>
      </c>
      <c r="B34" s="29" t="s">
        <v>82</v>
      </c>
      <c r="C34" s="29" t="s">
        <v>83</v>
      </c>
      <c r="D34" s="29">
        <v>150</v>
      </c>
      <c r="E34" s="29">
        <v>30</v>
      </c>
      <c r="F34" s="29"/>
      <c r="G34" s="31" t="str">
        <f t="shared" si="0"/>
        <v>Electronics</v>
      </c>
      <c r="H34" s="26">
        <f>IF(ISBLANK(D34),AVERAGEIF($B$2:$B$34,B34,$D$2:$D$34),D34)</f>
        <v>150</v>
      </c>
    </row>
    <row r="35" spans="1:8">
      <c r="A35" s="27"/>
      <c r="B35" s="27"/>
      <c r="C35" s="27"/>
      <c r="D35" s="27"/>
      <c r="E35" s="27"/>
      <c r="F35" s="27"/>
      <c r="G35" s="27"/>
      <c r="H35" s="2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topLeftCell="A15" workbookViewId="0">
      <selection activeCell="H31" sqref="H31"/>
    </sheetView>
  </sheetViews>
  <sheetFormatPr defaultRowHeight="15"/>
  <cols>
    <col min="1" max="1" width="12.42578125" style="16" bestFit="1" customWidth="1"/>
    <col min="2" max="2" width="16" style="16" bestFit="1" customWidth="1"/>
    <col min="3" max="3" width="14.140625" style="16" bestFit="1" customWidth="1"/>
    <col min="4" max="4" width="11" style="16" customWidth="1"/>
    <col min="5" max="5" width="24" style="16" bestFit="1" customWidth="1"/>
    <col min="6" max="6" width="18.28515625" style="16" bestFit="1" customWidth="1"/>
    <col min="7" max="7" width="28" style="16" bestFit="1" customWidth="1"/>
    <col min="8" max="8" width="23" style="16" bestFit="1" customWidth="1"/>
    <col min="9" max="9" width="9.140625" style="16"/>
    <col min="10" max="10" width="26.5703125" style="16" customWidth="1"/>
    <col min="11" max="16384" width="9.140625" style="16"/>
  </cols>
  <sheetData>
    <row r="1" spans="1:10">
      <c r="A1" s="33" t="s">
        <v>0</v>
      </c>
      <c r="B1" s="34" t="s">
        <v>2</v>
      </c>
      <c r="C1" s="34" t="s">
        <v>3</v>
      </c>
      <c r="D1" s="34" t="s">
        <v>5</v>
      </c>
      <c r="E1" s="34" t="s">
        <v>109</v>
      </c>
      <c r="F1" s="35" t="s">
        <v>105</v>
      </c>
      <c r="G1" s="34" t="s">
        <v>111</v>
      </c>
      <c r="H1" s="34" t="s">
        <v>112</v>
      </c>
    </row>
    <row r="2" spans="1:10">
      <c r="A2" s="36" t="s">
        <v>60</v>
      </c>
      <c r="B2" s="32" t="s">
        <v>61</v>
      </c>
      <c r="C2" s="32" t="s">
        <v>62</v>
      </c>
      <c r="D2" s="32">
        <v>35</v>
      </c>
      <c r="E2" s="32" t="s">
        <v>63</v>
      </c>
      <c r="F2" s="37">
        <v>50</v>
      </c>
      <c r="G2" s="41" t="str">
        <f t="shared" ref="G2:G34" si="0">PROPER(B2)</f>
        <v>Laptop Bag</v>
      </c>
      <c r="H2" s="41" t="str">
        <f t="shared" ref="H2:H34" si="1">IF(E2="Electroni",$E10,IF(E2=0,"Unknown",E2))</f>
        <v>Accessories</v>
      </c>
    </row>
    <row r="3" spans="1:10">
      <c r="A3" s="36" t="s">
        <v>60</v>
      </c>
      <c r="B3" s="32" t="s">
        <v>61</v>
      </c>
      <c r="C3" s="32" t="s">
        <v>62</v>
      </c>
      <c r="D3" s="32">
        <v>35</v>
      </c>
      <c r="E3" s="32" t="s">
        <v>63</v>
      </c>
      <c r="F3" s="37">
        <v>50</v>
      </c>
      <c r="G3" s="42" t="str">
        <f t="shared" si="0"/>
        <v>Laptop Bag</v>
      </c>
      <c r="H3" s="42" t="str">
        <f t="shared" si="1"/>
        <v>Accessories</v>
      </c>
    </row>
    <row r="4" spans="1:10">
      <c r="A4" s="36" t="s">
        <v>102</v>
      </c>
      <c r="B4" s="32" t="s">
        <v>103</v>
      </c>
      <c r="C4" s="32" t="s">
        <v>104</v>
      </c>
      <c r="D4" s="32">
        <v>20</v>
      </c>
      <c r="E4" s="32" t="s">
        <v>63</v>
      </c>
      <c r="F4" s="37">
        <v>100</v>
      </c>
      <c r="G4" s="42" t="str">
        <f t="shared" si="0"/>
        <v>Watch</v>
      </c>
      <c r="H4" s="42" t="str">
        <f t="shared" si="1"/>
        <v>Accessories</v>
      </c>
      <c r="J4" s="22" t="s">
        <v>106</v>
      </c>
    </row>
    <row r="5" spans="1:10">
      <c r="A5" s="36" t="s">
        <v>26</v>
      </c>
      <c r="B5" s="32" t="s">
        <v>113</v>
      </c>
      <c r="C5" s="32" t="s">
        <v>28</v>
      </c>
      <c r="D5" s="32">
        <v>45</v>
      </c>
      <c r="E5" s="32" t="s">
        <v>29</v>
      </c>
      <c r="F5" s="37">
        <v>250</v>
      </c>
      <c r="G5" s="42" t="str">
        <f t="shared" si="0"/>
        <v>Head Phones</v>
      </c>
      <c r="H5" s="42" t="str">
        <f t="shared" si="1"/>
        <v>Electronics</v>
      </c>
    </row>
    <row r="6" spans="1:10" ht="60">
      <c r="A6" s="36" t="s">
        <v>52</v>
      </c>
      <c r="B6" s="32" t="s">
        <v>116</v>
      </c>
      <c r="C6" s="32" t="s">
        <v>55</v>
      </c>
      <c r="D6" s="32">
        <v>15</v>
      </c>
      <c r="E6" s="32" t="s">
        <v>29</v>
      </c>
      <c r="F6" s="37">
        <v>150</v>
      </c>
      <c r="G6" s="42" t="str">
        <f t="shared" si="0"/>
        <v>Smart Watches</v>
      </c>
      <c r="H6" s="42" t="str">
        <f t="shared" si="1"/>
        <v>Electronics</v>
      </c>
      <c r="J6" s="25" t="s">
        <v>121</v>
      </c>
    </row>
    <row r="7" spans="1:10">
      <c r="A7" s="36" t="s">
        <v>56</v>
      </c>
      <c r="B7" s="32" t="s">
        <v>113</v>
      </c>
      <c r="C7" s="32" t="s">
        <v>59</v>
      </c>
      <c r="D7" s="32">
        <v>20</v>
      </c>
      <c r="E7" s="32" t="s">
        <v>29</v>
      </c>
      <c r="F7" s="37">
        <v>250</v>
      </c>
      <c r="G7" s="42" t="str">
        <f t="shared" si="0"/>
        <v>Head Phones</v>
      </c>
      <c r="H7" s="42" t="str">
        <f t="shared" si="1"/>
        <v>Electronics</v>
      </c>
    </row>
    <row r="8" spans="1:10">
      <c r="A8" s="36" t="s">
        <v>64</v>
      </c>
      <c r="B8" s="32" t="s">
        <v>116</v>
      </c>
      <c r="C8" s="32" t="s">
        <v>65</v>
      </c>
      <c r="D8" s="32">
        <v>15</v>
      </c>
      <c r="E8" s="32" t="s">
        <v>29</v>
      </c>
      <c r="F8" s="37">
        <v>160</v>
      </c>
      <c r="G8" s="42" t="str">
        <f t="shared" si="0"/>
        <v>Smart Watches</v>
      </c>
      <c r="H8" s="42" t="str">
        <f t="shared" si="1"/>
        <v>Electronics</v>
      </c>
      <c r="J8" s="16" t="s">
        <v>118</v>
      </c>
    </row>
    <row r="9" spans="1:10">
      <c r="A9" s="36" t="s">
        <v>56</v>
      </c>
      <c r="B9" s="32" t="s">
        <v>113</v>
      </c>
      <c r="C9" s="32" t="s">
        <v>59</v>
      </c>
      <c r="D9" s="32">
        <v>20</v>
      </c>
      <c r="E9" s="32" t="s">
        <v>29</v>
      </c>
      <c r="F9" s="37">
        <v>250</v>
      </c>
      <c r="G9" s="42" t="str">
        <f t="shared" si="0"/>
        <v>Head Phones</v>
      </c>
      <c r="H9" s="42" t="str">
        <f t="shared" si="1"/>
        <v>Electronics</v>
      </c>
      <c r="J9" s="16" t="s">
        <v>117</v>
      </c>
    </row>
    <row r="10" spans="1:10">
      <c r="A10" s="36" t="s">
        <v>7</v>
      </c>
      <c r="B10" s="32" t="s">
        <v>9</v>
      </c>
      <c r="C10" s="32" t="s">
        <v>10</v>
      </c>
      <c r="D10" s="32">
        <v>30</v>
      </c>
      <c r="E10" s="32" t="s">
        <v>11</v>
      </c>
      <c r="F10" s="37">
        <v>1000</v>
      </c>
      <c r="G10" s="42" t="str">
        <f t="shared" si="0"/>
        <v>Laptop</v>
      </c>
      <c r="H10" s="42" t="str">
        <f t="shared" si="1"/>
        <v>Electronics</v>
      </c>
      <c r="J10" s="16" t="s">
        <v>119</v>
      </c>
    </row>
    <row r="11" spans="1:10">
      <c r="A11" s="36" t="s">
        <v>20</v>
      </c>
      <c r="B11" s="32" t="s">
        <v>114</v>
      </c>
      <c r="C11" s="32" t="s">
        <v>22</v>
      </c>
      <c r="D11" s="32">
        <v>25</v>
      </c>
      <c r="E11" s="32" t="s">
        <v>11</v>
      </c>
      <c r="F11" s="37">
        <v>900</v>
      </c>
      <c r="G11" s="42" t="str">
        <f t="shared" si="0"/>
        <v>Smart Phone</v>
      </c>
      <c r="H11" s="42" t="str">
        <f t="shared" si="1"/>
        <v>Electronics</v>
      </c>
      <c r="J11" s="16" t="s">
        <v>120</v>
      </c>
    </row>
    <row r="12" spans="1:10">
      <c r="A12" s="36" t="s">
        <v>37</v>
      </c>
      <c r="B12" s="32" t="s">
        <v>38</v>
      </c>
      <c r="C12" s="32" t="s">
        <v>39</v>
      </c>
      <c r="D12" s="32">
        <v>50</v>
      </c>
      <c r="E12" s="32" t="s">
        <v>11</v>
      </c>
      <c r="F12" s="37">
        <v>500</v>
      </c>
      <c r="G12" s="42" t="str">
        <f t="shared" si="0"/>
        <v>Tablet</v>
      </c>
      <c r="H12" s="42" t="str">
        <f t="shared" si="1"/>
        <v>Electronics</v>
      </c>
    </row>
    <row r="13" spans="1:10">
      <c r="A13" s="36" t="s">
        <v>44</v>
      </c>
      <c r="B13" s="32" t="s">
        <v>46</v>
      </c>
      <c r="C13" s="32" t="s">
        <v>47</v>
      </c>
      <c r="D13" s="32">
        <v>25</v>
      </c>
      <c r="E13" s="32" t="s">
        <v>11</v>
      </c>
      <c r="F13" s="37">
        <v>950</v>
      </c>
      <c r="G13" s="42" t="str">
        <f t="shared" si="0"/>
        <v>Laptop</v>
      </c>
      <c r="H13" s="42" t="str">
        <f t="shared" si="1"/>
        <v>Electronics</v>
      </c>
    </row>
    <row r="14" spans="1:10">
      <c r="A14" s="36" t="s">
        <v>66</v>
      </c>
      <c r="B14" s="32" t="s">
        <v>9</v>
      </c>
      <c r="C14" s="32" t="s">
        <v>68</v>
      </c>
      <c r="D14" s="32">
        <v>10</v>
      </c>
      <c r="E14" s="32" t="s">
        <v>11</v>
      </c>
      <c r="F14" s="37">
        <v>980</v>
      </c>
      <c r="G14" s="42" t="str">
        <f t="shared" si="0"/>
        <v>Laptop</v>
      </c>
      <c r="H14" s="42" t="str">
        <f t="shared" si="1"/>
        <v>Electronics</v>
      </c>
    </row>
    <row r="15" spans="1:10">
      <c r="A15" s="36" t="s">
        <v>75</v>
      </c>
      <c r="B15" s="32" t="s">
        <v>76</v>
      </c>
      <c r="C15" s="32" t="s">
        <v>77</v>
      </c>
      <c r="D15" s="32">
        <v>50</v>
      </c>
      <c r="E15" s="32" t="s">
        <v>11</v>
      </c>
      <c r="F15" s="37">
        <v>700</v>
      </c>
      <c r="G15" s="42" t="str">
        <f t="shared" si="0"/>
        <v>Camera</v>
      </c>
      <c r="H15" s="42" t="str">
        <f t="shared" si="1"/>
        <v>Electronics</v>
      </c>
    </row>
    <row r="16" spans="1:10">
      <c r="A16" s="36" t="s">
        <v>84</v>
      </c>
      <c r="B16" s="32" t="s">
        <v>114</v>
      </c>
      <c r="C16" s="32" t="s">
        <v>86</v>
      </c>
      <c r="D16" s="32">
        <v>45</v>
      </c>
      <c r="E16" s="32" t="s">
        <v>11</v>
      </c>
      <c r="F16" s="37">
        <v>800</v>
      </c>
      <c r="G16" s="42" t="str">
        <f t="shared" si="0"/>
        <v>Smart Phone</v>
      </c>
      <c r="H16" s="42" t="str">
        <f t="shared" si="1"/>
        <v>Electronics</v>
      </c>
    </row>
    <row r="17" spans="1:8">
      <c r="A17" s="36" t="s">
        <v>97</v>
      </c>
      <c r="B17" s="32" t="s">
        <v>82</v>
      </c>
      <c r="C17" s="32" t="s">
        <v>98</v>
      </c>
      <c r="D17" s="32">
        <v>5</v>
      </c>
      <c r="E17" s="32" t="s">
        <v>11</v>
      </c>
      <c r="F17" s="37">
        <v>130</v>
      </c>
      <c r="G17" s="42" t="str">
        <f t="shared" si="0"/>
        <v>Fitness Tracker</v>
      </c>
      <c r="H17" s="42" t="str">
        <f t="shared" si="1"/>
        <v>Electronics</v>
      </c>
    </row>
    <row r="18" spans="1:8">
      <c r="A18" s="36" t="s">
        <v>44</v>
      </c>
      <c r="B18" s="32" t="s">
        <v>46</v>
      </c>
      <c r="C18" s="32" t="s">
        <v>47</v>
      </c>
      <c r="D18" s="32">
        <v>25</v>
      </c>
      <c r="E18" s="32" t="s">
        <v>11</v>
      </c>
      <c r="F18" s="37">
        <v>950</v>
      </c>
      <c r="G18" s="42" t="str">
        <f t="shared" si="0"/>
        <v>Laptop</v>
      </c>
      <c r="H18" s="42" t="str">
        <f t="shared" si="1"/>
        <v>Electronics</v>
      </c>
    </row>
    <row r="19" spans="1:8">
      <c r="A19" s="36" t="s">
        <v>12</v>
      </c>
      <c r="B19" s="32" t="s">
        <v>13</v>
      </c>
      <c r="C19" s="32" t="s">
        <v>14</v>
      </c>
      <c r="D19" s="32">
        <v>15</v>
      </c>
      <c r="E19" s="32" t="s">
        <v>15</v>
      </c>
      <c r="F19" s="37">
        <v>80</v>
      </c>
      <c r="G19" s="42" t="str">
        <f t="shared" si="0"/>
        <v>Sneakers</v>
      </c>
      <c r="H19" s="42" t="str">
        <f t="shared" si="1"/>
        <v>Fashion</v>
      </c>
    </row>
    <row r="20" spans="1:8">
      <c r="A20" s="36" t="s">
        <v>30</v>
      </c>
      <c r="B20" s="32" t="s">
        <v>32</v>
      </c>
      <c r="C20" s="32" t="s">
        <v>33</v>
      </c>
      <c r="D20" s="32">
        <v>5</v>
      </c>
      <c r="E20" s="32" t="s">
        <v>15</v>
      </c>
      <c r="F20" s="37">
        <v>30</v>
      </c>
      <c r="G20" s="42" t="str">
        <f t="shared" si="0"/>
        <v>T-Shirt</v>
      </c>
      <c r="H20" s="42" t="str">
        <f t="shared" si="1"/>
        <v>Fashion</v>
      </c>
    </row>
    <row r="21" spans="1:8">
      <c r="A21" s="36" t="s">
        <v>69</v>
      </c>
      <c r="B21" s="32" t="s">
        <v>115</v>
      </c>
      <c r="C21" s="32" t="s">
        <v>71</v>
      </c>
      <c r="D21" s="32">
        <v>15</v>
      </c>
      <c r="E21" s="32" t="s">
        <v>15</v>
      </c>
      <c r="F21" s="37">
        <v>150</v>
      </c>
      <c r="G21" s="42" t="str">
        <f t="shared" si="0"/>
        <v>Sun Glasses</v>
      </c>
      <c r="H21" s="42" t="str">
        <f t="shared" si="1"/>
        <v>Fashion</v>
      </c>
    </row>
    <row r="22" spans="1:8">
      <c r="A22" s="36" t="s">
        <v>87</v>
      </c>
      <c r="B22" s="32" t="s">
        <v>115</v>
      </c>
      <c r="C22" s="32" t="s">
        <v>88</v>
      </c>
      <c r="D22" s="32">
        <v>25</v>
      </c>
      <c r="E22" s="32" t="s">
        <v>15</v>
      </c>
      <c r="F22" s="37">
        <v>150</v>
      </c>
      <c r="G22" s="42" t="str">
        <f t="shared" si="0"/>
        <v>Sun Glasses</v>
      </c>
      <c r="H22" s="42" t="str">
        <f t="shared" si="1"/>
        <v>Fashion</v>
      </c>
    </row>
    <row r="23" spans="1:8">
      <c r="A23" s="36" t="s">
        <v>91</v>
      </c>
      <c r="B23" s="32" t="s">
        <v>92</v>
      </c>
      <c r="C23" s="32" t="s">
        <v>93</v>
      </c>
      <c r="D23" s="32">
        <v>30</v>
      </c>
      <c r="E23" s="32" t="s">
        <v>15</v>
      </c>
      <c r="F23" s="37">
        <v>60</v>
      </c>
      <c r="G23" s="42" t="str">
        <f t="shared" si="0"/>
        <v>Dress</v>
      </c>
      <c r="H23" s="42" t="str">
        <f t="shared" si="1"/>
        <v>Fashion</v>
      </c>
    </row>
    <row r="24" spans="1:8">
      <c r="A24" s="36" t="s">
        <v>99</v>
      </c>
      <c r="B24" s="32" t="s">
        <v>100</v>
      </c>
      <c r="C24" s="32" t="s">
        <v>101</v>
      </c>
      <c r="D24" s="32">
        <v>50</v>
      </c>
      <c r="E24" s="32" t="s">
        <v>15</v>
      </c>
      <c r="F24" s="37">
        <v>50</v>
      </c>
      <c r="G24" s="42" t="str">
        <f t="shared" si="0"/>
        <v>Jeans</v>
      </c>
      <c r="H24" s="42" t="str">
        <f t="shared" si="1"/>
        <v>Fashion</v>
      </c>
    </row>
    <row r="25" spans="1:8">
      <c r="A25" s="36" t="s">
        <v>16</v>
      </c>
      <c r="B25" s="32" t="s">
        <v>17</v>
      </c>
      <c r="C25" s="32" t="s">
        <v>18</v>
      </c>
      <c r="D25" s="32">
        <v>40</v>
      </c>
      <c r="E25" s="32" t="s">
        <v>19</v>
      </c>
      <c r="F25" s="37">
        <v>130</v>
      </c>
      <c r="G25" s="42" t="str">
        <f t="shared" si="0"/>
        <v>Coffee Maker</v>
      </c>
      <c r="H25" s="42" t="str">
        <f t="shared" si="1"/>
        <v>Kitchen</v>
      </c>
    </row>
    <row r="26" spans="1:8">
      <c r="A26" s="36" t="s">
        <v>34</v>
      </c>
      <c r="B26" s="32" t="s">
        <v>35</v>
      </c>
      <c r="C26" s="32" t="s">
        <v>36</v>
      </c>
      <c r="D26" s="32">
        <v>35</v>
      </c>
      <c r="E26" s="32" t="s">
        <v>19</v>
      </c>
      <c r="F26" s="37">
        <v>90</v>
      </c>
      <c r="G26" s="42" t="str">
        <f t="shared" si="0"/>
        <v>Blender</v>
      </c>
      <c r="H26" s="42" t="str">
        <f t="shared" si="1"/>
        <v>Kitchen</v>
      </c>
    </row>
    <row r="27" spans="1:8">
      <c r="A27" s="36" t="s">
        <v>78</v>
      </c>
      <c r="B27" s="32" t="s">
        <v>79</v>
      </c>
      <c r="C27" s="32" t="s">
        <v>80</v>
      </c>
      <c r="D27" s="32">
        <v>20</v>
      </c>
      <c r="E27" s="32" t="s">
        <v>19</v>
      </c>
      <c r="F27" s="37">
        <v>80</v>
      </c>
      <c r="G27" s="42" t="str">
        <f t="shared" si="0"/>
        <v>Microwave</v>
      </c>
      <c r="H27" s="42" t="str">
        <f t="shared" si="1"/>
        <v>Kitchen</v>
      </c>
    </row>
    <row r="28" spans="1:8">
      <c r="A28" s="36" t="s">
        <v>89</v>
      </c>
      <c r="B28" s="32" t="s">
        <v>35</v>
      </c>
      <c r="C28" s="32" t="s">
        <v>90</v>
      </c>
      <c r="D28" s="32">
        <v>40</v>
      </c>
      <c r="E28" s="32" t="s">
        <v>19</v>
      </c>
      <c r="F28" s="37">
        <v>400</v>
      </c>
      <c r="G28" s="42" t="str">
        <f t="shared" si="0"/>
        <v>Blender</v>
      </c>
      <c r="H28" s="42" t="str">
        <f t="shared" si="1"/>
        <v>Kitchen</v>
      </c>
    </row>
    <row r="29" spans="1:8">
      <c r="A29" s="36" t="s">
        <v>94</v>
      </c>
      <c r="B29" s="32" t="s">
        <v>95</v>
      </c>
      <c r="C29" s="32" t="s">
        <v>96</v>
      </c>
      <c r="D29" s="32">
        <v>10</v>
      </c>
      <c r="E29" s="32" t="s">
        <v>19</v>
      </c>
      <c r="F29" s="37">
        <v>40</v>
      </c>
      <c r="G29" s="42" t="str">
        <f t="shared" si="0"/>
        <v>Toaster</v>
      </c>
      <c r="H29" s="42" t="str">
        <f t="shared" si="1"/>
        <v>Kitchen</v>
      </c>
    </row>
    <row r="30" spans="1:8">
      <c r="A30" s="36" t="s">
        <v>40</v>
      </c>
      <c r="B30" s="32" t="s">
        <v>41</v>
      </c>
      <c r="C30" s="32" t="s">
        <v>42</v>
      </c>
      <c r="D30" s="32">
        <v>10</v>
      </c>
      <c r="E30" s="32" t="s">
        <v>43</v>
      </c>
      <c r="F30" s="37">
        <v>130</v>
      </c>
      <c r="G30" s="42" t="str">
        <f t="shared" si="0"/>
        <v>Hiking Boots</v>
      </c>
      <c r="H30" s="42" t="str">
        <f t="shared" si="1"/>
        <v>Outdoor</v>
      </c>
    </row>
    <row r="31" spans="1:8">
      <c r="A31" s="36" t="s">
        <v>23</v>
      </c>
      <c r="B31" s="32" t="s">
        <v>24</v>
      </c>
      <c r="C31" s="32" t="s">
        <v>25</v>
      </c>
      <c r="D31" s="32">
        <v>20</v>
      </c>
      <c r="E31" s="32">
        <v>0</v>
      </c>
      <c r="F31" s="37">
        <v>70</v>
      </c>
      <c r="G31" s="42" t="str">
        <f t="shared" si="0"/>
        <v>Backpack</v>
      </c>
      <c r="H31" s="42" t="str">
        <f t="shared" si="1"/>
        <v>Unknown</v>
      </c>
    </row>
    <row r="32" spans="1:8">
      <c r="A32" s="36" t="s">
        <v>48</v>
      </c>
      <c r="B32" s="32" t="s">
        <v>13</v>
      </c>
      <c r="C32" s="32" t="s">
        <v>33</v>
      </c>
      <c r="D32" s="32">
        <v>40</v>
      </c>
      <c r="E32" s="32" t="s">
        <v>15</v>
      </c>
      <c r="F32" s="37">
        <v>90</v>
      </c>
      <c r="G32" s="42" t="str">
        <f t="shared" si="0"/>
        <v>Sneakers</v>
      </c>
      <c r="H32" s="42" t="str">
        <f t="shared" si="1"/>
        <v>Fashion</v>
      </c>
    </row>
    <row r="33" spans="1:8">
      <c r="A33" s="36" t="s">
        <v>50</v>
      </c>
      <c r="B33" s="32" t="s">
        <v>17</v>
      </c>
      <c r="C33" s="32" t="s">
        <v>51</v>
      </c>
      <c r="D33" s="32">
        <v>35</v>
      </c>
      <c r="E33" s="32" t="s">
        <v>19</v>
      </c>
      <c r="F33" s="37">
        <v>120</v>
      </c>
      <c r="G33" s="42" t="str">
        <f t="shared" si="0"/>
        <v>Coffee Maker</v>
      </c>
      <c r="H33" s="42" t="str">
        <f t="shared" si="1"/>
        <v>Kitchen</v>
      </c>
    </row>
    <row r="34" spans="1:8">
      <c r="A34" s="38" t="s">
        <v>81</v>
      </c>
      <c r="B34" s="39" t="s">
        <v>82</v>
      </c>
      <c r="C34" s="39" t="s">
        <v>83</v>
      </c>
      <c r="D34" s="39">
        <v>30</v>
      </c>
      <c r="E34" s="39" t="s">
        <v>11</v>
      </c>
      <c r="F34" s="40">
        <v>150</v>
      </c>
      <c r="G34" s="43" t="str">
        <f t="shared" si="0"/>
        <v>Fitness Tracker</v>
      </c>
      <c r="H34" s="43" t="str">
        <f t="shared" si="1"/>
        <v>Electronics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34"/>
  <sheetViews>
    <sheetView tabSelected="1" topLeftCell="A24" workbookViewId="0">
      <selection activeCell="C28" sqref="C28"/>
    </sheetView>
  </sheetViews>
  <sheetFormatPr defaultRowHeight="15"/>
  <cols>
    <col min="1" max="1" width="12.28515625" style="16" customWidth="1"/>
    <col min="2" max="2" width="14" style="16" customWidth="1"/>
    <col min="3" max="3" width="27.28515625" style="16" customWidth="1"/>
    <col min="4" max="4" width="22.5703125" style="16" customWidth="1"/>
    <col min="5" max="5" width="10.85546875" style="16" customWidth="1"/>
    <col min="6" max="6" width="18" style="16" customWidth="1"/>
    <col min="9" max="16384" width="9.140625" style="16"/>
  </cols>
  <sheetData>
    <row r="1" spans="1:8">
      <c r="A1" s="33" t="s">
        <v>0</v>
      </c>
      <c r="B1" s="34" t="s">
        <v>3</v>
      </c>
      <c r="C1" s="34" t="s">
        <v>111</v>
      </c>
      <c r="D1" s="35" t="s">
        <v>112</v>
      </c>
      <c r="E1" s="34" t="s">
        <v>5</v>
      </c>
      <c r="F1" s="34" t="s">
        <v>105</v>
      </c>
      <c r="G1" s="16"/>
      <c r="H1" s="16"/>
    </row>
    <row r="2" spans="1:8">
      <c r="A2" s="36" t="s">
        <v>60</v>
      </c>
      <c r="B2" s="32" t="s">
        <v>62</v>
      </c>
      <c r="C2" s="32" t="s">
        <v>61</v>
      </c>
      <c r="D2" s="37" t="s">
        <v>63</v>
      </c>
      <c r="E2" s="32">
        <v>35</v>
      </c>
      <c r="F2" s="32">
        <v>50</v>
      </c>
      <c r="G2" s="16"/>
      <c r="H2" s="16"/>
    </row>
    <row r="3" spans="1:8">
      <c r="A3" s="36" t="s">
        <v>60</v>
      </c>
      <c r="B3" s="32" t="s">
        <v>62</v>
      </c>
      <c r="C3" s="32" t="s">
        <v>61</v>
      </c>
      <c r="D3" s="37" t="s">
        <v>63</v>
      </c>
      <c r="E3" s="32">
        <v>35</v>
      </c>
      <c r="F3" s="32">
        <v>50</v>
      </c>
      <c r="G3" s="16"/>
      <c r="H3" s="16"/>
    </row>
    <row r="4" spans="1:8">
      <c r="A4" s="36" t="s">
        <v>102</v>
      </c>
      <c r="B4" s="32" t="s">
        <v>104</v>
      </c>
      <c r="C4" s="32" t="s">
        <v>103</v>
      </c>
      <c r="D4" s="37" t="s">
        <v>63</v>
      </c>
      <c r="E4" s="32">
        <v>20</v>
      </c>
      <c r="F4" s="32">
        <v>100</v>
      </c>
      <c r="G4" s="16"/>
      <c r="H4" s="16"/>
    </row>
    <row r="5" spans="1:8">
      <c r="A5" s="36" t="s">
        <v>26</v>
      </c>
      <c r="B5" s="32" t="s">
        <v>28</v>
      </c>
      <c r="C5" s="32" t="s">
        <v>113</v>
      </c>
      <c r="D5" s="37" t="s">
        <v>11</v>
      </c>
      <c r="E5" s="32">
        <v>45</v>
      </c>
      <c r="F5" s="32">
        <v>250</v>
      </c>
      <c r="G5" s="16"/>
      <c r="H5" s="16"/>
    </row>
    <row r="6" spans="1:8">
      <c r="A6" s="36" t="s">
        <v>52</v>
      </c>
      <c r="B6" s="32" t="s">
        <v>55</v>
      </c>
      <c r="C6" s="32" t="s">
        <v>122</v>
      </c>
      <c r="D6" s="37" t="s">
        <v>11</v>
      </c>
      <c r="E6" s="32">
        <v>15</v>
      </c>
      <c r="F6" s="32">
        <v>150</v>
      </c>
      <c r="G6" s="16"/>
      <c r="H6" s="16"/>
    </row>
    <row r="7" spans="1:8">
      <c r="A7" s="36" t="s">
        <v>56</v>
      </c>
      <c r="B7" s="32" t="s">
        <v>59</v>
      </c>
      <c r="C7" s="32" t="s">
        <v>113</v>
      </c>
      <c r="D7" s="37" t="s">
        <v>11</v>
      </c>
      <c r="E7" s="32">
        <v>20</v>
      </c>
      <c r="F7" s="32">
        <v>250</v>
      </c>
      <c r="G7" s="16"/>
      <c r="H7" s="16"/>
    </row>
    <row r="8" spans="1:8">
      <c r="A8" s="36" t="s">
        <v>64</v>
      </c>
      <c r="B8" s="32" t="s">
        <v>65</v>
      </c>
      <c r="C8" s="32" t="s">
        <v>122</v>
      </c>
      <c r="D8" s="37" t="s">
        <v>11</v>
      </c>
      <c r="E8" s="32">
        <v>15</v>
      </c>
      <c r="F8" s="32">
        <v>160</v>
      </c>
      <c r="G8" s="16"/>
      <c r="H8" s="16"/>
    </row>
    <row r="9" spans="1:8">
      <c r="A9" s="36" t="s">
        <v>56</v>
      </c>
      <c r="B9" s="32" t="s">
        <v>59</v>
      </c>
      <c r="C9" s="32" t="s">
        <v>113</v>
      </c>
      <c r="D9" s="37" t="s">
        <v>11</v>
      </c>
      <c r="E9" s="32">
        <v>20</v>
      </c>
      <c r="F9" s="32">
        <v>250</v>
      </c>
      <c r="G9" s="16"/>
      <c r="H9" s="16"/>
    </row>
    <row r="10" spans="1:8">
      <c r="A10" s="36" t="s">
        <v>7</v>
      </c>
      <c r="B10" s="32" t="s">
        <v>10</v>
      </c>
      <c r="C10" s="32" t="s">
        <v>46</v>
      </c>
      <c r="D10" s="37" t="s">
        <v>11</v>
      </c>
      <c r="E10" s="32">
        <v>30</v>
      </c>
      <c r="F10" s="32">
        <v>1000</v>
      </c>
      <c r="G10" s="16"/>
      <c r="H10" s="16"/>
    </row>
    <row r="11" spans="1:8">
      <c r="A11" s="36" t="s">
        <v>20</v>
      </c>
      <c r="B11" s="32" t="s">
        <v>22</v>
      </c>
      <c r="C11" s="32" t="s">
        <v>114</v>
      </c>
      <c r="D11" s="37" t="s">
        <v>11</v>
      </c>
      <c r="E11" s="32">
        <v>25</v>
      </c>
      <c r="F11" s="32">
        <v>900</v>
      </c>
      <c r="G11" s="16"/>
      <c r="H11" s="16"/>
    </row>
    <row r="12" spans="1:8">
      <c r="A12" s="36" t="s">
        <v>37</v>
      </c>
      <c r="B12" s="32" t="s">
        <v>39</v>
      </c>
      <c r="C12" s="32" t="s">
        <v>38</v>
      </c>
      <c r="D12" s="37" t="s">
        <v>11</v>
      </c>
      <c r="E12" s="32">
        <v>50</v>
      </c>
      <c r="F12" s="32">
        <v>500</v>
      </c>
      <c r="G12" s="16"/>
      <c r="H12" s="16"/>
    </row>
    <row r="13" spans="1:8">
      <c r="A13" s="36" t="s">
        <v>44</v>
      </c>
      <c r="B13" s="32" t="s">
        <v>47</v>
      </c>
      <c r="C13" s="32" t="s">
        <v>46</v>
      </c>
      <c r="D13" s="37" t="s">
        <v>11</v>
      </c>
      <c r="E13" s="32">
        <v>25</v>
      </c>
      <c r="F13" s="32">
        <v>950</v>
      </c>
      <c r="G13" s="16"/>
      <c r="H13" s="16"/>
    </row>
    <row r="14" spans="1:8">
      <c r="A14" s="36" t="s">
        <v>66</v>
      </c>
      <c r="B14" s="32" t="s">
        <v>68</v>
      </c>
      <c r="C14" s="32" t="s">
        <v>46</v>
      </c>
      <c r="D14" s="37" t="s">
        <v>11</v>
      </c>
      <c r="E14" s="32">
        <v>10</v>
      </c>
      <c r="F14" s="32">
        <v>980</v>
      </c>
      <c r="G14" s="16"/>
      <c r="H14" s="16"/>
    </row>
    <row r="15" spans="1:8">
      <c r="A15" s="36" t="s">
        <v>75</v>
      </c>
      <c r="B15" s="32" t="s">
        <v>77</v>
      </c>
      <c r="C15" s="32" t="s">
        <v>76</v>
      </c>
      <c r="D15" s="37" t="s">
        <v>11</v>
      </c>
      <c r="E15" s="32">
        <v>50</v>
      </c>
      <c r="F15" s="32">
        <v>700</v>
      </c>
      <c r="G15" s="16"/>
      <c r="H15" s="16"/>
    </row>
    <row r="16" spans="1:8">
      <c r="A16" s="36" t="s">
        <v>84</v>
      </c>
      <c r="B16" s="32" t="s">
        <v>86</v>
      </c>
      <c r="C16" s="32" t="s">
        <v>114</v>
      </c>
      <c r="D16" s="37" t="s">
        <v>11</v>
      </c>
      <c r="E16" s="32">
        <v>45</v>
      </c>
      <c r="F16" s="32">
        <v>800</v>
      </c>
      <c r="G16" s="16"/>
      <c r="H16" s="16"/>
    </row>
    <row r="17" spans="1:8">
      <c r="A17" s="36" t="s">
        <v>97</v>
      </c>
      <c r="B17" s="32" t="s">
        <v>98</v>
      </c>
      <c r="C17" s="32" t="s">
        <v>82</v>
      </c>
      <c r="D17" s="37" t="s">
        <v>11</v>
      </c>
      <c r="E17" s="32">
        <v>5</v>
      </c>
      <c r="F17" s="32">
        <v>130</v>
      </c>
      <c r="G17" s="16"/>
      <c r="H17" s="16"/>
    </row>
    <row r="18" spans="1:8">
      <c r="A18" s="36" t="s">
        <v>44</v>
      </c>
      <c r="B18" s="32" t="s">
        <v>47</v>
      </c>
      <c r="C18" s="32" t="s">
        <v>46</v>
      </c>
      <c r="D18" s="37" t="s">
        <v>11</v>
      </c>
      <c r="E18" s="32">
        <v>25</v>
      </c>
      <c r="F18" s="32">
        <v>950</v>
      </c>
      <c r="G18" s="16"/>
      <c r="H18" s="16"/>
    </row>
    <row r="19" spans="1:8">
      <c r="A19" s="36" t="s">
        <v>12</v>
      </c>
      <c r="B19" s="32" t="s">
        <v>14</v>
      </c>
      <c r="C19" s="32" t="s">
        <v>13</v>
      </c>
      <c r="D19" s="37" t="s">
        <v>15</v>
      </c>
      <c r="E19" s="32">
        <v>15</v>
      </c>
      <c r="F19" s="32">
        <v>80</v>
      </c>
      <c r="G19" s="16"/>
      <c r="H19" s="16"/>
    </row>
    <row r="20" spans="1:8">
      <c r="A20" s="36" t="s">
        <v>30</v>
      </c>
      <c r="B20" s="32" t="s">
        <v>33</v>
      </c>
      <c r="C20" s="32" t="s">
        <v>123</v>
      </c>
      <c r="D20" s="37" t="s">
        <v>15</v>
      </c>
      <c r="E20" s="32">
        <v>5</v>
      </c>
      <c r="F20" s="32">
        <v>30</v>
      </c>
      <c r="G20" s="16"/>
      <c r="H20" s="16"/>
    </row>
    <row r="21" spans="1:8">
      <c r="A21" s="36" t="s">
        <v>69</v>
      </c>
      <c r="B21" s="32" t="s">
        <v>71</v>
      </c>
      <c r="C21" s="32" t="s">
        <v>115</v>
      </c>
      <c r="D21" s="37" t="s">
        <v>15</v>
      </c>
      <c r="E21" s="32">
        <v>15</v>
      </c>
      <c r="F21" s="32">
        <v>150</v>
      </c>
      <c r="G21" s="16"/>
      <c r="H21" s="16"/>
    </row>
    <row r="22" spans="1:8">
      <c r="A22" s="36" t="s">
        <v>87</v>
      </c>
      <c r="B22" s="32" t="s">
        <v>88</v>
      </c>
      <c r="C22" s="32" t="s">
        <v>115</v>
      </c>
      <c r="D22" s="37" t="s">
        <v>15</v>
      </c>
      <c r="E22" s="32">
        <v>25</v>
      </c>
      <c r="F22" s="32">
        <v>150</v>
      </c>
      <c r="G22" s="16"/>
      <c r="H22" s="16"/>
    </row>
    <row r="23" spans="1:8">
      <c r="A23" s="36" t="s">
        <v>91</v>
      </c>
      <c r="B23" s="32" t="s">
        <v>93</v>
      </c>
      <c r="C23" s="32" t="s">
        <v>92</v>
      </c>
      <c r="D23" s="37" t="s">
        <v>15</v>
      </c>
      <c r="E23" s="32">
        <v>30</v>
      </c>
      <c r="F23" s="32">
        <v>60</v>
      </c>
      <c r="G23" s="16"/>
      <c r="H23" s="16"/>
    </row>
    <row r="24" spans="1:8">
      <c r="A24" s="36" t="s">
        <v>99</v>
      </c>
      <c r="B24" s="32" t="s">
        <v>101</v>
      </c>
      <c r="C24" s="32" t="s">
        <v>100</v>
      </c>
      <c r="D24" s="37" t="s">
        <v>15</v>
      </c>
      <c r="E24" s="32">
        <v>50</v>
      </c>
      <c r="F24" s="32">
        <v>50</v>
      </c>
      <c r="G24" s="16"/>
      <c r="H24" s="16"/>
    </row>
    <row r="25" spans="1:8">
      <c r="A25" s="36" t="s">
        <v>16</v>
      </c>
      <c r="B25" s="32" t="s">
        <v>18</v>
      </c>
      <c r="C25" s="32" t="s">
        <v>17</v>
      </c>
      <c r="D25" s="37" t="s">
        <v>19</v>
      </c>
      <c r="E25" s="32">
        <v>40</v>
      </c>
      <c r="F25" s="32">
        <v>130</v>
      </c>
      <c r="G25" s="16"/>
      <c r="H25" s="16"/>
    </row>
    <row r="26" spans="1:8">
      <c r="A26" s="36" t="s">
        <v>34</v>
      </c>
      <c r="B26" s="32" t="s">
        <v>36</v>
      </c>
      <c r="C26" s="32" t="s">
        <v>35</v>
      </c>
      <c r="D26" s="37" t="s">
        <v>19</v>
      </c>
      <c r="E26" s="32">
        <v>35</v>
      </c>
      <c r="F26" s="32">
        <v>90</v>
      </c>
      <c r="G26" s="16"/>
      <c r="H26" s="16"/>
    </row>
    <row r="27" spans="1:8">
      <c r="A27" s="36" t="s">
        <v>78</v>
      </c>
      <c r="B27" s="32" t="s">
        <v>80</v>
      </c>
      <c r="C27" s="32" t="s">
        <v>79</v>
      </c>
      <c r="D27" s="37" t="s">
        <v>19</v>
      </c>
      <c r="E27" s="32">
        <v>20</v>
      </c>
      <c r="F27" s="32">
        <v>80</v>
      </c>
      <c r="G27" s="16"/>
      <c r="H27" s="16"/>
    </row>
    <row r="28" spans="1:8">
      <c r="A28" s="36" t="s">
        <v>89</v>
      </c>
      <c r="B28" s="32" t="s">
        <v>90</v>
      </c>
      <c r="C28" s="32" t="s">
        <v>35</v>
      </c>
      <c r="D28" s="37" t="s">
        <v>19</v>
      </c>
      <c r="E28" s="32">
        <v>40</v>
      </c>
      <c r="F28" s="32">
        <v>400</v>
      </c>
      <c r="G28" s="16"/>
      <c r="H28" s="16"/>
    </row>
    <row r="29" spans="1:8">
      <c r="A29" s="36" t="s">
        <v>94</v>
      </c>
      <c r="B29" s="32" t="s">
        <v>96</v>
      </c>
      <c r="C29" s="32" t="s">
        <v>95</v>
      </c>
      <c r="D29" s="37" t="s">
        <v>19</v>
      </c>
      <c r="E29" s="32">
        <v>10</v>
      </c>
      <c r="F29" s="32">
        <v>40</v>
      </c>
      <c r="G29" s="16"/>
      <c r="H29" s="16"/>
    </row>
    <row r="30" spans="1:8">
      <c r="A30" s="36" t="s">
        <v>40</v>
      </c>
      <c r="B30" s="32" t="s">
        <v>42</v>
      </c>
      <c r="C30" s="32" t="s">
        <v>41</v>
      </c>
      <c r="D30" s="37" t="s">
        <v>43</v>
      </c>
      <c r="E30" s="32">
        <v>10</v>
      </c>
      <c r="F30" s="32">
        <v>130</v>
      </c>
      <c r="G30" s="16"/>
      <c r="H30" s="16"/>
    </row>
    <row r="31" spans="1:8">
      <c r="A31" s="36" t="s">
        <v>23</v>
      </c>
      <c r="B31" s="32" t="s">
        <v>25</v>
      </c>
      <c r="C31" s="32" t="s">
        <v>24</v>
      </c>
      <c r="D31" s="37" t="s">
        <v>124</v>
      </c>
      <c r="E31" s="32">
        <v>20</v>
      </c>
      <c r="F31" s="32">
        <v>70</v>
      </c>
      <c r="G31" s="16"/>
      <c r="H31" s="16"/>
    </row>
    <row r="32" spans="1:8">
      <c r="A32" s="36" t="s">
        <v>48</v>
      </c>
      <c r="B32" s="32" t="s">
        <v>33</v>
      </c>
      <c r="C32" s="32" t="s">
        <v>13</v>
      </c>
      <c r="D32" s="37" t="s">
        <v>15</v>
      </c>
      <c r="E32" s="32">
        <v>40</v>
      </c>
      <c r="F32" s="32">
        <v>90</v>
      </c>
      <c r="G32" s="16"/>
      <c r="H32" s="16"/>
    </row>
    <row r="33" spans="1:8">
      <c r="A33" s="36" t="s">
        <v>50</v>
      </c>
      <c r="B33" s="32" t="s">
        <v>51</v>
      </c>
      <c r="C33" s="32" t="s">
        <v>17</v>
      </c>
      <c r="D33" s="37" t="s">
        <v>19</v>
      </c>
      <c r="E33" s="32">
        <v>35</v>
      </c>
      <c r="F33" s="32">
        <v>120</v>
      </c>
      <c r="G33" s="16"/>
      <c r="H33" s="16"/>
    </row>
    <row r="34" spans="1:8">
      <c r="A34" s="38" t="s">
        <v>81</v>
      </c>
      <c r="B34" s="39" t="s">
        <v>83</v>
      </c>
      <c r="C34" s="39" t="s">
        <v>82</v>
      </c>
      <c r="D34" s="40" t="s">
        <v>11</v>
      </c>
      <c r="E34" s="39">
        <v>30</v>
      </c>
      <c r="F34" s="39">
        <v>150</v>
      </c>
      <c r="G34" s="16"/>
      <c r="H34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DATA</vt:lpstr>
      <vt:lpstr>DATA REDUNDANCY</vt:lpstr>
      <vt:lpstr>MISSING VALUE</vt:lpstr>
      <vt:lpstr>INCONSISTENT DATA</vt:lpstr>
      <vt:lpstr>OUTPUT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</dc:creator>
  <cp:lastModifiedBy>nandhini</cp:lastModifiedBy>
  <dcterms:created xsi:type="dcterms:W3CDTF">2024-03-14T17:20:56Z</dcterms:created>
  <dcterms:modified xsi:type="dcterms:W3CDTF">2024-03-15T19:53:45Z</dcterms:modified>
</cp:coreProperties>
</file>