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IITB\"/>
    </mc:Choice>
  </mc:AlternateContent>
  <xr:revisionPtr revIDLastSave="0" documentId="13_ncr:1_{7FC50596-D6C6-4AAD-B88F-9C8BEFDDC822}" xr6:coauthVersionLast="47" xr6:coauthVersionMax="47" xr10:uidLastSave="{00000000-0000-0000-0000-000000000000}"/>
  <bookViews>
    <workbookView xWindow="-110" yWindow="-110" windowWidth="19420" windowHeight="10300" xr2:uid="{FCF1F6EC-06B7-4AD2-BE84-3986FF757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G13" i="1"/>
  <c r="G12" i="1"/>
  <c r="G11" i="1"/>
</calcChain>
</file>

<file path=xl/sharedStrings.xml><?xml version="1.0" encoding="utf-8"?>
<sst xmlns="http://schemas.openxmlformats.org/spreadsheetml/2006/main" count="37" uniqueCount="24">
  <si>
    <t>Winding</t>
  </si>
  <si>
    <t>Turns</t>
  </si>
  <si>
    <t>Start Pin</t>
  </si>
  <si>
    <t>End Pin</t>
  </si>
  <si>
    <t>Inductance</t>
  </si>
  <si>
    <t>W1</t>
  </si>
  <si>
    <t>W2</t>
  </si>
  <si>
    <t>W3</t>
  </si>
  <si>
    <t>W11</t>
  </si>
  <si>
    <t>W4</t>
  </si>
  <si>
    <t>open</t>
  </si>
  <si>
    <t>14,13</t>
  </si>
  <si>
    <t>9,10</t>
  </si>
  <si>
    <t>11,12</t>
  </si>
  <si>
    <t>8,9</t>
  </si>
  <si>
    <t>Strands</t>
  </si>
  <si>
    <t>Unit</t>
  </si>
  <si>
    <t>uH</t>
  </si>
  <si>
    <t>Ratios</t>
  </si>
  <si>
    <t>Windings</t>
  </si>
  <si>
    <t>W1/W2</t>
  </si>
  <si>
    <t>W1/W3</t>
  </si>
  <si>
    <t>W1/W4</t>
  </si>
  <si>
    <t>Leakage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</si>
</sst>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7EE8-D585-40F9-9F90-E86699D0E102}">
  <dimension ref="B2:H17"/>
  <sheetViews>
    <sheetView tabSelected="1" workbookViewId="0">
      <selection activeCell="I5" sqref="I5"/>
    </sheetView>
  </sheetViews>
  <sheetFormatPr defaultRowHeight="14.5" x14ac:dyDescent="0.35"/>
  <cols>
    <col min="3" max="3" width="9.90625" customWidth="1"/>
  </cols>
  <sheetData>
    <row r="2" spans="2:8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</row>
    <row r="3" spans="2:8" x14ac:dyDescent="0.35">
      <c r="B3" s="1" t="s">
        <v>5</v>
      </c>
      <c r="C3" s="1">
        <v>5</v>
      </c>
      <c r="D3" s="1">
        <v>5</v>
      </c>
      <c r="E3" s="1" t="s">
        <v>10</v>
      </c>
      <c r="F3" s="1">
        <v>9</v>
      </c>
    </row>
    <row r="4" spans="2:8" x14ac:dyDescent="0.35">
      <c r="B4" s="1" t="s">
        <v>6</v>
      </c>
      <c r="C4" s="1">
        <v>4</v>
      </c>
      <c r="D4" s="1" t="s">
        <v>11</v>
      </c>
      <c r="E4" s="1" t="s">
        <v>12</v>
      </c>
      <c r="F4" s="1">
        <v>2</v>
      </c>
    </row>
    <row r="5" spans="2:8" x14ac:dyDescent="0.35">
      <c r="B5" s="1" t="s">
        <v>7</v>
      </c>
      <c r="C5" s="1">
        <v>4</v>
      </c>
      <c r="D5" s="1" t="s">
        <v>14</v>
      </c>
      <c r="E5" s="1" t="s">
        <v>13</v>
      </c>
      <c r="F5" s="1">
        <v>2</v>
      </c>
    </row>
    <row r="6" spans="2:8" x14ac:dyDescent="0.35">
      <c r="B6" s="1" t="s">
        <v>8</v>
      </c>
      <c r="C6" s="1">
        <v>6</v>
      </c>
      <c r="D6" s="1" t="s">
        <v>10</v>
      </c>
      <c r="E6" s="1">
        <v>1</v>
      </c>
      <c r="F6" s="1">
        <v>9</v>
      </c>
    </row>
    <row r="7" spans="2:8" x14ac:dyDescent="0.35">
      <c r="B7" s="1" t="s">
        <v>9</v>
      </c>
      <c r="C7" s="1">
        <v>1</v>
      </c>
      <c r="D7" s="1" t="s">
        <v>10</v>
      </c>
      <c r="E7" s="1" t="s">
        <v>10</v>
      </c>
      <c r="F7" s="1">
        <v>2</v>
      </c>
    </row>
    <row r="10" spans="2:8" x14ac:dyDescent="0.35">
      <c r="B10" s="3" t="s">
        <v>0</v>
      </c>
      <c r="C10" s="3" t="s">
        <v>4</v>
      </c>
      <c r="D10" s="2" t="s">
        <v>16</v>
      </c>
      <c r="F10" s="3" t="s">
        <v>19</v>
      </c>
      <c r="G10" s="3" t="s">
        <v>18</v>
      </c>
      <c r="H10" s="3" t="s">
        <v>1</v>
      </c>
    </row>
    <row r="11" spans="2:8" x14ac:dyDescent="0.35">
      <c r="B11" s="5" t="s">
        <v>5</v>
      </c>
      <c r="C11" s="5">
        <v>1010</v>
      </c>
      <c r="D11" s="6" t="s">
        <v>17</v>
      </c>
      <c r="F11" s="4" t="s">
        <v>20</v>
      </c>
      <c r="G11" s="4">
        <f>(C11/C12)</f>
        <v>10.412371134020619</v>
      </c>
      <c r="H11" s="4">
        <f>((C3+C6)/C4)^2</f>
        <v>7.5625</v>
      </c>
    </row>
    <row r="12" spans="2:8" x14ac:dyDescent="0.35">
      <c r="B12" s="4" t="s">
        <v>6</v>
      </c>
      <c r="C12" s="4">
        <v>97</v>
      </c>
      <c r="D12" s="1" t="s">
        <v>17</v>
      </c>
      <c r="F12" s="4" t="s">
        <v>21</v>
      </c>
      <c r="G12" s="4">
        <f>C11/C13</f>
        <v>10.412371134020619</v>
      </c>
      <c r="H12" s="4">
        <f>((C3+C6)/C5)^2</f>
        <v>7.5625</v>
      </c>
    </row>
    <row r="13" spans="2:8" x14ac:dyDescent="0.35">
      <c r="B13" s="4" t="s">
        <v>7</v>
      </c>
      <c r="C13" s="4">
        <v>97</v>
      </c>
      <c r="D13" s="1" t="s">
        <v>17</v>
      </c>
      <c r="F13" s="4" t="s">
        <v>22</v>
      </c>
      <c r="G13" s="4">
        <f>C11/C14</f>
        <v>155.38461538461539</v>
      </c>
      <c r="H13" s="4">
        <f>((C3+C6)/C7)^2</f>
        <v>121</v>
      </c>
    </row>
    <row r="14" spans="2:8" x14ac:dyDescent="0.35">
      <c r="B14" s="4" t="s">
        <v>9</v>
      </c>
      <c r="C14" s="4">
        <v>6.5</v>
      </c>
      <c r="D14" s="1" t="s">
        <v>17</v>
      </c>
    </row>
    <row r="17" spans="2:5" x14ac:dyDescent="0.35">
      <c r="B17" s="7" t="s">
        <v>23</v>
      </c>
      <c r="C17" s="8"/>
      <c r="D17" s="4">
        <v>3.7</v>
      </c>
      <c r="E17" s="4" t="s">
        <v>17</v>
      </c>
    </row>
  </sheetData>
  <mergeCells count="1"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Somarapu</dc:creator>
  <cp:lastModifiedBy>Nandini Somarapu</cp:lastModifiedBy>
  <dcterms:created xsi:type="dcterms:W3CDTF">2023-07-26T07:27:26Z</dcterms:created>
  <dcterms:modified xsi:type="dcterms:W3CDTF">2023-07-28T11:12:22Z</dcterms:modified>
</cp:coreProperties>
</file>