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<sst xmlns="http://schemas.openxmlformats.org/spreadsheetml/2006/main" count="24" uniqueCount="23">
  <si>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Monday</t>
  </si>
  <si>
    <t>Tuesday</t>
  </si>
  <si>
    <t>Wednesday</t>
  </si>
  <si>
    <t>Thursday</t>
  </si>
  <si>
    <t>Friday</t>
  </si>
  <si>
    <t>Saturday</t>
  </si>
  <si>
    <t>Sunday</t>
  </si>
  <si>
    <t>Money Left for the Week:</t>
  </si>
  <si>
    <t>Week 1: 09/18</t>
  </si>
  <si>
    <t>Week 2: 09/25</t>
  </si>
  <si>
    <t>Week 3: 10/02</t>
  </si>
  <si>
    <t>Week 4: 10/09</t>
  </si>
  <si>
    <t>Week 5: 10/16</t>
  </si>
  <si>
    <t>Week 6: 10/23</t>
  </si>
  <si>
    <t>Week 7: 10/30</t>
  </si>
  <si>
    <t>Week 8: 11/06</t>
  </si>
  <si>
    <t>Week 9: 11/13</t>
  </si>
  <si>
    <t>Week 10: 11/20</t>
  </si>
  <si>
    <t>Week 11: 11/27</t>
  </si>
  <si>
    <t>Week 12: 12/04</t>
  </si>
  <si>
    <t>Week 13: 12/11</t>
  </si>
  <si>
    <t>HOME</t>
  </si>
  <si>
    <t>Total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</si>
</sst>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u/>
      <sz val="12.0"/>
      <color theme="1"/>
      <name val="Times New Roman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9" max="9" width="23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</v>
      </c>
      <c r="B2" s="3">
        <v>13.0</v>
      </c>
      <c r="C2" s="3">
        <v>0.0</v>
      </c>
      <c r="D2" s="3">
        <v>5.0</v>
      </c>
      <c r="E2" s="3">
        <v>0.0</v>
      </c>
      <c r="F2" s="3">
        <v>30.0</v>
      </c>
      <c r="G2" s="3">
        <v>8.76</v>
      </c>
      <c r="H2" s="3">
        <v>9.0</v>
      </c>
      <c r="I2" s="3">
        <f t="shared" ref="I2:I3" si="1">70 - SUM(B2:H2)</f>
        <v>4.24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3">
        <v>0.0</v>
      </c>
      <c r="C3" s="3">
        <v>6.0</v>
      </c>
      <c r="D3" s="3">
        <v>0.0</v>
      </c>
      <c r="E3" s="3">
        <v>9.0</v>
      </c>
      <c r="F3" s="3">
        <v>18.0</v>
      </c>
      <c r="G3" s="3">
        <v>9.0</v>
      </c>
      <c r="H3" s="3">
        <v>10.0</v>
      </c>
      <c r="I3" s="3">
        <f t="shared" si="1"/>
        <v>18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3">
        <v>0.0</v>
      </c>
      <c r="C4" s="3">
        <v>9.0</v>
      </c>
      <c r="D4" s="3">
        <v>30.0</v>
      </c>
      <c r="E4" s="3">
        <v>4.0</v>
      </c>
      <c r="F4" s="3">
        <v>0.0</v>
      </c>
      <c r="G4" s="3">
        <v>0.0</v>
      </c>
      <c r="H4" s="3">
        <v>0.0</v>
      </c>
      <c r="I4" s="3">
        <f>40 - SUM(B4:H4)</f>
        <v>-3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3">
        <v>0.0</v>
      </c>
      <c r="C5" s="3">
        <v>0.0</v>
      </c>
      <c r="D5" s="3">
        <v>9.0</v>
      </c>
      <c r="E5" s="3">
        <v>0.0</v>
      </c>
      <c r="F5" s="3">
        <v>10.0</v>
      </c>
      <c r="G5" s="3">
        <v>37.0</v>
      </c>
      <c r="H5" s="3">
        <v>14.5</v>
      </c>
      <c r="I5" s="3">
        <f>50 - SUM(B5:H5)</f>
        <v>-20.5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12</v>
      </c>
      <c r="B6" s="3">
        <v>0.0</v>
      </c>
      <c r="C6" s="3">
        <v>0.0</v>
      </c>
      <c r="D6" s="3">
        <v>10.0</v>
      </c>
      <c r="E6" s="3">
        <v>3.0</v>
      </c>
      <c r="F6" s="3">
        <v>7.0</v>
      </c>
      <c r="G6" s="3">
        <v>8.0</v>
      </c>
      <c r="H6" s="3">
        <v>18.0</v>
      </c>
      <c r="I6" s="3">
        <f>60 - SUM(B6:H6)</f>
        <v>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13</v>
      </c>
      <c r="B7" s="3">
        <v>0.0</v>
      </c>
      <c r="C7" s="3">
        <v>15.0</v>
      </c>
      <c r="D7" s="3">
        <v>0.0</v>
      </c>
      <c r="E7" s="3">
        <v>0.0</v>
      </c>
      <c r="F7" s="3">
        <v>23.0</v>
      </c>
      <c r="G7" s="3">
        <v>0.0</v>
      </c>
      <c r="H7" s="3">
        <v>19.0</v>
      </c>
      <c r="I7" s="3">
        <f t="shared" ref="I7:I10" si="2">70 - SUM(B7:H7)</f>
        <v>13</v>
      </c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</v>
      </c>
      <c r="B8" s="3">
        <v>9.0</v>
      </c>
      <c r="C8" s="3">
        <v>9.0</v>
      </c>
      <c r="D8" s="3">
        <v>3.0</v>
      </c>
      <c r="E8" s="3">
        <v>0.0</v>
      </c>
      <c r="F8" s="3">
        <v>2.0</v>
      </c>
      <c r="G8" s="3">
        <v>0.0</v>
      </c>
      <c r="H8" s="3">
        <v>19.0</v>
      </c>
      <c r="I8" s="3">
        <f t="shared" si="2"/>
        <v>28</v>
      </c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15</v>
      </c>
      <c r="B9" s="3">
        <v>8.0</v>
      </c>
      <c r="C9" s="3">
        <v>14.0</v>
      </c>
      <c r="D9" s="3">
        <v>6.0</v>
      </c>
      <c r="E9" s="3">
        <v>5.0</v>
      </c>
      <c r="F9" s="3">
        <v>8.0</v>
      </c>
      <c r="G9" s="3">
        <v>2.0</v>
      </c>
      <c r="H9" s="3">
        <v>0.0</v>
      </c>
      <c r="I9" s="3">
        <f t="shared" si="2"/>
        <v>27</v>
      </c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16</v>
      </c>
      <c r="B10" s="3">
        <v>10.0</v>
      </c>
      <c r="C10" s="3">
        <v>0.0</v>
      </c>
      <c r="D10" s="3">
        <v>3.0</v>
      </c>
      <c r="E10" s="3">
        <v>10.0</v>
      </c>
      <c r="F10" s="3">
        <v>10.0</v>
      </c>
      <c r="G10" s="3">
        <v>0.0</v>
      </c>
      <c r="H10" s="3">
        <v>15.0</v>
      </c>
      <c r="I10" s="3">
        <f t="shared" si="2"/>
        <v>22</v>
      </c>
      <c r="J10" s="2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17</v>
      </c>
      <c r="B11" s="3">
        <v>0.0</v>
      </c>
      <c r="C11" s="3">
        <v>0.0</v>
      </c>
      <c r="D11" s="3">
        <v>5.0</v>
      </c>
      <c r="E11" s="2"/>
      <c r="F11" s="2"/>
      <c r="G11" s="2"/>
      <c r="H11" s="2"/>
      <c r="I11" s="3">
        <f>10 - SUM(B11:H11)</f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18</v>
      </c>
      <c r="B12" s="3">
        <v>0.0</v>
      </c>
      <c r="C12" s="3">
        <v>30.0</v>
      </c>
      <c r="D12" s="3">
        <v>13.0</v>
      </c>
      <c r="E12" s="3">
        <v>0.0</v>
      </c>
      <c r="F12" s="3">
        <v>0.0</v>
      </c>
      <c r="G12" s="3">
        <v>13.0</v>
      </c>
      <c r="H12" s="3">
        <v>4.0</v>
      </c>
      <c r="I12" s="3">
        <f>60 - SUM(B12:H12)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19</v>
      </c>
      <c r="B13" s="3">
        <v>6.0</v>
      </c>
      <c r="C13" s="3">
        <v>0.0</v>
      </c>
      <c r="D13" s="3">
        <v>5.0</v>
      </c>
      <c r="E13" s="3">
        <v>0.0</v>
      </c>
      <c r="F13" s="3">
        <v>10.0</v>
      </c>
      <c r="G13" s="3">
        <v>7.0</v>
      </c>
      <c r="H13" s="3">
        <v>40.0</v>
      </c>
      <c r="I13" s="3">
        <f t="shared" ref="I13:I14" si="3">70 - SUM(B13:H13)</f>
        <v>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20</v>
      </c>
      <c r="B14" s="3">
        <v>0.0</v>
      </c>
      <c r="C14" s="3">
        <v>0.0</v>
      </c>
      <c r="D14" s="3">
        <v>25.0</v>
      </c>
      <c r="E14" s="3">
        <v>11.0</v>
      </c>
      <c r="F14" s="3">
        <v>4.0</v>
      </c>
      <c r="G14" s="3" t="s">
        <v>21</v>
      </c>
      <c r="H14" s="3" t="s">
        <v>21</v>
      </c>
      <c r="I14" s="3">
        <f t="shared" si="3"/>
        <v>30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2"/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22</v>
      </c>
      <c r="B16" s="2"/>
      <c r="C16" s="2"/>
      <c r="D16" s="2"/>
      <c r="E16" s="2"/>
      <c r="F16" s="2"/>
      <c r="G16" s="2"/>
      <c r="H16" s="2"/>
      <c r="I16" s="3">
        <f>SUM(I2:I13)</f>
        <v>109.74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