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ando\ARCHIVO NANDO\NOTAS\3_CRECIMIENTO-PERSONAL\Ofertas\Global Ice\Examen Psicométrico\"/>
    </mc:Choice>
  </mc:AlternateContent>
  <bookViews>
    <workbookView xWindow="0" yWindow="0" windowWidth="21570" windowHeight="8145" firstSheet="13" activeTab="23"/>
  </bookViews>
  <sheets>
    <sheet name="Portada" sheetId="26" r:id="rId1"/>
    <sheet name="Inicio " sheetId="3" r:id="rId2"/>
    <sheet name="Serie 1" sheetId="4" r:id="rId3"/>
    <sheet name="Ejercicios 1" sheetId="6" r:id="rId4"/>
    <sheet name="Serie 2 " sheetId="7" r:id="rId5"/>
    <sheet name="Ejercicios 2" sheetId="8" r:id="rId6"/>
    <sheet name="Serie 3" sheetId="9" r:id="rId7"/>
    <sheet name="Ejercicio 3" sheetId="10" r:id="rId8"/>
    <sheet name="Serie 4" sheetId="11" r:id="rId9"/>
    <sheet name="Ejercicio 4" sheetId="12" r:id="rId10"/>
    <sheet name="Serie 5" sheetId="13" r:id="rId11"/>
    <sheet name="Ejercicio 5" sheetId="14" r:id="rId12"/>
    <sheet name="Serie 6 " sheetId="15" r:id="rId13"/>
    <sheet name="Ejercicio 6 " sheetId="16" r:id="rId14"/>
    <sheet name="Serie 7" sheetId="17" r:id="rId15"/>
    <sheet name="Ejercicio 7" sheetId="18" r:id="rId16"/>
    <sheet name="Serie 8" sheetId="19" r:id="rId17"/>
    <sheet name="Ejercicio 8" sheetId="20" r:id="rId18"/>
    <sheet name="Serie 9" sheetId="21" r:id="rId19"/>
    <sheet name="Ejercicio 9" sheetId="22" r:id="rId20"/>
    <sheet name="Serie 10" sheetId="23" r:id="rId21"/>
    <sheet name="Ejercicio 10" sheetId="24" r:id="rId22"/>
    <sheet name="Hoja de respuestas " sheetId="1" r:id="rId23"/>
    <sheet name="Resultados " sheetId="2" r:id="rId2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1" i="1" l="1"/>
  <c r="V120" i="1" s="1"/>
  <c r="V10" i="1"/>
  <c r="V119" i="1" s="1"/>
  <c r="V9" i="1"/>
  <c r="V118" i="1" s="1"/>
  <c r="V8" i="1"/>
  <c r="V117" i="1" s="1"/>
  <c r="V7" i="1"/>
  <c r="V116" i="1" s="1"/>
  <c r="V6" i="1"/>
  <c r="V115" i="1" s="1"/>
  <c r="V5" i="1"/>
  <c r="V114" i="1" s="1"/>
  <c r="N24" i="1"/>
  <c r="N133" i="1" s="1"/>
  <c r="N23" i="1"/>
  <c r="N132" i="1" s="1"/>
  <c r="N22" i="1"/>
  <c r="N131" i="1" s="1"/>
  <c r="N21" i="1"/>
  <c r="N130" i="1" s="1"/>
  <c r="N20" i="1"/>
  <c r="N129" i="1" s="1"/>
  <c r="N19" i="1"/>
  <c r="N128" i="1" s="1"/>
  <c r="N18" i="1"/>
  <c r="N127" i="1" s="1"/>
  <c r="N17" i="1"/>
  <c r="N126" i="1" s="1"/>
  <c r="N16" i="1"/>
  <c r="N125" i="1" s="1"/>
  <c r="N15" i="1"/>
  <c r="N124" i="1" s="1"/>
  <c r="N14" i="1"/>
  <c r="N123" i="1" s="1"/>
  <c r="N13" i="1"/>
  <c r="N122" i="1" s="1"/>
  <c r="N12" i="1"/>
  <c r="N121" i="1" s="1"/>
  <c r="N11" i="1"/>
  <c r="N120" i="1" s="1"/>
  <c r="N10" i="1"/>
  <c r="N119" i="1" s="1"/>
  <c r="N9" i="1"/>
  <c r="N118" i="1" s="1"/>
  <c r="N8" i="1"/>
  <c r="N117" i="1" s="1"/>
  <c r="N7" i="1"/>
  <c r="N116" i="1" s="1"/>
  <c r="N6" i="1"/>
  <c r="N115" i="1" s="1"/>
  <c r="N5" i="1"/>
  <c r="N114" i="1" s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D8" i="1"/>
  <c r="V15" i="1"/>
  <c r="V124" i="1" s="1"/>
  <c r="V14" i="1"/>
  <c r="V123" i="1" s="1"/>
  <c r="V13" i="1"/>
  <c r="V122" i="1" s="1"/>
  <c r="V12" i="1"/>
  <c r="V121" i="1" s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L16" i="1"/>
  <c r="L15" i="1"/>
  <c r="L14" i="1"/>
  <c r="L13" i="1"/>
  <c r="L12" i="1"/>
  <c r="L11" i="1"/>
  <c r="L10" i="1"/>
  <c r="L9" i="1"/>
  <c r="L8" i="1"/>
  <c r="L7" i="1"/>
  <c r="L6" i="1"/>
  <c r="L5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6" i="1"/>
  <c r="H7" i="1"/>
  <c r="H5" i="1"/>
  <c r="F15" i="1"/>
  <c r="F14" i="1"/>
  <c r="F13" i="1"/>
  <c r="F12" i="1"/>
  <c r="F11" i="1"/>
  <c r="F10" i="1"/>
  <c r="F9" i="1"/>
  <c r="F8" i="1"/>
  <c r="F7" i="1"/>
  <c r="F6" i="1"/>
  <c r="F5" i="1"/>
  <c r="D7" i="1"/>
  <c r="D14" i="1"/>
  <c r="D20" i="1"/>
  <c r="D19" i="1"/>
  <c r="D18" i="1"/>
  <c r="D17" i="1"/>
  <c r="D16" i="1"/>
  <c r="D15" i="1"/>
  <c r="D13" i="1"/>
  <c r="D12" i="1"/>
  <c r="D11" i="1"/>
  <c r="D10" i="1"/>
  <c r="D9" i="1"/>
  <c r="D6" i="1"/>
  <c r="D5" i="1"/>
  <c r="V38" i="1" l="1"/>
  <c r="V41" i="1" s="1"/>
  <c r="P19" i="2" s="1"/>
  <c r="N39" i="1"/>
  <c r="N38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T114" i="1"/>
  <c r="R114" i="1"/>
  <c r="P114" i="1"/>
  <c r="L115" i="1"/>
  <c r="L116" i="1"/>
  <c r="L117" i="1"/>
  <c r="L118" i="1"/>
  <c r="L119" i="1"/>
  <c r="L120" i="1"/>
  <c r="L121" i="1"/>
  <c r="L122" i="1"/>
  <c r="L123" i="1"/>
  <c r="L124" i="1"/>
  <c r="L125" i="1"/>
  <c r="L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14" i="1"/>
  <c r="H134" i="1"/>
  <c r="H135" i="1"/>
  <c r="H136" i="1"/>
  <c r="H137" i="1"/>
  <c r="H138" i="1"/>
  <c r="H139" i="1"/>
  <c r="H140" i="1"/>
  <c r="H141" i="1"/>
  <c r="H142" i="1"/>
  <c r="H143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15" i="1"/>
  <c r="H116" i="1"/>
  <c r="H117" i="1"/>
  <c r="H118" i="1"/>
  <c r="H119" i="1"/>
  <c r="H120" i="1"/>
  <c r="H121" i="1"/>
  <c r="H114" i="1"/>
  <c r="F115" i="1"/>
  <c r="F116" i="1"/>
  <c r="F117" i="1"/>
  <c r="F118" i="1"/>
  <c r="F119" i="1"/>
  <c r="F120" i="1"/>
  <c r="F121" i="1"/>
  <c r="F122" i="1"/>
  <c r="F123" i="1"/>
  <c r="F124" i="1"/>
  <c r="F114" i="1"/>
  <c r="D124" i="1"/>
  <c r="D125" i="1"/>
  <c r="D126" i="1"/>
  <c r="D127" i="1"/>
  <c r="D128" i="1"/>
  <c r="D129" i="1"/>
  <c r="D115" i="1"/>
  <c r="D116" i="1"/>
  <c r="D117" i="1"/>
  <c r="D118" i="1"/>
  <c r="D119" i="1"/>
  <c r="D120" i="1"/>
  <c r="D121" i="1"/>
  <c r="D122" i="1"/>
  <c r="D123" i="1"/>
  <c r="L38" i="1" l="1"/>
  <c r="L41" i="1" s="1"/>
  <c r="P14" i="2" s="1"/>
  <c r="P38" i="1"/>
  <c r="P41" i="1" s="1"/>
  <c r="P16" i="2" s="1"/>
  <c r="F38" i="1"/>
  <c r="F41" i="1" s="1"/>
  <c r="P11" i="2" s="1"/>
  <c r="J38" i="1"/>
  <c r="J41" i="1" s="1"/>
  <c r="P13" i="2" s="1"/>
  <c r="T38" i="1"/>
  <c r="T41" i="1" s="1"/>
  <c r="P18" i="2" s="1"/>
  <c r="R38" i="1"/>
  <c r="R39" i="1"/>
  <c r="H39" i="1"/>
  <c r="H38" i="1"/>
  <c r="H41" i="1" l="1"/>
  <c r="P12" i="2" s="1"/>
  <c r="R41" i="1"/>
  <c r="P17" i="2" s="1"/>
  <c r="N41" i="1"/>
  <c r="P15" i="2" s="1"/>
  <c r="D114" i="1"/>
  <c r="D38" i="1" s="1"/>
  <c r="D41" i="1" s="1"/>
  <c r="P10" i="2" l="1"/>
  <c r="P20" i="2" s="1"/>
  <c r="P21" i="2" s="1"/>
  <c r="P22" i="2" s="1"/>
</calcChain>
</file>

<file path=xl/sharedStrings.xml><?xml version="1.0" encoding="utf-8"?>
<sst xmlns="http://schemas.openxmlformats.org/spreadsheetml/2006/main" count="1909" uniqueCount="800">
  <si>
    <t>B</t>
  </si>
  <si>
    <t>A</t>
  </si>
  <si>
    <t>D</t>
  </si>
  <si>
    <t>C</t>
  </si>
  <si>
    <t>Serie I</t>
  </si>
  <si>
    <t>Serie II</t>
  </si>
  <si>
    <t>Serie III</t>
  </si>
  <si>
    <t>Serie IV</t>
  </si>
  <si>
    <t>Serie V</t>
  </si>
  <si>
    <t>O</t>
  </si>
  <si>
    <t>I</t>
  </si>
  <si>
    <t>E</t>
  </si>
  <si>
    <t>SI</t>
  </si>
  <si>
    <t>NO</t>
  </si>
  <si>
    <t>V</t>
  </si>
  <si>
    <t>F</t>
  </si>
  <si>
    <t>Serie VI</t>
  </si>
  <si>
    <t>Serie VII</t>
  </si>
  <si>
    <t>Serie VIII</t>
  </si>
  <si>
    <t>Serie IX</t>
  </si>
  <si>
    <t>Serie X</t>
  </si>
  <si>
    <t>X2</t>
  </si>
  <si>
    <t>B-E</t>
  </si>
  <si>
    <t>A-C</t>
  </si>
  <si>
    <t>C-D</t>
  </si>
  <si>
    <t>C-E</t>
  </si>
  <si>
    <t>A-B</t>
  </si>
  <si>
    <t>B-C</t>
  </si>
  <si>
    <t>A-D</t>
  </si>
  <si>
    <t xml:space="preserve">Respuestas Candidato </t>
  </si>
  <si>
    <t>B-D</t>
  </si>
  <si>
    <t>A-E</t>
  </si>
  <si>
    <t xml:space="preserve">Puntaje total </t>
  </si>
  <si>
    <t xml:space="preserve">CI Terman </t>
  </si>
  <si>
    <t>Clasificación de IQ</t>
  </si>
  <si>
    <t>Genio o cercano Genio</t>
  </si>
  <si>
    <t>Inteligencia Promedio</t>
  </si>
  <si>
    <t xml:space="preserve">Inteligencia Superior </t>
  </si>
  <si>
    <t xml:space="preserve">Inteligencia muy superior </t>
  </si>
  <si>
    <t>Opaco</t>
  </si>
  <si>
    <t xml:space="preserve">Definitivamente debilidad mental </t>
  </si>
  <si>
    <t>Deficiencia</t>
  </si>
  <si>
    <t>Instrucciones: </t>
  </si>
  <si>
    <t>El examinador no le contestara ninguna pregunta una vez que la prueba haya comenzado. </t>
  </si>
  <si>
    <t>Se le proporcionará una señal al iniciar y terminar cada serie. </t>
  </si>
  <si>
    <t>Antes de comenzar cada serie, se le dará tiempo suficiente para leer las instrucciones y llenar datos correspondientes.</t>
  </si>
  <si>
    <t xml:space="preserve">Esta es una prueba de habilidad mental, la cual contiene 10 diferentes series. Cada uno de ellos con un tiempo límite. </t>
  </si>
  <si>
    <t>1.-</t>
  </si>
  <si>
    <t>2.-</t>
  </si>
  <si>
    <t>3.-</t>
  </si>
  <si>
    <t>4.-</t>
  </si>
  <si>
    <t xml:space="preserve"> Es importante leer con detenimiento las instrucciones y asegurar que su respuesta conrresponda al ejercicio y al número de la pregunta que está resolviendo. </t>
  </si>
  <si>
    <t>No conteste muy rápidamente, porque puede equivocarse. Sin embargo, trate de contestar correctamente el mayor número de preguntas.</t>
  </si>
  <si>
    <t>5.-</t>
  </si>
  <si>
    <t>6.-</t>
  </si>
  <si>
    <t>Intrucciones:</t>
  </si>
  <si>
    <t xml:space="preserve">Coloque la letra correspondiente de la palabra que complete correctamente la oración, tal como lo muestra el siguiente ejemplo: </t>
  </si>
  <si>
    <t xml:space="preserve">Ejemplo: </t>
  </si>
  <si>
    <t>El iniciador de nuestra guerra de Independencia fue :</t>
  </si>
  <si>
    <t>Morelos</t>
  </si>
  <si>
    <t>Zaragoza</t>
  </si>
  <si>
    <t>Iturbide</t>
  </si>
  <si>
    <t>Hidalgo</t>
  </si>
  <si>
    <t>….............................................</t>
  </si>
  <si>
    <t>7.-</t>
  </si>
  <si>
    <t>8.-</t>
  </si>
  <si>
    <t>9.-</t>
  </si>
  <si>
    <t>10.-</t>
  </si>
  <si>
    <t>11.-</t>
  </si>
  <si>
    <t>12.-</t>
  </si>
  <si>
    <t>13.-</t>
  </si>
  <si>
    <t>14.-</t>
  </si>
  <si>
    <t>15.-</t>
  </si>
  <si>
    <t>16.-</t>
  </si>
  <si>
    <t>Grano</t>
  </si>
  <si>
    <t>Petróleo</t>
  </si>
  <si>
    <t>Trementina</t>
  </si>
  <si>
    <t>Semillas</t>
  </si>
  <si>
    <t>Tienes 2 minutos para esta prueba...</t>
  </si>
  <si>
    <t xml:space="preserve">Pregunta </t>
  </si>
  <si>
    <t xml:space="preserve">Respuesta </t>
  </si>
  <si>
    <t>Mazatlán</t>
  </si>
  <si>
    <t>Acapulco</t>
  </si>
  <si>
    <t>Progreso</t>
  </si>
  <si>
    <t xml:space="preserve">Veracruz </t>
  </si>
  <si>
    <t>Ver</t>
  </si>
  <si>
    <t>Oír</t>
  </si>
  <si>
    <t>Probar</t>
  </si>
  <si>
    <t>Sentir</t>
  </si>
  <si>
    <t>Corteza</t>
  </si>
  <si>
    <t>Fruto</t>
  </si>
  <si>
    <t>Hojas</t>
  </si>
  <si>
    <t>Raíz</t>
  </si>
  <si>
    <t>Carnero</t>
  </si>
  <si>
    <t>Vaca</t>
  </si>
  <si>
    <t>Gallina</t>
  </si>
  <si>
    <t>Cerdo</t>
  </si>
  <si>
    <t>Abdomen</t>
  </si>
  <si>
    <t>Cabeza</t>
  </si>
  <si>
    <t>Garganta</t>
  </si>
  <si>
    <t>Espalda</t>
  </si>
  <si>
    <t>Muerte</t>
  </si>
  <si>
    <t>Enfermedad</t>
  </si>
  <si>
    <t>Fiebre</t>
  </si>
  <si>
    <t>Malestar</t>
  </si>
  <si>
    <t>Perforar</t>
  </si>
  <si>
    <t xml:space="preserve">Cortar </t>
  </si>
  <si>
    <t>Levantar</t>
  </si>
  <si>
    <t>Exprimir</t>
  </si>
  <si>
    <t>Lee cada cuestión y selecciona la letra correspondiente a la mejor respuesta tal como muestra el ejemplo:</t>
  </si>
  <si>
    <t>Nos gustan oírlos sonar</t>
  </si>
  <si>
    <t>Tiene manecillas</t>
  </si>
  <si>
    <t xml:space="preserve">Nos indican las horas </t>
  </si>
  <si>
    <t>¿Por qué compramos relojes? Porque:….............................................................</t>
  </si>
  <si>
    <t>Las estrellas desaparecerían</t>
  </si>
  <si>
    <t>Los meses serían más largos</t>
  </si>
  <si>
    <t>La tierra estaría más caliente</t>
  </si>
  <si>
    <t xml:space="preserve">El nogal es fuerte </t>
  </si>
  <si>
    <t>Se corta fácilmente</t>
  </si>
  <si>
    <t>Sus frenos no son buenos</t>
  </si>
  <si>
    <t>Tienen más ruedas</t>
  </si>
  <si>
    <t>Es más pesado</t>
  </si>
  <si>
    <t>Que no debemos vigilarla, cuando esté en el fuego</t>
  </si>
  <si>
    <t xml:space="preserve">Que tarda en hervir </t>
  </si>
  <si>
    <t>Que el tiempo se alarga cuando esperamos</t>
  </si>
  <si>
    <t>Que los robles son débiles</t>
  </si>
  <si>
    <t>Que son mejores los golpes pequeños</t>
  </si>
  <si>
    <t>Que el esfuerzo constante logra resultados sorprendentes</t>
  </si>
  <si>
    <t>Que el pasto se siembra en el verano</t>
  </si>
  <si>
    <t>Que debemos aprovechar nuestras oportunidades</t>
  </si>
  <si>
    <t xml:space="preserve">Que el pasto no debe cortarse en la noche </t>
  </si>
  <si>
    <t>Que un zapatero no debe abandonar su zapato</t>
  </si>
  <si>
    <t>Que los zapateros no deben estar de ociosos</t>
  </si>
  <si>
    <t xml:space="preserve">Que debemos trabajar en lo que podemos hacer mejor </t>
  </si>
  <si>
    <t>Que el palo sirve para apretar</t>
  </si>
  <si>
    <t xml:space="preserve">Que las cuñas siempre son de madera </t>
  </si>
  <si>
    <t xml:space="preserve">Nos exigen más las personas que nos conocen </t>
  </si>
  <si>
    <t>La máquina lo hace flotar</t>
  </si>
  <si>
    <t xml:space="preserve">Porque tiene grandes espacios huecos </t>
  </si>
  <si>
    <t>Contiene algo de madera</t>
  </si>
  <si>
    <t>Las alas ofrecen una amplia superficie ligera</t>
  </si>
  <si>
    <t>Mantienen el aire fuera de cuerpo</t>
  </si>
  <si>
    <t xml:space="preserve">Disminuyen su peso </t>
  </si>
  <si>
    <t xml:space="preserve">Que las golondrinas regresan </t>
  </si>
  <si>
    <t>Que un simple dato no es superficie</t>
  </si>
  <si>
    <t xml:space="preserve">Que los pájaros se agregan a nuestros placeres de verano </t>
  </si>
  <si>
    <t>El kilowatt mide:…..........................................................................................</t>
  </si>
  <si>
    <t>Pentágono</t>
  </si>
  <si>
    <t>Paralelogramo</t>
  </si>
  <si>
    <t>Hexágono</t>
  </si>
  <si>
    <t>Trapecio</t>
  </si>
  <si>
    <t>Lluvia</t>
  </si>
  <si>
    <t>Viento</t>
  </si>
  <si>
    <t>Eletricidad</t>
  </si>
  <si>
    <t>Presión</t>
  </si>
  <si>
    <t>Agricultura</t>
  </si>
  <si>
    <t>Música</t>
  </si>
  <si>
    <t>Fotografía</t>
  </si>
  <si>
    <t>Estenografía</t>
  </si>
  <si>
    <t>Azules</t>
  </si>
  <si>
    <t>Verdes</t>
  </si>
  <si>
    <t>Rojas</t>
  </si>
  <si>
    <t>Amarillas</t>
  </si>
  <si>
    <t>Pie</t>
  </si>
  <si>
    <t>Pulgada</t>
  </si>
  <si>
    <t>Yarda</t>
  </si>
  <si>
    <t>Milla</t>
  </si>
  <si>
    <t>Animales</t>
  </si>
  <si>
    <t>Hierbas</t>
  </si>
  <si>
    <t>Bosques</t>
  </si>
  <si>
    <t>Minas</t>
  </si>
  <si>
    <t>Medicina</t>
  </si>
  <si>
    <t>Teología</t>
  </si>
  <si>
    <t>Leyes</t>
  </si>
  <si>
    <t xml:space="preserve">Pedagogía </t>
  </si>
  <si>
    <t>17.-</t>
  </si>
  <si>
    <t>18.-</t>
  </si>
  <si>
    <t>19.-</t>
  </si>
  <si>
    <t>20.-</t>
  </si>
  <si>
    <t>21.-</t>
  </si>
  <si>
    <t>22.-</t>
  </si>
  <si>
    <t>23.-</t>
  </si>
  <si>
    <t>24.-</t>
  </si>
  <si>
    <t>25.-</t>
  </si>
  <si>
    <t>26.-</t>
  </si>
  <si>
    <t>27.-</t>
  </si>
  <si>
    <t>28.-</t>
  </si>
  <si>
    <t>29.-</t>
  </si>
  <si>
    <t>30.-</t>
  </si>
  <si>
    <t>Salado-Dulce ….......................................................</t>
  </si>
  <si>
    <t>Sentarse-Pararse....................................................</t>
  </si>
  <si>
    <t>Conocer-Olvidar…..................................................</t>
  </si>
  <si>
    <t>Incitar-Estimular…..................................................</t>
  </si>
  <si>
    <t>Rebajar-Valorar…...................................................</t>
  </si>
  <si>
    <t>Prohibir-Permitir….................................................</t>
  </si>
  <si>
    <t>Osado-Audaz….......................................................</t>
  </si>
  <si>
    <t>Arrebatado-Prudente…..........................................</t>
  </si>
  <si>
    <t>Obtuso-Agudo….....................................................</t>
  </si>
  <si>
    <t>Inepto-Experto…....................................................</t>
  </si>
  <si>
    <t>Esquivar-Rehuir…...................................................</t>
  </si>
  <si>
    <t>Revelarse-Someterse…..........................................</t>
  </si>
  <si>
    <t>Monotonía-Variedad…............................................</t>
  </si>
  <si>
    <t>Confortar-Consolar…..............................................</t>
  </si>
  <si>
    <t>Expeler-Retener…..................................................</t>
  </si>
  <si>
    <t>Insubordinado-Sumiso….........................................</t>
  </si>
  <si>
    <t>Transitorio-Permanente…......................................</t>
  </si>
  <si>
    <t>Aprovechar-Objetar….............................................</t>
  </si>
  <si>
    <t>Expeler-Arrojar…....................................................</t>
  </si>
  <si>
    <t>Engaño-Evidencia…................................................</t>
  </si>
  <si>
    <t>Mitigar-Apaciguar…................................................</t>
  </si>
  <si>
    <t>Iniciativa-Aplacar….................................................</t>
  </si>
  <si>
    <t>Aumentar-Menguar….............................................</t>
  </si>
  <si>
    <t>Cuerpo</t>
  </si>
  <si>
    <t>Gorra</t>
  </si>
  <si>
    <t>Guantes</t>
  </si>
  <si>
    <t>Boca</t>
  </si>
  <si>
    <t>Dinero</t>
  </si>
  <si>
    <t>Un hombre siempre tiene…...............................................</t>
  </si>
  <si>
    <t>D-E</t>
  </si>
  <si>
    <t>Tienes 3 minutos para esta prueba...</t>
  </si>
  <si>
    <t>Un círculo tiene siempre….......................................</t>
  </si>
  <si>
    <t xml:space="preserve">Altura </t>
  </si>
  <si>
    <t>Latitud</t>
  </si>
  <si>
    <t>Longitud</t>
  </si>
  <si>
    <t>Radio</t>
  </si>
  <si>
    <t>Un pájaro tiene siempre….......................................</t>
  </si>
  <si>
    <t>Huesos</t>
  </si>
  <si>
    <t>Huevos</t>
  </si>
  <si>
    <t>Pico</t>
  </si>
  <si>
    <t>Nido</t>
  </si>
  <si>
    <t xml:space="preserve">Canto </t>
  </si>
  <si>
    <t>La música tiene siempre….......................................</t>
  </si>
  <si>
    <t>Oyente</t>
  </si>
  <si>
    <t>Piano</t>
  </si>
  <si>
    <t>Ritmo</t>
  </si>
  <si>
    <t>Sonido</t>
  </si>
  <si>
    <t xml:space="preserve">Violin </t>
  </si>
  <si>
    <t>Un banquete tiene siempre…..................................</t>
  </si>
  <si>
    <t xml:space="preserve">Alimento </t>
  </si>
  <si>
    <t>Personas</t>
  </si>
  <si>
    <t>Discurso</t>
  </si>
  <si>
    <t>Anfitrión</t>
  </si>
  <si>
    <t>Un caballo tiene siempre…......................................</t>
  </si>
  <si>
    <t>Arnés</t>
  </si>
  <si>
    <t>Casco</t>
  </si>
  <si>
    <t>Herraduras</t>
  </si>
  <si>
    <t>Establo</t>
  </si>
  <si>
    <t>Cola</t>
  </si>
  <si>
    <t>Un juego tiene siempre….........................................</t>
  </si>
  <si>
    <t>Cartas</t>
  </si>
  <si>
    <t>Multas</t>
  </si>
  <si>
    <t>Jugadores</t>
  </si>
  <si>
    <t>Castigos</t>
  </si>
  <si>
    <t>Reglas</t>
  </si>
  <si>
    <t>Un objeto tiene siempre….......................................</t>
  </si>
  <si>
    <t xml:space="preserve">Color </t>
  </si>
  <si>
    <t>Tamaño</t>
  </si>
  <si>
    <t>Sabor</t>
  </si>
  <si>
    <t>Valor</t>
  </si>
  <si>
    <t>Peso</t>
  </si>
  <si>
    <t>Acuerdos</t>
  </si>
  <si>
    <t>Preguntas</t>
  </si>
  <si>
    <t>Ingenio</t>
  </si>
  <si>
    <t>Palabras</t>
  </si>
  <si>
    <t>Una deuda tiene siempre…......................................</t>
  </si>
  <si>
    <t>Acreedor</t>
  </si>
  <si>
    <t>Deudor</t>
  </si>
  <si>
    <t>Interés</t>
  </si>
  <si>
    <t>Hipoteca</t>
  </si>
  <si>
    <t>Pago</t>
  </si>
  <si>
    <t xml:space="preserve">Circunferencia </t>
  </si>
  <si>
    <t>Un ciudadano tiene siempre….................................</t>
  </si>
  <si>
    <t>País</t>
  </si>
  <si>
    <t>Ocupación</t>
  </si>
  <si>
    <t>Derechos</t>
  </si>
  <si>
    <t>Propiedad</t>
  </si>
  <si>
    <t>Voto</t>
  </si>
  <si>
    <t>Un museo tiene siempre….......................................</t>
  </si>
  <si>
    <t>Orden</t>
  </si>
  <si>
    <t>Colecciones</t>
  </si>
  <si>
    <t>Minerales</t>
  </si>
  <si>
    <t>Visitantes</t>
  </si>
  <si>
    <t>Acuerdo</t>
  </si>
  <si>
    <t>Amistad</t>
  </si>
  <si>
    <t>Respeto</t>
  </si>
  <si>
    <t>Satisfacción</t>
  </si>
  <si>
    <t>Un bosque tiene siempre…......................................</t>
  </si>
  <si>
    <t>Flores</t>
  </si>
  <si>
    <t>Sombras</t>
  </si>
  <si>
    <t>Maleza</t>
  </si>
  <si>
    <t>Árboles</t>
  </si>
  <si>
    <t>Dificultad</t>
  </si>
  <si>
    <t>Desaliento</t>
  </si>
  <si>
    <t>Fracaso</t>
  </si>
  <si>
    <t>Impedimento</t>
  </si>
  <si>
    <t>Estímulo</t>
  </si>
  <si>
    <t>Aversión</t>
  </si>
  <si>
    <t>Desagrado</t>
  </si>
  <si>
    <t>Temor</t>
  </si>
  <si>
    <t>Ira</t>
  </si>
  <si>
    <t>Una revista tiene siempre….....................................</t>
  </si>
  <si>
    <t xml:space="preserve">Anuncios </t>
  </si>
  <si>
    <t>Papel</t>
  </si>
  <si>
    <t>Fotografías</t>
  </si>
  <si>
    <t>Grabados</t>
  </si>
  <si>
    <t>Impresión</t>
  </si>
  <si>
    <t>Argumento</t>
  </si>
  <si>
    <t>Desacuerdo</t>
  </si>
  <si>
    <t>Público</t>
  </si>
  <si>
    <t xml:space="preserve">Resumen </t>
  </si>
  <si>
    <t>Un barco tiene siempre….........................................</t>
  </si>
  <si>
    <t>Maquinaria</t>
  </si>
  <si>
    <t>Cañones</t>
  </si>
  <si>
    <t>Quilla</t>
  </si>
  <si>
    <t>Timón</t>
  </si>
  <si>
    <t xml:space="preserve">Velas </t>
  </si>
  <si>
    <t>Encuentre las respuestas lo más pronto posible, coloquelas en el recuadro correspondiente</t>
  </si>
  <si>
    <t xml:space="preserve">Se le proporcionará una hoja blanca para que realice operaciones </t>
  </si>
  <si>
    <t>Tienes 5 minutos para esta prueba...</t>
  </si>
  <si>
    <t>Coloque la contestación correcta como lo muestran los ejemplos.</t>
  </si>
  <si>
    <t>Si</t>
  </si>
  <si>
    <t>No</t>
  </si>
  <si>
    <t>Tienen todos los hombres 1.70 metros de altura........................................</t>
  </si>
  <si>
    <t>Se hace el carbón de madera:…...................................................................</t>
  </si>
  <si>
    <t>Son siempre perversos los hechos premeditados….............................................................</t>
  </si>
  <si>
    <t>Son enfermas las personas que tienen mal carácter….........................................................</t>
  </si>
  <si>
    <t>Meticuloso quiere decir lo mismo que cuidadoso….............................................................</t>
  </si>
  <si>
    <t>Coloque la respuesta correcta.</t>
  </si>
  <si>
    <t>Mesa</t>
  </si>
  <si>
    <t>Mano</t>
  </si>
  <si>
    <t>Jugar</t>
  </si>
  <si>
    <t>El sombrero es a la cabeza como zapato es a…...............................................</t>
  </si>
  <si>
    <t>Oído es a oír como ojo es a:….........................................................................</t>
  </si>
  <si>
    <t>Brazo</t>
  </si>
  <si>
    <t>Abrigo</t>
  </si>
  <si>
    <t xml:space="preserve">Pierna </t>
  </si>
  <si>
    <t>Comer</t>
  </si>
  <si>
    <t>Hambre</t>
  </si>
  <si>
    <t>Agua</t>
  </si>
  <si>
    <t>Cocinas</t>
  </si>
  <si>
    <t>Año</t>
  </si>
  <si>
    <t>Hora</t>
  </si>
  <si>
    <t>Minuto</t>
  </si>
  <si>
    <t xml:space="preserve">Segundo </t>
  </si>
  <si>
    <t>Olor</t>
  </si>
  <si>
    <t>Hoja</t>
  </si>
  <si>
    <t>Planta</t>
  </si>
  <si>
    <t>Espina</t>
  </si>
  <si>
    <t>Negro</t>
  </si>
  <si>
    <t>Esclavitud</t>
  </si>
  <si>
    <t>Libre</t>
  </si>
  <si>
    <t>Sufrir</t>
  </si>
  <si>
    <t>Cantar</t>
  </si>
  <si>
    <t>Estuvo</t>
  </si>
  <si>
    <t>Hablando</t>
  </si>
  <si>
    <t>Canto</t>
  </si>
  <si>
    <t>Semana</t>
  </si>
  <si>
    <t>Jueves</t>
  </si>
  <si>
    <t>Día</t>
  </si>
  <si>
    <t>Sábado</t>
  </si>
  <si>
    <t>Botella</t>
  </si>
  <si>
    <t>Ligero</t>
  </si>
  <si>
    <t>Flotar</t>
  </si>
  <si>
    <t>Tristeza</t>
  </si>
  <si>
    <t>Suerte</t>
  </si>
  <si>
    <t>Fracasar</t>
  </si>
  <si>
    <t xml:space="preserve">Trabajo </t>
  </si>
  <si>
    <t xml:space="preserve">Lobo </t>
  </si>
  <si>
    <t>Ladrido</t>
  </si>
  <si>
    <t>Mordida</t>
  </si>
  <si>
    <t>Agarrar</t>
  </si>
  <si>
    <t>Siete</t>
  </si>
  <si>
    <t>Cuarenta y cinco</t>
  </si>
  <si>
    <t>Treinta y cinco</t>
  </si>
  <si>
    <t>Veinticinco</t>
  </si>
  <si>
    <t>Lunes es a Martes como Viernes es a:….......................................................</t>
  </si>
  <si>
    <t>Plomo es a pesado como corcho es a:….......................................................</t>
  </si>
  <si>
    <t>Éxito es a alegría como fracaso es a:….........................................................</t>
  </si>
  <si>
    <t>Cuatro es a diez y seis como cinco es a:…....................................................</t>
  </si>
  <si>
    <t>Alegre</t>
  </si>
  <si>
    <t>Mortaja</t>
  </si>
  <si>
    <t>Doctor</t>
  </si>
  <si>
    <t>Pájaro</t>
  </si>
  <si>
    <t>Vida</t>
  </si>
  <si>
    <t>Malo</t>
  </si>
  <si>
    <t>Beber</t>
  </si>
  <si>
    <t>Claro</t>
  </si>
  <si>
    <t>Sed</t>
  </si>
  <si>
    <t>Puro</t>
  </si>
  <si>
    <t>Estos</t>
  </si>
  <si>
    <t>Aquel</t>
  </si>
  <si>
    <t>Ese</t>
  </si>
  <si>
    <t>Entonces</t>
  </si>
  <si>
    <t>Pez</t>
  </si>
  <si>
    <t>Escama</t>
  </si>
  <si>
    <t>Nadar</t>
  </si>
  <si>
    <t xml:space="preserve">Patria </t>
  </si>
  <si>
    <t>Honrado</t>
  </si>
  <si>
    <t>Sanción</t>
  </si>
  <si>
    <t>Estudio</t>
  </si>
  <si>
    <t>Tercero</t>
  </si>
  <si>
    <t>Último</t>
  </si>
  <si>
    <t>Cuarto</t>
  </si>
  <si>
    <t>Posterior</t>
  </si>
  <si>
    <t>Marina</t>
  </si>
  <si>
    <t>Soldado</t>
  </si>
  <si>
    <t>General</t>
  </si>
  <si>
    <t>Sargento</t>
  </si>
  <si>
    <t>Sujeto es a predicado como nombre es a:….................................................</t>
  </si>
  <si>
    <t>Pronombre</t>
  </si>
  <si>
    <t>Adverbio</t>
  </si>
  <si>
    <t>Verbo</t>
  </si>
  <si>
    <t xml:space="preserve">Adjetivo </t>
  </si>
  <si>
    <t>Comer para pólvora la buena es:….................................................................................</t>
  </si>
  <si>
    <t>Oír son para los oídos:….................................................................................................</t>
  </si>
  <si>
    <t>Nunca es hombre las que acciones demuestran un lo…...............</t>
  </si>
  <si>
    <t>Cierta siempre muerte de causan clase enfermedades….............</t>
  </si>
  <si>
    <t>Odio indeseables aversión sentimientos el son y la….................</t>
  </si>
  <si>
    <t>Coloca la letra que no corresponde con las demás palabras del renglón.</t>
  </si>
  <si>
    <t>Bala</t>
  </si>
  <si>
    <t>Cañón</t>
  </si>
  <si>
    <t>Pistola</t>
  </si>
  <si>
    <t>Espada</t>
  </si>
  <si>
    <t>Lápiz…............................</t>
  </si>
  <si>
    <t xml:space="preserve">Canadá </t>
  </si>
  <si>
    <t>Saltar</t>
  </si>
  <si>
    <t>Correr</t>
  </si>
  <si>
    <t>Brincar</t>
  </si>
  <si>
    <t>Pararse</t>
  </si>
  <si>
    <t xml:space="preserve">Caminar </t>
  </si>
  <si>
    <t>Monarquía</t>
  </si>
  <si>
    <t>Comunista</t>
  </si>
  <si>
    <t>Demócrata</t>
  </si>
  <si>
    <t>Anarquista</t>
  </si>
  <si>
    <t xml:space="preserve">Católico </t>
  </si>
  <si>
    <t>Duelo</t>
  </si>
  <si>
    <t>Dolor</t>
  </si>
  <si>
    <t>Pobreza</t>
  </si>
  <si>
    <t>Carpintero</t>
  </si>
  <si>
    <t>Abogado</t>
  </si>
  <si>
    <t>Ingeniero</t>
  </si>
  <si>
    <t>Profesor</t>
  </si>
  <si>
    <t>Cama</t>
  </si>
  <si>
    <t>Silla</t>
  </si>
  <si>
    <t>Plato</t>
  </si>
  <si>
    <t>Sopa</t>
  </si>
  <si>
    <t>Francisco</t>
  </si>
  <si>
    <t>Santiago</t>
  </si>
  <si>
    <t>Juan</t>
  </si>
  <si>
    <t>Sara</t>
  </si>
  <si>
    <t>Guillermo</t>
  </si>
  <si>
    <t>Duro</t>
  </si>
  <si>
    <t>Áspero</t>
  </si>
  <si>
    <t>Liso</t>
  </si>
  <si>
    <t>Suave</t>
  </si>
  <si>
    <t>Dulce</t>
  </si>
  <si>
    <t>Digestivo</t>
  </si>
  <si>
    <t>Odio</t>
  </si>
  <si>
    <t xml:space="preserve">Vista </t>
  </si>
  <si>
    <t>Olfato</t>
  </si>
  <si>
    <t>Tacto</t>
  </si>
  <si>
    <t>Automóvil</t>
  </si>
  <si>
    <t>Bicicleta</t>
  </si>
  <si>
    <t>Telégrfo</t>
  </si>
  <si>
    <t>Avión</t>
  </si>
  <si>
    <t xml:space="preserve">Tren </t>
  </si>
  <si>
    <t>Abajo</t>
  </si>
  <si>
    <t>Acá</t>
  </si>
  <si>
    <t>Reciente</t>
  </si>
  <si>
    <t>Arriba</t>
  </si>
  <si>
    <t>Allá</t>
  </si>
  <si>
    <t>Bravo</t>
  </si>
  <si>
    <t>Matamoros</t>
  </si>
  <si>
    <t>Bolívar</t>
  </si>
  <si>
    <t>Dánes</t>
  </si>
  <si>
    <t>Galgo</t>
  </si>
  <si>
    <t>Bulldog</t>
  </si>
  <si>
    <t>Pekinés</t>
  </si>
  <si>
    <t>Longhori</t>
  </si>
  <si>
    <t>Tela</t>
  </si>
  <si>
    <t>Algodón</t>
  </si>
  <si>
    <t>Lino</t>
  </si>
  <si>
    <t>Seda</t>
  </si>
  <si>
    <t>Lana</t>
  </si>
  <si>
    <t>Alegría</t>
  </si>
  <si>
    <t>Piedad</t>
  </si>
  <si>
    <t>Razonamiento</t>
  </si>
  <si>
    <t>Edison</t>
  </si>
  <si>
    <t>Franklin</t>
  </si>
  <si>
    <t>Marconi</t>
  </si>
  <si>
    <t>Fulton</t>
  </si>
  <si>
    <t>Shakespeare</t>
  </si>
  <si>
    <t>Mariposa</t>
  </si>
  <si>
    <t>Halcón</t>
  </si>
  <si>
    <t>Avestruz</t>
  </si>
  <si>
    <t>Petirrojo</t>
  </si>
  <si>
    <t>Golondrina</t>
  </si>
  <si>
    <t>Dar</t>
  </si>
  <si>
    <t>Prestar</t>
  </si>
  <si>
    <t>Perder</t>
  </si>
  <si>
    <t>Ahorrar</t>
  </si>
  <si>
    <t>Derrochar</t>
  </si>
  <si>
    <t>Australia</t>
  </si>
  <si>
    <t>Cuba</t>
  </si>
  <si>
    <t>Córcega</t>
  </si>
  <si>
    <t>Irlanda</t>
  </si>
  <si>
    <t>España</t>
  </si>
  <si>
    <t>Tienes 4 minutos para esta prueba...</t>
  </si>
  <si>
    <t>1° Renglón</t>
  </si>
  <si>
    <t>2° Renglón</t>
  </si>
  <si>
    <t>3° Renglón</t>
  </si>
  <si>
    <t>4° Renglón</t>
  </si>
  <si>
    <t>5° Renglón</t>
  </si>
  <si>
    <t>6° Renglón</t>
  </si>
  <si>
    <t>7° Renglón</t>
  </si>
  <si>
    <t>8° Renglón</t>
  </si>
  <si>
    <t>9° Renglón</t>
  </si>
  <si>
    <t>10° Renglón</t>
  </si>
  <si>
    <t>11° Renglón</t>
  </si>
  <si>
    <t>2,1</t>
  </si>
  <si>
    <t>33,38</t>
  </si>
  <si>
    <t>2,2</t>
  </si>
  <si>
    <t>13,13 1/4</t>
  </si>
  <si>
    <t>20,21</t>
  </si>
  <si>
    <t>1/4,1/8</t>
  </si>
  <si>
    <t>85.3,94.3</t>
  </si>
  <si>
    <t>6,8</t>
  </si>
  <si>
    <t>33,34</t>
  </si>
  <si>
    <t>Nombre:</t>
  </si>
  <si>
    <t xml:space="preserve">Puesto: </t>
  </si>
  <si>
    <t>Edad:</t>
  </si>
  <si>
    <t>Fecha:</t>
  </si>
  <si>
    <t xml:space="preserve">Sexo: </t>
  </si>
  <si>
    <t>STP</t>
  </si>
  <si>
    <t>SUP</t>
  </si>
  <si>
    <t>TMA</t>
  </si>
  <si>
    <t>TM</t>
  </si>
  <si>
    <t>TMB</t>
  </si>
  <si>
    <t>ATM</t>
  </si>
  <si>
    <t>DEF</t>
  </si>
  <si>
    <t>II</t>
  </si>
  <si>
    <t>III</t>
  </si>
  <si>
    <t>IV</t>
  </si>
  <si>
    <t>VI</t>
  </si>
  <si>
    <t>VII</t>
  </si>
  <si>
    <t>VIII</t>
  </si>
  <si>
    <t>IX</t>
  </si>
  <si>
    <t>X</t>
  </si>
  <si>
    <t>10-13</t>
  </si>
  <si>
    <t>8-9</t>
  </si>
  <si>
    <t>6-7</t>
  </si>
  <si>
    <t>0-5</t>
  </si>
  <si>
    <t>21-22</t>
  </si>
  <si>
    <t>19-20</t>
  </si>
  <si>
    <t>17-18</t>
  </si>
  <si>
    <t>14-16</t>
  </si>
  <si>
    <t>11-13</t>
  </si>
  <si>
    <t>9-10</t>
  </si>
  <si>
    <t>0-8</t>
  </si>
  <si>
    <t>30</t>
  </si>
  <si>
    <t>19-25</t>
  </si>
  <si>
    <t>12-18</t>
  </si>
  <si>
    <t>5-11</t>
  </si>
  <si>
    <t>0-4</t>
  </si>
  <si>
    <t>28-29</t>
  </si>
  <si>
    <t>26-27</t>
  </si>
  <si>
    <t>RANGO</t>
  </si>
  <si>
    <t>15-16</t>
  </si>
  <si>
    <t>13-14</t>
  </si>
  <si>
    <t>8-12</t>
  </si>
  <si>
    <t>4-5</t>
  </si>
  <si>
    <t>0-3</t>
  </si>
  <si>
    <t>23-24</t>
  </si>
  <si>
    <t>20-22</t>
  </si>
  <si>
    <t>16-19</t>
  </si>
  <si>
    <t>12-15</t>
  </si>
  <si>
    <t>8-11</t>
  </si>
  <si>
    <t>4-7</t>
  </si>
  <si>
    <t>20</t>
  </si>
  <si>
    <t>18-19</t>
  </si>
  <si>
    <t>16-17</t>
  </si>
  <si>
    <t>6-9</t>
  </si>
  <si>
    <t>13-15</t>
  </si>
  <si>
    <t>10-12</t>
  </si>
  <si>
    <t>7-9</t>
  </si>
  <si>
    <t>0-6</t>
  </si>
  <si>
    <t>14-15</t>
  </si>
  <si>
    <t>12-13</t>
  </si>
  <si>
    <t>5-7</t>
  </si>
  <si>
    <t>2-4</t>
  </si>
  <si>
    <t>0-1</t>
  </si>
  <si>
    <t>18</t>
  </si>
  <si>
    <t>16</t>
  </si>
  <si>
    <t>17</t>
  </si>
  <si>
    <t xml:space="preserve">Gráfica de rendimiento intelectual Terman Merril </t>
  </si>
  <si>
    <t>Sumario</t>
  </si>
  <si>
    <t xml:space="preserve">Puntaje </t>
  </si>
  <si>
    <t>I. Información</t>
  </si>
  <si>
    <t>II. Juicio</t>
  </si>
  <si>
    <t>III.Vocabulario</t>
  </si>
  <si>
    <t>IV.Síntesis</t>
  </si>
  <si>
    <t>V.Concentración</t>
  </si>
  <si>
    <t>VI.Análisis</t>
  </si>
  <si>
    <t>VII.Abstracción</t>
  </si>
  <si>
    <t>VIII.Planeación</t>
  </si>
  <si>
    <t>IX.Organización</t>
  </si>
  <si>
    <t>X.Atención</t>
  </si>
  <si>
    <t>Total</t>
  </si>
  <si>
    <t>C.I.</t>
  </si>
  <si>
    <t>Interpretación a C.I.</t>
  </si>
  <si>
    <t xml:space="preserve">Capacidad de aprendizaje </t>
  </si>
  <si>
    <t>TERMAN MERRIL</t>
  </si>
  <si>
    <t>Ejemplo:</t>
  </si>
  <si>
    <t>El iniciador de nuestra guerra de Independencia fue : …..............................</t>
  </si>
  <si>
    <r>
      <rPr>
        <b/>
        <sz val="12"/>
        <color theme="1"/>
        <rFont val="Arial"/>
        <family val="2"/>
      </rPr>
      <t xml:space="preserve">A </t>
    </r>
    <r>
      <rPr>
        <sz val="12"/>
        <color theme="1"/>
        <rFont val="Arial"/>
        <family val="2"/>
      </rPr>
      <t xml:space="preserve"> Morelos</t>
    </r>
  </si>
  <si>
    <r>
      <rPr>
        <b/>
        <sz val="12"/>
        <color theme="1"/>
        <rFont val="Arial"/>
        <family val="2"/>
      </rPr>
      <t xml:space="preserve">B </t>
    </r>
    <r>
      <rPr>
        <sz val="12"/>
        <color theme="1"/>
        <rFont val="Arial"/>
        <family val="2"/>
      </rPr>
      <t xml:space="preserve"> Zaragoza</t>
    </r>
  </si>
  <si>
    <r>
      <rPr>
        <b/>
        <sz val="12"/>
        <color theme="1"/>
        <rFont val="Arial"/>
        <family val="2"/>
      </rPr>
      <t>C</t>
    </r>
    <r>
      <rPr>
        <sz val="12"/>
        <color theme="1"/>
        <rFont val="Arial"/>
        <family val="2"/>
      </rPr>
      <t xml:space="preserve">  Iturbide</t>
    </r>
  </si>
  <si>
    <r>
      <rPr>
        <b/>
        <sz val="12"/>
        <color theme="1"/>
        <rFont val="Arial"/>
        <family val="2"/>
      </rPr>
      <t>D</t>
    </r>
    <r>
      <rPr>
        <sz val="12"/>
        <color theme="1"/>
        <rFont val="Arial"/>
        <family val="2"/>
      </rPr>
      <t xml:space="preserve"> Hidalgo</t>
    </r>
  </si>
  <si>
    <t>¿Por qué compramos relojes? Porque:…......................................................</t>
  </si>
  <si>
    <r>
      <rPr>
        <b/>
        <sz val="12"/>
        <color theme="1"/>
        <rFont val="Arial"/>
        <family val="2"/>
      </rPr>
      <t>A</t>
    </r>
    <r>
      <rPr>
        <sz val="12"/>
        <color theme="1"/>
        <rFont val="Arial"/>
        <family val="2"/>
      </rPr>
      <t xml:space="preserve">  Nos gustan oírlos sonar</t>
    </r>
  </si>
  <si>
    <r>
      <rPr>
        <b/>
        <sz val="12"/>
        <color theme="1"/>
        <rFont val="Arial"/>
        <family val="2"/>
      </rPr>
      <t>B</t>
    </r>
    <r>
      <rPr>
        <sz val="12"/>
        <color theme="1"/>
        <rFont val="Arial"/>
        <family val="2"/>
      </rPr>
      <t xml:space="preserve">  Tiene manecillas</t>
    </r>
  </si>
  <si>
    <r>
      <rPr>
        <b/>
        <sz val="12"/>
        <color theme="1"/>
        <rFont val="Arial"/>
        <family val="2"/>
      </rPr>
      <t xml:space="preserve">C </t>
    </r>
    <r>
      <rPr>
        <sz val="12"/>
        <color theme="1"/>
        <rFont val="Arial"/>
        <family val="2"/>
      </rPr>
      <t xml:space="preserve"> Nos indican las horas </t>
    </r>
  </si>
  <si>
    <r>
      <t xml:space="preserve">Cuando las dos palabras signifiquen lo mismo, ponga la letra </t>
    </r>
    <r>
      <rPr>
        <b/>
        <sz val="12"/>
        <color theme="1"/>
        <rFont val="Arial"/>
        <family val="2"/>
      </rPr>
      <t>I</t>
    </r>
    <r>
      <rPr>
        <sz val="12"/>
        <color theme="1"/>
        <rFont val="Arial"/>
        <family val="2"/>
      </rPr>
      <t xml:space="preserve"> de </t>
    </r>
    <r>
      <rPr>
        <i/>
        <sz val="12"/>
        <color theme="1"/>
        <rFont val="Arial"/>
        <family val="2"/>
      </rPr>
      <t>igual</t>
    </r>
    <r>
      <rPr>
        <sz val="12"/>
        <color theme="1"/>
        <rFont val="Arial"/>
        <family val="2"/>
      </rPr>
      <t xml:space="preserve">, cuando signifique lo opuesto, ponga la letra </t>
    </r>
    <r>
      <rPr>
        <b/>
        <sz val="12"/>
        <color theme="1"/>
        <rFont val="Arial"/>
        <family val="2"/>
      </rPr>
      <t>O</t>
    </r>
    <r>
      <rPr>
        <sz val="12"/>
        <color theme="1"/>
        <rFont val="Arial"/>
        <family val="2"/>
      </rPr>
      <t xml:space="preserve"> de </t>
    </r>
    <r>
      <rPr>
        <i/>
        <sz val="12"/>
        <color theme="1"/>
        <rFont val="Arial"/>
        <family val="2"/>
      </rPr>
      <t>opuesto:</t>
    </r>
  </si>
  <si>
    <r>
      <t xml:space="preserve">Tirar- Arrojar…......................................................    </t>
    </r>
    <r>
      <rPr>
        <b/>
        <sz val="12"/>
        <color theme="1"/>
        <rFont val="Arial"/>
        <family val="2"/>
      </rPr>
      <t xml:space="preserve"> I</t>
    </r>
  </si>
  <si>
    <r>
      <t xml:space="preserve">Norte- Sur…..........................................................    </t>
    </r>
    <r>
      <rPr>
        <b/>
        <sz val="12"/>
        <color theme="1"/>
        <rFont val="Arial"/>
        <family val="2"/>
      </rPr>
      <t>O</t>
    </r>
  </si>
  <si>
    <t>SERIE IV</t>
  </si>
  <si>
    <r>
      <t xml:space="preserve">Coloque las letras correspondientes a las dos palabras que indican algo que siempre tiene el sujeto, </t>
    </r>
    <r>
      <rPr>
        <b/>
        <sz val="12"/>
        <color theme="1"/>
        <rFont val="Arial"/>
        <family val="2"/>
      </rPr>
      <t>anote solamente dos para cada renglón:</t>
    </r>
  </si>
  <si>
    <r>
      <rPr>
        <b/>
        <sz val="12"/>
        <color theme="1"/>
        <rFont val="Arial"/>
        <family val="2"/>
      </rPr>
      <t>A</t>
    </r>
    <r>
      <rPr>
        <sz val="12"/>
        <color theme="1"/>
        <rFont val="Arial"/>
        <family val="2"/>
      </rPr>
      <t xml:space="preserve">  Cuerpo</t>
    </r>
  </si>
  <si>
    <r>
      <rPr>
        <b/>
        <sz val="12"/>
        <color theme="1"/>
        <rFont val="Arial"/>
        <family val="2"/>
      </rPr>
      <t>B</t>
    </r>
    <r>
      <rPr>
        <sz val="12"/>
        <color theme="1"/>
        <rFont val="Arial"/>
        <family val="2"/>
      </rPr>
      <t xml:space="preserve">  Gorra</t>
    </r>
  </si>
  <si>
    <r>
      <rPr>
        <b/>
        <sz val="12"/>
        <color theme="1"/>
        <rFont val="Arial"/>
        <family val="2"/>
      </rPr>
      <t>C</t>
    </r>
    <r>
      <rPr>
        <sz val="12"/>
        <color theme="1"/>
        <rFont val="Arial"/>
        <family val="2"/>
      </rPr>
      <t xml:space="preserve">  Guantes</t>
    </r>
  </si>
  <si>
    <r>
      <rPr>
        <b/>
        <sz val="12"/>
        <color theme="1"/>
        <rFont val="Arial"/>
        <family val="2"/>
      </rPr>
      <t>D</t>
    </r>
    <r>
      <rPr>
        <sz val="12"/>
        <color theme="1"/>
        <rFont val="Arial"/>
        <family val="2"/>
      </rPr>
      <t xml:space="preserve">  Boca</t>
    </r>
  </si>
  <si>
    <r>
      <rPr>
        <b/>
        <sz val="12"/>
        <color theme="1"/>
        <rFont val="Arial"/>
        <family val="2"/>
      </rPr>
      <t>E</t>
    </r>
    <r>
      <rPr>
        <sz val="12"/>
        <color theme="1"/>
        <rFont val="Arial"/>
        <family val="2"/>
      </rPr>
      <t xml:space="preserve">  Dinero</t>
    </r>
  </si>
  <si>
    <t>SERIE V</t>
  </si>
  <si>
    <t>SERIE VI</t>
  </si>
  <si>
    <t>SERIE VII</t>
  </si>
  <si>
    <r>
      <rPr>
        <b/>
        <sz val="12"/>
        <color theme="1"/>
        <rFont val="Arial"/>
        <family val="2"/>
      </rPr>
      <t xml:space="preserve">A </t>
    </r>
    <r>
      <rPr>
        <sz val="12"/>
        <color theme="1"/>
        <rFont val="Arial"/>
        <family val="2"/>
      </rPr>
      <t xml:space="preserve"> Mesa</t>
    </r>
  </si>
  <si>
    <r>
      <rPr>
        <b/>
        <sz val="12"/>
        <color theme="1"/>
        <rFont val="Arial"/>
        <family val="2"/>
      </rPr>
      <t>B</t>
    </r>
    <r>
      <rPr>
        <sz val="12"/>
        <color theme="1"/>
        <rFont val="Arial"/>
        <family val="2"/>
      </rPr>
      <t xml:space="preserve">  Ver</t>
    </r>
  </si>
  <si>
    <r>
      <rPr>
        <b/>
        <sz val="12"/>
        <color theme="1"/>
        <rFont val="Arial"/>
        <family val="2"/>
      </rPr>
      <t>C</t>
    </r>
    <r>
      <rPr>
        <sz val="12"/>
        <color theme="1"/>
        <rFont val="Arial"/>
        <family val="2"/>
      </rPr>
      <t xml:space="preserve">  Mano</t>
    </r>
  </si>
  <si>
    <r>
      <rPr>
        <b/>
        <sz val="12"/>
        <color theme="1"/>
        <rFont val="Arial"/>
        <family val="2"/>
      </rPr>
      <t>D</t>
    </r>
    <r>
      <rPr>
        <sz val="12"/>
        <color theme="1"/>
        <rFont val="Arial"/>
        <family val="2"/>
      </rPr>
      <t xml:space="preserve">  Jugar</t>
    </r>
  </si>
  <si>
    <t>El sombrero es a la cabeza como zapato es a…........................................</t>
  </si>
  <si>
    <r>
      <rPr>
        <b/>
        <sz val="12"/>
        <color theme="1"/>
        <rFont val="Arial"/>
        <family val="2"/>
      </rPr>
      <t>A</t>
    </r>
    <r>
      <rPr>
        <sz val="12"/>
        <color theme="1"/>
        <rFont val="Arial"/>
        <family val="2"/>
      </rPr>
      <t xml:space="preserve">  Brazo</t>
    </r>
  </si>
  <si>
    <r>
      <rPr>
        <b/>
        <sz val="12"/>
        <color theme="1"/>
        <rFont val="Arial"/>
        <family val="2"/>
      </rPr>
      <t>B</t>
    </r>
    <r>
      <rPr>
        <sz val="12"/>
        <color theme="1"/>
        <rFont val="Arial"/>
        <family val="2"/>
      </rPr>
      <t xml:space="preserve">  Abrigo</t>
    </r>
  </si>
  <si>
    <r>
      <rPr>
        <b/>
        <sz val="12"/>
        <color theme="1"/>
        <rFont val="Arial"/>
        <family val="2"/>
      </rPr>
      <t>C</t>
    </r>
    <r>
      <rPr>
        <sz val="12"/>
        <color theme="1"/>
        <rFont val="Arial"/>
        <family val="2"/>
      </rPr>
      <t xml:space="preserve">  Pie</t>
    </r>
  </si>
  <si>
    <r>
      <rPr>
        <b/>
        <sz val="12"/>
        <color theme="1"/>
        <rFont val="Arial"/>
        <family val="2"/>
      </rPr>
      <t>D</t>
    </r>
    <r>
      <rPr>
        <sz val="12"/>
        <color theme="1"/>
        <rFont val="Arial"/>
        <family val="2"/>
      </rPr>
      <t xml:space="preserve">  Pierna </t>
    </r>
  </si>
  <si>
    <t>SERIE VIII</t>
  </si>
  <si>
    <r>
      <t xml:space="preserve">Las palabras de cada una de las </t>
    </r>
    <r>
      <rPr>
        <i/>
        <u/>
        <sz val="12"/>
        <color theme="1"/>
        <rFont val="Arial"/>
        <family val="2"/>
      </rPr>
      <t>oraciones siguientes están mezcladas</t>
    </r>
    <r>
      <rPr>
        <sz val="12"/>
        <color theme="1"/>
        <rFont val="Arial"/>
        <family val="2"/>
      </rPr>
      <t xml:space="preserve">, ordene cada una de las oraciones; si el significado es </t>
    </r>
    <r>
      <rPr>
        <b/>
        <sz val="12"/>
        <color theme="1"/>
        <rFont val="Arial"/>
        <family val="2"/>
      </rPr>
      <t xml:space="preserve">verdadero, </t>
    </r>
    <r>
      <rPr>
        <sz val="12"/>
        <color theme="1"/>
        <rFont val="Arial"/>
        <family val="2"/>
      </rPr>
      <t xml:space="preserve">anote la letra </t>
    </r>
    <r>
      <rPr>
        <b/>
        <sz val="12"/>
        <color theme="1"/>
        <rFont val="Arial"/>
        <family val="2"/>
      </rPr>
      <t xml:space="preserve">V; </t>
    </r>
    <r>
      <rPr>
        <sz val="12"/>
        <color theme="1"/>
        <rFont val="Arial"/>
        <family val="2"/>
      </rPr>
      <t xml:space="preserve">si el significado es </t>
    </r>
    <r>
      <rPr>
        <b/>
        <sz val="12"/>
        <color theme="1"/>
        <rFont val="Arial"/>
        <family val="2"/>
      </rPr>
      <t xml:space="preserve">falso, </t>
    </r>
    <r>
      <rPr>
        <sz val="12"/>
        <color theme="1"/>
        <rFont val="Arial"/>
        <family val="2"/>
      </rPr>
      <t xml:space="preserve">anote la letra </t>
    </r>
    <r>
      <rPr>
        <b/>
        <sz val="12"/>
        <color theme="1"/>
        <rFont val="Arial"/>
        <family val="2"/>
      </rPr>
      <t>F.</t>
    </r>
  </si>
  <si>
    <t>Oír son para los oídos:…....................................................................................</t>
  </si>
  <si>
    <t>Comer para pólvora la buena es:….................................................................</t>
  </si>
  <si>
    <t>SERIE IX</t>
  </si>
  <si>
    <t>Sonora</t>
  </si>
  <si>
    <t>China</t>
  </si>
  <si>
    <t>India</t>
  </si>
  <si>
    <t>Francia…........................</t>
  </si>
  <si>
    <r>
      <rPr>
        <b/>
        <sz val="12"/>
        <color theme="1"/>
        <rFont val="Arial"/>
        <family val="2"/>
      </rPr>
      <t>A</t>
    </r>
    <r>
      <rPr>
        <sz val="12"/>
        <color theme="1"/>
        <rFont val="Arial"/>
        <family val="2"/>
      </rPr>
      <t xml:space="preserve">  Bala     </t>
    </r>
    <r>
      <rPr>
        <b/>
        <sz val="12"/>
        <color theme="1"/>
        <rFont val="Arial"/>
        <family val="2"/>
      </rPr>
      <t>B</t>
    </r>
    <r>
      <rPr>
        <sz val="12"/>
        <color theme="1"/>
        <rFont val="Arial"/>
        <family val="2"/>
      </rPr>
      <t xml:space="preserve">  Cañón     </t>
    </r>
    <r>
      <rPr>
        <b/>
        <sz val="12"/>
        <color theme="1"/>
        <rFont val="Arial"/>
        <family val="2"/>
      </rPr>
      <t>C</t>
    </r>
    <r>
      <rPr>
        <sz val="12"/>
        <color theme="1"/>
        <rFont val="Arial"/>
        <family val="2"/>
      </rPr>
      <t xml:space="preserve">  Pistola     </t>
    </r>
    <r>
      <rPr>
        <b/>
        <sz val="12"/>
        <color theme="1"/>
        <rFont val="Arial"/>
        <family val="2"/>
      </rPr>
      <t>D</t>
    </r>
    <r>
      <rPr>
        <sz val="12"/>
        <color theme="1"/>
        <rFont val="Arial"/>
        <family val="2"/>
      </rPr>
      <t xml:space="preserve"> Espada     </t>
    </r>
    <r>
      <rPr>
        <b/>
        <sz val="12"/>
        <color theme="1"/>
        <rFont val="Arial"/>
        <family val="2"/>
      </rPr>
      <t>E</t>
    </r>
    <r>
      <rPr>
        <sz val="12"/>
        <color theme="1"/>
        <rFont val="Arial"/>
        <family val="2"/>
      </rPr>
      <t xml:space="preserve">  Lápiz…...........</t>
    </r>
  </si>
  <si>
    <r>
      <rPr>
        <b/>
        <sz val="12"/>
        <color theme="1"/>
        <rFont val="Arial"/>
        <family val="2"/>
      </rPr>
      <t xml:space="preserve">A </t>
    </r>
    <r>
      <rPr>
        <sz val="12"/>
        <color theme="1"/>
        <rFont val="Arial"/>
        <family val="2"/>
      </rPr>
      <t xml:space="preserve"> Canadá     </t>
    </r>
    <r>
      <rPr>
        <b/>
        <sz val="12"/>
        <color theme="1"/>
        <rFont val="Arial"/>
        <family val="2"/>
      </rPr>
      <t>B</t>
    </r>
    <r>
      <rPr>
        <sz val="12"/>
        <color theme="1"/>
        <rFont val="Arial"/>
        <family val="2"/>
      </rPr>
      <t xml:space="preserve">  Sonora     </t>
    </r>
    <r>
      <rPr>
        <b/>
        <sz val="12"/>
        <color theme="1"/>
        <rFont val="Arial"/>
        <family val="2"/>
      </rPr>
      <t>C</t>
    </r>
    <r>
      <rPr>
        <sz val="12"/>
        <color theme="1"/>
        <rFont val="Arial"/>
        <family val="2"/>
      </rPr>
      <t xml:space="preserve">  China     </t>
    </r>
    <r>
      <rPr>
        <b/>
        <sz val="12"/>
        <color theme="1"/>
        <rFont val="Arial"/>
        <family val="2"/>
      </rPr>
      <t>D</t>
    </r>
    <r>
      <rPr>
        <sz val="12"/>
        <color theme="1"/>
        <rFont val="Arial"/>
        <family val="2"/>
      </rPr>
      <t xml:space="preserve"> India    </t>
    </r>
    <r>
      <rPr>
        <b/>
        <sz val="12"/>
        <color theme="1"/>
        <rFont val="Arial"/>
        <family val="2"/>
      </rPr>
      <t>E</t>
    </r>
    <r>
      <rPr>
        <sz val="12"/>
        <color theme="1"/>
        <rFont val="Arial"/>
        <family val="2"/>
      </rPr>
      <t xml:space="preserve">  Francia….......</t>
    </r>
  </si>
  <si>
    <t>SERIE X</t>
  </si>
  <si>
    <t xml:space="preserve">En cada renglón procure encontrar cómo están hechas las series; después escriba en el recuadro correspondiente los dos números que deben seguir en cada serie.            </t>
  </si>
  <si>
    <t>Coloque una coma entre cada número</t>
  </si>
  <si>
    <t xml:space="preserve">1.-     5, 10, 15, 20, 25  </t>
  </si>
  <si>
    <t>2.-     20, 18, 16, 14, 12</t>
  </si>
  <si>
    <t>SERIE I</t>
  </si>
  <si>
    <t>SERIE II</t>
  </si>
  <si>
    <t>SERIE III</t>
  </si>
  <si>
    <r>
      <t xml:space="preserve">Las palabras de cada una de las </t>
    </r>
    <r>
      <rPr>
        <i/>
        <u/>
        <sz val="11"/>
        <color theme="0"/>
        <rFont val="Times New Roman"/>
        <family val="1"/>
      </rPr>
      <t>oraciones siguientes están mezcladas</t>
    </r>
    <r>
      <rPr>
        <sz val="11"/>
        <color theme="0"/>
        <rFont val="Times New Roman"/>
        <family val="1"/>
      </rPr>
      <t xml:space="preserve">, ordene cada una de las oraciones; si el significado es </t>
    </r>
    <r>
      <rPr>
        <b/>
        <sz val="11"/>
        <color theme="0"/>
        <rFont val="Times New Roman"/>
        <family val="1"/>
      </rPr>
      <t xml:space="preserve">verdadero, </t>
    </r>
    <r>
      <rPr>
        <sz val="11"/>
        <color theme="0"/>
        <rFont val="Times New Roman"/>
        <family val="1"/>
      </rPr>
      <t xml:space="preserve">anote la letra </t>
    </r>
    <r>
      <rPr>
        <b/>
        <sz val="11"/>
        <color theme="0"/>
        <rFont val="Times New Roman"/>
        <family val="1"/>
      </rPr>
      <t xml:space="preserve">V; </t>
    </r>
    <r>
      <rPr>
        <sz val="11"/>
        <color theme="0"/>
        <rFont val="Times New Roman"/>
        <family val="1"/>
      </rPr>
      <t xml:space="preserve">si el significado es </t>
    </r>
    <r>
      <rPr>
        <b/>
        <sz val="11"/>
        <color theme="0"/>
        <rFont val="Times New Roman"/>
        <family val="1"/>
      </rPr>
      <t xml:space="preserve">falso, </t>
    </r>
    <r>
      <rPr>
        <sz val="11"/>
        <color theme="0"/>
        <rFont val="Times New Roman"/>
        <family val="1"/>
      </rPr>
      <t xml:space="preserve">anote la letra </t>
    </r>
    <r>
      <rPr>
        <b/>
        <sz val="11"/>
        <color theme="0"/>
        <rFont val="Times New Roman"/>
        <family val="1"/>
      </rPr>
      <t>F.</t>
    </r>
  </si>
  <si>
    <t>La gasolina se extrae de: …................................................................</t>
  </si>
  <si>
    <t>Una tonelada tiene___ Kg.:….............................................................</t>
  </si>
  <si>
    <t>La mayoría de nuestras exportaciones salen por:….......................</t>
  </si>
  <si>
    <t>El nervio óptico sirve para:…..............................................................</t>
  </si>
  <si>
    <t>El café es una especie de:…...............................................................</t>
  </si>
  <si>
    <t>El jamón es carne de:….......................................................................</t>
  </si>
  <si>
    <t>La laringe está en:…............................................................................</t>
  </si>
  <si>
    <t>La guillotina causa:…..........................................................................</t>
  </si>
  <si>
    <t>La pausa se utiliza en:…................................................................................</t>
  </si>
  <si>
    <t>La grúa se usa para:…....................................................................................</t>
  </si>
  <si>
    <t>Una figura de seis lados se llama:….............................................................</t>
  </si>
  <si>
    <t>Las esmeraldas son:…...................................................................................</t>
  </si>
  <si>
    <t>El metro es aproximadamente igual a:.........................................................</t>
  </si>
  <si>
    <t>Las esponjas se obtienen de:…....................................................................</t>
  </si>
  <si>
    <t>Fraude es un término utilizado en:…...........................................................</t>
  </si>
  <si>
    <t>Si la tierra estuviera más cerca del sol: …...........................................................................</t>
  </si>
  <si>
    <t>Los rayos de una rueda están frecuentemente hechos de nogal porque: …..............</t>
  </si>
  <si>
    <t>Un tren se detiene con más dificultad que un automóvil porque: …..............................</t>
  </si>
  <si>
    <t>El dicho "A golpecitos se derriba un roble" quiere decir: …............................................</t>
  </si>
  <si>
    <t>El dicho "Una olla vigilada nunca hierve" quiere decir: …................................................</t>
  </si>
  <si>
    <t>El dicho "Siembra pasto mientras haya sol" quiere decir: …..........................................</t>
  </si>
  <si>
    <t>El dicho "Zapatero a sus zapatos" quiere decir: …............................................................</t>
  </si>
  <si>
    <t>El dicho "La cuña para que apriete tiene que ser del mismo palo" quiere decir: ….</t>
  </si>
  <si>
    <t>Un acorazado de acero flota porque: …................................................................................</t>
  </si>
  <si>
    <t>Las plumas de las alas ayudan al pájaro a volar porque: …............................................</t>
  </si>
  <si>
    <t>El dicho "Una golondrina no hace verano" quiere decir: ….............................................</t>
  </si>
  <si>
    <t>Alegre- Regocijarse …...........................................</t>
  </si>
  <si>
    <t>Mayor-Menor…........................................................</t>
  </si>
  <si>
    <t>Desperdiciar-Aprovechar…..................................</t>
  </si>
  <si>
    <t>Seguridad-Riesgo…................................................</t>
  </si>
  <si>
    <t>Reverencia-Veneración….....................................</t>
  </si>
  <si>
    <t>Sobriedad-Ebriedad…...........................................</t>
  </si>
  <si>
    <t>Incitar-Cohibir….......................................................</t>
  </si>
  <si>
    <t>La controversia implica siempre…........................</t>
  </si>
  <si>
    <t>El aborrecimiento tiene siempre….........................</t>
  </si>
  <si>
    <t>Los Obstáculos tienen siempre…...........................</t>
  </si>
  <si>
    <t>Un compromiso implica siempre…........................</t>
  </si>
  <si>
    <t>Una conversación tiene siempre….......................</t>
  </si>
  <si>
    <r>
      <t xml:space="preserve">La capacidad de un refrigerador rectangular es de </t>
    </r>
    <r>
      <rPr>
        <b/>
        <sz val="12"/>
        <color theme="1"/>
        <rFont val="Arial"/>
        <family val="2"/>
      </rPr>
      <t xml:space="preserve">48 </t>
    </r>
    <r>
      <rPr>
        <sz val="12"/>
        <color theme="1"/>
        <rFont val="Arial"/>
        <family val="2"/>
      </rPr>
      <t xml:space="preserve">metros cúbicos; si tiene 6 metros de largo por 4 de ancho, </t>
    </r>
    <r>
      <rPr>
        <b/>
        <sz val="12"/>
        <color theme="1"/>
        <rFont val="Arial"/>
        <family val="2"/>
      </rPr>
      <t>¿Cuál es su altura?</t>
    </r>
    <r>
      <rPr>
        <sz val="12"/>
        <color theme="1"/>
        <rFont val="Arial"/>
        <family val="2"/>
      </rPr>
      <t>.....</t>
    </r>
  </si>
  <si>
    <r>
      <t xml:space="preserve">A 2 por 5 pesos, </t>
    </r>
    <r>
      <rPr>
        <sz val="12"/>
        <color theme="1"/>
        <rFont val="Arial"/>
        <family val="2"/>
      </rPr>
      <t>¿Cuantós lápices se pueden comprar con 50 pesos?.....................................................................................................................</t>
    </r>
  </si>
  <si>
    <r>
      <t xml:space="preserve">¿Cuántas horas tardará un automóvil en recorrer </t>
    </r>
    <r>
      <rPr>
        <b/>
        <sz val="12"/>
        <color theme="1"/>
        <rFont val="Arial"/>
        <family val="2"/>
      </rPr>
      <t xml:space="preserve">660 kilómetros </t>
    </r>
    <r>
      <rPr>
        <sz val="12"/>
        <color theme="1"/>
        <rFont val="Arial"/>
        <family val="2"/>
      </rPr>
      <t xml:space="preserve">a la velocidad de </t>
    </r>
    <r>
      <rPr>
        <b/>
        <sz val="12"/>
        <color theme="1"/>
        <rFont val="Arial"/>
        <family val="2"/>
      </rPr>
      <t xml:space="preserve">60 kilómetros por hora </t>
    </r>
    <r>
      <rPr>
        <sz val="12"/>
        <color theme="1"/>
        <rFont val="Arial"/>
        <family val="2"/>
      </rPr>
      <t>?...............................................</t>
    </r>
  </si>
  <si>
    <r>
      <t xml:space="preserve">Si dos pasteles cuestan $600.00, </t>
    </r>
    <r>
      <rPr>
        <sz val="12"/>
        <color theme="1"/>
        <rFont val="Arial"/>
        <family val="2"/>
      </rPr>
      <t>¿Cuántos pesos cuesta la sexta parte del pastel?............................................................................................</t>
    </r>
  </si>
  <si>
    <r>
      <rPr>
        <sz val="12"/>
        <color theme="1"/>
        <rFont val="Arial"/>
        <family val="2"/>
      </rPr>
      <t xml:space="preserve">¿Cuántas veces más es </t>
    </r>
    <r>
      <rPr>
        <b/>
        <sz val="12"/>
        <color theme="1"/>
        <rFont val="Arial"/>
        <family val="2"/>
      </rPr>
      <t xml:space="preserve">2 x 3 x 4 x 6 </t>
    </r>
    <r>
      <rPr>
        <sz val="12"/>
        <color theme="1"/>
        <rFont val="Arial"/>
        <family val="2"/>
      </rPr>
      <t xml:space="preserve">que </t>
    </r>
    <r>
      <rPr>
        <b/>
        <sz val="12"/>
        <color theme="1"/>
        <rFont val="Arial"/>
        <family val="2"/>
      </rPr>
      <t xml:space="preserve">3 x 4 </t>
    </r>
    <r>
      <rPr>
        <sz val="12"/>
        <color theme="1"/>
        <rFont val="Arial"/>
        <family val="2"/>
      </rPr>
      <t>?............................................................................................................................................................</t>
    </r>
  </si>
  <si>
    <r>
      <t xml:space="preserve">¿Cuánto es el 15% de </t>
    </r>
    <r>
      <rPr>
        <b/>
        <sz val="12"/>
        <color theme="1"/>
        <rFont val="Arial"/>
        <family val="2"/>
      </rPr>
      <t>$120.00</t>
    </r>
    <r>
      <rPr>
        <sz val="12"/>
        <color theme="1"/>
        <rFont val="Arial"/>
        <family val="2"/>
      </rPr>
      <t>?.........................................................................................................................................................................................</t>
    </r>
  </si>
  <si>
    <r>
      <t xml:space="preserve">El 4% de </t>
    </r>
    <r>
      <rPr>
        <b/>
        <sz val="12"/>
        <color theme="1"/>
        <rFont val="Arial"/>
        <family val="2"/>
      </rPr>
      <t xml:space="preserve">$1,000.00 </t>
    </r>
    <r>
      <rPr>
        <sz val="12"/>
        <color theme="1"/>
        <rFont val="Arial"/>
        <family val="2"/>
      </rPr>
      <t xml:space="preserve">es igual al </t>
    </r>
    <r>
      <rPr>
        <b/>
        <sz val="12"/>
        <color theme="1"/>
        <rFont val="Arial"/>
        <family val="2"/>
      </rPr>
      <t>8% ¿ De qué cantidad?</t>
    </r>
    <r>
      <rPr>
        <sz val="12"/>
        <color theme="1"/>
        <rFont val="Arial"/>
        <family val="2"/>
      </rPr>
      <t>................................................................................................................................................</t>
    </r>
  </si>
  <si>
    <r>
      <t xml:space="preserve">Si 7 hombres hacen un pozo de </t>
    </r>
    <r>
      <rPr>
        <b/>
        <sz val="12"/>
        <color theme="1"/>
        <rFont val="Arial"/>
        <family val="2"/>
      </rPr>
      <t xml:space="preserve">40 metros </t>
    </r>
    <r>
      <rPr>
        <sz val="12"/>
        <color theme="1"/>
        <rFont val="Arial"/>
        <family val="2"/>
      </rPr>
      <t xml:space="preserve">en </t>
    </r>
    <r>
      <rPr>
        <b/>
        <sz val="12"/>
        <color theme="1"/>
        <rFont val="Arial"/>
        <family val="2"/>
      </rPr>
      <t xml:space="preserve">2 </t>
    </r>
    <r>
      <rPr>
        <sz val="12"/>
        <color theme="1"/>
        <rFont val="Arial"/>
        <family val="2"/>
      </rPr>
      <t xml:space="preserve">días </t>
    </r>
    <r>
      <rPr>
        <b/>
        <sz val="12"/>
        <color theme="1"/>
        <rFont val="Arial"/>
        <family val="2"/>
      </rPr>
      <t>¿Cuántos se necesitan para hacerlo en medio día?</t>
    </r>
    <r>
      <rPr>
        <sz val="12"/>
        <color theme="1"/>
        <rFont val="Arial"/>
        <family val="2"/>
      </rPr>
      <t>....................................................</t>
    </r>
  </si>
  <si>
    <r>
      <t xml:space="preserve">Un hombre gasta </t>
    </r>
    <r>
      <rPr>
        <b/>
        <sz val="12"/>
        <color theme="1"/>
        <rFont val="Arial"/>
        <family val="2"/>
      </rPr>
      <t xml:space="preserve">1/4 </t>
    </r>
    <r>
      <rPr>
        <sz val="12"/>
        <color theme="1"/>
        <rFont val="Arial"/>
        <family val="2"/>
      </rPr>
      <t xml:space="preserve"> de sus sueldo en casa y alimento, </t>
    </r>
    <r>
      <rPr>
        <b/>
        <sz val="12"/>
        <color theme="1"/>
        <rFont val="Arial"/>
        <family val="2"/>
      </rPr>
      <t xml:space="preserve">4/8 </t>
    </r>
    <r>
      <rPr>
        <sz val="12"/>
        <color theme="1"/>
        <rFont val="Arial"/>
        <family val="2"/>
      </rPr>
      <t xml:space="preserve">en otros gastos. </t>
    </r>
    <r>
      <rPr>
        <b/>
        <sz val="12"/>
        <color theme="1"/>
        <rFont val="Arial"/>
        <family val="2"/>
      </rPr>
      <t>¿qué tanto por ciento de su sueldo ahorra?</t>
    </r>
    <r>
      <rPr>
        <sz val="12"/>
        <color theme="1"/>
        <rFont val="Arial"/>
        <family val="2"/>
      </rPr>
      <t>.........................</t>
    </r>
  </si>
  <si>
    <r>
      <t xml:space="preserve">Si un hombre corre </t>
    </r>
    <r>
      <rPr>
        <b/>
        <sz val="12"/>
        <color theme="1"/>
        <rFont val="Arial"/>
        <family val="2"/>
      </rPr>
      <t xml:space="preserve">100 metros </t>
    </r>
    <r>
      <rPr>
        <sz val="12"/>
        <color theme="1"/>
        <rFont val="Arial"/>
        <family val="2"/>
      </rPr>
      <t xml:space="preserve">en </t>
    </r>
    <r>
      <rPr>
        <b/>
        <sz val="12"/>
        <color theme="1"/>
        <rFont val="Arial"/>
        <family val="2"/>
      </rPr>
      <t xml:space="preserve">10 </t>
    </r>
    <r>
      <rPr>
        <sz val="12"/>
        <color theme="1"/>
        <rFont val="Arial"/>
        <family val="2"/>
      </rPr>
      <t xml:space="preserve">segundos, ¿Cuántos metros recorrerá en promedio en </t>
    </r>
    <r>
      <rPr>
        <b/>
        <sz val="12"/>
        <color theme="1"/>
        <rFont val="Arial"/>
        <family val="2"/>
      </rPr>
      <t xml:space="preserve">1/5 </t>
    </r>
    <r>
      <rPr>
        <sz val="12"/>
        <color theme="1"/>
        <rFont val="Arial"/>
        <family val="2"/>
      </rPr>
      <t>de segundo?.............................................</t>
    </r>
  </si>
  <si>
    <r>
      <t xml:space="preserve">"A" </t>
    </r>
    <r>
      <rPr>
        <sz val="12"/>
        <color theme="1"/>
        <rFont val="Arial"/>
        <family val="2"/>
      </rPr>
      <t xml:space="preserve">tiene $180.00, </t>
    </r>
    <r>
      <rPr>
        <b/>
        <sz val="12"/>
        <color theme="1"/>
        <rFont val="Arial"/>
        <family val="2"/>
      </rPr>
      <t xml:space="preserve">"B" </t>
    </r>
    <r>
      <rPr>
        <sz val="12"/>
        <color theme="1"/>
        <rFont val="Arial"/>
        <family val="2"/>
      </rPr>
      <t xml:space="preserve">tiene </t>
    </r>
    <r>
      <rPr>
        <b/>
        <sz val="12"/>
        <color theme="1"/>
        <rFont val="Arial"/>
        <family val="2"/>
      </rPr>
      <t xml:space="preserve">2/3 </t>
    </r>
    <r>
      <rPr>
        <sz val="12"/>
        <color theme="1"/>
        <rFont val="Arial"/>
        <family val="2"/>
      </rPr>
      <t xml:space="preserve">de lo que tiene </t>
    </r>
    <r>
      <rPr>
        <b/>
        <sz val="12"/>
        <color theme="1"/>
        <rFont val="Arial"/>
        <family val="2"/>
      </rPr>
      <t xml:space="preserve">"A", </t>
    </r>
    <r>
      <rPr>
        <sz val="12"/>
        <color theme="1"/>
        <rFont val="Arial"/>
        <family val="2"/>
      </rPr>
      <t xml:space="preserve">y </t>
    </r>
    <r>
      <rPr>
        <b/>
        <sz val="12"/>
        <color theme="1"/>
        <rFont val="Arial"/>
        <family val="2"/>
      </rPr>
      <t xml:space="preserve">"C" </t>
    </r>
    <r>
      <rPr>
        <sz val="12"/>
        <color theme="1"/>
        <rFont val="Arial"/>
        <family val="2"/>
      </rPr>
      <t xml:space="preserve">tiene </t>
    </r>
    <r>
      <rPr>
        <b/>
        <sz val="12"/>
        <color theme="1"/>
        <rFont val="Arial"/>
        <family val="2"/>
      </rPr>
      <t xml:space="preserve">1/2 </t>
    </r>
    <r>
      <rPr>
        <sz val="12"/>
        <color theme="1"/>
        <rFont val="Arial"/>
        <family val="2"/>
      </rPr>
      <t xml:space="preserve"> de lo que tiene </t>
    </r>
    <r>
      <rPr>
        <b/>
        <sz val="12"/>
        <color theme="1"/>
        <rFont val="Arial"/>
        <family val="2"/>
      </rPr>
      <t>"B"; ¿Cuánto tienen todos juntos?</t>
    </r>
    <r>
      <rPr>
        <sz val="12"/>
        <color theme="1"/>
        <rFont val="Arial"/>
        <family val="2"/>
      </rPr>
      <t>..........................</t>
    </r>
  </si>
  <si>
    <t>Las personas desamparadas están sujetas con frecuencia a la caridad…......................</t>
  </si>
  <si>
    <t>La higiene es esencial para la salud…....................................................................................</t>
  </si>
  <si>
    <t>Los taquígrafos usan microscopio…........................................................................................</t>
  </si>
  <si>
    <t>Los tiranos son injustos con sus inferiores…..........................................................................</t>
  </si>
  <si>
    <t>Las personas venerables son por lo común respetadas ….................................................</t>
  </si>
  <si>
    <t>Es el escorbuto un medicamento…..........................................................................................</t>
  </si>
  <si>
    <t>Es la amonestación una clase de instrumento musical …...................................................</t>
  </si>
  <si>
    <t>Son los colores opacos preferidos para las bandas nacionales …....................................</t>
  </si>
  <si>
    <t>Las cosas misteriosas son a veces pavorosas…...................................................................</t>
  </si>
  <si>
    <t>Personas conscientes cometen alguna vez errores…..........................................................</t>
  </si>
  <si>
    <t>Son carnívoros los carneros ……..............................................................................................</t>
  </si>
  <si>
    <t>Se dan asignaturas a los caballos ….......................................................................................</t>
  </si>
  <si>
    <t>Las cartas anónimas llevan alguna firma de quien las escribe..........................................</t>
  </si>
  <si>
    <t>Son discontinuos los sonidos intermitentes……....................................................................</t>
  </si>
  <si>
    <t>Las enfermedades estimulan el buen juicio….......................................................................</t>
  </si>
  <si>
    <t>El contacto social tiende a reducir la timidez…......................................................................</t>
  </si>
  <si>
    <t>Se caracteriza generalmente el rencor por la persistencia ….............................................</t>
  </si>
  <si>
    <t>Abrigo es a usar como pan es a:…..................................................................</t>
  </si>
  <si>
    <t>Semana es a mes como mes es a:…..............................................................</t>
  </si>
  <si>
    <t>León es a animal como rosa es a:....................................................................</t>
  </si>
  <si>
    <t>Libertad es a independencia como cautiverio es a:…................................</t>
  </si>
  <si>
    <t>Decir es a dijo como estar es a:…...................................................................</t>
  </si>
  <si>
    <t>Gato es a tigre como perro es a:…..................................................................</t>
  </si>
  <si>
    <t>Llorar es a reír como triste es a:…...................................................................</t>
  </si>
  <si>
    <t>Veneno es a muerte como alimento es a:…..................................................</t>
  </si>
  <si>
    <t>1 es a 3 como 9 es a:….......................................................................................</t>
  </si>
  <si>
    <t>Alimento es a hambre como agua es a:…......................................................</t>
  </si>
  <si>
    <t>Aquí es allí como este es a:…...........................................................................</t>
  </si>
  <si>
    <t>Tigre es a pelo como trucha es a:…................................................................</t>
  </si>
  <si>
    <t>Pervertido es a depravado como incorrupto es a:…...................................</t>
  </si>
  <si>
    <t>"B" es a "D" como segundo es a:....................................................................</t>
  </si>
  <si>
    <t>Estado es a Gobernador como Ejército es a:…............................................</t>
  </si>
  <si>
    <t>Con crecen los niños edad la……......................................................</t>
  </si>
  <si>
    <t>Buena mar  beber el para agua de es……........................................</t>
  </si>
  <si>
    <t>Lo es paz la guerra opuesto la a…….................................................</t>
  </si>
  <si>
    <t>Caballos automóvil un que caminan los despacio más….............</t>
  </si>
  <si>
    <t>Consejo a veces es buen seguir un difícil…….................................</t>
  </si>
  <si>
    <t>Cuatrocientas todos páginas contienen libros los….......................</t>
  </si>
  <si>
    <t>Crecen las que fresas el más roble…................................................</t>
  </si>
  <si>
    <t>Verdadera comprada una no puede amistad ser…........................</t>
  </si>
  <si>
    <t>Envidia la perjudiciales gula son y la….............................................</t>
  </si>
  <si>
    <t>Nunca acciones premiadas las deben buenas ser…….................</t>
  </si>
  <si>
    <t>Exteriores engañan nunca apariencias las nos…...........................</t>
  </si>
  <si>
    <t>Una son sábanas sarapes tan nunca los calientes como.............</t>
  </si>
  <si>
    <t>Nunca que descuidados los tropiezan son…..................................</t>
  </si>
  <si>
    <t>Frecuentemente por juzgar podemos acciones hombres nosotros sus a los.................................................................................</t>
  </si>
  <si>
    <t>8      7      6      5      4      3 ….................................................</t>
  </si>
  <si>
    <t>3     8     13      18      23      28…….......................................</t>
  </si>
  <si>
    <t>1     2     4     8     16     32…..................................................</t>
  </si>
  <si>
    <t>8     8     6     6     4    4  ….....................................................</t>
  </si>
  <si>
    <t>113/4       12      121/4       121/2       123/4…....................</t>
  </si>
  <si>
    <t>8      9       12      13       16       17….....................................</t>
  </si>
  <si>
    <t>16       8       4        2      1     1/2…........................................</t>
  </si>
  <si>
    <t>31.3     40.3       49.3      58.3      67.3      76.3…...............</t>
  </si>
  <si>
    <t>3      5     4     6     5      7…....................................................</t>
  </si>
  <si>
    <t>7     11      15      16      20     24      25       29….................</t>
  </si>
  <si>
    <t>1/25      1/5      1      5….........................................................</t>
  </si>
  <si>
    <t xml:space="preserve"> </t>
  </si>
  <si>
    <r>
      <rPr>
        <b/>
        <sz val="12"/>
        <color theme="1"/>
        <rFont val="Arial"/>
        <family val="2"/>
      </rPr>
      <t xml:space="preserve">INFORMACIÓN    </t>
    </r>
    <r>
      <rPr>
        <sz val="12"/>
        <color theme="1"/>
        <rFont val="Arial"/>
        <family val="2"/>
      </rPr>
      <t xml:space="preserve">                                                      (Información o conocimiento)</t>
    </r>
  </si>
  <si>
    <r>
      <t xml:space="preserve">JUICIO                                       </t>
    </r>
    <r>
      <rPr>
        <sz val="12"/>
        <color theme="1"/>
        <rFont val="Arial"/>
        <family val="2"/>
      </rPr>
      <t>(Comprensión)</t>
    </r>
  </si>
  <si>
    <r>
      <t xml:space="preserve">VOCABULARIO                              </t>
    </r>
    <r>
      <rPr>
        <sz val="12"/>
        <color theme="1"/>
        <rFont val="Arial"/>
        <family val="2"/>
      </rPr>
      <t>(Significado de palabras)</t>
    </r>
  </si>
  <si>
    <r>
      <t xml:space="preserve">SÍNTESIS                                                        </t>
    </r>
    <r>
      <rPr>
        <sz val="12"/>
        <color theme="1"/>
        <rFont val="Arial"/>
        <family val="2"/>
      </rPr>
      <t>(Sección lógica)</t>
    </r>
  </si>
  <si>
    <r>
      <rPr>
        <b/>
        <sz val="12"/>
        <color theme="1"/>
        <rFont val="Arial"/>
        <family val="2"/>
      </rPr>
      <t xml:space="preserve">CONCENTRACIÓN                                                                         </t>
    </r>
    <r>
      <rPr>
        <sz val="12"/>
        <color theme="1"/>
        <rFont val="Arial"/>
        <family val="2"/>
      </rPr>
      <t>(Aritmética)</t>
    </r>
  </si>
  <si>
    <r>
      <rPr>
        <b/>
        <sz val="12"/>
        <color theme="1"/>
        <rFont val="Arial"/>
        <family val="2"/>
      </rPr>
      <t xml:space="preserve">ANÁLISIS                                                                   </t>
    </r>
    <r>
      <rPr>
        <sz val="12"/>
        <color theme="1"/>
        <rFont val="Arial"/>
        <family val="2"/>
      </rPr>
      <t>(Juicio Práctico)</t>
    </r>
  </si>
  <si>
    <r>
      <t xml:space="preserve">ABSTRACCIÓN                                       </t>
    </r>
    <r>
      <rPr>
        <sz val="12"/>
        <color theme="1"/>
        <rFont val="Arial"/>
        <family val="2"/>
      </rPr>
      <t>(Analogías)</t>
    </r>
  </si>
  <si>
    <r>
      <rPr>
        <b/>
        <sz val="12"/>
        <color theme="1"/>
        <rFont val="Arial"/>
        <family val="2"/>
      </rPr>
      <t xml:space="preserve">PLANEACIÓN                                                                     </t>
    </r>
    <r>
      <rPr>
        <sz val="12"/>
        <color theme="1"/>
        <rFont val="Arial"/>
        <family val="2"/>
      </rPr>
      <t>(Ordenamiento de frases)</t>
    </r>
  </si>
  <si>
    <r>
      <rPr>
        <b/>
        <sz val="12"/>
        <color theme="1"/>
        <rFont val="Arial"/>
        <family val="2"/>
      </rPr>
      <t xml:space="preserve">ORGANIZACIÓN                                                                </t>
    </r>
    <r>
      <rPr>
        <sz val="12"/>
        <color theme="1"/>
        <rFont val="Arial"/>
        <family val="2"/>
      </rPr>
      <t>(Clasificación)</t>
    </r>
  </si>
  <si>
    <r>
      <rPr>
        <b/>
        <sz val="12"/>
        <color theme="1"/>
        <rFont val="Arial"/>
        <family val="2"/>
      </rPr>
      <t xml:space="preserve">ATENCIÓN                                                           </t>
    </r>
    <r>
      <rPr>
        <sz val="12"/>
        <color theme="1"/>
        <rFont val="Arial"/>
        <family val="2"/>
      </rPr>
      <t>(Seriación)</t>
    </r>
  </si>
  <si>
    <t>Todas sus respuestas deberán ir en MAYÚSCULAS</t>
  </si>
  <si>
    <r>
      <rPr>
        <b/>
        <sz val="12"/>
        <color theme="1"/>
        <rFont val="Arial"/>
        <family val="2"/>
      </rPr>
      <t xml:space="preserve">Si un hombre gana $200.00 diarios y gasta $140.00, </t>
    </r>
    <r>
      <rPr>
        <sz val="12"/>
        <color theme="1"/>
        <rFont val="Arial"/>
        <family val="2"/>
      </rPr>
      <t>¿Cuántos días tardará en ahorrar $3,000?...........................................................</t>
    </r>
  </si>
  <si>
    <t>64,128</t>
  </si>
  <si>
    <t>11</t>
  </si>
  <si>
    <t>28</t>
  </si>
  <si>
    <t>1/4, 1/8</t>
  </si>
  <si>
    <t>85.3, 94.3</t>
  </si>
  <si>
    <t>25,125</t>
  </si>
  <si>
    <t>13, 131/4</t>
  </si>
  <si>
    <t>Masculino</t>
  </si>
  <si>
    <t>Luis</t>
  </si>
  <si>
    <t>Fernando García</t>
  </si>
  <si>
    <t>Investigador</t>
  </si>
  <si>
    <t>50</t>
  </si>
  <si>
    <t>12</t>
  </si>
  <si>
    <t xml:space="preserve">500 </t>
  </si>
  <si>
    <t>360</t>
  </si>
  <si>
    <t>2</t>
  </si>
  <si>
    <t>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</si>
</sst>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b/>
      <sz val="16"/>
      <color theme="0"/>
      <name val="Times New Roman"/>
      <family val="1"/>
    </font>
    <font>
      <b/>
      <sz val="11"/>
      <color theme="0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8"/>
      <color rgb="FF0969B3"/>
      <name val="Roboto Condensed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u/>
      <sz val="28"/>
      <color rgb="FF0969B3"/>
      <name val="Roboto Condensed"/>
    </font>
    <font>
      <b/>
      <sz val="12"/>
      <color theme="1"/>
      <name val="Arial"/>
      <family val="2"/>
    </font>
    <font>
      <i/>
      <sz val="12"/>
      <color theme="1"/>
      <name val="Arial"/>
      <family val="2"/>
    </font>
    <font>
      <i/>
      <u/>
      <sz val="12"/>
      <color theme="1"/>
      <name val="Arial"/>
      <family val="2"/>
    </font>
    <font>
      <sz val="11"/>
      <color theme="0"/>
      <name val="Times New Roman"/>
      <family val="1"/>
    </font>
    <font>
      <sz val="11"/>
      <color theme="1"/>
      <name val="Arial"/>
      <family val="2"/>
    </font>
    <font>
      <i/>
      <u/>
      <sz val="11"/>
      <color theme="0"/>
      <name val="Times New Roman"/>
      <family val="1"/>
    </font>
    <font>
      <b/>
      <sz val="12"/>
      <color rgb="FF0969B3"/>
      <name val="Arial"/>
      <family val="2"/>
    </font>
    <font>
      <b/>
      <sz val="14"/>
      <color rgb="FF0969B3"/>
      <name val="Arial"/>
      <family val="2"/>
    </font>
    <font>
      <b/>
      <sz val="16"/>
      <color theme="1"/>
      <name val="Times New Roman"/>
      <family val="1"/>
    </font>
    <font>
      <b/>
      <i/>
      <sz val="12"/>
      <color theme="1"/>
      <name val="Arial"/>
      <family val="2"/>
    </font>
    <font>
      <sz val="11"/>
      <color rgb="FFFF0000"/>
      <name val="Calibri"/>
      <family val="2"/>
      <scheme val="minor"/>
    </font>
    <font>
      <sz val="8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969B3"/>
      </left>
      <right/>
      <top style="thin">
        <color rgb="FF0969B3"/>
      </top>
      <bottom/>
      <diagonal/>
    </border>
    <border>
      <left/>
      <right/>
      <top style="thin">
        <color rgb="FF0969B3"/>
      </top>
      <bottom/>
      <diagonal/>
    </border>
    <border>
      <left/>
      <right style="thin">
        <color rgb="FF0969B3"/>
      </right>
      <top style="thin">
        <color rgb="FF0969B3"/>
      </top>
      <bottom/>
      <diagonal/>
    </border>
    <border>
      <left style="thin">
        <color rgb="FF0969B3"/>
      </left>
      <right/>
      <top/>
      <bottom/>
      <diagonal/>
    </border>
    <border>
      <left/>
      <right style="thin">
        <color rgb="FF0969B3"/>
      </right>
      <top/>
      <bottom/>
      <diagonal/>
    </border>
    <border>
      <left style="thin">
        <color rgb="FF0969B3"/>
      </left>
      <right/>
      <top/>
      <bottom style="thin">
        <color rgb="FF0969B3"/>
      </bottom>
      <diagonal/>
    </border>
    <border>
      <left/>
      <right/>
      <top/>
      <bottom style="thin">
        <color rgb="FF0969B3"/>
      </bottom>
      <diagonal/>
    </border>
    <border>
      <left/>
      <right style="thin">
        <color rgb="FF0969B3"/>
      </right>
      <top/>
      <bottom style="thin">
        <color rgb="FF0969B3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297">
    <xf numFmtId="0" fontId="0" fillId="0" borderId="0" xfId="0"/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/>
    <xf numFmtId="0" fontId="6" fillId="2" borderId="0" xfId="0" applyFont="1" applyFill="1"/>
    <xf numFmtId="0" fontId="6" fillId="2" borderId="0" xfId="0" applyFont="1" applyFill="1" applyAlignment="1">
      <alignment horizontal="center" vertical="center" wrapText="1"/>
    </xf>
    <xf numFmtId="0" fontId="0" fillId="0" borderId="0" xfId="0" applyBorder="1"/>
    <xf numFmtId="0" fontId="0" fillId="0" borderId="1" xfId="0" applyBorder="1" applyAlignment="1">
      <alignment vertical="center"/>
    </xf>
    <xf numFmtId="0" fontId="1" fillId="0" borderId="0" xfId="0" applyFont="1" applyFill="1" applyAlignment="1">
      <alignment horizontal="center" vertical="center" wrapText="1"/>
    </xf>
    <xf numFmtId="0" fontId="5" fillId="0" borderId="0" xfId="0" applyFont="1" applyFill="1"/>
    <xf numFmtId="0" fontId="1" fillId="0" borderId="0" xfId="0" applyFont="1" applyFill="1"/>
    <xf numFmtId="0" fontId="0" fillId="0" borderId="0" xfId="0" applyFont="1" applyFill="1"/>
    <xf numFmtId="0" fontId="0" fillId="0" borderId="0" xfId="0" applyFont="1" applyFill="1" applyBorder="1"/>
    <xf numFmtId="0" fontId="0" fillId="0" borderId="1" xfId="0" applyFont="1" applyFill="1" applyBorder="1" applyAlignment="1">
      <alignment vertical="center"/>
    </xf>
    <xf numFmtId="0" fontId="1" fillId="0" borderId="0" xfId="0" applyFont="1" applyFill="1" applyBorder="1"/>
    <xf numFmtId="0" fontId="13" fillId="0" borderId="0" xfId="0" applyFont="1"/>
    <xf numFmtId="0" fontId="0" fillId="3" borderId="0" xfId="0" applyFill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0" xfId="0" applyFill="1" applyBorder="1"/>
    <xf numFmtId="0" fontId="0" fillId="3" borderId="10" xfId="0" applyFill="1" applyBorder="1"/>
    <xf numFmtId="0" fontId="0" fillId="3" borderId="0" xfId="0" applyFill="1" applyBorder="1" applyAlignment="1">
      <alignment horizontal="center" vertical="center"/>
    </xf>
    <xf numFmtId="0" fontId="8" fillId="3" borderId="0" xfId="0" applyFont="1" applyFill="1" applyBorder="1" applyAlignment="1">
      <alignment horizontal="left" vertical="center" wrapText="1"/>
    </xf>
    <xf numFmtId="0" fontId="8" fillId="3" borderId="10" xfId="0" applyFont="1" applyFill="1" applyBorder="1" applyAlignment="1">
      <alignment horizontal="left" vertical="center" wrapText="1"/>
    </xf>
    <xf numFmtId="0" fontId="8" fillId="3" borderId="0" xfId="0" applyFont="1" applyFill="1" applyBorder="1" applyAlignment="1">
      <alignment horizontal="left" wrapText="1"/>
    </xf>
    <xf numFmtId="0" fontId="8" fillId="3" borderId="10" xfId="0" applyFont="1" applyFill="1" applyBorder="1" applyAlignment="1">
      <alignment horizontal="left" wrapText="1"/>
    </xf>
    <xf numFmtId="0" fontId="9" fillId="3" borderId="0" xfId="0" applyFont="1" applyFill="1" applyBorder="1" applyAlignment="1">
      <alignment horizontal="justify" vertical="center"/>
    </xf>
    <xf numFmtId="0" fontId="8" fillId="3" borderId="0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8" fillId="3" borderId="0" xfId="0" applyFont="1" applyFill="1" applyBorder="1" applyAlignment="1">
      <alignment horizontal="left"/>
    </xf>
    <xf numFmtId="0" fontId="8" fillId="3" borderId="10" xfId="0" applyFont="1" applyFill="1" applyBorder="1" applyAlignment="1">
      <alignment horizontal="left"/>
    </xf>
    <xf numFmtId="0" fontId="16" fillId="3" borderId="9" xfId="0" applyFont="1" applyFill="1" applyBorder="1" applyAlignment="1">
      <alignment horizontal="right" vertical="top"/>
    </xf>
    <xf numFmtId="0" fontId="16" fillId="3" borderId="9" xfId="0" applyFont="1" applyFill="1" applyBorder="1" applyAlignment="1">
      <alignment horizontal="right" vertical="center"/>
    </xf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0" borderId="0" xfId="0" applyFill="1" applyBorder="1"/>
    <xf numFmtId="0" fontId="16" fillId="3" borderId="0" xfId="0" applyFont="1" applyFill="1" applyBorder="1" applyAlignment="1">
      <alignment vertical="center" wrapText="1"/>
    </xf>
    <xf numFmtId="0" fontId="16" fillId="3" borderId="0" xfId="0" applyFont="1" applyFill="1" applyBorder="1" applyAlignment="1">
      <alignment horizontal="left" vertical="center" wrapText="1"/>
    </xf>
    <xf numFmtId="0" fontId="16" fillId="3" borderId="0" xfId="0" applyFont="1" applyFill="1" applyBorder="1" applyAlignment="1">
      <alignment horizontal="left"/>
    </xf>
    <xf numFmtId="0" fontId="13" fillId="3" borderId="1" xfId="0" applyFont="1" applyFill="1" applyBorder="1" applyAlignment="1">
      <alignment horizontal="center" vertical="center"/>
    </xf>
    <xf numFmtId="0" fontId="16" fillId="3" borderId="0" xfId="0" applyFont="1" applyFill="1" applyBorder="1"/>
    <xf numFmtId="0" fontId="0" fillId="0" borderId="0" xfId="0" applyFill="1"/>
    <xf numFmtId="0" fontId="0" fillId="3" borderId="1" xfId="0" applyFill="1" applyBorder="1" applyAlignment="1">
      <alignment horizontal="center" vertical="center"/>
    </xf>
    <xf numFmtId="0" fontId="16" fillId="3" borderId="0" xfId="0" applyFont="1" applyFill="1" applyAlignment="1">
      <alignment vertical="center"/>
    </xf>
    <xf numFmtId="0" fontId="0" fillId="3" borderId="1" xfId="0" applyFill="1" applyBorder="1"/>
    <xf numFmtId="0" fontId="16" fillId="3" borderId="0" xfId="0" applyFont="1" applyFill="1"/>
    <xf numFmtId="0" fontId="8" fillId="3" borderId="0" xfId="0" applyFont="1" applyFill="1" applyBorder="1" applyAlignment="1">
      <alignment horizontal="left"/>
    </xf>
    <xf numFmtId="0" fontId="8" fillId="3" borderId="0" xfId="0" applyFont="1" applyFill="1" applyBorder="1" applyAlignment="1">
      <alignment horizontal="left" vertical="center"/>
    </xf>
    <xf numFmtId="0" fontId="8" fillId="3" borderId="0" xfId="0" applyFont="1" applyFill="1" applyBorder="1" applyAlignment="1">
      <alignment horizontal="left" vertical="center" wrapText="1"/>
    </xf>
    <xf numFmtId="0" fontId="16" fillId="3" borderId="0" xfId="0" applyFont="1" applyFill="1" applyBorder="1" applyAlignment="1">
      <alignment horizontal="left"/>
    </xf>
    <xf numFmtId="0" fontId="16" fillId="3" borderId="0" xfId="0" applyFont="1" applyFill="1" applyBorder="1" applyAlignment="1">
      <alignment horizontal="left" vertical="center" wrapText="1"/>
    </xf>
    <xf numFmtId="0" fontId="16" fillId="3" borderId="0" xfId="0" applyFont="1" applyFill="1" applyBorder="1"/>
    <xf numFmtId="0" fontId="0" fillId="3" borderId="0" xfId="0" applyFill="1" applyBorder="1"/>
    <xf numFmtId="0" fontId="16" fillId="3" borderId="0" xfId="0" applyFont="1" applyFill="1" applyAlignment="1">
      <alignment vertical="center"/>
    </xf>
    <xf numFmtId="0" fontId="16" fillId="3" borderId="0" xfId="0" applyFont="1" applyFill="1"/>
    <xf numFmtId="0" fontId="13" fillId="3" borderId="0" xfId="0" applyFont="1" applyFill="1"/>
    <xf numFmtId="0" fontId="0" fillId="3" borderId="0" xfId="0" applyFill="1"/>
    <xf numFmtId="0" fontId="0" fillId="0" borderId="0" xfId="0"/>
    <xf numFmtId="0" fontId="2" fillId="0" borderId="0" xfId="0" applyFont="1" applyFill="1"/>
    <xf numFmtId="0" fontId="2" fillId="0" borderId="0" xfId="0" applyFont="1"/>
    <xf numFmtId="0" fontId="8" fillId="3" borderId="0" xfId="0" applyFont="1" applyFill="1" applyBorder="1" applyAlignment="1">
      <alignment horizontal="left"/>
    </xf>
    <xf numFmtId="0" fontId="8" fillId="3" borderId="0" xfId="0" applyFont="1" applyFill="1" applyBorder="1" applyAlignment="1">
      <alignment horizontal="left" vertical="center"/>
    </xf>
    <xf numFmtId="0" fontId="8" fillId="3" borderId="0" xfId="0" applyFont="1" applyFill="1" applyBorder="1" applyAlignment="1">
      <alignment horizontal="left" vertical="center" wrapText="1"/>
    </xf>
    <xf numFmtId="0" fontId="16" fillId="3" borderId="0" xfId="0" applyFont="1" applyFill="1" applyBorder="1"/>
    <xf numFmtId="0" fontId="0" fillId="3" borderId="0" xfId="0" applyFill="1" applyBorder="1"/>
    <xf numFmtId="0" fontId="13" fillId="3" borderId="0" xfId="0" applyFont="1" applyFill="1"/>
    <xf numFmtId="0" fontId="0" fillId="3" borderId="0" xfId="0" applyFill="1"/>
    <xf numFmtId="0" fontId="24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20" fillId="3" borderId="0" xfId="0" applyFont="1" applyFill="1" applyBorder="1" applyAlignment="1">
      <alignment horizontal="center"/>
    </xf>
    <xf numFmtId="0" fontId="24" fillId="3" borderId="0" xfId="0" applyFont="1" applyFill="1" applyBorder="1" applyAlignment="1">
      <alignment horizontal="center" vertical="center"/>
    </xf>
    <xf numFmtId="0" fontId="16" fillId="3" borderId="2" xfId="0" applyFont="1" applyFill="1" applyBorder="1"/>
    <xf numFmtId="0" fontId="13" fillId="3" borderId="0" xfId="0" applyFont="1" applyFill="1" applyAlignment="1">
      <alignment horizontal="left"/>
    </xf>
    <xf numFmtId="0" fontId="14" fillId="3" borderId="0" xfId="0" applyFont="1" applyFill="1" applyAlignment="1">
      <alignment horizontal="center" vertical="center"/>
    </xf>
    <xf numFmtId="0" fontId="1" fillId="3" borderId="0" xfId="0" applyFont="1" applyFill="1"/>
    <xf numFmtId="0" fontId="0" fillId="0" borderId="0" xfId="0" applyFont="1"/>
    <xf numFmtId="0" fontId="0" fillId="3" borderId="0" xfId="0" applyFont="1" applyFill="1" applyBorder="1"/>
    <xf numFmtId="0" fontId="0" fillId="3" borderId="12" xfId="0" applyFont="1" applyFill="1" applyBorder="1"/>
    <xf numFmtId="0" fontId="2" fillId="3" borderId="0" xfId="0" applyFont="1" applyFill="1" applyBorder="1" applyAlignment="1">
      <alignment horizontal="center" vertical="center"/>
    </xf>
    <xf numFmtId="0" fontId="13" fillId="0" borderId="0" xfId="0" applyFont="1" applyFill="1"/>
    <xf numFmtId="0" fontId="20" fillId="4" borderId="0" xfId="0" applyFont="1" applyFill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20" fillId="4" borderId="0" xfId="0" applyFont="1" applyFill="1" applyAlignment="1">
      <alignment horizontal="left" vertical="center"/>
    </xf>
    <xf numFmtId="0" fontId="16" fillId="4" borderId="0" xfId="0" applyFont="1" applyFill="1" applyAlignment="1">
      <alignment horizontal="left" vertical="center"/>
    </xf>
    <xf numFmtId="0" fontId="16" fillId="4" borderId="0" xfId="0" applyFont="1" applyFill="1"/>
    <xf numFmtId="0" fontId="13" fillId="4" borderId="0" xfId="0" applyFont="1" applyFill="1" applyAlignment="1">
      <alignment horizontal="center" vertical="center"/>
    </xf>
    <xf numFmtId="0" fontId="16" fillId="4" borderId="0" xfId="0" applyFont="1" applyFill="1" applyAlignment="1">
      <alignment horizontal="left"/>
    </xf>
    <xf numFmtId="0" fontId="13" fillId="4" borderId="0" xfId="0" applyFont="1" applyFill="1"/>
    <xf numFmtId="0" fontId="20" fillId="4" borderId="0" xfId="0" applyFont="1" applyFill="1" applyAlignment="1">
      <alignment horizontal="left"/>
    </xf>
    <xf numFmtId="0" fontId="13" fillId="5" borderId="0" xfId="0" applyFont="1" applyFill="1"/>
    <xf numFmtId="0" fontId="13" fillId="5" borderId="0" xfId="0" applyFont="1" applyFill="1" applyAlignment="1">
      <alignment horizontal="center" vertical="center"/>
    </xf>
    <xf numFmtId="0" fontId="26" fillId="5" borderId="0" xfId="0" applyFont="1" applyFill="1" applyBorder="1" applyAlignment="1">
      <alignment horizontal="center" vertical="center"/>
    </xf>
    <xf numFmtId="0" fontId="0" fillId="5" borderId="0" xfId="0" applyFill="1"/>
    <xf numFmtId="0" fontId="26" fillId="4" borderId="0" xfId="0" applyFont="1" applyFill="1" applyBorder="1" applyAlignment="1">
      <alignment horizontal="center" vertical="center"/>
    </xf>
    <xf numFmtId="0" fontId="20" fillId="4" borderId="0" xfId="0" applyFont="1" applyFill="1" applyBorder="1" applyAlignment="1">
      <alignment horizontal="left" vertical="center"/>
    </xf>
    <xf numFmtId="0" fontId="16" fillId="4" borderId="0" xfId="0" applyFont="1" applyFill="1" applyBorder="1" applyAlignment="1">
      <alignment horizontal="left" vertical="center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 vertical="center"/>
    </xf>
    <xf numFmtId="0" fontId="16" fillId="4" borderId="0" xfId="0" applyFont="1" applyFill="1" applyBorder="1" applyAlignment="1">
      <alignment horizontal="left"/>
    </xf>
    <xf numFmtId="0" fontId="16" fillId="4" borderId="2" xfId="0" applyFont="1" applyFill="1" applyBorder="1" applyAlignment="1">
      <alignment horizontal="center" vertical="center"/>
    </xf>
    <xf numFmtId="0" fontId="20" fillId="4" borderId="0" xfId="0" applyFont="1" applyFill="1" applyBorder="1" applyAlignment="1">
      <alignment horizontal="center" vertical="center"/>
    </xf>
    <xf numFmtId="0" fontId="13" fillId="4" borderId="0" xfId="0" applyFont="1" applyFill="1" applyBorder="1" applyAlignment="1">
      <alignment horizontal="center" vertical="center"/>
    </xf>
    <xf numFmtId="0" fontId="26" fillId="4" borderId="14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/>
    </xf>
    <xf numFmtId="0" fontId="13" fillId="4" borderId="0" xfId="0" applyFont="1" applyFill="1" applyBorder="1"/>
    <xf numFmtId="0" fontId="0" fillId="4" borderId="0" xfId="0" applyFill="1"/>
    <xf numFmtId="0" fontId="13" fillId="5" borderId="0" xfId="0" applyFont="1" applyFill="1" applyBorder="1"/>
    <xf numFmtId="0" fontId="13" fillId="5" borderId="0" xfId="0" applyFont="1" applyFill="1" applyBorder="1" applyAlignment="1">
      <alignment horizontal="center" vertical="center"/>
    </xf>
    <xf numFmtId="0" fontId="10" fillId="5" borderId="0" xfId="0" applyFont="1" applyFill="1" applyAlignment="1">
      <alignment vertical="center"/>
    </xf>
    <xf numFmtId="0" fontId="10" fillId="5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0" fillId="4" borderId="0" xfId="0" applyFont="1" applyFill="1"/>
    <xf numFmtId="0" fontId="16" fillId="4" borderId="0" xfId="0" applyFont="1" applyFill="1" applyAlignment="1">
      <alignment vertical="center"/>
    </xf>
    <xf numFmtId="0" fontId="16" fillId="4" borderId="15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8" fillId="5" borderId="0" xfId="0" applyFont="1" applyFill="1" applyAlignment="1">
      <alignment horizontal="center" vertical="center"/>
    </xf>
    <xf numFmtId="0" fontId="16" fillId="5" borderId="0" xfId="0" applyFont="1" applyFill="1" applyBorder="1" applyAlignment="1">
      <alignment horizontal="center" vertical="center"/>
    </xf>
    <xf numFmtId="0" fontId="16" fillId="5" borderId="0" xfId="0" applyFont="1" applyFill="1"/>
    <xf numFmtId="0" fontId="28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18" fillId="4" borderId="0" xfId="0" applyFont="1" applyFill="1" applyAlignment="1">
      <alignment horizontal="center" vertical="center"/>
    </xf>
    <xf numFmtId="49" fontId="0" fillId="4" borderId="1" xfId="0" applyNumberFormat="1" applyFill="1" applyBorder="1"/>
    <xf numFmtId="49" fontId="16" fillId="4" borderId="0" xfId="0" applyNumberFormat="1" applyFont="1" applyFill="1" applyBorder="1"/>
    <xf numFmtId="0" fontId="16" fillId="4" borderId="0" xfId="0" applyFont="1" applyFill="1"/>
    <xf numFmtId="0" fontId="16" fillId="4" borderId="15" xfId="0" applyFont="1" applyFill="1" applyBorder="1"/>
    <xf numFmtId="0" fontId="28" fillId="4" borderId="0" xfId="0" applyFont="1" applyFill="1" applyAlignment="1">
      <alignment horizontal="center" vertical="center"/>
    </xf>
    <xf numFmtId="0" fontId="16" fillId="4" borderId="1" xfId="0" applyFont="1" applyFill="1" applyBorder="1"/>
    <xf numFmtId="0" fontId="27" fillId="5" borderId="0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left" vertical="center" wrapText="1"/>
    </xf>
    <xf numFmtId="0" fontId="10" fillId="4" borderId="0" xfId="0" applyFont="1" applyFill="1" applyAlignment="1">
      <alignment vertical="center"/>
    </xf>
    <xf numFmtId="0" fontId="20" fillId="4" borderId="0" xfId="0" applyFont="1" applyFill="1" applyAlignment="1">
      <alignment horizontal="left" vertical="top"/>
    </xf>
    <xf numFmtId="0" fontId="20" fillId="4" borderId="1" xfId="0" applyFont="1" applyFill="1" applyBorder="1" applyAlignment="1">
      <alignment horizontal="center" vertical="center"/>
    </xf>
    <xf numFmtId="0" fontId="16" fillId="4" borderId="1" xfId="0" applyNumberFormat="1" applyFont="1" applyFill="1" applyBorder="1"/>
    <xf numFmtId="49" fontId="16" fillId="4" borderId="0" xfId="0" applyNumberFormat="1" applyFont="1" applyFill="1"/>
    <xf numFmtId="49" fontId="16" fillId="4" borderId="1" xfId="0" applyNumberFormat="1" applyFont="1" applyFill="1" applyBorder="1"/>
    <xf numFmtId="0" fontId="0" fillId="5" borderId="0" xfId="0" applyFill="1" applyAlignment="1">
      <alignment horizontal="center" vertical="center"/>
    </xf>
    <xf numFmtId="0" fontId="3" fillId="5" borderId="0" xfId="0" applyFont="1" applyFill="1"/>
    <xf numFmtId="49" fontId="16" fillId="4" borderId="1" xfId="0" applyNumberFormat="1" applyFont="1" applyFill="1" applyBorder="1" applyAlignment="1">
      <alignment horizontal="center" vertical="center"/>
    </xf>
    <xf numFmtId="2" fontId="16" fillId="4" borderId="1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4" borderId="0" xfId="0" applyFont="1" applyFill="1"/>
    <xf numFmtId="0" fontId="7" fillId="5" borderId="0" xfId="0" applyFont="1" applyFill="1" applyAlignment="1">
      <alignment horizontal="center" vertical="center"/>
    </xf>
    <xf numFmtId="0" fontId="7" fillId="3" borderId="0" xfId="0" applyFont="1" applyFill="1" applyBorder="1"/>
    <xf numFmtId="0" fontId="5" fillId="4" borderId="0" xfId="0" applyFont="1" applyFill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4" fillId="3" borderId="0" xfId="0" applyFont="1" applyFill="1"/>
    <xf numFmtId="0" fontId="0" fillId="4" borderId="2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20" fillId="4" borderId="1" xfId="0" applyFont="1" applyFill="1" applyBorder="1" applyAlignment="1">
      <alignment horizontal="center" vertical="center" textRotation="90"/>
    </xf>
    <xf numFmtId="0" fontId="16" fillId="4" borderId="1" xfId="0" applyFont="1" applyFill="1" applyBorder="1" applyAlignment="1">
      <alignment horizontal="center" vertical="center" textRotation="90" wrapText="1"/>
    </xf>
    <xf numFmtId="0" fontId="20" fillId="4" borderId="1" xfId="0" applyFont="1" applyFill="1" applyBorder="1" applyAlignment="1">
      <alignment horizontal="center" vertical="center" textRotation="90" wrapText="1"/>
    </xf>
    <xf numFmtId="49" fontId="16" fillId="4" borderId="5" xfId="0" applyNumberFormat="1" applyFont="1" applyFill="1" applyBorder="1" applyAlignment="1">
      <alignment horizontal="center" vertical="center"/>
    </xf>
    <xf numFmtId="49" fontId="16" fillId="4" borderId="1" xfId="0" applyNumberFormat="1" applyFont="1" applyFill="1" applyBorder="1" applyAlignment="1">
      <alignment horizontal="left" vertical="center"/>
    </xf>
    <xf numFmtId="0" fontId="16" fillId="4" borderId="1" xfId="0" applyFont="1" applyFill="1" applyBorder="1" applyAlignment="1">
      <alignment horizontal="left"/>
    </xf>
    <xf numFmtId="0" fontId="20" fillId="4" borderId="1" xfId="0" applyFont="1" applyFill="1" applyBorder="1" applyAlignment="1">
      <alignment horizontal="right"/>
    </xf>
    <xf numFmtId="0" fontId="29" fillId="4" borderId="1" xfId="0" applyFont="1" applyFill="1" applyBorder="1" applyAlignment="1">
      <alignment horizontal="center" vertical="center"/>
    </xf>
    <xf numFmtId="0" fontId="29" fillId="4" borderId="1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wrapText="1"/>
    </xf>
    <xf numFmtId="0" fontId="29" fillId="4" borderId="1" xfId="0" applyFont="1" applyFill="1" applyBorder="1" applyAlignment="1">
      <alignment horizontal="center" wrapText="1"/>
    </xf>
    <xf numFmtId="0" fontId="8" fillId="3" borderId="0" xfId="0" applyFont="1" applyFill="1" applyAlignment="1">
      <alignment horizontal="left" vertical="center" wrapText="1"/>
    </xf>
    <xf numFmtId="0" fontId="8" fillId="3" borderId="0" xfId="0" applyFont="1" applyFill="1" applyAlignment="1">
      <alignment horizontal="left" wrapText="1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/>
    </xf>
    <xf numFmtId="0" fontId="23" fillId="3" borderId="0" xfId="0" applyFont="1" applyFill="1" applyAlignment="1">
      <alignment horizontal="left"/>
    </xf>
    <xf numFmtId="0" fontId="23" fillId="3" borderId="0" xfId="0" applyFont="1" applyFill="1"/>
    <xf numFmtId="0" fontId="23" fillId="3" borderId="0" xfId="0" applyFont="1" applyFill="1" applyAlignment="1">
      <alignment horizontal="left" wrapText="1"/>
    </xf>
    <xf numFmtId="0" fontId="13" fillId="3" borderId="0" xfId="0" applyFont="1" applyFill="1" applyAlignment="1">
      <alignment horizontal="left" wrapText="1"/>
    </xf>
    <xf numFmtId="0" fontId="11" fillId="3" borderId="0" xfId="0" applyFont="1" applyFill="1"/>
    <xf numFmtId="0" fontId="13" fillId="3" borderId="0" xfId="0" applyFont="1" applyFill="1" applyAlignment="1">
      <alignment horizontal="center"/>
    </xf>
    <xf numFmtId="0" fontId="23" fillId="3" borderId="0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right"/>
    </xf>
    <xf numFmtId="0" fontId="23" fillId="3" borderId="0" xfId="0" applyFont="1" applyFill="1" applyAlignment="1">
      <alignment horizontal="center"/>
    </xf>
    <xf numFmtId="0" fontId="2" fillId="3" borderId="0" xfId="0" applyFont="1" applyFill="1"/>
    <xf numFmtId="0" fontId="13" fillId="3" borderId="0" xfId="0" applyFont="1" applyFill="1" applyBorder="1"/>
    <xf numFmtId="0" fontId="14" fillId="3" borderId="0" xfId="0" applyFont="1" applyFill="1"/>
    <xf numFmtId="0" fontId="2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6" fillId="3" borderId="0" xfId="0" applyFont="1" applyFill="1"/>
    <xf numFmtId="0" fontId="2" fillId="3" borderId="0" xfId="0" applyFont="1" applyFill="1" applyBorder="1"/>
    <xf numFmtId="0" fontId="11" fillId="3" borderId="0" xfId="0" applyFont="1" applyFill="1" applyAlignment="1">
      <alignment horizontal="center" vertical="center" wrapText="1"/>
    </xf>
    <xf numFmtId="0" fontId="23" fillId="3" borderId="0" xfId="0" applyFont="1" applyFill="1" applyBorder="1"/>
    <xf numFmtId="0" fontId="23" fillId="3" borderId="0" xfId="0" applyFont="1" applyFill="1" applyAlignment="1"/>
    <xf numFmtId="0" fontId="6" fillId="3" borderId="0" xfId="0" applyFont="1" applyFill="1" applyAlignment="1">
      <alignment horizontal="center" vertical="center"/>
    </xf>
    <xf numFmtId="0" fontId="2" fillId="3" borderId="0" xfId="0" applyFont="1" applyFill="1"/>
    <xf numFmtId="0" fontId="2" fillId="3" borderId="0" xfId="0" applyFont="1" applyFill="1" applyBorder="1"/>
    <xf numFmtId="0" fontId="0" fillId="3" borderId="0" xfId="0" applyFont="1" applyFill="1"/>
    <xf numFmtId="0" fontId="13" fillId="3" borderId="0" xfId="0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right" vertical="top"/>
    </xf>
    <xf numFmtId="0" fontId="16" fillId="3" borderId="0" xfId="0" applyFont="1" applyFill="1" applyBorder="1" applyAlignment="1">
      <alignment horizontal="right" vertical="center"/>
    </xf>
    <xf numFmtId="0" fontId="10" fillId="3" borderId="0" xfId="0" applyFont="1" applyFill="1" applyAlignment="1">
      <alignment vertical="center"/>
    </xf>
    <xf numFmtId="0" fontId="10" fillId="3" borderId="0" xfId="0" applyFont="1" applyFill="1" applyAlignment="1">
      <alignment horizontal="center" vertical="center"/>
    </xf>
    <xf numFmtId="0" fontId="30" fillId="3" borderId="0" xfId="0" applyFont="1" applyFill="1"/>
    <xf numFmtId="0" fontId="6" fillId="3" borderId="0" xfId="0" applyFont="1" applyFill="1" applyBorder="1" applyAlignment="1">
      <alignment horizontal="center" vertical="center"/>
    </xf>
    <xf numFmtId="0" fontId="6" fillId="0" borderId="0" xfId="0" applyFont="1"/>
    <xf numFmtId="0" fontId="13" fillId="4" borderId="0" xfId="0" applyFont="1" applyFill="1" applyAlignment="1">
      <alignment horizontal="center"/>
    </xf>
    <xf numFmtId="0" fontId="24" fillId="4" borderId="15" xfId="0" applyFont="1" applyFill="1" applyBorder="1" applyAlignment="1">
      <alignment horizontal="center" vertical="center"/>
    </xf>
    <xf numFmtId="0" fontId="24" fillId="4" borderId="0" xfId="0" applyFont="1" applyFill="1" applyBorder="1" applyAlignment="1">
      <alignment horizontal="center" vertical="center"/>
    </xf>
    <xf numFmtId="0" fontId="24" fillId="4" borderId="0" xfId="0" applyFont="1" applyFill="1" applyAlignment="1">
      <alignment horizontal="center" vertical="center"/>
    </xf>
    <xf numFmtId="0" fontId="24" fillId="4" borderId="1" xfId="0" applyFont="1" applyFill="1" applyBorder="1" applyAlignment="1">
      <alignment horizontal="center" vertical="center"/>
    </xf>
    <xf numFmtId="0" fontId="24" fillId="4" borderId="1" xfId="0" applyFont="1" applyFill="1" applyBorder="1" applyAlignment="1">
      <alignment horizontal="center"/>
    </xf>
    <xf numFmtId="0" fontId="24" fillId="4" borderId="0" xfId="0" applyFont="1" applyFill="1" applyAlignment="1">
      <alignment horizontal="center"/>
    </xf>
    <xf numFmtId="0" fontId="24" fillId="4" borderId="15" xfId="0" applyFont="1" applyFill="1" applyBorder="1" applyAlignment="1">
      <alignment horizontal="center"/>
    </xf>
    <xf numFmtId="0" fontId="24" fillId="4" borderId="1" xfId="0" applyFont="1" applyFill="1" applyBorder="1"/>
    <xf numFmtId="0" fontId="16" fillId="4" borderId="1" xfId="0" applyFont="1" applyFill="1" applyBorder="1" applyAlignment="1">
      <alignment horizontal="center"/>
    </xf>
    <xf numFmtId="0" fontId="16" fillId="3" borderId="0" xfId="0" applyFont="1" applyFill="1" applyBorder="1" applyAlignment="1"/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1" fillId="0" borderId="0" xfId="0" applyFont="1"/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12" fontId="2" fillId="0" borderId="1" xfId="0" applyNumberFormat="1" applyFont="1" applyBorder="1" applyAlignment="1">
      <alignment horizontal="center" vertical="center"/>
    </xf>
    <xf numFmtId="0" fontId="17" fillId="3" borderId="0" xfId="0" applyFont="1" applyFill="1" applyBorder="1" applyAlignment="1">
      <alignment horizontal="left"/>
    </xf>
    <xf numFmtId="0" fontId="15" fillId="3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left"/>
    </xf>
    <xf numFmtId="0" fontId="8" fillId="3" borderId="0" xfId="0" applyFont="1" applyFill="1" applyBorder="1" applyAlignment="1">
      <alignment horizontal="left" vertical="center"/>
    </xf>
    <xf numFmtId="0" fontId="8" fillId="3" borderId="0" xfId="0" applyFont="1" applyFill="1" applyBorder="1" applyAlignment="1">
      <alignment horizontal="left" vertical="center" wrapText="1"/>
    </xf>
    <xf numFmtId="0" fontId="16" fillId="3" borderId="0" xfId="0" applyFont="1" applyFill="1" applyBorder="1" applyAlignment="1">
      <alignment horizontal="left"/>
    </xf>
    <xf numFmtId="0" fontId="16" fillId="3" borderId="0" xfId="0" applyFont="1" applyFill="1" applyBorder="1" applyAlignment="1">
      <alignment horizontal="left" vertical="center" wrapText="1"/>
    </xf>
    <xf numFmtId="0" fontId="16" fillId="3" borderId="0" xfId="0" applyFont="1" applyFill="1" applyBorder="1" applyAlignment="1">
      <alignment vertical="center" wrapText="1"/>
    </xf>
    <xf numFmtId="0" fontId="16" fillId="3" borderId="0" xfId="0" applyFont="1" applyFill="1" applyBorder="1" applyAlignment="1">
      <alignment horizontal="left" wrapText="1"/>
    </xf>
    <xf numFmtId="0" fontId="16" fillId="7" borderId="0" xfId="0" applyFont="1" applyFill="1" applyBorder="1" applyAlignment="1">
      <alignment horizontal="left"/>
    </xf>
    <xf numFmtId="0" fontId="18" fillId="3" borderId="0" xfId="0" applyFont="1" applyFill="1" applyBorder="1" applyAlignment="1">
      <alignment horizontal="left"/>
    </xf>
    <xf numFmtId="0" fontId="16" fillId="3" borderId="0" xfId="0" applyFont="1" applyFill="1" applyBorder="1"/>
    <xf numFmtId="0" fontId="19" fillId="3" borderId="9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8" fillId="5" borderId="0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/>
    </xf>
    <xf numFmtId="0" fontId="27" fillId="6" borderId="0" xfId="0" applyFont="1" applyFill="1" applyBorder="1" applyAlignment="1">
      <alignment horizontal="center" vertical="center"/>
    </xf>
    <xf numFmtId="0" fontId="27" fillId="6" borderId="16" xfId="0" applyFont="1" applyFill="1" applyBorder="1" applyAlignment="1">
      <alignment horizontal="center" vertical="center"/>
    </xf>
    <xf numFmtId="0" fontId="27" fillId="6" borderId="17" xfId="0" applyFont="1" applyFill="1" applyBorder="1" applyAlignment="1">
      <alignment horizontal="center" vertical="center"/>
    </xf>
    <xf numFmtId="0" fontId="20" fillId="4" borderId="0" xfId="0" applyFont="1" applyFill="1" applyAlignment="1">
      <alignment horizontal="left" vertical="center"/>
    </xf>
    <xf numFmtId="0" fontId="20" fillId="4" borderId="0" xfId="0" applyFont="1" applyFill="1" applyBorder="1" applyAlignment="1">
      <alignment horizontal="left" vertical="center"/>
    </xf>
    <xf numFmtId="0" fontId="20" fillId="4" borderId="3" xfId="0" applyFont="1" applyFill="1" applyBorder="1" applyAlignment="1">
      <alignment horizontal="left" vertical="center"/>
    </xf>
    <xf numFmtId="0" fontId="20" fillId="4" borderId="0" xfId="0" applyFont="1" applyFill="1" applyAlignment="1">
      <alignment horizontal="left"/>
    </xf>
    <xf numFmtId="0" fontId="20" fillId="4" borderId="3" xfId="0" applyFont="1" applyFill="1" applyBorder="1" applyAlignment="1">
      <alignment horizontal="left"/>
    </xf>
    <xf numFmtId="0" fontId="20" fillId="4" borderId="0" xfId="0" applyFont="1" applyFill="1" applyAlignment="1">
      <alignment vertical="center"/>
    </xf>
    <xf numFmtId="0" fontId="20" fillId="4" borderId="0" xfId="0" applyFont="1" applyFill="1" applyBorder="1" applyAlignment="1">
      <alignment vertical="center"/>
    </xf>
    <xf numFmtId="0" fontId="17" fillId="3" borderId="0" xfId="0" applyFont="1" applyFill="1" applyBorder="1"/>
    <xf numFmtId="0" fontId="0" fillId="3" borderId="0" xfId="0" applyFill="1" applyBorder="1"/>
    <xf numFmtId="0" fontId="23" fillId="3" borderId="0" xfId="0" applyFont="1" applyFill="1" applyAlignment="1">
      <alignment horizontal="center"/>
    </xf>
    <xf numFmtId="0" fontId="20" fillId="4" borderId="3" xfId="0" applyFont="1" applyFill="1" applyBorder="1" applyAlignment="1">
      <alignment vertical="center"/>
    </xf>
    <xf numFmtId="0" fontId="18" fillId="5" borderId="0" xfId="0" applyFont="1" applyFill="1" applyAlignment="1">
      <alignment horizontal="center" vertical="center"/>
    </xf>
    <xf numFmtId="0" fontId="16" fillId="4" borderId="0" xfId="0" applyFont="1" applyFill="1" applyAlignment="1">
      <alignment horizontal="left"/>
    </xf>
    <xf numFmtId="0" fontId="13" fillId="3" borderId="0" xfId="0" applyFont="1" applyFill="1" applyAlignment="1">
      <alignment horizontal="left"/>
    </xf>
    <xf numFmtId="0" fontId="16" fillId="3" borderId="0" xfId="0" applyFont="1" applyFill="1" applyAlignment="1">
      <alignment horizontal="left" vertical="center"/>
    </xf>
    <xf numFmtId="0" fontId="16" fillId="3" borderId="0" xfId="0" applyFont="1" applyFill="1" applyAlignment="1">
      <alignment vertical="center"/>
    </xf>
    <xf numFmtId="0" fontId="16" fillId="4" borderId="0" xfId="0" applyFont="1" applyFill="1" applyAlignment="1">
      <alignment horizontal="center" vertical="center"/>
    </xf>
    <xf numFmtId="0" fontId="16" fillId="4" borderId="0" xfId="0" applyFont="1" applyFill="1" applyAlignment="1">
      <alignment horizontal="left" vertical="center"/>
    </xf>
    <xf numFmtId="0" fontId="16" fillId="4" borderId="3" xfId="0" applyFont="1" applyFill="1" applyBorder="1" applyAlignment="1">
      <alignment horizontal="left" vertical="center"/>
    </xf>
    <xf numFmtId="0" fontId="16" fillId="4" borderId="0" xfId="0" applyFont="1" applyFill="1" applyAlignment="1">
      <alignment vertical="center"/>
    </xf>
    <xf numFmtId="0" fontId="16" fillId="4" borderId="17" xfId="0" applyFont="1" applyFill="1" applyBorder="1" applyAlignment="1">
      <alignment vertical="center"/>
    </xf>
    <xf numFmtId="0" fontId="16" fillId="4" borderId="0" xfId="0" applyFont="1" applyFill="1" applyBorder="1" applyAlignment="1">
      <alignment horizontal="left" vertical="center"/>
    </xf>
    <xf numFmtId="0" fontId="16" fillId="3" borderId="0" xfId="0" applyFont="1" applyFill="1"/>
    <xf numFmtId="0" fontId="13" fillId="3" borderId="0" xfId="0" applyFont="1" applyFill="1"/>
    <xf numFmtId="0" fontId="0" fillId="3" borderId="0" xfId="0" applyFill="1"/>
    <xf numFmtId="0" fontId="16" fillId="3" borderId="0" xfId="0" applyFont="1" applyFill="1" applyAlignment="1">
      <alignment wrapText="1"/>
    </xf>
    <xf numFmtId="0" fontId="20" fillId="4" borderId="0" xfId="0" applyFont="1" applyFill="1" applyAlignment="1">
      <alignment horizontal="center" vertical="center"/>
    </xf>
    <xf numFmtId="0" fontId="20" fillId="4" borderId="3" xfId="0" applyFont="1" applyFill="1" applyBorder="1" applyAlignment="1">
      <alignment horizontal="center" vertical="center"/>
    </xf>
    <xf numFmtId="0" fontId="20" fillId="3" borderId="0" xfId="0" applyFont="1" applyFill="1" applyBorder="1" applyAlignment="1">
      <alignment horizontal="center" vertical="center" wrapText="1"/>
    </xf>
    <xf numFmtId="0" fontId="16" fillId="4" borderId="0" xfId="0" applyFont="1" applyFill="1" applyAlignment="1"/>
    <xf numFmtId="0" fontId="16" fillId="4" borderId="3" xfId="0" applyFont="1" applyFill="1" applyBorder="1" applyAlignment="1"/>
    <xf numFmtId="0" fontId="16" fillId="4" borderId="0" xfId="0" applyFont="1" applyFill="1"/>
    <xf numFmtId="0" fontId="16" fillId="4" borderId="3" xfId="0" applyFont="1" applyFill="1" applyBorder="1"/>
    <xf numFmtId="0" fontId="20" fillId="4" borderId="0" xfId="0" applyFont="1" applyFill="1"/>
    <xf numFmtId="0" fontId="20" fillId="4" borderId="3" xfId="0" applyFont="1" applyFill="1" applyBorder="1"/>
    <xf numFmtId="0" fontId="28" fillId="5" borderId="0" xfId="0" applyFont="1" applyFill="1" applyAlignment="1">
      <alignment horizontal="center" vertical="center"/>
    </xf>
    <xf numFmtId="0" fontId="23" fillId="3" borderId="0" xfId="0" applyFont="1" applyFill="1" applyAlignment="1">
      <alignment wrapText="1"/>
    </xf>
    <xf numFmtId="0" fontId="16" fillId="4" borderId="0" xfId="0" applyFont="1" applyFill="1" applyAlignment="1">
      <alignment horizontal="left" wrapText="1"/>
    </xf>
    <xf numFmtId="0" fontId="16" fillId="4" borderId="3" xfId="0" applyFont="1" applyFill="1" applyBorder="1" applyAlignment="1">
      <alignment horizontal="left" wrapText="1"/>
    </xf>
    <xf numFmtId="0" fontId="2" fillId="3" borderId="0" xfId="0" applyFont="1" applyFill="1"/>
    <xf numFmtId="0" fontId="2" fillId="3" borderId="0" xfId="0" applyFont="1" applyFill="1" applyBorder="1"/>
    <xf numFmtId="0" fontId="16" fillId="0" borderId="0" xfId="0" applyFont="1" applyAlignment="1"/>
    <xf numFmtId="0" fontId="13" fillId="3" borderId="0" xfId="0" applyFont="1" applyFill="1" applyAlignment="1">
      <alignment horizontal="left" wrapText="1"/>
    </xf>
    <xf numFmtId="0" fontId="16" fillId="3" borderId="0" xfId="0" applyFont="1" applyFill="1" applyAlignment="1">
      <alignment horizontal="left"/>
    </xf>
    <xf numFmtId="0" fontId="20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3932C"/>
      <color rgb="FFFF9D32"/>
      <color rgb="FFD08028"/>
      <color rgb="FF0969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7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7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7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341322</xdr:colOff>
      <xdr:row>42</xdr:row>
      <xdr:rowOff>101600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xmlns="" id="{4E44AFA8-975E-8871-C459-167CDEE5A7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543222" cy="81026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21</xdr:col>
      <xdr:colOff>0</xdr:colOff>
      <xdr:row>1</xdr:row>
      <xdr:rowOff>14005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4E53EA41-86F5-974C-90C7-EE7F3A42E2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1036300" cy="1868204"/>
        </a:xfrm>
        <a:prstGeom prst="rect">
          <a:avLst/>
        </a:prstGeom>
      </xdr:spPr>
    </xdr:pic>
    <xdr:clientData/>
  </xdr:twoCellAnchor>
  <xdr:twoCellAnchor>
    <xdr:from>
      <xdr:col>9</xdr:col>
      <xdr:colOff>317500</xdr:colOff>
      <xdr:row>0</xdr:row>
      <xdr:rowOff>596900</xdr:rowOff>
    </xdr:from>
    <xdr:to>
      <xdr:col>15</xdr:col>
      <xdr:colOff>88900</xdr:colOff>
      <xdr:row>0</xdr:row>
      <xdr:rowOff>1206500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xmlns="" id="{5C65571E-DC2D-F1BF-99B1-041912576123}"/>
            </a:ext>
          </a:extLst>
        </xdr:cNvPr>
        <xdr:cNvSpPr/>
      </xdr:nvSpPr>
      <xdr:spPr>
        <a:xfrm>
          <a:off x="5308600" y="596900"/>
          <a:ext cx="2133600" cy="609600"/>
        </a:xfrm>
        <a:prstGeom prst="rect">
          <a:avLst/>
        </a:prstGeom>
        <a:solidFill>
          <a:srgbClr val="F3932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10</xdr:row>
      <xdr:rowOff>12701</xdr:rowOff>
    </xdr:from>
    <xdr:to>
      <xdr:col>9</xdr:col>
      <xdr:colOff>573809</xdr:colOff>
      <xdr:row>37</xdr:row>
      <xdr:rowOff>1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xmlns="" id="{9979BC60-1DCD-0247-B53F-F1AC6DE8AFD7}"/>
            </a:ext>
          </a:extLst>
        </xdr:cNvPr>
        <xdr:cNvSpPr/>
      </xdr:nvSpPr>
      <xdr:spPr>
        <a:xfrm>
          <a:off x="381000" y="1943101"/>
          <a:ext cx="6974609" cy="5969000"/>
        </a:xfrm>
        <a:prstGeom prst="rect">
          <a:avLst/>
        </a:prstGeom>
        <a:noFill/>
        <a:ln w="3810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997382</xdr:colOff>
      <xdr:row>49</xdr:row>
      <xdr:rowOff>19157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9F9C6C97-EFC5-9A43-B0AB-DDF598DF7D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91882" cy="10217257"/>
        </a:xfrm>
        <a:prstGeom prst="rect">
          <a:avLst/>
        </a:prstGeom>
      </xdr:spPr>
    </xdr:pic>
    <xdr:clientData/>
  </xdr:twoCellAnchor>
  <xdr:twoCellAnchor editAs="oneCell">
    <xdr:from>
      <xdr:col>13</xdr:col>
      <xdr:colOff>317500</xdr:colOff>
      <xdr:row>8</xdr:row>
      <xdr:rowOff>165100</xdr:rowOff>
    </xdr:from>
    <xdr:to>
      <xdr:col>19</xdr:col>
      <xdr:colOff>474075</xdr:colOff>
      <xdr:row>30</xdr:row>
      <xdr:rowOff>162315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C01302A4-858A-234A-A4B4-3B94A3B8A3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1800" y="1689100"/>
          <a:ext cx="5109575" cy="503911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0</xdr:colOff>
      <xdr:row>0</xdr:row>
      <xdr:rowOff>2057389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58594DD3-82EF-BB43-BF9F-EF6B3066B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53900" cy="2057389"/>
        </a:xfrm>
        <a:prstGeom prst="rect">
          <a:avLst/>
        </a:prstGeom>
      </xdr:spPr>
    </xdr:pic>
    <xdr:clientData/>
  </xdr:twoCellAnchor>
  <xdr:twoCellAnchor>
    <xdr:from>
      <xdr:col>8</xdr:col>
      <xdr:colOff>355600</xdr:colOff>
      <xdr:row>0</xdr:row>
      <xdr:rowOff>660400</xdr:rowOff>
    </xdr:from>
    <xdr:to>
      <xdr:col>11</xdr:col>
      <xdr:colOff>596900</xdr:colOff>
      <xdr:row>0</xdr:row>
      <xdr:rowOff>1422400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xmlns="" id="{BFB6B044-5FBD-92C5-10DC-E9B18044A8C7}"/>
            </a:ext>
          </a:extLst>
        </xdr:cNvPr>
        <xdr:cNvSpPr/>
      </xdr:nvSpPr>
      <xdr:spPr>
        <a:xfrm>
          <a:off x="5702300" y="660400"/>
          <a:ext cx="2717800" cy="762000"/>
        </a:xfrm>
        <a:prstGeom prst="rect">
          <a:avLst/>
        </a:prstGeom>
        <a:solidFill>
          <a:srgbClr val="F3932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381001</xdr:colOff>
      <xdr:row>10</xdr:row>
      <xdr:rowOff>12701</xdr:rowOff>
    </xdr:from>
    <xdr:to>
      <xdr:col>8</xdr:col>
      <xdr:colOff>774700</xdr:colOff>
      <xdr:row>37</xdr:row>
      <xdr:rowOff>1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xmlns="" id="{D2B7F35F-E286-F44E-858A-51A37DEE78DC}"/>
            </a:ext>
          </a:extLst>
        </xdr:cNvPr>
        <xdr:cNvSpPr/>
      </xdr:nvSpPr>
      <xdr:spPr>
        <a:xfrm>
          <a:off x="381001" y="1943101"/>
          <a:ext cx="6997699" cy="5778500"/>
        </a:xfrm>
        <a:prstGeom prst="rect">
          <a:avLst/>
        </a:prstGeom>
        <a:noFill/>
        <a:ln w="3810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362382</xdr:colOff>
      <xdr:row>50</xdr:row>
      <xdr:rowOff>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xmlns="" id="{FBB92931-5165-7649-BA43-BCB8A9A8D6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91882" cy="10198100"/>
        </a:xfrm>
        <a:prstGeom prst="rect">
          <a:avLst/>
        </a:prstGeom>
      </xdr:spPr>
    </xdr:pic>
    <xdr:clientData/>
  </xdr:twoCellAnchor>
  <xdr:twoCellAnchor editAs="oneCell">
    <xdr:from>
      <xdr:col>13</xdr:col>
      <xdr:colOff>584200</xdr:colOff>
      <xdr:row>7</xdr:row>
      <xdr:rowOff>101600</xdr:rowOff>
    </xdr:from>
    <xdr:to>
      <xdr:col>19</xdr:col>
      <xdr:colOff>740775</xdr:colOff>
      <xdr:row>30</xdr:row>
      <xdr:rowOff>98815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DEC461F1-454B-BA4D-9440-5CB5EAF972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58500" y="1435100"/>
          <a:ext cx="5109575" cy="503911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13</xdr:col>
      <xdr:colOff>0</xdr:colOff>
      <xdr:row>0</xdr:row>
      <xdr:rowOff>1424414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68E6D042-8C52-BE4D-B5A8-A33EADE52D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8470900" cy="1433938"/>
        </a:xfrm>
        <a:prstGeom prst="rect">
          <a:avLst/>
        </a:prstGeom>
      </xdr:spPr>
    </xdr:pic>
    <xdr:clientData/>
  </xdr:twoCellAnchor>
  <xdr:twoCellAnchor>
    <xdr:from>
      <xdr:col>6</xdr:col>
      <xdr:colOff>355600</xdr:colOff>
      <xdr:row>0</xdr:row>
      <xdr:rowOff>457200</xdr:rowOff>
    </xdr:from>
    <xdr:to>
      <xdr:col>8</xdr:col>
      <xdr:colOff>304800</xdr:colOff>
      <xdr:row>0</xdr:row>
      <xdr:rowOff>927100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xmlns="" id="{75BA58B1-DF66-7B69-E29B-AD172E735FA0}"/>
            </a:ext>
          </a:extLst>
        </xdr:cNvPr>
        <xdr:cNvSpPr/>
      </xdr:nvSpPr>
      <xdr:spPr>
        <a:xfrm>
          <a:off x="4051300" y="457200"/>
          <a:ext cx="1600200" cy="469900"/>
        </a:xfrm>
        <a:prstGeom prst="rect">
          <a:avLst/>
        </a:prstGeom>
        <a:solidFill>
          <a:srgbClr val="F3932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997382</xdr:colOff>
      <xdr:row>49</xdr:row>
      <xdr:rowOff>146157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ED8E891C-FE6E-FA4E-8D2F-0871F308C9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91882" cy="10217257"/>
        </a:xfrm>
        <a:prstGeom prst="rect">
          <a:avLst/>
        </a:prstGeom>
      </xdr:spPr>
    </xdr:pic>
    <xdr:clientData/>
  </xdr:twoCellAnchor>
  <xdr:twoCellAnchor>
    <xdr:from>
      <xdr:col>0</xdr:col>
      <xdr:colOff>381000</xdr:colOff>
      <xdr:row>10</xdr:row>
      <xdr:rowOff>12701</xdr:rowOff>
    </xdr:from>
    <xdr:to>
      <xdr:col>9</xdr:col>
      <xdr:colOff>573809</xdr:colOff>
      <xdr:row>37</xdr:row>
      <xdr:rowOff>1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xmlns="" id="{08F853E9-D037-8843-A734-7B62936DDCE6}"/>
            </a:ext>
          </a:extLst>
        </xdr:cNvPr>
        <xdr:cNvSpPr/>
      </xdr:nvSpPr>
      <xdr:spPr>
        <a:xfrm>
          <a:off x="381000" y="1943101"/>
          <a:ext cx="6987309" cy="5816600"/>
        </a:xfrm>
        <a:prstGeom prst="rect">
          <a:avLst/>
        </a:prstGeom>
        <a:noFill/>
        <a:ln w="3810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 editAs="oneCell">
    <xdr:from>
      <xdr:col>14</xdr:col>
      <xdr:colOff>254000</xdr:colOff>
      <xdr:row>9</xdr:row>
      <xdr:rowOff>0</xdr:rowOff>
    </xdr:from>
    <xdr:to>
      <xdr:col>20</xdr:col>
      <xdr:colOff>410575</xdr:colOff>
      <xdr:row>31</xdr:row>
      <xdr:rowOff>162315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1B5E9A12-BBB9-5C48-A17D-C3653A8589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69600" y="1727200"/>
          <a:ext cx="5109575" cy="503911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0</xdr:colOff>
      <xdr:row>1</xdr:row>
      <xdr:rowOff>8951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FCD853F4-B9F1-8546-A375-39161F1E4E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480300" cy="1266251"/>
        </a:xfrm>
        <a:prstGeom prst="rect">
          <a:avLst/>
        </a:prstGeom>
      </xdr:spPr>
    </xdr:pic>
    <xdr:clientData/>
  </xdr:twoCellAnchor>
  <xdr:twoCellAnchor>
    <xdr:from>
      <xdr:col>8</xdr:col>
      <xdr:colOff>165100</xdr:colOff>
      <xdr:row>0</xdr:row>
      <xdr:rowOff>393700</xdr:rowOff>
    </xdr:from>
    <xdr:to>
      <xdr:col>10</xdr:col>
      <xdr:colOff>584200</xdr:colOff>
      <xdr:row>0</xdr:row>
      <xdr:rowOff>838200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xmlns="" id="{05FB0E17-FC86-C7E2-5461-6DA49AC423AA}"/>
            </a:ext>
          </a:extLst>
        </xdr:cNvPr>
        <xdr:cNvSpPr/>
      </xdr:nvSpPr>
      <xdr:spPr>
        <a:xfrm>
          <a:off x="3568700" y="393700"/>
          <a:ext cx="1422400" cy="444500"/>
        </a:xfrm>
        <a:prstGeom prst="rect">
          <a:avLst/>
        </a:prstGeom>
        <a:solidFill>
          <a:srgbClr val="F3932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10</xdr:row>
      <xdr:rowOff>12701</xdr:rowOff>
    </xdr:from>
    <xdr:to>
      <xdr:col>9</xdr:col>
      <xdr:colOff>573809</xdr:colOff>
      <xdr:row>33</xdr:row>
      <xdr:rowOff>431800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xmlns="" id="{F666336D-A82C-B045-B2DC-E7352B66B124}"/>
            </a:ext>
          </a:extLst>
        </xdr:cNvPr>
        <xdr:cNvSpPr/>
      </xdr:nvSpPr>
      <xdr:spPr>
        <a:xfrm>
          <a:off x="381000" y="1943101"/>
          <a:ext cx="7012709" cy="5841999"/>
        </a:xfrm>
        <a:prstGeom prst="rect">
          <a:avLst/>
        </a:prstGeom>
        <a:noFill/>
        <a:ln w="3810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971982</xdr:colOff>
      <xdr:row>46</xdr:row>
      <xdr:rowOff>6457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3179355D-4047-D14C-9EF3-C0154DFF7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91882" cy="10217257"/>
        </a:xfrm>
        <a:prstGeom prst="rect">
          <a:avLst/>
        </a:prstGeom>
      </xdr:spPr>
    </xdr:pic>
    <xdr:clientData/>
  </xdr:twoCellAnchor>
  <xdr:twoCellAnchor editAs="oneCell">
    <xdr:from>
      <xdr:col>11</xdr:col>
      <xdr:colOff>2108200</xdr:colOff>
      <xdr:row>7</xdr:row>
      <xdr:rowOff>101600</xdr:rowOff>
    </xdr:from>
    <xdr:to>
      <xdr:col>16</xdr:col>
      <xdr:colOff>54975</xdr:colOff>
      <xdr:row>28</xdr:row>
      <xdr:rowOff>98815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A5A91CFC-4FD7-9B45-8B14-163004B9F0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31500" y="1435100"/>
          <a:ext cx="5109575" cy="503911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3175</xdr:colOff>
      <xdr:row>1</xdr:row>
      <xdr:rowOff>11659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BC6F611E-3F31-D345-B0DD-54B7CF727E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896100" cy="1167359"/>
        </a:xfrm>
        <a:prstGeom prst="rect">
          <a:avLst/>
        </a:prstGeom>
      </xdr:spPr>
    </xdr:pic>
    <xdr:clientData/>
  </xdr:twoCellAnchor>
  <xdr:twoCellAnchor>
    <xdr:from>
      <xdr:col>5</xdr:col>
      <xdr:colOff>330200</xdr:colOff>
      <xdr:row>0</xdr:row>
      <xdr:rowOff>342900</xdr:rowOff>
    </xdr:from>
    <xdr:to>
      <xdr:col>7</xdr:col>
      <xdr:colOff>177800</xdr:colOff>
      <xdr:row>0</xdr:row>
      <xdr:rowOff>762000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xmlns="" id="{233287F2-5D91-C513-2E85-736D96F7DA63}"/>
            </a:ext>
          </a:extLst>
        </xdr:cNvPr>
        <xdr:cNvSpPr/>
      </xdr:nvSpPr>
      <xdr:spPr>
        <a:xfrm>
          <a:off x="3200400" y="342900"/>
          <a:ext cx="1498600" cy="419100"/>
        </a:xfrm>
        <a:prstGeom prst="rect">
          <a:avLst/>
        </a:prstGeom>
        <a:solidFill>
          <a:srgbClr val="F3932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10</xdr:row>
      <xdr:rowOff>12701</xdr:rowOff>
    </xdr:from>
    <xdr:to>
      <xdr:col>9</xdr:col>
      <xdr:colOff>573809</xdr:colOff>
      <xdr:row>37</xdr:row>
      <xdr:rowOff>1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xmlns="" id="{8F5106F9-9F68-0044-AC2D-B10A4A865330}"/>
            </a:ext>
          </a:extLst>
        </xdr:cNvPr>
        <xdr:cNvSpPr/>
      </xdr:nvSpPr>
      <xdr:spPr>
        <a:xfrm>
          <a:off x="381000" y="1943101"/>
          <a:ext cx="6974609" cy="5969000"/>
        </a:xfrm>
        <a:prstGeom prst="rect">
          <a:avLst/>
        </a:prstGeom>
        <a:noFill/>
        <a:ln w="3810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971982</xdr:colOff>
      <xdr:row>50</xdr:row>
      <xdr:rowOff>19157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D7F3ADBB-80E1-6E44-9423-0586DE74F4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91882" cy="10217257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7</xdr:row>
      <xdr:rowOff>101600</xdr:rowOff>
    </xdr:from>
    <xdr:to>
      <xdr:col>23</xdr:col>
      <xdr:colOff>16875</xdr:colOff>
      <xdr:row>30</xdr:row>
      <xdr:rowOff>98815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68796C2D-D82D-0F4F-BD5E-BB6B16F548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44200" y="1435100"/>
          <a:ext cx="5109575" cy="503911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10</xdr:row>
      <xdr:rowOff>12701</xdr:rowOff>
    </xdr:from>
    <xdr:to>
      <xdr:col>9</xdr:col>
      <xdr:colOff>535709</xdr:colOff>
      <xdr:row>31</xdr:row>
      <xdr:rowOff>127000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xmlns="" id="{99E5F975-51DF-FD40-A326-551B4D73A8BB}"/>
            </a:ext>
          </a:extLst>
        </xdr:cNvPr>
        <xdr:cNvSpPr/>
      </xdr:nvSpPr>
      <xdr:spPr>
        <a:xfrm>
          <a:off x="342900" y="2286001"/>
          <a:ext cx="7050809" cy="5562599"/>
        </a:xfrm>
        <a:prstGeom prst="rect">
          <a:avLst/>
        </a:prstGeom>
        <a:noFill/>
        <a:ln w="3810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0</xdr:colOff>
      <xdr:row>42</xdr:row>
      <xdr:rowOff>228600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7C44D296-BC4C-FFC6-5B6E-9A1AF3CD9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115175" cy="10020300"/>
        </a:xfrm>
        <a:prstGeom prst="rect">
          <a:avLst/>
        </a:prstGeom>
      </xdr:spPr>
    </xdr:pic>
    <xdr:clientData/>
  </xdr:twoCellAnchor>
  <xdr:twoCellAnchor editAs="oneCell">
    <xdr:from>
      <xdr:col>13</xdr:col>
      <xdr:colOff>609600</xdr:colOff>
      <xdr:row>8</xdr:row>
      <xdr:rowOff>63500</xdr:rowOff>
    </xdr:from>
    <xdr:to>
      <xdr:col>20</xdr:col>
      <xdr:colOff>4175</xdr:colOff>
      <xdr:row>25</xdr:row>
      <xdr:rowOff>98815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xmlns="" id="{D069241F-CA83-D748-8461-D4D247329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10775" y="1587500"/>
          <a:ext cx="4728575" cy="501689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17</xdr:col>
      <xdr:colOff>3175</xdr:colOff>
      <xdr:row>1</xdr:row>
      <xdr:rowOff>1218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55D4CFA8-3603-B94D-AF3C-491E9DDD94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8166100" cy="1382342"/>
        </a:xfrm>
        <a:prstGeom prst="rect">
          <a:avLst/>
        </a:prstGeom>
      </xdr:spPr>
    </xdr:pic>
    <xdr:clientData/>
  </xdr:twoCellAnchor>
  <xdr:twoCellAnchor>
    <xdr:from>
      <xdr:col>8</xdr:col>
      <xdr:colOff>571500</xdr:colOff>
      <xdr:row>0</xdr:row>
      <xdr:rowOff>495300</xdr:rowOff>
    </xdr:from>
    <xdr:to>
      <xdr:col>12</xdr:col>
      <xdr:colOff>76200</xdr:colOff>
      <xdr:row>0</xdr:row>
      <xdr:rowOff>889000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xmlns="" id="{EBAE9C4D-C20E-E367-2C37-7E8A4F46B65F}"/>
            </a:ext>
          </a:extLst>
        </xdr:cNvPr>
        <xdr:cNvSpPr/>
      </xdr:nvSpPr>
      <xdr:spPr>
        <a:xfrm>
          <a:off x="3949700" y="495300"/>
          <a:ext cx="1485900" cy="393700"/>
        </a:xfrm>
        <a:prstGeom prst="rect">
          <a:avLst/>
        </a:prstGeom>
        <a:solidFill>
          <a:srgbClr val="F3932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10</xdr:row>
      <xdr:rowOff>12701</xdr:rowOff>
    </xdr:from>
    <xdr:to>
      <xdr:col>9</xdr:col>
      <xdr:colOff>749300</xdr:colOff>
      <xdr:row>36</xdr:row>
      <xdr:rowOff>38100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xmlns="" id="{85DA00D4-72D3-2640-BE7E-88D98D2F2EC7}"/>
            </a:ext>
          </a:extLst>
        </xdr:cNvPr>
        <xdr:cNvSpPr/>
      </xdr:nvSpPr>
      <xdr:spPr>
        <a:xfrm>
          <a:off x="381000" y="1943101"/>
          <a:ext cx="6959600" cy="5841999"/>
        </a:xfrm>
        <a:prstGeom prst="rect">
          <a:avLst/>
        </a:prstGeom>
        <a:noFill/>
        <a:ln w="3810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1200582</xdr:colOff>
      <xdr:row>48</xdr:row>
      <xdr:rowOff>184257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xmlns="" id="{5AA58C8F-7B3F-3B47-99CF-3B90A1C724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91882" cy="10217257"/>
        </a:xfrm>
        <a:prstGeom prst="rect">
          <a:avLst/>
        </a:prstGeom>
      </xdr:spPr>
    </xdr:pic>
    <xdr:clientData/>
  </xdr:twoCellAnchor>
  <xdr:twoCellAnchor editAs="oneCell">
    <xdr:from>
      <xdr:col>13</xdr:col>
      <xdr:colOff>342900</xdr:colOff>
      <xdr:row>8</xdr:row>
      <xdr:rowOff>38100</xdr:rowOff>
    </xdr:from>
    <xdr:to>
      <xdr:col>19</xdr:col>
      <xdr:colOff>499475</xdr:colOff>
      <xdr:row>30</xdr:row>
      <xdr:rowOff>9915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xmlns="" id="{0FFCA6BA-B44C-4F4E-8962-4D69C40E2F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17200" y="1562100"/>
          <a:ext cx="5109575" cy="503911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0</xdr:colOff>
      <xdr:row>1</xdr:row>
      <xdr:rowOff>6243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149F4F3A-4F1B-A548-AE23-E1084B04B4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064500" cy="1365143"/>
        </a:xfrm>
        <a:prstGeom prst="rect">
          <a:avLst/>
        </a:prstGeom>
      </xdr:spPr>
    </xdr:pic>
    <xdr:clientData/>
  </xdr:twoCellAnchor>
  <xdr:twoCellAnchor>
    <xdr:from>
      <xdr:col>5</xdr:col>
      <xdr:colOff>215900</xdr:colOff>
      <xdr:row>0</xdr:row>
      <xdr:rowOff>444500</xdr:rowOff>
    </xdr:from>
    <xdr:to>
      <xdr:col>6</xdr:col>
      <xdr:colOff>977900</xdr:colOff>
      <xdr:row>0</xdr:row>
      <xdr:rowOff>889000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xmlns="" id="{F1C70F80-30B0-0FB1-A855-80B3DE456CE4}"/>
            </a:ext>
          </a:extLst>
        </xdr:cNvPr>
        <xdr:cNvSpPr/>
      </xdr:nvSpPr>
      <xdr:spPr>
        <a:xfrm>
          <a:off x="3810000" y="444500"/>
          <a:ext cx="1587500" cy="444500"/>
        </a:xfrm>
        <a:prstGeom prst="rect">
          <a:avLst/>
        </a:prstGeom>
        <a:solidFill>
          <a:srgbClr val="F3932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24</xdr:col>
      <xdr:colOff>0</xdr:colOff>
      <xdr:row>1</xdr:row>
      <xdr:rowOff>14519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15D91A93-C588-E749-AC0F-2CA4198549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665200" cy="2313219"/>
        </a:xfrm>
        <a:prstGeom prst="rect">
          <a:avLst/>
        </a:prstGeom>
      </xdr:spPr>
    </xdr:pic>
    <xdr:clientData/>
  </xdr:twoCellAnchor>
  <xdr:twoCellAnchor>
    <xdr:from>
      <xdr:col>11</xdr:col>
      <xdr:colOff>673100</xdr:colOff>
      <xdr:row>0</xdr:row>
      <xdr:rowOff>762000</xdr:rowOff>
    </xdr:from>
    <xdr:to>
      <xdr:col>16</xdr:col>
      <xdr:colOff>114300</xdr:colOff>
      <xdr:row>0</xdr:row>
      <xdr:rowOff>1511300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xmlns="" id="{81B72DBB-D0E2-161E-468B-717AD91DF24F}"/>
            </a:ext>
          </a:extLst>
        </xdr:cNvPr>
        <xdr:cNvSpPr/>
      </xdr:nvSpPr>
      <xdr:spPr>
        <a:xfrm>
          <a:off x="6477000" y="762000"/>
          <a:ext cx="2590800" cy="749300"/>
        </a:xfrm>
        <a:prstGeom prst="rect">
          <a:avLst/>
        </a:prstGeom>
        <a:solidFill>
          <a:srgbClr val="F3932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18</xdr:col>
      <xdr:colOff>0</xdr:colOff>
      <xdr:row>1</xdr:row>
      <xdr:rowOff>3126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71EEC98E-DF47-8048-A356-4D4C80DE95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1328400" cy="1917650"/>
        </a:xfrm>
        <a:prstGeom prst="rect">
          <a:avLst/>
        </a:prstGeom>
      </xdr:spPr>
    </xdr:pic>
    <xdr:clientData/>
  </xdr:twoCellAnchor>
  <xdr:twoCellAnchor>
    <xdr:from>
      <xdr:col>9</xdr:col>
      <xdr:colOff>190500</xdr:colOff>
      <xdr:row>0</xdr:row>
      <xdr:rowOff>635000</xdr:rowOff>
    </xdr:from>
    <xdr:to>
      <xdr:col>13</xdr:col>
      <xdr:colOff>25400</xdr:colOff>
      <xdr:row>0</xdr:row>
      <xdr:rowOff>1295400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xmlns="" id="{F2FA4003-0A7C-5DE3-195D-0AB37DF92CB0}"/>
            </a:ext>
          </a:extLst>
        </xdr:cNvPr>
        <xdr:cNvSpPr/>
      </xdr:nvSpPr>
      <xdr:spPr>
        <a:xfrm>
          <a:off x="5422900" y="635000"/>
          <a:ext cx="2209800" cy="660400"/>
        </a:xfrm>
        <a:prstGeom prst="rect">
          <a:avLst/>
        </a:prstGeom>
        <a:solidFill>
          <a:srgbClr val="F3932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1010082</xdr:colOff>
      <xdr:row>49</xdr:row>
      <xdr:rowOff>31857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xmlns="" id="{7035D14D-DD77-7D45-B7D7-35C8CBF7F3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91882" cy="10217257"/>
        </a:xfrm>
        <a:prstGeom prst="rect">
          <a:avLst/>
        </a:prstGeom>
      </xdr:spPr>
    </xdr:pic>
    <xdr:clientData/>
  </xdr:twoCellAnchor>
  <xdr:twoCellAnchor>
    <xdr:from>
      <xdr:col>0</xdr:col>
      <xdr:colOff>342900</xdr:colOff>
      <xdr:row>10</xdr:row>
      <xdr:rowOff>12701</xdr:rowOff>
    </xdr:from>
    <xdr:to>
      <xdr:col>9</xdr:col>
      <xdr:colOff>535709</xdr:colOff>
      <xdr:row>37</xdr:row>
      <xdr:rowOff>1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xmlns="" id="{73C0308F-8FBC-AF4D-BAF2-FAA45D4E85AA}"/>
            </a:ext>
          </a:extLst>
        </xdr:cNvPr>
        <xdr:cNvSpPr/>
      </xdr:nvSpPr>
      <xdr:spPr>
        <a:xfrm>
          <a:off x="342900" y="1930401"/>
          <a:ext cx="7076209" cy="5969000"/>
        </a:xfrm>
        <a:prstGeom prst="rect">
          <a:avLst/>
        </a:prstGeom>
        <a:noFill/>
        <a:ln w="3810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 editAs="oneCell">
    <xdr:from>
      <xdr:col>14</xdr:col>
      <xdr:colOff>419100</xdr:colOff>
      <xdr:row>7</xdr:row>
      <xdr:rowOff>25400</xdr:rowOff>
    </xdr:from>
    <xdr:to>
      <xdr:col>20</xdr:col>
      <xdr:colOff>575675</xdr:colOff>
      <xdr:row>29</xdr:row>
      <xdr:rowOff>35315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E21223E2-43A1-5043-95B9-913069702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6300" y="1358900"/>
          <a:ext cx="5109575" cy="503911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25</xdr:col>
      <xdr:colOff>6418</xdr:colOff>
      <xdr:row>0</xdr:row>
      <xdr:rowOff>2400299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xmlns="" id="{9B4F7FD0-61CD-B107-35DD-190A16725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197288" cy="2401956"/>
        </a:xfrm>
        <a:prstGeom prst="rect">
          <a:avLst/>
        </a:prstGeom>
      </xdr:spPr>
    </xdr:pic>
    <xdr:clientData/>
  </xdr:twoCellAnchor>
  <xdr:twoCellAnchor>
    <xdr:from>
      <xdr:col>12</xdr:col>
      <xdr:colOff>292100</xdr:colOff>
      <xdr:row>0</xdr:row>
      <xdr:rowOff>901700</xdr:rowOff>
    </xdr:from>
    <xdr:to>
      <xdr:col>17</xdr:col>
      <xdr:colOff>774700</xdr:colOff>
      <xdr:row>0</xdr:row>
      <xdr:rowOff>1612900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xmlns="" id="{BF375459-B604-88F4-7B9B-0C9F1CA94593}"/>
            </a:ext>
          </a:extLst>
        </xdr:cNvPr>
        <xdr:cNvSpPr/>
      </xdr:nvSpPr>
      <xdr:spPr>
        <a:xfrm>
          <a:off x="6870700" y="901700"/>
          <a:ext cx="2628900" cy="711200"/>
        </a:xfrm>
        <a:prstGeom prst="rect">
          <a:avLst/>
        </a:prstGeom>
        <a:solidFill>
          <a:srgbClr val="F3932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10</xdr:row>
      <xdr:rowOff>12701</xdr:rowOff>
    </xdr:from>
    <xdr:to>
      <xdr:col>9</xdr:col>
      <xdr:colOff>561109</xdr:colOff>
      <xdr:row>37</xdr:row>
      <xdr:rowOff>1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xmlns="" id="{F1C96E92-5750-D140-83DD-9D9194C0539E}"/>
            </a:ext>
          </a:extLst>
        </xdr:cNvPr>
        <xdr:cNvSpPr/>
      </xdr:nvSpPr>
      <xdr:spPr>
        <a:xfrm>
          <a:off x="368300" y="1943101"/>
          <a:ext cx="6987309" cy="5892800"/>
        </a:xfrm>
        <a:prstGeom prst="rect">
          <a:avLst/>
        </a:prstGeom>
        <a:noFill/>
        <a:ln w="3810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997382</xdr:colOff>
      <xdr:row>49</xdr:row>
      <xdr:rowOff>95357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xmlns="" id="{E31BFF61-5570-A846-9C8F-FBDB33D8A6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91882" cy="10217257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254000</xdr:colOff>
      <xdr:row>9</xdr:row>
      <xdr:rowOff>25400</xdr:rowOff>
    </xdr:from>
    <xdr:to>
      <xdr:col>18</xdr:col>
      <xdr:colOff>93075</xdr:colOff>
      <xdr:row>31</xdr:row>
      <xdr:rowOff>98815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77B0D0BA-AB83-624A-BB08-E1E0E062AE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77300" y="1752600"/>
          <a:ext cx="5109575" cy="503911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3175</xdr:colOff>
      <xdr:row>1</xdr:row>
      <xdr:rowOff>7039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31F9FAED-688F-2542-AFB9-EE543850B9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369300" cy="1416739"/>
        </a:xfrm>
        <a:prstGeom prst="rect">
          <a:avLst/>
        </a:prstGeom>
      </xdr:spPr>
    </xdr:pic>
    <xdr:clientData/>
  </xdr:twoCellAnchor>
  <xdr:twoCellAnchor>
    <xdr:from>
      <xdr:col>7</xdr:col>
      <xdr:colOff>101600</xdr:colOff>
      <xdr:row>0</xdr:row>
      <xdr:rowOff>457200</xdr:rowOff>
    </xdr:from>
    <xdr:to>
      <xdr:col>9</xdr:col>
      <xdr:colOff>215900</xdr:colOff>
      <xdr:row>0</xdr:row>
      <xdr:rowOff>927100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xmlns="" id="{B925CD11-6366-2EF3-F35D-19A61D6A620A}"/>
            </a:ext>
          </a:extLst>
        </xdr:cNvPr>
        <xdr:cNvSpPr/>
      </xdr:nvSpPr>
      <xdr:spPr>
        <a:xfrm>
          <a:off x="3987800" y="457200"/>
          <a:ext cx="1765300" cy="469900"/>
        </a:xfrm>
        <a:prstGeom prst="rect">
          <a:avLst/>
        </a:prstGeom>
        <a:solidFill>
          <a:srgbClr val="F3932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10</xdr:row>
      <xdr:rowOff>12701</xdr:rowOff>
    </xdr:from>
    <xdr:to>
      <xdr:col>9</xdr:col>
      <xdr:colOff>573809</xdr:colOff>
      <xdr:row>37</xdr:row>
      <xdr:rowOff>1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xmlns="" id="{6EA34988-A3E9-FB43-8839-573BE24A9892}"/>
            </a:ext>
          </a:extLst>
        </xdr:cNvPr>
        <xdr:cNvSpPr/>
      </xdr:nvSpPr>
      <xdr:spPr>
        <a:xfrm>
          <a:off x="381000" y="1943101"/>
          <a:ext cx="6974609" cy="5969000"/>
        </a:xfrm>
        <a:prstGeom prst="rect">
          <a:avLst/>
        </a:prstGeom>
        <a:noFill/>
        <a:ln w="3810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1010082</xdr:colOff>
      <xdr:row>49</xdr:row>
      <xdr:rowOff>19157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3E70E545-A87A-5649-9905-336A991923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91882" cy="10217257"/>
        </a:xfrm>
        <a:prstGeom prst="rect">
          <a:avLst/>
        </a:prstGeom>
      </xdr:spPr>
    </xdr:pic>
    <xdr:clientData/>
  </xdr:twoCellAnchor>
  <xdr:twoCellAnchor editAs="oneCell">
    <xdr:from>
      <xdr:col>13</xdr:col>
      <xdr:colOff>571500</xdr:colOff>
      <xdr:row>8</xdr:row>
      <xdr:rowOff>50800</xdr:rowOff>
    </xdr:from>
    <xdr:to>
      <xdr:col>19</xdr:col>
      <xdr:colOff>728075</xdr:colOff>
      <xdr:row>30</xdr:row>
      <xdr:rowOff>48015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CD5D8DB7-06BA-2241-91A3-5BF041206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45800" y="1574800"/>
          <a:ext cx="5109575" cy="503911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0</xdr:colOff>
      <xdr:row>0</xdr:row>
      <xdr:rowOff>963125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2EF6931-413A-0E4E-8A6A-6650B4798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689600" cy="963125"/>
        </a:xfrm>
        <a:prstGeom prst="rect">
          <a:avLst/>
        </a:prstGeom>
      </xdr:spPr>
    </xdr:pic>
    <xdr:clientData/>
  </xdr:twoCellAnchor>
  <xdr:twoCellAnchor>
    <xdr:from>
      <xdr:col>4</xdr:col>
      <xdr:colOff>673100</xdr:colOff>
      <xdr:row>0</xdr:row>
      <xdr:rowOff>304800</xdr:rowOff>
    </xdr:from>
    <xdr:to>
      <xdr:col>6</xdr:col>
      <xdr:colOff>177800</xdr:colOff>
      <xdr:row>0</xdr:row>
      <xdr:rowOff>673100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xmlns="" id="{D8DB98FA-E984-C6FB-93EE-E355C110CEB1}"/>
            </a:ext>
          </a:extLst>
        </xdr:cNvPr>
        <xdr:cNvSpPr/>
      </xdr:nvSpPr>
      <xdr:spPr>
        <a:xfrm>
          <a:off x="2717800" y="304800"/>
          <a:ext cx="1155700" cy="368300"/>
        </a:xfrm>
        <a:prstGeom prst="rect">
          <a:avLst/>
        </a:prstGeom>
        <a:solidFill>
          <a:srgbClr val="F3932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392544</xdr:colOff>
      <xdr:row>10</xdr:row>
      <xdr:rowOff>12701</xdr:rowOff>
    </xdr:from>
    <xdr:to>
      <xdr:col>9</xdr:col>
      <xdr:colOff>952500</xdr:colOff>
      <xdr:row>37</xdr:row>
      <xdr:rowOff>1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xmlns="" id="{57AE7F2C-61E2-2247-A3CD-905B4F540153}"/>
            </a:ext>
          </a:extLst>
        </xdr:cNvPr>
        <xdr:cNvSpPr/>
      </xdr:nvSpPr>
      <xdr:spPr>
        <a:xfrm>
          <a:off x="392544" y="1943101"/>
          <a:ext cx="6960756" cy="5969000"/>
        </a:xfrm>
        <a:prstGeom prst="rect">
          <a:avLst/>
        </a:prstGeom>
        <a:noFill/>
        <a:ln w="3810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1357352</xdr:colOff>
      <xdr:row>48</xdr:row>
      <xdr:rowOff>111273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42FE0A26-2B12-F142-B620-5A2A17D50E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58152" cy="10118873"/>
        </a:xfrm>
        <a:prstGeom prst="rect">
          <a:avLst/>
        </a:prstGeom>
      </xdr:spPr>
    </xdr:pic>
    <xdr:clientData/>
  </xdr:twoCellAnchor>
  <xdr:twoCellAnchor editAs="oneCell">
    <xdr:from>
      <xdr:col>14</xdr:col>
      <xdr:colOff>165100</xdr:colOff>
      <xdr:row>7</xdr:row>
      <xdr:rowOff>127000</xdr:rowOff>
    </xdr:from>
    <xdr:to>
      <xdr:col>20</xdr:col>
      <xdr:colOff>321675</xdr:colOff>
      <xdr:row>29</xdr:row>
      <xdr:rowOff>124215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AEFA6031-8F2A-E441-9363-BD2AC0C7EA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8800" y="1460500"/>
          <a:ext cx="5109575" cy="503911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1"/>
  <sheetViews>
    <sheetView zoomScale="59" zoomScaleNormal="59" workbookViewId="0">
      <selection activeCell="D65" sqref="D65"/>
    </sheetView>
  </sheetViews>
  <sheetFormatPr baseColWidth="10" defaultRowHeight="15"/>
  <cols>
    <col min="10" max="10" width="4.42578125" customWidth="1"/>
  </cols>
  <sheetData>
    <row r="1" spans="1:30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</row>
    <row r="2" spans="1:30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</row>
    <row r="3" spans="1:30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</row>
    <row r="4" spans="1:30">
      <c r="A4" s="66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</row>
    <row r="5" spans="1:30">
      <c r="A5" s="66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</row>
    <row r="6" spans="1:30">
      <c r="A6" s="66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</row>
    <row r="7" spans="1:30">
      <c r="A7" s="66"/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</row>
    <row r="8" spans="1:30">
      <c r="A8" s="76"/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</row>
    <row r="9" spans="1:30">
      <c r="A9" s="76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</row>
    <row r="10" spans="1:30">
      <c r="A10" s="76"/>
      <c r="B10" s="76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</row>
    <row r="11" spans="1:30">
      <c r="A11" s="76"/>
      <c r="B11" s="76"/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</row>
    <row r="12" spans="1:30">
      <c r="A12" s="76"/>
      <c r="B12" s="76"/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</row>
    <row r="13" spans="1:30">
      <c r="A13" s="76"/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</row>
    <row r="14" spans="1:30">
      <c r="A14" s="76"/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</row>
    <row r="15" spans="1:30">
      <c r="A15" s="76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</row>
    <row r="16" spans="1:30">
      <c r="A16" s="76"/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</row>
    <row r="17" spans="1:30">
      <c r="A17" s="76"/>
      <c r="B17" s="76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</row>
    <row r="18" spans="1:30">
      <c r="A18" s="76"/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</row>
    <row r="19" spans="1:30">
      <c r="A19" s="76"/>
      <c r="B19" s="76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</row>
    <row r="20" spans="1:30">
      <c r="A20" s="76"/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</row>
    <row r="21" spans="1:30">
      <c r="A21" s="76"/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</row>
    <row r="22" spans="1:30">
      <c r="A22" s="76"/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</row>
    <row r="23" spans="1:30">
      <c r="A23" s="76"/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</row>
    <row r="24" spans="1:30">
      <c r="A24" s="76"/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</row>
    <row r="25" spans="1:30">
      <c r="A25" s="76"/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</row>
    <row r="26" spans="1:30">
      <c r="A26" s="76"/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</row>
    <row r="27" spans="1:30">
      <c r="A27" s="76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</row>
    <row r="28" spans="1:30">
      <c r="A28" s="76"/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</row>
    <row r="29" spans="1:30">
      <c r="A29" s="76"/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</row>
    <row r="30" spans="1:30">
      <c r="A30" s="76"/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</row>
    <row r="31" spans="1:30">
      <c r="A31" s="76"/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</row>
    <row r="32" spans="1:30">
      <c r="A32" s="76"/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</row>
    <row r="33" spans="1:30">
      <c r="A33" s="76"/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</row>
    <row r="34" spans="1:30">
      <c r="A34" s="76"/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</row>
    <row r="35" spans="1:30">
      <c r="A35" s="76"/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</row>
    <row r="36" spans="1:30">
      <c r="A36" s="76"/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</row>
    <row r="37" spans="1:30">
      <c r="A37" s="76"/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</row>
    <row r="38" spans="1:30">
      <c r="A38" s="76"/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</row>
    <row r="39" spans="1:30">
      <c r="A39" s="76"/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</row>
    <row r="40" spans="1:30">
      <c r="A40" s="76"/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</row>
    <row r="41" spans="1:30">
      <c r="A41" s="76"/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</row>
    <row r="42" spans="1:30">
      <c r="A42" s="76"/>
      <c r="B42" s="76"/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</row>
    <row r="43" spans="1:30">
      <c r="A43" s="76"/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</row>
    <row r="44" spans="1:30">
      <c r="A44" s="76"/>
      <c r="B44" s="76"/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</row>
    <row r="45" spans="1:30">
      <c r="A45" s="76"/>
      <c r="B45" s="76"/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</row>
    <row r="46" spans="1:30">
      <c r="A46" s="76"/>
      <c r="B46" s="76"/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</row>
    <row r="47" spans="1:30">
      <c r="A47" s="76"/>
      <c r="B47" s="76"/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</row>
    <row r="48" spans="1:30">
      <c r="A48" s="76"/>
      <c r="B48" s="76"/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</row>
    <row r="49" spans="1:30">
      <c r="A49" s="76"/>
      <c r="B49" s="76"/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</row>
    <row r="50" spans="1:30">
      <c r="A50" s="76"/>
      <c r="B50" s="76"/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</row>
    <row r="51" spans="1:30">
      <c r="A51" s="76"/>
      <c r="B51" s="76"/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</row>
    <row r="52" spans="1:30" ht="27" customHeight="1">
      <c r="A52" s="76"/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</row>
    <row r="53" spans="1:30">
      <c r="A53" s="76"/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6"/>
      <c r="AD53" s="76"/>
    </row>
    <row r="54" spans="1:30">
      <c r="A54" s="76"/>
      <c r="B54" s="76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  <c r="AC54" s="76"/>
      <c r="AD54" s="76"/>
    </row>
    <row r="55" spans="1:30">
      <c r="A55" s="76"/>
      <c r="B55" s="76"/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</row>
    <row r="56" spans="1:30">
      <c r="A56" s="76"/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</row>
    <row r="57" spans="1:30">
      <c r="A57" s="76"/>
      <c r="B57" s="76"/>
      <c r="C57" s="76"/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</row>
    <row r="58" spans="1:30">
      <c r="A58" s="76"/>
      <c r="B58" s="76"/>
      <c r="C58" s="76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6"/>
    </row>
    <row r="59" spans="1:30">
      <c r="A59" s="76"/>
      <c r="B59" s="76"/>
      <c r="C59" s="76"/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</row>
    <row r="60" spans="1:30">
      <c r="A60" s="76"/>
      <c r="B60" s="76"/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</row>
    <row r="61" spans="1:30">
      <c r="A61" s="76"/>
      <c r="B61" s="76"/>
      <c r="C61" s="76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5"/>
  <sheetViews>
    <sheetView topLeftCell="A19" workbookViewId="0">
      <selection activeCell="R64" sqref="R64"/>
    </sheetView>
  </sheetViews>
  <sheetFormatPr baseColWidth="10" defaultRowHeight="15"/>
  <cols>
    <col min="1" max="2" width="5.85546875" style="67" customWidth="1"/>
    <col min="3" max="3" width="3.42578125" bestFit="1" customWidth="1"/>
    <col min="4" max="4" width="2.42578125" customWidth="1"/>
    <col min="9" max="9" width="4.42578125" customWidth="1"/>
    <col min="10" max="11" width="4.42578125" style="67" customWidth="1"/>
    <col min="12" max="12" width="4.28515625" customWidth="1"/>
    <col min="13" max="13" width="4.28515625" bestFit="1" customWidth="1"/>
    <col min="14" max="14" width="2.42578125" customWidth="1"/>
    <col min="19" max="19" width="4.42578125" customWidth="1"/>
    <col min="20" max="21" width="5.85546875" customWidth="1"/>
  </cols>
  <sheetData>
    <row r="1" spans="1:31" s="76" customFormat="1" ht="146.1" customHeight="1"/>
    <row r="2" spans="1:31" s="51" customFormat="1" ht="45" customHeight="1">
      <c r="A2" s="103"/>
      <c r="B2" s="262" t="s">
        <v>219</v>
      </c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103"/>
      <c r="V2" s="76"/>
      <c r="W2" s="76"/>
      <c r="X2" s="76"/>
      <c r="Y2" s="76"/>
      <c r="Z2" s="76"/>
      <c r="AA2" s="76"/>
      <c r="AB2" s="76"/>
      <c r="AC2" s="76"/>
      <c r="AD2" s="76"/>
      <c r="AE2" s="76"/>
    </row>
    <row r="3" spans="1:31">
      <c r="A3" s="103"/>
      <c r="B3" s="116"/>
      <c r="C3" s="116"/>
      <c r="D3" s="116"/>
      <c r="E3" s="116"/>
      <c r="F3" s="116"/>
      <c r="G3" s="116"/>
      <c r="H3" s="116"/>
      <c r="I3" s="116"/>
      <c r="J3" s="116"/>
      <c r="K3" s="103"/>
      <c r="L3" s="116"/>
      <c r="M3" s="116"/>
      <c r="N3" s="116"/>
      <c r="O3" s="116"/>
      <c r="P3" s="116"/>
      <c r="Q3" s="116"/>
      <c r="R3" s="116"/>
      <c r="S3" s="116"/>
      <c r="T3" s="116"/>
      <c r="U3" s="103"/>
      <c r="V3" s="76"/>
      <c r="W3" s="76"/>
      <c r="X3" s="76"/>
      <c r="Y3" s="76"/>
      <c r="Z3" s="76"/>
      <c r="AA3" s="76"/>
      <c r="AB3" s="76"/>
      <c r="AC3" s="76"/>
      <c r="AD3" s="76"/>
      <c r="AE3" s="76"/>
    </row>
    <row r="4" spans="1:31" ht="15.75">
      <c r="A4" s="103"/>
      <c r="B4" s="116"/>
      <c r="C4" s="91" t="s">
        <v>47</v>
      </c>
      <c r="D4" s="93" t="s">
        <v>220</v>
      </c>
      <c r="E4" s="95"/>
      <c r="F4" s="95"/>
      <c r="G4" s="95"/>
      <c r="H4" s="95"/>
      <c r="I4" s="127" t="s">
        <v>22</v>
      </c>
      <c r="J4" s="108"/>
      <c r="K4" s="129"/>
      <c r="L4" s="95"/>
      <c r="M4" s="124" t="s">
        <v>67</v>
      </c>
      <c r="N4" s="93" t="s">
        <v>271</v>
      </c>
      <c r="O4" s="95"/>
      <c r="P4" s="95"/>
      <c r="Q4" s="95"/>
      <c r="R4" s="95"/>
      <c r="S4" s="127" t="s">
        <v>23</v>
      </c>
      <c r="T4" s="116"/>
      <c r="U4" s="103"/>
      <c r="V4" s="76"/>
      <c r="W4" s="76"/>
      <c r="X4" s="76"/>
      <c r="Y4" s="76"/>
      <c r="Z4" s="76"/>
      <c r="AA4" s="76"/>
      <c r="AB4" s="76"/>
      <c r="AC4" s="76"/>
      <c r="AD4" s="76"/>
      <c r="AE4" s="76"/>
    </row>
    <row r="5" spans="1:31" ht="15.75">
      <c r="A5" s="103"/>
      <c r="B5" s="116"/>
      <c r="C5" s="92"/>
      <c r="D5" s="93" t="s">
        <v>1</v>
      </c>
      <c r="E5" s="95" t="s">
        <v>221</v>
      </c>
      <c r="F5" s="95"/>
      <c r="G5" s="95"/>
      <c r="H5" s="95"/>
      <c r="I5" s="95"/>
      <c r="J5" s="95"/>
      <c r="K5" s="130"/>
      <c r="L5" s="95"/>
      <c r="M5" s="124"/>
      <c r="N5" s="93" t="s">
        <v>1</v>
      </c>
      <c r="O5" s="95" t="s">
        <v>272</v>
      </c>
      <c r="P5" s="95"/>
      <c r="Q5" s="95"/>
      <c r="R5" s="95"/>
      <c r="S5" s="95"/>
      <c r="T5" s="116"/>
      <c r="U5" s="103"/>
      <c r="V5" s="76"/>
      <c r="W5" s="76"/>
      <c r="X5" s="76"/>
      <c r="Y5" s="76"/>
      <c r="Z5" s="76"/>
      <c r="AA5" s="76"/>
      <c r="AB5" s="76"/>
      <c r="AC5" s="76"/>
      <c r="AD5" s="76"/>
      <c r="AE5" s="76"/>
    </row>
    <row r="6" spans="1:31" ht="15.75">
      <c r="A6" s="103"/>
      <c r="B6" s="116"/>
      <c r="C6" s="92"/>
      <c r="D6" s="93" t="s">
        <v>0</v>
      </c>
      <c r="E6" s="95" t="s">
        <v>270</v>
      </c>
      <c r="F6" s="95"/>
      <c r="G6" s="95"/>
      <c r="H6" s="95"/>
      <c r="I6" s="95"/>
      <c r="J6" s="95"/>
      <c r="K6" s="130"/>
      <c r="L6" s="95"/>
      <c r="M6" s="124"/>
      <c r="N6" s="93" t="s">
        <v>0</v>
      </c>
      <c r="O6" s="95" t="s">
        <v>273</v>
      </c>
      <c r="P6" s="95"/>
      <c r="Q6" s="95"/>
      <c r="R6" s="95"/>
      <c r="S6" s="95"/>
      <c r="T6" s="116"/>
      <c r="U6" s="103"/>
      <c r="V6" s="76"/>
      <c r="W6" s="76"/>
      <c r="X6" s="76"/>
      <c r="Y6" s="76"/>
      <c r="Z6" s="76"/>
      <c r="AA6" s="76"/>
      <c r="AB6" s="76"/>
      <c r="AC6" s="76"/>
      <c r="AD6" s="76"/>
      <c r="AE6" s="76"/>
    </row>
    <row r="7" spans="1:31" ht="15.75">
      <c r="A7" s="103"/>
      <c r="B7" s="116"/>
      <c r="C7" s="92"/>
      <c r="D7" s="93" t="s">
        <v>3</v>
      </c>
      <c r="E7" s="95" t="s">
        <v>222</v>
      </c>
      <c r="F7" s="95"/>
      <c r="G7" s="95"/>
      <c r="H7" s="95"/>
      <c r="I7" s="95"/>
      <c r="J7" s="95"/>
      <c r="K7" s="130"/>
      <c r="L7" s="95"/>
      <c r="M7" s="124"/>
      <c r="N7" s="93" t="s">
        <v>3</v>
      </c>
      <c r="O7" s="95" t="s">
        <v>274</v>
      </c>
      <c r="P7" s="95"/>
      <c r="Q7" s="95"/>
      <c r="R7" s="95"/>
      <c r="S7" s="95"/>
      <c r="T7" s="116"/>
      <c r="U7" s="103"/>
      <c r="V7" s="76"/>
      <c r="W7" s="76"/>
      <c r="X7" s="76"/>
      <c r="Y7" s="76"/>
      <c r="Z7" s="76"/>
      <c r="AA7" s="76"/>
      <c r="AB7" s="76"/>
      <c r="AC7" s="76"/>
      <c r="AD7" s="76"/>
      <c r="AE7" s="76"/>
    </row>
    <row r="8" spans="1:31" ht="15.75">
      <c r="A8" s="103"/>
      <c r="B8" s="116"/>
      <c r="C8" s="92"/>
      <c r="D8" s="93" t="s">
        <v>2</v>
      </c>
      <c r="E8" s="95" t="s">
        <v>223</v>
      </c>
      <c r="F8" s="95"/>
      <c r="G8" s="95"/>
      <c r="H8" s="95"/>
      <c r="I8" s="95"/>
      <c r="J8" s="95"/>
      <c r="K8" s="130"/>
      <c r="L8" s="95"/>
      <c r="M8" s="124"/>
      <c r="N8" s="93" t="s">
        <v>2</v>
      </c>
      <c r="O8" s="95" t="s">
        <v>275</v>
      </c>
      <c r="P8" s="95"/>
      <c r="Q8" s="95"/>
      <c r="R8" s="95"/>
      <c r="S8" s="95"/>
      <c r="T8" s="116"/>
      <c r="U8" s="103"/>
      <c r="V8" s="76"/>
      <c r="W8" s="76"/>
      <c r="X8" s="76"/>
      <c r="Y8" s="76"/>
      <c r="Z8" s="76"/>
      <c r="AA8" s="76"/>
      <c r="AB8" s="76"/>
      <c r="AC8" s="76"/>
      <c r="AD8" s="76"/>
      <c r="AE8" s="76"/>
    </row>
    <row r="9" spans="1:31" ht="15.75">
      <c r="A9" s="103"/>
      <c r="B9" s="116"/>
      <c r="C9" s="92"/>
      <c r="D9" s="93" t="s">
        <v>11</v>
      </c>
      <c r="E9" s="95" t="s">
        <v>224</v>
      </c>
      <c r="F9" s="95"/>
      <c r="G9" s="95"/>
      <c r="H9" s="95"/>
      <c r="I9" s="95"/>
      <c r="J9" s="95"/>
      <c r="K9" s="130"/>
      <c r="L9" s="95"/>
      <c r="M9" s="124"/>
      <c r="N9" s="93" t="s">
        <v>11</v>
      </c>
      <c r="O9" s="95" t="s">
        <v>276</v>
      </c>
      <c r="P9" s="95"/>
      <c r="Q9" s="95"/>
      <c r="R9" s="95"/>
      <c r="S9" s="95"/>
      <c r="T9" s="116"/>
      <c r="U9" s="103"/>
      <c r="V9" s="76"/>
      <c r="W9" s="76"/>
      <c r="X9" s="76"/>
      <c r="Y9" s="76"/>
      <c r="Z9" s="76"/>
      <c r="AA9" s="76"/>
      <c r="AB9" s="76"/>
      <c r="AC9" s="76"/>
      <c r="AD9" s="76"/>
      <c r="AE9" s="76"/>
    </row>
    <row r="10" spans="1:31" ht="15.75">
      <c r="A10" s="103"/>
      <c r="B10" s="116"/>
      <c r="C10" s="92"/>
      <c r="D10" s="94"/>
      <c r="E10" s="95"/>
      <c r="F10" s="95"/>
      <c r="G10" s="95"/>
      <c r="H10" s="95"/>
      <c r="I10" s="95"/>
      <c r="J10" s="95"/>
      <c r="K10" s="130"/>
      <c r="L10" s="95"/>
      <c r="M10" s="124"/>
      <c r="N10" s="95"/>
      <c r="O10" s="95"/>
      <c r="P10" s="95"/>
      <c r="Q10" s="95"/>
      <c r="R10" s="95"/>
      <c r="S10" s="95"/>
      <c r="T10" s="116"/>
      <c r="U10" s="103"/>
      <c r="V10" s="76"/>
      <c r="W10" s="76"/>
      <c r="X10" s="76"/>
      <c r="Y10" s="76"/>
      <c r="Z10" s="76"/>
      <c r="AA10" s="76"/>
      <c r="AB10" s="76"/>
      <c r="AC10" s="76"/>
      <c r="AD10" s="76"/>
      <c r="AE10" s="76"/>
    </row>
    <row r="11" spans="1:31" ht="15.75">
      <c r="A11" s="103"/>
      <c r="B11" s="116"/>
      <c r="C11" s="91" t="s">
        <v>48</v>
      </c>
      <c r="D11" s="93" t="s">
        <v>225</v>
      </c>
      <c r="E11" s="95"/>
      <c r="F11" s="95"/>
      <c r="G11" s="95"/>
      <c r="H11" s="95"/>
      <c r="I11" s="127" t="s">
        <v>23</v>
      </c>
      <c r="J11" s="108"/>
      <c r="K11" s="129"/>
      <c r="L11" s="95"/>
      <c r="M11" s="124" t="s">
        <v>68</v>
      </c>
      <c r="N11" s="93" t="s">
        <v>277</v>
      </c>
      <c r="O11" s="95"/>
      <c r="P11" s="95"/>
      <c r="Q11" s="95"/>
      <c r="R11" s="95"/>
      <c r="S11" s="127" t="s">
        <v>25</v>
      </c>
      <c r="T11" s="116"/>
      <c r="U11" s="103"/>
      <c r="V11" s="76"/>
      <c r="W11" s="76"/>
      <c r="X11" s="76"/>
      <c r="Y11" s="76"/>
      <c r="Z11" s="76"/>
      <c r="AA11" s="76"/>
      <c r="AB11" s="76"/>
      <c r="AC11" s="76"/>
      <c r="AD11" s="76"/>
      <c r="AE11" s="76"/>
    </row>
    <row r="12" spans="1:31" ht="15.75">
      <c r="A12" s="103"/>
      <c r="B12" s="116"/>
      <c r="C12" s="92"/>
      <c r="D12" s="93" t="s">
        <v>1</v>
      </c>
      <c r="E12" s="95" t="s">
        <v>226</v>
      </c>
      <c r="F12" s="95"/>
      <c r="G12" s="95"/>
      <c r="H12" s="95"/>
      <c r="I12" s="95"/>
      <c r="J12" s="95"/>
      <c r="K12" s="130"/>
      <c r="L12" s="95"/>
      <c r="M12" s="124"/>
      <c r="N12" s="93" t="s">
        <v>1</v>
      </c>
      <c r="O12" s="95" t="s">
        <v>167</v>
      </c>
      <c r="P12" s="95"/>
      <c r="Q12" s="95"/>
      <c r="R12" s="95"/>
      <c r="S12" s="95"/>
      <c r="T12" s="116"/>
      <c r="U12" s="103"/>
      <c r="V12" s="76"/>
      <c r="W12" s="76"/>
      <c r="X12" s="76"/>
      <c r="Y12" s="76"/>
      <c r="Z12" s="76"/>
      <c r="AA12" s="76"/>
      <c r="AB12" s="76"/>
      <c r="AC12" s="76"/>
      <c r="AD12" s="76"/>
      <c r="AE12" s="76"/>
    </row>
    <row r="13" spans="1:31" ht="15.75">
      <c r="A13" s="103"/>
      <c r="B13" s="116"/>
      <c r="C13" s="92"/>
      <c r="D13" s="93" t="s">
        <v>0</v>
      </c>
      <c r="E13" s="95" t="s">
        <v>227</v>
      </c>
      <c r="F13" s="95"/>
      <c r="G13" s="95"/>
      <c r="H13" s="95"/>
      <c r="I13" s="95"/>
      <c r="J13" s="95"/>
      <c r="K13" s="130"/>
      <c r="L13" s="95"/>
      <c r="M13" s="124"/>
      <c r="N13" s="93" t="s">
        <v>0</v>
      </c>
      <c r="O13" s="95" t="s">
        <v>278</v>
      </c>
      <c r="P13" s="95"/>
      <c r="Q13" s="95"/>
      <c r="R13" s="95"/>
      <c r="S13" s="95"/>
      <c r="T13" s="116"/>
      <c r="U13" s="103"/>
      <c r="V13" s="76"/>
      <c r="W13" s="76"/>
      <c r="X13" s="76"/>
      <c r="Y13" s="76"/>
      <c r="Z13" s="76"/>
      <c r="AA13" s="76"/>
      <c r="AB13" s="76"/>
      <c r="AC13" s="76"/>
      <c r="AD13" s="76"/>
      <c r="AE13" s="76"/>
    </row>
    <row r="14" spans="1:31" ht="15.75">
      <c r="A14" s="103"/>
      <c r="B14" s="116"/>
      <c r="C14" s="92"/>
      <c r="D14" s="93" t="s">
        <v>3</v>
      </c>
      <c r="E14" s="95" t="s">
        <v>228</v>
      </c>
      <c r="F14" s="95"/>
      <c r="G14" s="95"/>
      <c r="H14" s="95"/>
      <c r="I14" s="95"/>
      <c r="J14" s="95"/>
      <c r="K14" s="130"/>
      <c r="L14" s="95"/>
      <c r="M14" s="124"/>
      <c r="N14" s="93" t="s">
        <v>3</v>
      </c>
      <c r="O14" s="95" t="s">
        <v>279</v>
      </c>
      <c r="P14" s="95"/>
      <c r="Q14" s="95"/>
      <c r="R14" s="95"/>
      <c r="S14" s="95"/>
      <c r="T14" s="116"/>
      <c r="U14" s="103"/>
      <c r="V14" s="76"/>
      <c r="W14" s="76"/>
      <c r="X14" s="76"/>
      <c r="Y14" s="76"/>
      <c r="Z14" s="76"/>
      <c r="AA14" s="76"/>
      <c r="AB14" s="76"/>
      <c r="AC14" s="76"/>
      <c r="AD14" s="76"/>
      <c r="AE14" s="76"/>
    </row>
    <row r="15" spans="1:31" ht="15.75">
      <c r="A15" s="103"/>
      <c r="B15" s="116"/>
      <c r="C15" s="92"/>
      <c r="D15" s="93" t="s">
        <v>2</v>
      </c>
      <c r="E15" s="95" t="s">
        <v>229</v>
      </c>
      <c r="F15" s="95"/>
      <c r="G15" s="95"/>
      <c r="H15" s="95"/>
      <c r="I15" s="95"/>
      <c r="J15" s="95"/>
      <c r="K15" s="130"/>
      <c r="L15" s="95"/>
      <c r="M15" s="124"/>
      <c r="N15" s="93" t="s">
        <v>2</v>
      </c>
      <c r="O15" s="95" t="s">
        <v>280</v>
      </c>
      <c r="P15" s="95"/>
      <c r="Q15" s="95"/>
      <c r="R15" s="95"/>
      <c r="S15" s="95"/>
      <c r="T15" s="116"/>
      <c r="U15" s="103"/>
      <c r="V15" s="76"/>
      <c r="W15" s="76"/>
      <c r="X15" s="76"/>
      <c r="Y15" s="76"/>
      <c r="Z15" s="76"/>
      <c r="AA15" s="76"/>
      <c r="AB15" s="76"/>
      <c r="AC15" s="76"/>
      <c r="AD15" s="76"/>
      <c r="AE15" s="76"/>
    </row>
    <row r="16" spans="1:31" ht="15.75">
      <c r="A16" s="103"/>
      <c r="B16" s="116"/>
      <c r="C16" s="92"/>
      <c r="D16" s="93" t="s">
        <v>11</v>
      </c>
      <c r="E16" s="95" t="s">
        <v>230</v>
      </c>
      <c r="F16" s="95"/>
      <c r="G16" s="95"/>
      <c r="H16" s="95"/>
      <c r="I16" s="95"/>
      <c r="J16" s="95"/>
      <c r="K16" s="130"/>
      <c r="L16" s="95"/>
      <c r="M16" s="124"/>
      <c r="N16" s="93" t="s">
        <v>11</v>
      </c>
      <c r="O16" s="95" t="s">
        <v>281</v>
      </c>
      <c r="P16" s="95"/>
      <c r="Q16" s="95"/>
      <c r="R16" s="95"/>
      <c r="S16" s="95"/>
      <c r="T16" s="116"/>
      <c r="U16" s="103"/>
      <c r="V16" s="76"/>
      <c r="W16" s="76"/>
      <c r="X16" s="76"/>
      <c r="Y16" s="76"/>
      <c r="Z16" s="76"/>
      <c r="AA16" s="76"/>
      <c r="AB16" s="76"/>
      <c r="AC16" s="76"/>
      <c r="AD16" s="76"/>
      <c r="AE16" s="76"/>
    </row>
    <row r="17" spans="1:31" ht="15.75">
      <c r="A17" s="103"/>
      <c r="B17" s="116"/>
      <c r="C17" s="92"/>
      <c r="D17" s="94"/>
      <c r="E17" s="95"/>
      <c r="F17" s="95"/>
      <c r="G17" s="95"/>
      <c r="H17" s="95"/>
      <c r="I17" s="95"/>
      <c r="J17" s="95"/>
      <c r="K17" s="130"/>
      <c r="L17" s="95"/>
      <c r="M17" s="124"/>
      <c r="N17" s="95"/>
      <c r="O17" s="95"/>
      <c r="P17" s="95"/>
      <c r="Q17" s="95"/>
      <c r="R17" s="95"/>
      <c r="S17" s="95"/>
      <c r="T17" s="116"/>
      <c r="U17" s="103"/>
      <c r="V17" s="76"/>
      <c r="W17" s="76"/>
      <c r="X17" s="76"/>
      <c r="Y17" s="76"/>
      <c r="Z17" s="76"/>
      <c r="AA17" s="76"/>
      <c r="AB17" s="76"/>
      <c r="AC17" s="76"/>
      <c r="AD17" s="76"/>
      <c r="AE17" s="76"/>
    </row>
    <row r="18" spans="1:31" ht="15.75">
      <c r="A18" s="103"/>
      <c r="B18" s="116"/>
      <c r="C18" s="91" t="s">
        <v>49</v>
      </c>
      <c r="D18" s="93" t="s">
        <v>231</v>
      </c>
      <c r="E18" s="95"/>
      <c r="F18" s="95"/>
      <c r="G18" s="95"/>
      <c r="H18" s="95"/>
      <c r="I18" s="127" t="s">
        <v>24</v>
      </c>
      <c r="J18" s="108"/>
      <c r="K18" s="129"/>
      <c r="L18" s="95"/>
      <c r="M18" s="124" t="s">
        <v>69</v>
      </c>
      <c r="N18" s="251" t="s">
        <v>700</v>
      </c>
      <c r="O18" s="251"/>
      <c r="P18" s="251"/>
      <c r="Q18" s="251"/>
      <c r="R18" s="253"/>
      <c r="S18" s="127" t="s">
        <v>30</v>
      </c>
      <c r="T18" s="116"/>
      <c r="U18" s="103"/>
      <c r="V18" s="76"/>
      <c r="W18" s="76"/>
      <c r="X18" s="76"/>
      <c r="Y18" s="76"/>
      <c r="Z18" s="76"/>
      <c r="AA18" s="76"/>
      <c r="AB18" s="76"/>
      <c r="AC18" s="76"/>
      <c r="AD18" s="76"/>
      <c r="AE18" s="76"/>
    </row>
    <row r="19" spans="1:31" ht="15.75">
      <c r="A19" s="103"/>
      <c r="B19" s="116"/>
      <c r="C19" s="92"/>
      <c r="D19" s="93" t="s">
        <v>1</v>
      </c>
      <c r="E19" s="95" t="s">
        <v>232</v>
      </c>
      <c r="F19" s="95"/>
      <c r="G19" s="95"/>
      <c r="H19" s="95"/>
      <c r="I19" s="95"/>
      <c r="J19" s="95"/>
      <c r="K19" s="130"/>
      <c r="L19" s="95"/>
      <c r="M19" s="124"/>
      <c r="N19" s="93" t="s">
        <v>1</v>
      </c>
      <c r="O19" s="95"/>
      <c r="P19" s="95"/>
      <c r="Q19" s="95"/>
      <c r="R19" s="95"/>
      <c r="S19" s="95"/>
      <c r="T19" s="116"/>
      <c r="U19" s="103"/>
      <c r="V19" s="76"/>
      <c r="W19" s="76"/>
      <c r="X19" s="76"/>
      <c r="Y19" s="76"/>
      <c r="Z19" s="76"/>
      <c r="AA19" s="76"/>
      <c r="AB19" s="76"/>
      <c r="AC19" s="76"/>
      <c r="AD19" s="76"/>
      <c r="AE19" s="76"/>
    </row>
    <row r="20" spans="1:31" ht="15.75">
      <c r="A20" s="103"/>
      <c r="B20" s="116"/>
      <c r="C20" s="92"/>
      <c r="D20" s="93" t="s">
        <v>0</v>
      </c>
      <c r="E20" s="95" t="s">
        <v>233</v>
      </c>
      <c r="F20" s="95"/>
      <c r="G20" s="95"/>
      <c r="H20" s="95"/>
      <c r="I20" s="95"/>
      <c r="J20" s="95"/>
      <c r="K20" s="130"/>
      <c r="L20" s="95"/>
      <c r="M20" s="124"/>
      <c r="N20" s="93" t="s">
        <v>0</v>
      </c>
      <c r="O20" s="95" t="s">
        <v>282</v>
      </c>
      <c r="P20" s="95"/>
      <c r="Q20" s="95"/>
      <c r="R20" s="95"/>
      <c r="S20" s="95"/>
      <c r="T20" s="116"/>
      <c r="U20" s="103"/>
      <c r="V20" s="76"/>
      <c r="W20" s="76"/>
      <c r="X20" s="76"/>
      <c r="Y20" s="76"/>
      <c r="Z20" s="76"/>
      <c r="AA20" s="76"/>
      <c r="AB20" s="76"/>
      <c r="AC20" s="76"/>
      <c r="AD20" s="76"/>
      <c r="AE20" s="76"/>
    </row>
    <row r="21" spans="1:31" ht="15.75">
      <c r="A21" s="103"/>
      <c r="B21" s="116"/>
      <c r="C21" s="92"/>
      <c r="D21" s="93" t="s">
        <v>3</v>
      </c>
      <c r="E21" s="95" t="s">
        <v>234</v>
      </c>
      <c r="F21" s="95"/>
      <c r="G21" s="95"/>
      <c r="H21" s="95"/>
      <c r="I21" s="95"/>
      <c r="J21" s="95"/>
      <c r="K21" s="130"/>
      <c r="L21" s="95"/>
      <c r="M21" s="124"/>
      <c r="N21" s="93" t="s">
        <v>3</v>
      </c>
      <c r="O21" s="95" t="s">
        <v>283</v>
      </c>
      <c r="P21" s="95"/>
      <c r="Q21" s="95"/>
      <c r="R21" s="95"/>
      <c r="S21" s="95"/>
      <c r="T21" s="116"/>
      <c r="U21" s="103"/>
      <c r="V21" s="76"/>
      <c r="W21" s="76"/>
      <c r="X21" s="76"/>
      <c r="Y21" s="76"/>
      <c r="Z21" s="76"/>
      <c r="AA21" s="76"/>
      <c r="AB21" s="76"/>
      <c r="AC21" s="76"/>
      <c r="AD21" s="76"/>
      <c r="AE21" s="76"/>
    </row>
    <row r="22" spans="1:31" ht="15.75">
      <c r="A22" s="103"/>
      <c r="B22" s="116"/>
      <c r="C22" s="92"/>
      <c r="D22" s="93" t="s">
        <v>2</v>
      </c>
      <c r="E22" s="95" t="s">
        <v>235</v>
      </c>
      <c r="F22" s="95"/>
      <c r="G22" s="95"/>
      <c r="H22" s="95"/>
      <c r="I22" s="95"/>
      <c r="J22" s="95"/>
      <c r="K22" s="130"/>
      <c r="L22" s="95"/>
      <c r="M22" s="124"/>
      <c r="N22" s="93" t="s">
        <v>2</v>
      </c>
      <c r="O22" s="95" t="s">
        <v>284</v>
      </c>
      <c r="P22" s="95"/>
      <c r="Q22" s="95"/>
      <c r="R22" s="95"/>
      <c r="S22" s="95"/>
      <c r="T22" s="116"/>
      <c r="U22" s="103"/>
      <c r="V22" s="76"/>
      <c r="W22" s="76"/>
      <c r="X22" s="76"/>
      <c r="Y22" s="76"/>
      <c r="Z22" s="76"/>
      <c r="AA22" s="76"/>
      <c r="AB22" s="76"/>
      <c r="AC22" s="76"/>
      <c r="AD22" s="76"/>
      <c r="AE22" s="76"/>
    </row>
    <row r="23" spans="1:31" ht="15.75">
      <c r="A23" s="103"/>
      <c r="B23" s="116"/>
      <c r="C23" s="92"/>
      <c r="D23" s="93" t="s">
        <v>11</v>
      </c>
      <c r="E23" s="95" t="s">
        <v>236</v>
      </c>
      <c r="F23" s="95"/>
      <c r="G23" s="95"/>
      <c r="H23" s="95"/>
      <c r="I23" s="95"/>
      <c r="J23" s="95"/>
      <c r="K23" s="130"/>
      <c r="L23" s="95"/>
      <c r="M23" s="124"/>
      <c r="N23" s="93" t="s">
        <v>11</v>
      </c>
      <c r="O23" s="95" t="s">
        <v>285</v>
      </c>
      <c r="P23" s="95"/>
      <c r="Q23" s="95"/>
      <c r="R23" s="95"/>
      <c r="S23" s="95"/>
      <c r="T23" s="116"/>
      <c r="U23" s="103"/>
      <c r="V23" s="76"/>
      <c r="W23" s="76"/>
      <c r="X23" s="76"/>
      <c r="Y23" s="76"/>
      <c r="Z23" s="76"/>
      <c r="AA23" s="76"/>
      <c r="AB23" s="76"/>
      <c r="AC23" s="76"/>
      <c r="AD23" s="76"/>
      <c r="AE23" s="76"/>
    </row>
    <row r="24" spans="1:31" ht="15.75">
      <c r="A24" s="103"/>
      <c r="B24" s="116"/>
      <c r="C24" s="92"/>
      <c r="D24" s="94"/>
      <c r="E24" s="95"/>
      <c r="F24" s="95"/>
      <c r="G24" s="95"/>
      <c r="H24" s="95"/>
      <c r="I24" s="95"/>
      <c r="J24" s="95"/>
      <c r="K24" s="130"/>
      <c r="L24" s="95"/>
      <c r="M24" s="124"/>
      <c r="N24" s="95"/>
      <c r="O24" s="95"/>
      <c r="P24" s="95"/>
      <c r="Q24" s="95"/>
      <c r="R24" s="95"/>
      <c r="S24" s="95"/>
      <c r="T24" s="116"/>
      <c r="U24" s="103"/>
      <c r="V24" s="76"/>
      <c r="W24" s="76"/>
      <c r="X24" s="76"/>
      <c r="Y24" s="76"/>
      <c r="Z24" s="76"/>
      <c r="AA24" s="76"/>
      <c r="AB24" s="76"/>
      <c r="AC24" s="76"/>
      <c r="AD24" s="76"/>
      <c r="AE24" s="76"/>
    </row>
    <row r="25" spans="1:31" ht="15.75">
      <c r="A25" s="103"/>
      <c r="B25" s="116"/>
      <c r="C25" s="91" t="s">
        <v>50</v>
      </c>
      <c r="D25" s="93" t="s">
        <v>237</v>
      </c>
      <c r="E25" s="95"/>
      <c r="F25" s="95"/>
      <c r="G25" s="95"/>
      <c r="H25" s="95"/>
      <c r="I25" s="127" t="s">
        <v>23</v>
      </c>
      <c r="J25" s="108"/>
      <c r="K25" s="129"/>
      <c r="L25" s="95"/>
      <c r="M25" s="124" t="s">
        <v>70</v>
      </c>
      <c r="N25" s="93" t="s">
        <v>286</v>
      </c>
      <c r="O25" s="95"/>
      <c r="P25" s="95"/>
      <c r="Q25" s="95"/>
      <c r="R25" s="95"/>
      <c r="S25" s="127" t="s">
        <v>25</v>
      </c>
      <c r="T25" s="116"/>
      <c r="U25" s="103"/>
      <c r="V25" s="76"/>
      <c r="W25" s="76"/>
      <c r="X25" s="76"/>
      <c r="Y25" s="76"/>
      <c r="Z25" s="76"/>
      <c r="AA25" s="76"/>
      <c r="AB25" s="76"/>
      <c r="AC25" s="76"/>
      <c r="AD25" s="76"/>
      <c r="AE25" s="76"/>
    </row>
    <row r="26" spans="1:31" ht="15.75">
      <c r="A26" s="103"/>
      <c r="B26" s="116"/>
      <c r="C26" s="92"/>
      <c r="D26" s="93" t="s">
        <v>1</v>
      </c>
      <c r="E26" s="95" t="s">
        <v>238</v>
      </c>
      <c r="F26" s="95"/>
      <c r="G26" s="95"/>
      <c r="H26" s="95"/>
      <c r="I26" s="95"/>
      <c r="J26" s="95"/>
      <c r="K26" s="130"/>
      <c r="L26" s="95"/>
      <c r="M26" s="124"/>
      <c r="N26" s="93" t="s">
        <v>1</v>
      </c>
      <c r="O26" s="95" t="s">
        <v>167</v>
      </c>
      <c r="P26" s="95"/>
      <c r="Q26" s="95"/>
      <c r="R26" s="95"/>
      <c r="S26" s="95"/>
      <c r="T26" s="116"/>
      <c r="U26" s="103"/>
      <c r="V26" s="76"/>
      <c r="W26" s="76"/>
      <c r="X26" s="76"/>
      <c r="Y26" s="76"/>
      <c r="Z26" s="76"/>
      <c r="AA26" s="76"/>
      <c r="AB26" s="76"/>
      <c r="AC26" s="76"/>
      <c r="AD26" s="76"/>
      <c r="AE26" s="76"/>
    </row>
    <row r="27" spans="1:31" ht="15.75">
      <c r="A27" s="103"/>
      <c r="B27" s="116"/>
      <c r="C27" s="92"/>
      <c r="D27" s="93" t="s">
        <v>0</v>
      </c>
      <c r="E27" s="95" t="s">
        <v>156</v>
      </c>
      <c r="F27" s="95"/>
      <c r="G27" s="95"/>
      <c r="H27" s="95"/>
      <c r="I27" s="95"/>
      <c r="J27" s="95"/>
      <c r="K27" s="130"/>
      <c r="L27" s="95"/>
      <c r="M27" s="124"/>
      <c r="N27" s="93" t="s">
        <v>0</v>
      </c>
      <c r="O27" s="95" t="s">
        <v>287</v>
      </c>
      <c r="P27" s="95"/>
      <c r="Q27" s="95"/>
      <c r="R27" s="95"/>
      <c r="S27" s="95"/>
      <c r="T27" s="116"/>
      <c r="U27" s="103"/>
      <c r="V27" s="76"/>
      <c r="W27" s="76"/>
      <c r="X27" s="76"/>
      <c r="Y27" s="76"/>
      <c r="Z27" s="76"/>
      <c r="AA27" s="76"/>
      <c r="AB27" s="76"/>
      <c r="AC27" s="76"/>
      <c r="AD27" s="76"/>
      <c r="AE27" s="76"/>
    </row>
    <row r="28" spans="1:31" ht="15.75">
      <c r="A28" s="103"/>
      <c r="B28" s="116"/>
      <c r="C28" s="92"/>
      <c r="D28" s="93" t="s">
        <v>3</v>
      </c>
      <c r="E28" s="95" t="s">
        <v>239</v>
      </c>
      <c r="F28" s="95"/>
      <c r="G28" s="95"/>
      <c r="H28" s="95"/>
      <c r="I28" s="95"/>
      <c r="J28" s="95"/>
      <c r="K28" s="130"/>
      <c r="L28" s="95"/>
      <c r="M28" s="124"/>
      <c r="N28" s="93" t="s">
        <v>3</v>
      </c>
      <c r="O28" s="95" t="s">
        <v>288</v>
      </c>
      <c r="P28" s="95"/>
      <c r="Q28" s="95"/>
      <c r="R28" s="95"/>
      <c r="S28" s="95"/>
      <c r="T28" s="116"/>
      <c r="U28" s="103"/>
      <c r="V28" s="76"/>
      <c r="W28" s="76"/>
      <c r="X28" s="76"/>
      <c r="Y28" s="76"/>
      <c r="Z28" s="76"/>
      <c r="AA28" s="76"/>
      <c r="AB28" s="76"/>
      <c r="AC28" s="76"/>
      <c r="AD28" s="76"/>
      <c r="AE28" s="76"/>
    </row>
    <row r="29" spans="1:31" ht="15.75">
      <c r="A29" s="103"/>
      <c r="B29" s="116"/>
      <c r="C29" s="92"/>
      <c r="D29" s="93" t="s">
        <v>2</v>
      </c>
      <c r="E29" s="95" t="s">
        <v>240</v>
      </c>
      <c r="F29" s="95"/>
      <c r="G29" s="95"/>
      <c r="H29" s="95"/>
      <c r="I29" s="95"/>
      <c r="J29" s="95"/>
      <c r="K29" s="130"/>
      <c r="L29" s="95"/>
      <c r="M29" s="124"/>
      <c r="N29" s="93" t="s">
        <v>2</v>
      </c>
      <c r="O29" s="95" t="s">
        <v>289</v>
      </c>
      <c r="P29" s="95"/>
      <c r="Q29" s="95"/>
      <c r="R29" s="95"/>
      <c r="S29" s="95"/>
      <c r="T29" s="116"/>
      <c r="U29" s="103"/>
      <c r="V29" s="76"/>
      <c r="W29" s="76"/>
      <c r="X29" s="76"/>
      <c r="Y29" s="76"/>
      <c r="Z29" s="76"/>
      <c r="AA29" s="76"/>
      <c r="AB29" s="76"/>
      <c r="AC29" s="76"/>
      <c r="AD29" s="76"/>
      <c r="AE29" s="76"/>
    </row>
    <row r="30" spans="1:31" ht="15.75">
      <c r="A30" s="103"/>
      <c r="B30" s="116"/>
      <c r="C30" s="92"/>
      <c r="D30" s="93" t="s">
        <v>11</v>
      </c>
      <c r="E30" s="95" t="s">
        <v>241</v>
      </c>
      <c r="F30" s="95"/>
      <c r="G30" s="95"/>
      <c r="H30" s="95"/>
      <c r="I30" s="95"/>
      <c r="J30" s="95"/>
      <c r="K30" s="130"/>
      <c r="L30" s="95"/>
      <c r="M30" s="124"/>
      <c r="N30" s="93" t="s">
        <v>11</v>
      </c>
      <c r="O30" s="95" t="s">
        <v>290</v>
      </c>
      <c r="P30" s="95"/>
      <c r="Q30" s="95"/>
      <c r="R30" s="95"/>
      <c r="S30" s="95"/>
      <c r="T30" s="116"/>
      <c r="U30" s="103"/>
      <c r="V30" s="76"/>
      <c r="W30" s="76"/>
      <c r="X30" s="76"/>
      <c r="Y30" s="76"/>
      <c r="Z30" s="76"/>
      <c r="AA30" s="76"/>
      <c r="AB30" s="76"/>
      <c r="AC30" s="76"/>
      <c r="AD30" s="76"/>
      <c r="AE30" s="76"/>
    </row>
    <row r="31" spans="1:31" ht="15.75">
      <c r="A31" s="103"/>
      <c r="B31" s="116"/>
      <c r="C31" s="92"/>
      <c r="D31" s="94"/>
      <c r="E31" s="95"/>
      <c r="F31" s="95"/>
      <c r="G31" s="95"/>
      <c r="H31" s="95"/>
      <c r="I31" s="95"/>
      <c r="J31" s="95"/>
      <c r="K31" s="130"/>
      <c r="L31" s="95"/>
      <c r="M31" s="124"/>
      <c r="N31" s="95"/>
      <c r="O31" s="95"/>
      <c r="P31" s="95"/>
      <c r="Q31" s="95"/>
      <c r="R31" s="95"/>
      <c r="S31" s="95"/>
      <c r="T31" s="116"/>
      <c r="U31" s="103"/>
      <c r="V31" s="76"/>
      <c r="W31" s="76"/>
      <c r="X31" s="76"/>
      <c r="Y31" s="76"/>
      <c r="Z31" s="76"/>
      <c r="AA31" s="76"/>
      <c r="AB31" s="76"/>
      <c r="AC31" s="76"/>
      <c r="AD31" s="76"/>
      <c r="AE31" s="76"/>
    </row>
    <row r="32" spans="1:31" ht="15.75">
      <c r="A32" s="103"/>
      <c r="B32" s="116"/>
      <c r="C32" s="91" t="s">
        <v>53</v>
      </c>
      <c r="D32" s="93" t="s">
        <v>242</v>
      </c>
      <c r="E32" s="95"/>
      <c r="F32" s="95"/>
      <c r="G32" s="95"/>
      <c r="H32" s="95"/>
      <c r="I32" s="127" t="s">
        <v>22</v>
      </c>
      <c r="J32" s="108"/>
      <c r="K32" s="129"/>
      <c r="L32" s="95"/>
      <c r="M32" s="124" t="s">
        <v>71</v>
      </c>
      <c r="N32" s="251" t="s">
        <v>699</v>
      </c>
      <c r="O32" s="251"/>
      <c r="P32" s="251"/>
      <c r="Q32" s="251"/>
      <c r="R32" s="253"/>
      <c r="S32" s="127" t="s">
        <v>31</v>
      </c>
      <c r="T32" s="116"/>
      <c r="U32" s="103"/>
      <c r="V32" s="76"/>
      <c r="W32" s="76"/>
      <c r="X32" s="76"/>
      <c r="Y32" s="76"/>
      <c r="Z32" s="76"/>
      <c r="AA32" s="76"/>
      <c r="AB32" s="76"/>
      <c r="AC32" s="76"/>
      <c r="AD32" s="76"/>
      <c r="AE32" s="76"/>
    </row>
    <row r="33" spans="1:31" ht="15.75">
      <c r="A33" s="103"/>
      <c r="B33" s="116"/>
      <c r="C33" s="92"/>
      <c r="D33" s="93" t="s">
        <v>1</v>
      </c>
      <c r="E33" s="95" t="s">
        <v>243</v>
      </c>
      <c r="F33" s="95"/>
      <c r="G33" s="95"/>
      <c r="H33" s="95"/>
      <c r="I33" s="95"/>
      <c r="J33" s="95"/>
      <c r="K33" s="130"/>
      <c r="L33" s="95"/>
      <c r="M33" s="124"/>
      <c r="N33" s="93" t="s">
        <v>1</v>
      </c>
      <c r="O33" s="95" t="s">
        <v>291</v>
      </c>
      <c r="P33" s="95"/>
      <c r="Q33" s="95"/>
      <c r="R33" s="95"/>
      <c r="S33" s="95"/>
      <c r="T33" s="116"/>
      <c r="U33" s="103"/>
      <c r="V33" s="76"/>
      <c r="W33" s="76"/>
      <c r="X33" s="76"/>
      <c r="Y33" s="76"/>
      <c r="Z33" s="76"/>
      <c r="AA33" s="76"/>
      <c r="AB33" s="76"/>
      <c r="AC33" s="76"/>
      <c r="AD33" s="76"/>
      <c r="AE33" s="76"/>
    </row>
    <row r="34" spans="1:31" ht="15.75">
      <c r="A34" s="103"/>
      <c r="B34" s="116"/>
      <c r="C34" s="92"/>
      <c r="D34" s="93" t="s">
        <v>0</v>
      </c>
      <c r="E34" s="95" t="s">
        <v>244</v>
      </c>
      <c r="F34" s="95"/>
      <c r="G34" s="95"/>
      <c r="H34" s="95"/>
      <c r="I34" s="95"/>
      <c r="J34" s="95"/>
      <c r="K34" s="130"/>
      <c r="L34" s="95"/>
      <c r="M34" s="124"/>
      <c r="N34" s="93" t="s">
        <v>0</v>
      </c>
      <c r="O34" s="95" t="s">
        <v>292</v>
      </c>
      <c r="P34" s="95"/>
      <c r="Q34" s="95"/>
      <c r="R34" s="95"/>
      <c r="S34" s="95"/>
      <c r="T34" s="116"/>
      <c r="U34" s="103"/>
      <c r="V34" s="76"/>
      <c r="W34" s="76"/>
      <c r="X34" s="76"/>
      <c r="Y34" s="76"/>
      <c r="Z34" s="76"/>
      <c r="AA34" s="76"/>
      <c r="AB34" s="76"/>
      <c r="AC34" s="76"/>
      <c r="AD34" s="76"/>
      <c r="AE34" s="76"/>
    </row>
    <row r="35" spans="1:31" ht="15.75">
      <c r="A35" s="103"/>
      <c r="B35" s="116"/>
      <c r="C35" s="92"/>
      <c r="D35" s="93" t="s">
        <v>3</v>
      </c>
      <c r="E35" s="95" t="s">
        <v>245</v>
      </c>
      <c r="F35" s="95"/>
      <c r="G35" s="95"/>
      <c r="H35" s="95"/>
      <c r="I35" s="95"/>
      <c r="J35" s="95"/>
      <c r="K35" s="130"/>
      <c r="L35" s="95"/>
      <c r="M35" s="124"/>
      <c r="N35" s="93" t="s">
        <v>3</v>
      </c>
      <c r="O35" s="95" t="s">
        <v>293</v>
      </c>
      <c r="P35" s="95"/>
      <c r="Q35" s="95"/>
      <c r="R35" s="95"/>
      <c r="S35" s="95"/>
      <c r="T35" s="116"/>
      <c r="U35" s="103"/>
      <c r="V35" s="76"/>
      <c r="W35" s="76"/>
      <c r="X35" s="76"/>
      <c r="Y35" s="76"/>
      <c r="Z35" s="76"/>
      <c r="AA35" s="76"/>
      <c r="AB35" s="76"/>
      <c r="AC35" s="76"/>
      <c r="AD35" s="76"/>
      <c r="AE35" s="76"/>
    </row>
    <row r="36" spans="1:31" ht="15.75">
      <c r="A36" s="103"/>
      <c r="B36" s="116"/>
      <c r="C36" s="92"/>
      <c r="D36" s="93" t="s">
        <v>2</v>
      </c>
      <c r="E36" s="95" t="s">
        <v>246</v>
      </c>
      <c r="F36" s="95"/>
      <c r="G36" s="95"/>
      <c r="H36" s="95"/>
      <c r="I36" s="95"/>
      <c r="J36" s="95"/>
      <c r="K36" s="130"/>
      <c r="L36" s="95"/>
      <c r="M36" s="124"/>
      <c r="N36" s="93" t="s">
        <v>2</v>
      </c>
      <c r="O36" s="95" t="s">
        <v>294</v>
      </c>
      <c r="P36" s="95"/>
      <c r="Q36" s="95"/>
      <c r="R36" s="95"/>
      <c r="S36" s="95"/>
      <c r="T36" s="116"/>
      <c r="U36" s="103"/>
      <c r="V36" s="76"/>
      <c r="W36" s="76"/>
      <c r="X36" s="76"/>
      <c r="Y36" s="76"/>
      <c r="Z36" s="76"/>
      <c r="AA36" s="76"/>
      <c r="AB36" s="76"/>
      <c r="AC36" s="76"/>
      <c r="AD36" s="76"/>
      <c r="AE36" s="76"/>
    </row>
    <row r="37" spans="1:31" ht="15.75">
      <c r="A37" s="103"/>
      <c r="B37" s="116"/>
      <c r="C37" s="92"/>
      <c r="D37" s="93" t="s">
        <v>11</v>
      </c>
      <c r="E37" s="95" t="s">
        <v>247</v>
      </c>
      <c r="F37" s="95"/>
      <c r="G37" s="95"/>
      <c r="H37" s="95"/>
      <c r="I37" s="95"/>
      <c r="J37" s="95"/>
      <c r="K37" s="130"/>
      <c r="L37" s="95"/>
      <c r="M37" s="124"/>
      <c r="N37" s="93" t="s">
        <v>11</v>
      </c>
      <c r="O37" s="95" t="s">
        <v>295</v>
      </c>
      <c r="P37" s="95"/>
      <c r="Q37" s="95"/>
      <c r="R37" s="95"/>
      <c r="S37" s="95"/>
      <c r="T37" s="116"/>
      <c r="U37" s="103"/>
      <c r="V37" s="76"/>
      <c r="W37" s="76"/>
      <c r="X37" s="76"/>
      <c r="Y37" s="76"/>
      <c r="Z37" s="76"/>
      <c r="AA37" s="76"/>
      <c r="AB37" s="76"/>
      <c r="AC37" s="76"/>
      <c r="AD37" s="76"/>
      <c r="AE37" s="76"/>
    </row>
    <row r="38" spans="1:31" ht="15.75">
      <c r="A38" s="103"/>
      <c r="B38" s="116"/>
      <c r="C38" s="92"/>
      <c r="D38" s="94"/>
      <c r="E38" s="95"/>
      <c r="F38" s="95"/>
      <c r="G38" s="95"/>
      <c r="H38" s="95"/>
      <c r="I38" s="95"/>
      <c r="J38" s="95"/>
      <c r="K38" s="130"/>
      <c r="L38" s="95"/>
      <c r="M38" s="124"/>
      <c r="N38" s="95"/>
      <c r="O38" s="95"/>
      <c r="P38" s="95"/>
      <c r="Q38" s="95"/>
      <c r="R38" s="95"/>
      <c r="S38" s="95"/>
      <c r="T38" s="116"/>
      <c r="U38" s="103"/>
      <c r="V38" s="76"/>
      <c r="W38" s="76"/>
      <c r="X38" s="76"/>
      <c r="Y38" s="76"/>
      <c r="Z38" s="76"/>
      <c r="AA38" s="76"/>
      <c r="AB38" s="76"/>
      <c r="AC38" s="76"/>
      <c r="AD38" s="76"/>
      <c r="AE38" s="76"/>
    </row>
    <row r="39" spans="1:31" ht="15.75">
      <c r="A39" s="103"/>
      <c r="B39" s="116"/>
      <c r="C39" s="91" t="s">
        <v>54</v>
      </c>
      <c r="D39" s="93" t="s">
        <v>248</v>
      </c>
      <c r="E39" s="95"/>
      <c r="F39" s="95"/>
      <c r="G39" s="95"/>
      <c r="H39" s="95"/>
      <c r="I39" s="127" t="s">
        <v>25</v>
      </c>
      <c r="J39" s="108"/>
      <c r="K39" s="129"/>
      <c r="L39" s="95"/>
      <c r="M39" s="124" t="s">
        <v>72</v>
      </c>
      <c r="N39" s="251" t="s">
        <v>698</v>
      </c>
      <c r="O39" s="251"/>
      <c r="P39" s="251"/>
      <c r="Q39" s="251"/>
      <c r="R39" s="253"/>
      <c r="S39" s="127" t="s">
        <v>26</v>
      </c>
      <c r="T39" s="116"/>
      <c r="U39" s="103"/>
      <c r="V39" s="76"/>
      <c r="W39" s="76"/>
      <c r="X39" s="76"/>
      <c r="Y39" s="76"/>
      <c r="Z39" s="76"/>
      <c r="AA39" s="76"/>
      <c r="AB39" s="76"/>
      <c r="AC39" s="76"/>
      <c r="AD39" s="76"/>
      <c r="AE39" s="76"/>
    </row>
    <row r="40" spans="1:31" ht="15.75">
      <c r="A40" s="103"/>
      <c r="B40" s="116"/>
      <c r="C40" s="92"/>
      <c r="D40" s="93" t="s">
        <v>1</v>
      </c>
      <c r="E40" s="95" t="s">
        <v>249</v>
      </c>
      <c r="F40" s="95"/>
      <c r="G40" s="95"/>
      <c r="H40" s="95"/>
      <c r="I40" s="95"/>
      <c r="J40" s="95"/>
      <c r="K40" s="130"/>
      <c r="L40" s="95"/>
      <c r="M40" s="124"/>
      <c r="N40" s="93" t="s">
        <v>1</v>
      </c>
      <c r="O40" s="95" t="s">
        <v>296</v>
      </c>
      <c r="P40" s="95"/>
      <c r="Q40" s="95"/>
      <c r="R40" s="95"/>
      <c r="S40" s="95"/>
      <c r="T40" s="116"/>
      <c r="U40" s="103"/>
      <c r="V40" s="76"/>
      <c r="W40" s="76"/>
      <c r="X40" s="76"/>
      <c r="Y40" s="76"/>
      <c r="Z40" s="76"/>
      <c r="AA40" s="76"/>
      <c r="AB40" s="76"/>
      <c r="AC40" s="76"/>
      <c r="AD40" s="76"/>
      <c r="AE40" s="76"/>
    </row>
    <row r="41" spans="1:31" ht="15.75">
      <c r="A41" s="103"/>
      <c r="B41" s="116"/>
      <c r="C41" s="92"/>
      <c r="D41" s="93" t="s">
        <v>0</v>
      </c>
      <c r="E41" s="95" t="s">
        <v>250</v>
      </c>
      <c r="F41" s="95"/>
      <c r="G41" s="95"/>
      <c r="H41" s="95"/>
      <c r="I41" s="95"/>
      <c r="J41" s="95"/>
      <c r="K41" s="130"/>
      <c r="L41" s="95"/>
      <c r="M41" s="124"/>
      <c r="N41" s="93" t="s">
        <v>0</v>
      </c>
      <c r="O41" s="95" t="s">
        <v>297</v>
      </c>
      <c r="P41" s="95"/>
      <c r="Q41" s="95"/>
      <c r="R41" s="95"/>
      <c r="S41" s="95"/>
      <c r="T41" s="116"/>
      <c r="U41" s="103"/>
      <c r="V41" s="76"/>
      <c r="W41" s="76"/>
      <c r="X41" s="76"/>
      <c r="Y41" s="76"/>
      <c r="Z41" s="76"/>
      <c r="AA41" s="76"/>
      <c r="AB41" s="76"/>
      <c r="AC41" s="76"/>
      <c r="AD41" s="76"/>
      <c r="AE41" s="76"/>
    </row>
    <row r="42" spans="1:31" ht="15.75">
      <c r="A42" s="103"/>
      <c r="B42" s="116"/>
      <c r="C42" s="92"/>
      <c r="D42" s="93" t="s">
        <v>3</v>
      </c>
      <c r="E42" s="95" t="s">
        <v>251</v>
      </c>
      <c r="F42" s="95"/>
      <c r="G42" s="95"/>
      <c r="H42" s="95"/>
      <c r="I42" s="95"/>
      <c r="J42" s="95"/>
      <c r="K42" s="130"/>
      <c r="L42" s="95"/>
      <c r="M42" s="124"/>
      <c r="N42" s="93" t="s">
        <v>3</v>
      </c>
      <c r="O42" s="95" t="s">
        <v>298</v>
      </c>
      <c r="P42" s="95"/>
      <c r="Q42" s="95"/>
      <c r="R42" s="95"/>
      <c r="S42" s="95"/>
      <c r="T42" s="116"/>
      <c r="U42" s="103"/>
      <c r="V42" s="76"/>
      <c r="W42" s="76"/>
      <c r="X42" s="76"/>
      <c r="Y42" s="76"/>
      <c r="Z42" s="76"/>
      <c r="AA42" s="76"/>
      <c r="AB42" s="76"/>
      <c r="AC42" s="76"/>
      <c r="AD42" s="76"/>
      <c r="AE42" s="76"/>
    </row>
    <row r="43" spans="1:31" ht="15.75">
      <c r="A43" s="103"/>
      <c r="B43" s="116"/>
      <c r="C43" s="92"/>
      <c r="D43" s="93" t="s">
        <v>2</v>
      </c>
      <c r="E43" s="95" t="s">
        <v>252</v>
      </c>
      <c r="F43" s="95"/>
      <c r="G43" s="95"/>
      <c r="H43" s="95"/>
      <c r="I43" s="95"/>
      <c r="J43" s="95"/>
      <c r="K43" s="130"/>
      <c r="L43" s="95"/>
      <c r="M43" s="124"/>
      <c r="N43" s="93" t="s">
        <v>2</v>
      </c>
      <c r="O43" s="95" t="s">
        <v>299</v>
      </c>
      <c r="P43" s="95"/>
      <c r="Q43" s="95"/>
      <c r="R43" s="95"/>
      <c r="S43" s="95"/>
      <c r="T43" s="116"/>
      <c r="U43" s="103"/>
      <c r="V43" s="76"/>
      <c r="W43" s="76"/>
      <c r="X43" s="76"/>
      <c r="Y43" s="76"/>
      <c r="Z43" s="76"/>
      <c r="AA43" s="76"/>
      <c r="AB43" s="76"/>
      <c r="AC43" s="76"/>
      <c r="AD43" s="76"/>
      <c r="AE43" s="76"/>
    </row>
    <row r="44" spans="1:31" ht="15.75">
      <c r="A44" s="103"/>
      <c r="B44" s="116"/>
      <c r="C44" s="92"/>
      <c r="D44" s="93" t="s">
        <v>11</v>
      </c>
      <c r="E44" s="95" t="s">
        <v>253</v>
      </c>
      <c r="F44" s="95"/>
      <c r="G44" s="95"/>
      <c r="H44" s="95"/>
      <c r="I44" s="95"/>
      <c r="J44" s="95"/>
      <c r="K44" s="130"/>
      <c r="L44" s="95"/>
      <c r="M44" s="124"/>
      <c r="N44" s="93" t="s">
        <v>11</v>
      </c>
      <c r="O44" s="95" t="s">
        <v>247</v>
      </c>
      <c r="P44" s="95"/>
      <c r="Q44" s="95"/>
      <c r="R44" s="95"/>
      <c r="S44" s="95"/>
      <c r="T44" s="116"/>
      <c r="U44" s="103"/>
      <c r="V44" s="76"/>
      <c r="W44" s="76"/>
      <c r="X44" s="76"/>
      <c r="Y44" s="76"/>
      <c r="Z44" s="76"/>
      <c r="AA44" s="76"/>
      <c r="AB44" s="76"/>
      <c r="AC44" s="76"/>
      <c r="AD44" s="76"/>
      <c r="AE44" s="76"/>
    </row>
    <row r="45" spans="1:31" ht="15.75">
      <c r="A45" s="103"/>
      <c r="B45" s="116"/>
      <c r="C45" s="92"/>
      <c r="D45" s="94"/>
      <c r="E45" s="95"/>
      <c r="F45" s="95"/>
      <c r="G45" s="95"/>
      <c r="H45" s="95"/>
      <c r="I45" s="95"/>
      <c r="J45" s="95"/>
      <c r="K45" s="130"/>
      <c r="L45" s="95"/>
      <c r="M45" s="124"/>
      <c r="N45" s="95"/>
      <c r="O45" s="95"/>
      <c r="P45" s="95"/>
      <c r="Q45" s="95"/>
      <c r="R45" s="95"/>
      <c r="S45" s="95"/>
      <c r="T45" s="116"/>
      <c r="U45" s="103"/>
      <c r="V45" s="76"/>
      <c r="W45" s="76"/>
      <c r="X45" s="76"/>
      <c r="Y45" s="76"/>
      <c r="Z45" s="76"/>
      <c r="AA45" s="76"/>
      <c r="AB45" s="76"/>
      <c r="AC45" s="76"/>
      <c r="AD45" s="76"/>
      <c r="AE45" s="76"/>
    </row>
    <row r="46" spans="1:31" ht="15.75">
      <c r="A46" s="103"/>
      <c r="B46" s="116"/>
      <c r="C46" s="91" t="s">
        <v>64</v>
      </c>
      <c r="D46" s="93" t="s">
        <v>254</v>
      </c>
      <c r="E46" s="95"/>
      <c r="F46" s="95"/>
      <c r="G46" s="95"/>
      <c r="H46" s="95"/>
      <c r="I46" s="127" t="s">
        <v>22</v>
      </c>
      <c r="J46" s="108"/>
      <c r="K46" s="129"/>
      <c r="L46" s="95"/>
      <c r="M46" s="124" t="s">
        <v>73</v>
      </c>
      <c r="N46" s="93" t="s">
        <v>300</v>
      </c>
      <c r="O46" s="95"/>
      <c r="P46" s="95"/>
      <c r="Q46" s="95"/>
      <c r="R46" s="95"/>
      <c r="S46" s="127" t="s">
        <v>22</v>
      </c>
      <c r="T46" s="116"/>
      <c r="U46" s="103"/>
      <c r="V46" s="76"/>
      <c r="W46" s="76"/>
      <c r="X46" s="76"/>
      <c r="Y46" s="76"/>
      <c r="Z46" s="76"/>
      <c r="AA46" s="76"/>
      <c r="AB46" s="76"/>
      <c r="AC46" s="76"/>
      <c r="AD46" s="76"/>
      <c r="AE46" s="76"/>
    </row>
    <row r="47" spans="1:31" ht="15.75">
      <c r="A47" s="103"/>
      <c r="B47" s="116"/>
      <c r="C47" s="92"/>
      <c r="D47" s="93" t="s">
        <v>1</v>
      </c>
      <c r="E47" s="95" t="s">
        <v>255</v>
      </c>
      <c r="F47" s="95"/>
      <c r="G47" s="95"/>
      <c r="H47" s="95"/>
      <c r="I47" s="95"/>
      <c r="J47" s="95"/>
      <c r="K47" s="130"/>
      <c r="L47" s="95"/>
      <c r="M47" s="124"/>
      <c r="N47" s="93" t="s">
        <v>1</v>
      </c>
      <c r="O47" s="95" t="s">
        <v>301</v>
      </c>
      <c r="P47" s="95"/>
      <c r="Q47" s="95"/>
      <c r="R47" s="95"/>
      <c r="S47" s="95"/>
      <c r="T47" s="116"/>
      <c r="U47" s="103"/>
      <c r="V47" s="76"/>
      <c r="W47" s="76"/>
      <c r="X47" s="76"/>
      <c r="Y47" s="76"/>
      <c r="Z47" s="76"/>
      <c r="AA47" s="76"/>
      <c r="AB47" s="76"/>
      <c r="AC47" s="76"/>
      <c r="AD47" s="76"/>
      <c r="AE47" s="76"/>
    </row>
    <row r="48" spans="1:31" ht="15.75">
      <c r="A48" s="103"/>
      <c r="B48" s="116"/>
      <c r="C48" s="92"/>
      <c r="D48" s="93" t="s">
        <v>0</v>
      </c>
      <c r="E48" s="95" t="s">
        <v>256</v>
      </c>
      <c r="F48" s="95"/>
      <c r="G48" s="95"/>
      <c r="H48" s="95"/>
      <c r="I48" s="95"/>
      <c r="J48" s="95"/>
      <c r="K48" s="130"/>
      <c r="L48" s="95"/>
      <c r="M48" s="124"/>
      <c r="N48" s="93" t="s">
        <v>0</v>
      </c>
      <c r="O48" s="95" t="s">
        <v>302</v>
      </c>
      <c r="P48" s="95"/>
      <c r="Q48" s="95"/>
      <c r="R48" s="95"/>
      <c r="S48" s="95"/>
      <c r="T48" s="116"/>
      <c r="U48" s="103"/>
      <c r="V48" s="76"/>
      <c r="W48" s="76"/>
      <c r="X48" s="76"/>
      <c r="Y48" s="76"/>
      <c r="Z48" s="76"/>
      <c r="AA48" s="76"/>
      <c r="AB48" s="76"/>
      <c r="AC48" s="76"/>
      <c r="AD48" s="76"/>
      <c r="AE48" s="76"/>
    </row>
    <row r="49" spans="1:31" ht="15.75">
      <c r="A49" s="103"/>
      <c r="B49" s="116"/>
      <c r="C49" s="92"/>
      <c r="D49" s="93" t="s">
        <v>3</v>
      </c>
      <c r="E49" s="95" t="s">
        <v>257</v>
      </c>
      <c r="F49" s="95"/>
      <c r="G49" s="95"/>
      <c r="H49" s="95"/>
      <c r="I49" s="95"/>
      <c r="J49" s="95"/>
      <c r="K49" s="130"/>
      <c r="L49" s="95"/>
      <c r="M49" s="124"/>
      <c r="N49" s="93" t="s">
        <v>3</v>
      </c>
      <c r="O49" s="95" t="s">
        <v>303</v>
      </c>
      <c r="P49" s="95"/>
      <c r="Q49" s="95"/>
      <c r="R49" s="95"/>
      <c r="S49" s="95"/>
      <c r="T49" s="116"/>
      <c r="U49" s="103"/>
      <c r="V49" s="76"/>
      <c r="W49" s="76"/>
      <c r="X49" s="76"/>
      <c r="Y49" s="76"/>
      <c r="Z49" s="76"/>
      <c r="AA49" s="76"/>
      <c r="AB49" s="76"/>
      <c r="AC49" s="76"/>
      <c r="AD49" s="76"/>
      <c r="AE49" s="76"/>
    </row>
    <row r="50" spans="1:31" ht="15.75">
      <c r="A50" s="103"/>
      <c r="B50" s="116"/>
      <c r="C50" s="92"/>
      <c r="D50" s="93" t="s">
        <v>2</v>
      </c>
      <c r="E50" s="95" t="s">
        <v>258</v>
      </c>
      <c r="F50" s="95"/>
      <c r="G50" s="95"/>
      <c r="H50" s="95"/>
      <c r="I50" s="95"/>
      <c r="J50" s="95"/>
      <c r="K50" s="130"/>
      <c r="L50" s="95"/>
      <c r="M50" s="124"/>
      <c r="N50" s="93" t="s">
        <v>2</v>
      </c>
      <c r="O50" s="95" t="s">
        <v>304</v>
      </c>
      <c r="P50" s="95"/>
      <c r="Q50" s="95"/>
      <c r="R50" s="95"/>
      <c r="S50" s="95"/>
      <c r="T50" s="116"/>
      <c r="U50" s="103"/>
      <c r="V50" s="76"/>
      <c r="W50" s="76"/>
      <c r="X50" s="76"/>
      <c r="Y50" s="76"/>
      <c r="Z50" s="76"/>
      <c r="AA50" s="76"/>
      <c r="AB50" s="76"/>
      <c r="AC50" s="76"/>
      <c r="AD50" s="76"/>
      <c r="AE50" s="76"/>
    </row>
    <row r="51" spans="1:31" ht="15.75">
      <c r="A51" s="103"/>
      <c r="B51" s="116"/>
      <c r="C51" s="92"/>
      <c r="D51" s="93" t="s">
        <v>11</v>
      </c>
      <c r="E51" s="95" t="s">
        <v>259</v>
      </c>
      <c r="F51" s="95"/>
      <c r="G51" s="95"/>
      <c r="H51" s="95"/>
      <c r="I51" s="95"/>
      <c r="J51" s="95"/>
      <c r="K51" s="130"/>
      <c r="L51" s="95"/>
      <c r="M51" s="124"/>
      <c r="N51" s="93" t="s">
        <v>11</v>
      </c>
      <c r="O51" s="95" t="s">
        <v>305</v>
      </c>
      <c r="P51" s="95"/>
      <c r="Q51" s="95"/>
      <c r="R51" s="95"/>
      <c r="S51" s="95"/>
      <c r="T51" s="116"/>
      <c r="U51" s="103"/>
      <c r="V51" s="76"/>
      <c r="W51" s="76"/>
      <c r="X51" s="76"/>
      <c r="Y51" s="76"/>
      <c r="Z51" s="76"/>
      <c r="AA51" s="76"/>
      <c r="AB51" s="76"/>
      <c r="AC51" s="76"/>
      <c r="AD51" s="76"/>
      <c r="AE51" s="76"/>
    </row>
    <row r="52" spans="1:31" ht="15.75">
      <c r="A52" s="103"/>
      <c r="B52" s="116"/>
      <c r="C52" s="92"/>
      <c r="D52" s="94"/>
      <c r="E52" s="95"/>
      <c r="F52" s="95"/>
      <c r="G52" s="95"/>
      <c r="H52" s="95"/>
      <c r="I52" s="95"/>
      <c r="J52" s="95"/>
      <c r="K52" s="130"/>
      <c r="L52" s="95"/>
      <c r="M52" s="124"/>
      <c r="N52" s="95"/>
      <c r="O52" s="95"/>
      <c r="P52" s="95"/>
      <c r="Q52" s="95"/>
      <c r="R52" s="95"/>
      <c r="S52" s="95"/>
      <c r="T52" s="116"/>
      <c r="U52" s="103"/>
      <c r="V52" s="76"/>
      <c r="W52" s="76"/>
      <c r="X52" s="76"/>
      <c r="Y52" s="76"/>
      <c r="Z52" s="76"/>
      <c r="AA52" s="76"/>
      <c r="AB52" s="76"/>
      <c r="AC52" s="76"/>
      <c r="AD52" s="76"/>
      <c r="AE52" s="76"/>
    </row>
    <row r="53" spans="1:31" ht="15.75">
      <c r="A53" s="103"/>
      <c r="B53" s="116"/>
      <c r="C53" s="91" t="s">
        <v>65</v>
      </c>
      <c r="D53" s="277" t="s">
        <v>701</v>
      </c>
      <c r="E53" s="277"/>
      <c r="F53" s="277"/>
      <c r="G53" s="277"/>
      <c r="H53" s="278"/>
      <c r="I53" s="127" t="s">
        <v>22</v>
      </c>
      <c r="J53" s="108"/>
      <c r="K53" s="129"/>
      <c r="L53" s="95"/>
      <c r="M53" s="124" t="s">
        <v>175</v>
      </c>
      <c r="N53" s="251" t="s">
        <v>697</v>
      </c>
      <c r="O53" s="251"/>
      <c r="P53" s="251"/>
      <c r="Q53" s="251"/>
      <c r="R53" s="253"/>
      <c r="S53" s="127" t="s">
        <v>26</v>
      </c>
      <c r="T53" s="116"/>
      <c r="U53" s="103"/>
      <c r="V53" s="76"/>
      <c r="W53" s="76"/>
      <c r="X53" s="76"/>
      <c r="Y53" s="76"/>
      <c r="Z53" s="76"/>
      <c r="AA53" s="76"/>
      <c r="AB53" s="76"/>
      <c r="AC53" s="76"/>
      <c r="AD53" s="76"/>
      <c r="AE53" s="76"/>
    </row>
    <row r="54" spans="1:31" ht="15.75">
      <c r="A54" s="103"/>
      <c r="B54" s="116"/>
      <c r="C54" s="92"/>
      <c r="D54" s="93" t="s">
        <v>1</v>
      </c>
      <c r="E54" s="95" t="s">
        <v>260</v>
      </c>
      <c r="F54" s="95"/>
      <c r="G54" s="95"/>
      <c r="H54" s="95"/>
      <c r="I54" s="95"/>
      <c r="J54" s="95"/>
      <c r="K54" s="130"/>
      <c r="L54" s="95"/>
      <c r="M54" s="124"/>
      <c r="N54" s="93" t="s">
        <v>1</v>
      </c>
      <c r="O54" s="95" t="s">
        <v>306</v>
      </c>
      <c r="P54" s="95"/>
      <c r="Q54" s="95"/>
      <c r="R54" s="95"/>
      <c r="S54" s="95"/>
      <c r="T54" s="116"/>
      <c r="U54" s="103"/>
      <c r="V54" s="76"/>
      <c r="W54" s="76"/>
      <c r="X54" s="76"/>
      <c r="Y54" s="76"/>
      <c r="Z54" s="76"/>
      <c r="AA54" s="76"/>
      <c r="AB54" s="76"/>
      <c r="AC54" s="76"/>
      <c r="AD54" s="76"/>
      <c r="AE54" s="76"/>
    </row>
    <row r="55" spans="1:31" ht="15.75">
      <c r="A55" s="103"/>
      <c r="B55" s="116"/>
      <c r="C55" s="92"/>
      <c r="D55" s="93" t="s">
        <v>0</v>
      </c>
      <c r="E55" s="95" t="s">
        <v>239</v>
      </c>
      <c r="F55" s="95"/>
      <c r="G55" s="95"/>
      <c r="H55" s="95"/>
      <c r="I55" s="95"/>
      <c r="J55" s="95"/>
      <c r="K55" s="130"/>
      <c r="L55" s="95"/>
      <c r="M55" s="124"/>
      <c r="N55" s="93" t="s">
        <v>0</v>
      </c>
      <c r="O55" s="95" t="s">
        <v>307</v>
      </c>
      <c r="P55" s="95"/>
      <c r="Q55" s="95"/>
      <c r="R55" s="95"/>
      <c r="S55" s="95"/>
      <c r="T55" s="116"/>
      <c r="U55" s="103"/>
      <c r="V55" s="76"/>
      <c r="W55" s="76"/>
      <c r="X55" s="76"/>
      <c r="Y55" s="76"/>
      <c r="Z55" s="76"/>
      <c r="AA55" s="76"/>
      <c r="AB55" s="76"/>
      <c r="AC55" s="76"/>
      <c r="AD55" s="76"/>
      <c r="AE55" s="76"/>
    </row>
    <row r="56" spans="1:31" ht="15.75">
      <c r="A56" s="103"/>
      <c r="B56" s="116"/>
      <c r="C56" s="92"/>
      <c r="D56" s="93" t="s">
        <v>3</v>
      </c>
      <c r="E56" s="95" t="s">
        <v>261</v>
      </c>
      <c r="F56" s="95"/>
      <c r="G56" s="95"/>
      <c r="H56" s="95"/>
      <c r="I56" s="95"/>
      <c r="J56" s="95"/>
      <c r="K56" s="130"/>
      <c r="L56" s="95"/>
      <c r="M56" s="124"/>
      <c r="N56" s="93" t="s">
        <v>3</v>
      </c>
      <c r="O56" s="95" t="s">
        <v>296</v>
      </c>
      <c r="P56" s="95"/>
      <c r="Q56" s="95"/>
      <c r="R56" s="95"/>
      <c r="S56" s="95"/>
      <c r="T56" s="116"/>
      <c r="U56" s="103"/>
      <c r="V56" s="76"/>
      <c r="W56" s="76"/>
      <c r="X56" s="76"/>
      <c r="Y56" s="76"/>
      <c r="Z56" s="76"/>
      <c r="AA56" s="76"/>
      <c r="AB56" s="76"/>
      <c r="AC56" s="76"/>
      <c r="AD56" s="76"/>
      <c r="AE56" s="76"/>
    </row>
    <row r="57" spans="1:31" ht="15.75">
      <c r="A57" s="103"/>
      <c r="B57" s="116"/>
      <c r="C57" s="92"/>
      <c r="D57" s="93" t="s">
        <v>2</v>
      </c>
      <c r="E57" s="95" t="s">
        <v>262</v>
      </c>
      <c r="F57" s="95"/>
      <c r="G57" s="95"/>
      <c r="H57" s="95"/>
      <c r="I57" s="95"/>
      <c r="J57" s="95"/>
      <c r="K57" s="130"/>
      <c r="L57" s="95"/>
      <c r="M57" s="124"/>
      <c r="N57" s="93" t="s">
        <v>2</v>
      </c>
      <c r="O57" s="95" t="s">
        <v>308</v>
      </c>
      <c r="P57" s="95"/>
      <c r="Q57" s="95"/>
      <c r="R57" s="95"/>
      <c r="S57" s="95"/>
      <c r="T57" s="116"/>
      <c r="U57" s="103"/>
      <c r="V57" s="76"/>
      <c r="W57" s="76"/>
      <c r="X57" s="76"/>
      <c r="Y57" s="76"/>
      <c r="Z57" s="76"/>
      <c r="AA57" s="76"/>
      <c r="AB57" s="76"/>
      <c r="AC57" s="76"/>
      <c r="AD57" s="76"/>
      <c r="AE57" s="76"/>
    </row>
    <row r="58" spans="1:31" ht="15.75">
      <c r="A58" s="103"/>
      <c r="B58" s="116"/>
      <c r="C58" s="92"/>
      <c r="D58" s="93" t="s">
        <v>11</v>
      </c>
      <c r="E58" s="95" t="s">
        <v>263</v>
      </c>
      <c r="F58" s="95"/>
      <c r="G58" s="95"/>
      <c r="H58" s="95"/>
      <c r="I58" s="95"/>
      <c r="J58" s="95"/>
      <c r="K58" s="130"/>
      <c r="L58" s="95"/>
      <c r="M58" s="124"/>
      <c r="N58" s="93" t="s">
        <v>11</v>
      </c>
      <c r="O58" s="95" t="s">
        <v>309</v>
      </c>
      <c r="P58" s="95"/>
      <c r="Q58" s="95"/>
      <c r="R58" s="95"/>
      <c r="S58" s="95"/>
      <c r="T58" s="116"/>
      <c r="U58" s="103"/>
      <c r="V58" s="76"/>
      <c r="W58" s="76"/>
      <c r="X58" s="76"/>
      <c r="Y58" s="76"/>
      <c r="Z58" s="76"/>
      <c r="AA58" s="76"/>
      <c r="AB58" s="76"/>
      <c r="AC58" s="76"/>
      <c r="AD58" s="76"/>
      <c r="AE58" s="76"/>
    </row>
    <row r="59" spans="1:31" ht="15.75">
      <c r="A59" s="103"/>
      <c r="B59" s="116"/>
      <c r="C59" s="95"/>
      <c r="D59" s="95"/>
      <c r="E59" s="95"/>
      <c r="F59" s="95"/>
      <c r="G59" s="95"/>
      <c r="H59" s="95"/>
      <c r="I59" s="95"/>
      <c r="J59" s="95"/>
      <c r="K59" s="130"/>
      <c r="L59" s="95"/>
      <c r="M59" s="124"/>
      <c r="N59" s="95"/>
      <c r="O59" s="95"/>
      <c r="P59" s="95"/>
      <c r="Q59" s="95"/>
      <c r="R59" s="95"/>
      <c r="S59" s="95"/>
      <c r="T59" s="116"/>
      <c r="U59" s="103"/>
      <c r="V59" s="76"/>
      <c r="W59" s="76"/>
      <c r="X59" s="76"/>
      <c r="Y59" s="76"/>
      <c r="Z59" s="76"/>
      <c r="AA59" s="76"/>
      <c r="AB59" s="76"/>
      <c r="AC59" s="76"/>
      <c r="AD59" s="76"/>
      <c r="AE59" s="76"/>
    </row>
    <row r="60" spans="1:31" ht="15.75">
      <c r="A60" s="103"/>
      <c r="B60" s="116"/>
      <c r="C60" s="124" t="s">
        <v>66</v>
      </c>
      <c r="D60" s="93" t="s">
        <v>264</v>
      </c>
      <c r="E60" s="95"/>
      <c r="F60" s="95"/>
      <c r="G60" s="95"/>
      <c r="H60" s="95"/>
      <c r="I60" s="127" t="s">
        <v>26</v>
      </c>
      <c r="J60" s="108"/>
      <c r="K60" s="129"/>
      <c r="L60" s="95"/>
      <c r="M60" s="124" t="s">
        <v>176</v>
      </c>
      <c r="N60" s="93" t="s">
        <v>310</v>
      </c>
      <c r="O60" s="95"/>
      <c r="P60" s="95"/>
      <c r="Q60" s="95"/>
      <c r="R60" s="95"/>
      <c r="S60" s="127" t="s">
        <v>24</v>
      </c>
      <c r="T60" s="116"/>
      <c r="U60" s="103"/>
      <c r="V60" s="76"/>
      <c r="W60" s="76"/>
      <c r="X60" s="76"/>
      <c r="Y60" s="76"/>
      <c r="Z60" s="76"/>
      <c r="AA60" s="76"/>
      <c r="AB60" s="76"/>
      <c r="AC60" s="76"/>
      <c r="AD60" s="76"/>
      <c r="AE60" s="76"/>
    </row>
    <row r="61" spans="1:31" ht="15.75">
      <c r="A61" s="103"/>
      <c r="B61" s="116"/>
      <c r="C61" s="95"/>
      <c r="D61" s="93" t="s">
        <v>1</v>
      </c>
      <c r="E61" s="95" t="s">
        <v>265</v>
      </c>
      <c r="F61" s="95"/>
      <c r="G61" s="95"/>
      <c r="H61" s="95"/>
      <c r="I61" s="95"/>
      <c r="J61" s="95"/>
      <c r="K61" s="130"/>
      <c r="L61" s="95"/>
      <c r="M61" s="95"/>
      <c r="N61" s="93" t="s">
        <v>1</v>
      </c>
      <c r="O61" s="95" t="s">
        <v>311</v>
      </c>
      <c r="P61" s="95"/>
      <c r="Q61" s="95"/>
      <c r="R61" s="95"/>
      <c r="S61" s="95"/>
      <c r="T61" s="116"/>
      <c r="U61" s="103"/>
      <c r="V61" s="76"/>
      <c r="W61" s="76"/>
      <c r="X61" s="76"/>
      <c r="Y61" s="76"/>
      <c r="Z61" s="76"/>
      <c r="AA61" s="76"/>
      <c r="AB61" s="76"/>
      <c r="AC61" s="76"/>
      <c r="AD61" s="76"/>
      <c r="AE61" s="76"/>
    </row>
    <row r="62" spans="1:31" ht="15.75">
      <c r="A62" s="103"/>
      <c r="B62" s="116"/>
      <c r="C62" s="95"/>
      <c r="D62" s="93" t="s">
        <v>0</v>
      </c>
      <c r="E62" s="95" t="s">
        <v>266</v>
      </c>
      <c r="F62" s="95"/>
      <c r="G62" s="95"/>
      <c r="H62" s="95"/>
      <c r="I62" s="95"/>
      <c r="J62" s="95"/>
      <c r="K62" s="130"/>
      <c r="L62" s="95"/>
      <c r="M62" s="95"/>
      <c r="N62" s="93" t="s">
        <v>0</v>
      </c>
      <c r="O62" s="95" t="s">
        <v>312</v>
      </c>
      <c r="P62" s="95"/>
      <c r="Q62" s="95"/>
      <c r="R62" s="95"/>
      <c r="S62" s="95"/>
      <c r="T62" s="116"/>
      <c r="U62" s="103"/>
      <c r="V62" s="76"/>
      <c r="W62" s="76"/>
      <c r="X62" s="76"/>
      <c r="Y62" s="76"/>
      <c r="Z62" s="76"/>
      <c r="AA62" s="76"/>
      <c r="AB62" s="76"/>
      <c r="AC62" s="76"/>
      <c r="AD62" s="76"/>
      <c r="AE62" s="76"/>
    </row>
    <row r="63" spans="1:31" ht="15.75">
      <c r="A63" s="103"/>
      <c r="B63" s="116"/>
      <c r="C63" s="95"/>
      <c r="D63" s="93" t="s">
        <v>3</v>
      </c>
      <c r="E63" s="95" t="s">
        <v>267</v>
      </c>
      <c r="F63" s="95"/>
      <c r="G63" s="95"/>
      <c r="H63" s="95"/>
      <c r="I63" s="95"/>
      <c r="J63" s="95"/>
      <c r="K63" s="130"/>
      <c r="L63" s="95"/>
      <c r="M63" s="95"/>
      <c r="N63" s="93" t="s">
        <v>3</v>
      </c>
      <c r="O63" s="95" t="s">
        <v>313</v>
      </c>
      <c r="P63" s="95"/>
      <c r="Q63" s="95"/>
      <c r="R63" s="95"/>
      <c r="S63" s="95"/>
      <c r="T63" s="116"/>
      <c r="U63" s="103"/>
      <c r="V63" s="76"/>
      <c r="W63" s="76"/>
      <c r="X63" s="76"/>
      <c r="Y63" s="76"/>
      <c r="Z63" s="76"/>
      <c r="AA63" s="76"/>
      <c r="AB63" s="76"/>
      <c r="AC63" s="76"/>
      <c r="AD63" s="76"/>
      <c r="AE63" s="76"/>
    </row>
    <row r="64" spans="1:31" ht="15.75">
      <c r="A64" s="103"/>
      <c r="B64" s="116"/>
      <c r="C64" s="95"/>
      <c r="D64" s="93" t="s">
        <v>2</v>
      </c>
      <c r="E64" s="95" t="s">
        <v>268</v>
      </c>
      <c r="F64" s="95"/>
      <c r="G64" s="95"/>
      <c r="H64" s="95"/>
      <c r="I64" s="95"/>
      <c r="J64" s="95"/>
      <c r="K64" s="130"/>
      <c r="L64" s="95"/>
      <c r="M64" s="95"/>
      <c r="N64" s="93" t="s">
        <v>2</v>
      </c>
      <c r="O64" s="95" t="s">
        <v>314</v>
      </c>
      <c r="P64" s="95"/>
      <c r="Q64" s="95"/>
      <c r="R64" s="95"/>
      <c r="S64" s="95"/>
      <c r="T64" s="116"/>
      <c r="U64" s="103"/>
      <c r="V64" s="76"/>
      <c r="W64" s="76"/>
      <c r="X64" s="76"/>
      <c r="Y64" s="76"/>
      <c r="Z64" s="76"/>
      <c r="AA64" s="76"/>
      <c r="AB64" s="76"/>
      <c r="AC64" s="76"/>
      <c r="AD64" s="76"/>
      <c r="AE64" s="76"/>
    </row>
    <row r="65" spans="1:31" ht="15.75">
      <c r="A65" s="103"/>
      <c r="B65" s="116"/>
      <c r="C65" s="95"/>
      <c r="D65" s="93" t="s">
        <v>11</v>
      </c>
      <c r="E65" s="95" t="s">
        <v>269</v>
      </c>
      <c r="F65" s="95"/>
      <c r="G65" s="95"/>
      <c r="H65" s="95"/>
      <c r="I65" s="95"/>
      <c r="J65" s="95"/>
      <c r="K65" s="130"/>
      <c r="L65" s="95"/>
      <c r="M65" s="95"/>
      <c r="N65" s="93" t="s">
        <v>11</v>
      </c>
      <c r="O65" s="95" t="s">
        <v>315</v>
      </c>
      <c r="P65" s="95"/>
      <c r="Q65" s="95"/>
      <c r="R65" s="95"/>
      <c r="S65" s="95"/>
      <c r="T65" s="116"/>
      <c r="U65" s="103"/>
      <c r="V65" s="76"/>
      <c r="W65" s="76"/>
      <c r="X65" s="76"/>
      <c r="Y65" s="76"/>
      <c r="Z65" s="76"/>
      <c r="AA65" s="76"/>
      <c r="AB65" s="76"/>
      <c r="AC65" s="76"/>
      <c r="AD65" s="76"/>
      <c r="AE65" s="76"/>
    </row>
    <row r="66" spans="1:31">
      <c r="A66" s="103"/>
      <c r="B66" s="116"/>
      <c r="C66" s="116"/>
      <c r="D66" s="116"/>
      <c r="E66" s="116"/>
      <c r="F66" s="116"/>
      <c r="G66" s="116"/>
      <c r="H66" s="116"/>
      <c r="I66" s="116"/>
      <c r="J66" s="116"/>
      <c r="K66" s="103"/>
      <c r="L66" s="116"/>
      <c r="M66" s="116"/>
      <c r="N66" s="116"/>
      <c r="O66" s="116"/>
      <c r="P66" s="116"/>
      <c r="Q66" s="116"/>
      <c r="R66" s="116"/>
      <c r="S66" s="116"/>
      <c r="T66" s="116"/>
      <c r="U66" s="103"/>
      <c r="V66" s="76"/>
      <c r="W66" s="76"/>
      <c r="X66" s="76"/>
      <c r="Y66" s="76"/>
      <c r="Z66" s="76"/>
      <c r="AA66" s="76"/>
      <c r="AB66" s="76"/>
      <c r="AC66" s="76"/>
      <c r="AD66" s="76"/>
      <c r="AE66" s="76"/>
    </row>
    <row r="67" spans="1:31" ht="30" customHeight="1">
      <c r="A67" s="103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  <c r="U67" s="103"/>
      <c r="V67" s="76"/>
      <c r="W67" s="76"/>
      <c r="X67" s="76"/>
      <c r="Y67" s="76"/>
      <c r="Z67" s="76"/>
      <c r="AA67" s="76"/>
      <c r="AB67" s="76"/>
      <c r="AC67" s="76"/>
      <c r="AD67" s="76"/>
      <c r="AE67" s="76"/>
    </row>
    <row r="68" spans="1:31">
      <c r="A68" s="76"/>
      <c r="B68" s="76"/>
      <c r="C68" s="76"/>
      <c r="D68" s="76"/>
      <c r="E68" s="76"/>
      <c r="F68" s="76"/>
      <c r="G68" s="76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  <c r="AE68" s="76"/>
    </row>
    <row r="69" spans="1:31">
      <c r="A69" s="76"/>
      <c r="B69" s="76"/>
      <c r="C69" s="76"/>
      <c r="D69" s="76"/>
      <c r="E69" s="76"/>
      <c r="F69" s="76"/>
      <c r="G69" s="76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6"/>
      <c r="AD69" s="76"/>
      <c r="AE69" s="76"/>
    </row>
    <row r="70" spans="1:31">
      <c r="A70" s="76"/>
      <c r="B70" s="76"/>
      <c r="C70" s="76"/>
      <c r="D70" s="76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6"/>
      <c r="AD70" s="76"/>
      <c r="AE70" s="76"/>
    </row>
    <row r="71" spans="1:31">
      <c r="A71" s="76"/>
      <c r="B71" s="76"/>
      <c r="C71" s="76"/>
      <c r="D71" s="76"/>
      <c r="E71" s="76"/>
      <c r="F71" s="76"/>
      <c r="G71" s="76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6"/>
      <c r="AD71" s="76"/>
      <c r="AE71" s="76"/>
    </row>
    <row r="72" spans="1:31">
      <c r="A72" s="76"/>
      <c r="B72" s="76"/>
      <c r="C72" s="76"/>
      <c r="D72" s="76"/>
      <c r="E72" s="76"/>
      <c r="F72" s="76"/>
      <c r="G72" s="76"/>
      <c r="H72" s="76"/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76"/>
      <c r="AE72" s="76"/>
    </row>
    <row r="73" spans="1:31">
      <c r="A73" s="76"/>
      <c r="B73" s="76"/>
      <c r="C73" s="76"/>
      <c r="D73" s="76"/>
      <c r="E73" s="76"/>
      <c r="F73" s="76"/>
      <c r="G73" s="76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6"/>
      <c r="AD73" s="76"/>
      <c r="AE73" s="76"/>
    </row>
    <row r="74" spans="1:31">
      <c r="A74" s="76"/>
      <c r="B74" s="76"/>
      <c r="C74" s="76"/>
      <c r="D74" s="76"/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6"/>
      <c r="AD74" s="76"/>
      <c r="AE74" s="76"/>
    </row>
    <row r="75" spans="1:31">
      <c r="A75" s="76"/>
      <c r="B75" s="76"/>
      <c r="C75" s="76"/>
      <c r="D75" s="76"/>
      <c r="E75" s="76"/>
      <c r="F75" s="76"/>
      <c r="G75" s="76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6"/>
      <c r="AD75" s="76"/>
      <c r="AE75" s="76"/>
    </row>
  </sheetData>
  <mergeCells count="6">
    <mergeCell ref="B2:T2"/>
    <mergeCell ref="N53:R53"/>
    <mergeCell ref="N39:R39"/>
    <mergeCell ref="N32:R32"/>
    <mergeCell ref="N18:R18"/>
    <mergeCell ref="D53:H53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'Serie 4'!$E$41:$E$62</xm:f>
          </x14:formula1>
          <xm:sqref>J60:K60 J4:K4 J11:K11 J18:K18 J25:K25 J32:K32 J39:K39 J46:K46 J53:K53</xm:sqref>
        </x14:dataValidation>
        <x14:dataValidation type="list" allowBlank="1" showInputMessage="1" showErrorMessage="1">
          <x14:formula1>
            <xm:f>'Serie 4'!$E$53:$E$62</xm:f>
          </x14:formula1>
          <xm:sqref>I4 I11 I18 I25 I32 S4 S11 S18 S25 S32 S39 I39 I46 I53 I60 S60 S53 S46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3"/>
  <sheetViews>
    <sheetView topLeftCell="A13" workbookViewId="0">
      <selection activeCell="T36" sqref="T36:X43"/>
    </sheetView>
  </sheetViews>
  <sheetFormatPr baseColWidth="10" defaultRowHeight="15"/>
  <cols>
    <col min="6" max="6" width="2.42578125" customWidth="1"/>
    <col min="10" max="10" width="13.140625" customWidth="1"/>
  </cols>
  <sheetData>
    <row r="1" spans="1:24">
      <c r="A1" s="24"/>
      <c r="B1" s="25"/>
      <c r="C1" s="25"/>
      <c r="D1" s="25"/>
      <c r="E1" s="25"/>
      <c r="F1" s="25"/>
      <c r="G1" s="25"/>
      <c r="H1" s="25"/>
      <c r="I1" s="25"/>
      <c r="J1" s="26"/>
      <c r="K1" s="66"/>
      <c r="L1" s="66"/>
      <c r="M1" s="66"/>
      <c r="N1" s="66"/>
      <c r="O1" s="66"/>
      <c r="P1" s="66"/>
      <c r="Q1" s="66"/>
      <c r="R1" s="66"/>
      <c r="S1" s="66"/>
      <c r="T1" s="76"/>
      <c r="U1" s="76"/>
      <c r="V1" s="76"/>
      <c r="W1" s="76"/>
      <c r="X1" s="76"/>
    </row>
    <row r="2" spans="1:24">
      <c r="A2" s="27"/>
      <c r="B2" s="28"/>
      <c r="C2" s="28"/>
      <c r="D2" s="28"/>
      <c r="E2" s="28"/>
      <c r="F2" s="28"/>
      <c r="G2" s="28"/>
      <c r="H2" s="28"/>
      <c r="I2" s="28"/>
      <c r="J2" s="29"/>
      <c r="K2" s="66"/>
      <c r="L2" s="66"/>
      <c r="M2" s="66"/>
      <c r="N2" s="66"/>
      <c r="O2" s="66"/>
      <c r="P2" s="66"/>
      <c r="Q2" s="66"/>
      <c r="R2" s="66"/>
      <c r="S2" s="66"/>
      <c r="T2" s="76"/>
      <c r="U2" s="76"/>
      <c r="V2" s="76"/>
      <c r="W2" s="76"/>
      <c r="X2" s="76"/>
    </row>
    <row r="3" spans="1:24">
      <c r="A3" s="27"/>
      <c r="B3" s="28"/>
      <c r="C3" s="28"/>
      <c r="D3" s="28"/>
      <c r="E3" s="28"/>
      <c r="F3" s="28"/>
      <c r="G3" s="28"/>
      <c r="H3" s="28"/>
      <c r="I3" s="28"/>
      <c r="J3" s="29"/>
      <c r="K3" s="66"/>
      <c r="L3" s="66"/>
      <c r="M3" s="66"/>
      <c r="N3" s="66"/>
      <c r="O3" s="66"/>
      <c r="P3" s="66"/>
      <c r="Q3" s="66"/>
      <c r="R3" s="66"/>
      <c r="S3" s="66"/>
      <c r="T3" s="76"/>
      <c r="U3" s="76"/>
      <c r="V3" s="76"/>
      <c r="W3" s="76"/>
      <c r="X3" s="76"/>
    </row>
    <row r="4" spans="1:24">
      <c r="A4" s="27"/>
      <c r="B4" s="28"/>
      <c r="C4" s="28"/>
      <c r="D4" s="28"/>
      <c r="E4" s="28"/>
      <c r="F4" s="28"/>
      <c r="G4" s="28"/>
      <c r="H4" s="28"/>
      <c r="I4" s="28"/>
      <c r="J4" s="29"/>
      <c r="K4" s="66"/>
      <c r="L4" s="66"/>
      <c r="M4" s="66"/>
      <c r="N4" s="66"/>
      <c r="O4" s="66"/>
      <c r="P4" s="66"/>
      <c r="Q4" s="66"/>
      <c r="R4" s="66"/>
      <c r="S4" s="66"/>
      <c r="T4" s="76"/>
      <c r="U4" s="76"/>
      <c r="V4" s="76"/>
      <c r="W4" s="76"/>
      <c r="X4" s="76"/>
    </row>
    <row r="5" spans="1:24">
      <c r="A5" s="27"/>
      <c r="B5" s="28"/>
      <c r="C5" s="28"/>
      <c r="D5" s="28"/>
      <c r="E5" s="28"/>
      <c r="F5" s="28"/>
      <c r="G5" s="28"/>
      <c r="H5" s="28"/>
      <c r="I5" s="28"/>
      <c r="J5" s="29"/>
      <c r="K5" s="66"/>
      <c r="L5" s="66"/>
      <c r="M5" s="66"/>
      <c r="N5" s="66"/>
      <c r="O5" s="66"/>
      <c r="P5" s="66"/>
      <c r="Q5" s="66"/>
      <c r="R5" s="66"/>
      <c r="S5" s="66"/>
      <c r="T5" s="76"/>
      <c r="U5" s="76"/>
      <c r="V5" s="76"/>
      <c r="W5" s="76"/>
      <c r="X5" s="76"/>
    </row>
    <row r="6" spans="1:24">
      <c r="A6" s="27"/>
      <c r="B6" s="28"/>
      <c r="C6" s="28"/>
      <c r="D6" s="28"/>
      <c r="E6" s="28"/>
      <c r="F6" s="28"/>
      <c r="G6" s="28"/>
      <c r="H6" s="28"/>
      <c r="I6" s="28"/>
      <c r="J6" s="29"/>
      <c r="K6" s="66"/>
      <c r="L6" s="66"/>
      <c r="M6" s="66"/>
      <c r="N6" s="66"/>
      <c r="O6" s="66"/>
      <c r="P6" s="66"/>
      <c r="Q6" s="66"/>
      <c r="R6" s="66"/>
      <c r="S6" s="66"/>
      <c r="T6" s="76"/>
      <c r="U6" s="76"/>
      <c r="V6" s="76"/>
      <c r="W6" s="76"/>
      <c r="X6" s="76"/>
    </row>
    <row r="7" spans="1:24">
      <c r="A7" s="27"/>
      <c r="B7" s="28"/>
      <c r="C7" s="28"/>
      <c r="D7" s="28"/>
      <c r="E7" s="28"/>
      <c r="F7" s="28"/>
      <c r="G7" s="28"/>
      <c r="H7" s="28"/>
      <c r="I7" s="28"/>
      <c r="J7" s="29"/>
      <c r="K7" s="66"/>
      <c r="L7" s="66"/>
      <c r="M7" s="66"/>
      <c r="N7" s="66"/>
      <c r="O7" s="66"/>
      <c r="P7" s="66"/>
      <c r="Q7" s="66"/>
      <c r="R7" s="66"/>
      <c r="S7" s="66"/>
      <c r="T7" s="76"/>
      <c r="U7" s="76"/>
      <c r="V7" s="76"/>
      <c r="W7" s="76"/>
      <c r="X7" s="76"/>
    </row>
    <row r="8" spans="1:24">
      <c r="A8" s="27"/>
      <c r="B8" s="28"/>
      <c r="C8" s="28"/>
      <c r="D8" s="28"/>
      <c r="E8" s="28"/>
      <c r="F8" s="28"/>
      <c r="G8" s="28"/>
      <c r="H8" s="28"/>
      <c r="I8" s="28"/>
      <c r="J8" s="29"/>
      <c r="K8" s="66"/>
      <c r="L8" s="66"/>
      <c r="M8" s="66"/>
      <c r="N8" s="66"/>
      <c r="O8" s="66"/>
      <c r="P8" s="66"/>
      <c r="Q8" s="66"/>
      <c r="R8" s="66"/>
      <c r="S8" s="66"/>
      <c r="T8" s="76"/>
      <c r="U8" s="76"/>
      <c r="V8" s="76"/>
      <c r="W8" s="76"/>
      <c r="X8" s="76"/>
    </row>
    <row r="9" spans="1:24" ht="15.75">
      <c r="A9" s="27"/>
      <c r="B9" s="28"/>
      <c r="C9" s="28"/>
      <c r="D9" s="30"/>
      <c r="E9" s="31"/>
      <c r="F9" s="31"/>
      <c r="G9" s="31"/>
      <c r="H9" s="31"/>
      <c r="I9" s="31"/>
      <c r="J9" s="32"/>
      <c r="K9" s="66"/>
      <c r="L9" s="66"/>
      <c r="M9" s="66"/>
      <c r="N9" s="66"/>
      <c r="O9" s="66"/>
      <c r="P9" s="66"/>
      <c r="Q9" s="66"/>
      <c r="R9" s="66"/>
      <c r="S9" s="66"/>
      <c r="T9" s="76"/>
      <c r="U9" s="76"/>
      <c r="V9" s="76"/>
      <c r="W9" s="76"/>
      <c r="X9" s="76"/>
    </row>
    <row r="10" spans="1:24" ht="15.75">
      <c r="A10" s="27"/>
      <c r="B10" s="28"/>
      <c r="C10" s="28"/>
      <c r="D10" s="30"/>
      <c r="E10" s="33"/>
      <c r="F10" s="33"/>
      <c r="G10" s="33"/>
      <c r="H10" s="33"/>
      <c r="I10" s="33"/>
      <c r="J10" s="34"/>
      <c r="K10" s="66"/>
      <c r="L10" s="66"/>
      <c r="M10" s="66"/>
      <c r="N10" s="66"/>
      <c r="O10" s="66"/>
      <c r="P10" s="66"/>
      <c r="Q10" s="66"/>
      <c r="R10" s="66"/>
      <c r="S10" s="66"/>
      <c r="T10" s="76"/>
      <c r="U10" s="76"/>
      <c r="V10" s="76"/>
      <c r="W10" s="76"/>
      <c r="X10" s="76"/>
    </row>
    <row r="11" spans="1:24" ht="15.75">
      <c r="A11" s="27"/>
      <c r="B11" s="28"/>
      <c r="C11" s="28"/>
      <c r="D11" s="30"/>
      <c r="E11" s="31"/>
      <c r="F11" s="31"/>
      <c r="G11" s="31"/>
      <c r="H11" s="31"/>
      <c r="I11" s="31"/>
      <c r="J11" s="32"/>
      <c r="K11" s="66"/>
      <c r="L11" s="66"/>
      <c r="M11" s="66"/>
      <c r="N11" s="66"/>
      <c r="O11" s="66"/>
      <c r="P11" s="66"/>
      <c r="Q11" s="66"/>
      <c r="R11" s="66"/>
      <c r="S11" s="66"/>
      <c r="T11" s="76"/>
      <c r="U11" s="76"/>
      <c r="V11" s="76"/>
      <c r="W11" s="76"/>
      <c r="X11" s="76"/>
    </row>
    <row r="12" spans="1:24" ht="35.25">
      <c r="A12" s="244" t="s">
        <v>632</v>
      </c>
      <c r="B12" s="233"/>
      <c r="C12" s="233"/>
      <c r="D12" s="233"/>
      <c r="E12" s="233"/>
      <c r="F12" s="233"/>
      <c r="G12" s="233"/>
      <c r="H12" s="233"/>
      <c r="I12" s="233"/>
      <c r="J12" s="245"/>
      <c r="K12" s="66"/>
      <c r="L12" s="66"/>
      <c r="M12" s="66"/>
      <c r="N12" s="66"/>
      <c r="O12" s="66"/>
      <c r="P12" s="66"/>
      <c r="Q12" s="66"/>
      <c r="R12" s="66"/>
      <c r="S12" s="66"/>
      <c r="T12" s="76"/>
      <c r="U12" s="76"/>
      <c r="V12" s="76"/>
      <c r="W12" s="76"/>
      <c r="X12" s="76"/>
    </row>
    <row r="13" spans="1:24" ht="15.75">
      <c r="A13" s="27"/>
      <c r="B13" s="28"/>
      <c r="C13" s="35"/>
      <c r="D13" s="30"/>
      <c r="E13" s="36"/>
      <c r="F13" s="36"/>
      <c r="G13" s="36"/>
      <c r="H13" s="36"/>
      <c r="I13" s="36"/>
      <c r="J13" s="37"/>
      <c r="K13" s="66"/>
      <c r="L13" s="66"/>
      <c r="M13" s="66"/>
      <c r="N13" s="66"/>
      <c r="O13" s="66"/>
      <c r="P13" s="66"/>
      <c r="Q13" s="66"/>
      <c r="R13" s="66"/>
      <c r="S13" s="66"/>
      <c r="T13" s="76"/>
      <c r="U13" s="76"/>
      <c r="V13" s="76"/>
      <c r="W13" s="76"/>
      <c r="X13" s="76"/>
    </row>
    <row r="14" spans="1:24" ht="23.25">
      <c r="A14" s="27"/>
      <c r="B14" s="242" t="s">
        <v>42</v>
      </c>
      <c r="C14" s="242"/>
      <c r="D14" s="30"/>
      <c r="E14" s="38"/>
      <c r="F14" s="38"/>
      <c r="G14" s="38"/>
      <c r="H14" s="38"/>
      <c r="I14" s="38"/>
      <c r="J14" s="39"/>
      <c r="K14" s="66"/>
      <c r="L14" s="66"/>
      <c r="M14" s="66"/>
      <c r="N14" s="66"/>
      <c r="O14" s="66"/>
      <c r="P14" s="66"/>
      <c r="Q14" s="66"/>
      <c r="R14" s="66"/>
      <c r="S14" s="66"/>
      <c r="T14" s="76"/>
      <c r="U14" s="76"/>
      <c r="V14" s="76"/>
      <c r="W14" s="76"/>
      <c r="X14" s="76"/>
    </row>
    <row r="15" spans="1:24">
      <c r="A15" s="27"/>
      <c r="B15" s="28"/>
      <c r="C15" s="28"/>
      <c r="D15" s="28"/>
      <c r="E15" s="28"/>
      <c r="F15" s="28"/>
      <c r="G15" s="28"/>
      <c r="H15" s="28"/>
      <c r="I15" s="28"/>
      <c r="J15" s="29"/>
      <c r="K15" s="160"/>
      <c r="L15" s="30"/>
      <c r="M15" s="66"/>
      <c r="N15" s="66"/>
      <c r="O15" s="66"/>
      <c r="P15" s="66"/>
      <c r="Q15" s="66"/>
      <c r="R15" s="66"/>
      <c r="S15" s="66"/>
      <c r="T15" s="76"/>
      <c r="U15" s="76"/>
      <c r="V15" s="76"/>
      <c r="W15" s="76"/>
      <c r="X15" s="76"/>
    </row>
    <row r="16" spans="1:24" ht="30.95" customHeight="1">
      <c r="A16" s="40"/>
      <c r="B16" s="276" t="s">
        <v>316</v>
      </c>
      <c r="C16" s="276"/>
      <c r="D16" s="276"/>
      <c r="E16" s="276"/>
      <c r="F16" s="276"/>
      <c r="G16" s="276"/>
      <c r="H16" s="276"/>
      <c r="I16" s="276"/>
      <c r="J16" s="29"/>
      <c r="K16" s="160"/>
      <c r="L16" s="66"/>
      <c r="M16" s="66"/>
      <c r="N16" s="66"/>
      <c r="O16" s="66"/>
      <c r="P16" s="66"/>
      <c r="Q16" s="66"/>
      <c r="R16" s="66"/>
      <c r="S16" s="66"/>
      <c r="T16" s="76"/>
      <c r="U16" s="76"/>
      <c r="V16" s="76"/>
      <c r="W16" s="76"/>
      <c r="X16" s="76"/>
    </row>
    <row r="17" spans="1:24">
      <c r="A17" s="27"/>
      <c r="B17" s="28"/>
      <c r="C17" s="28"/>
      <c r="D17" s="28"/>
      <c r="E17" s="28"/>
      <c r="F17" s="28"/>
      <c r="G17" s="28"/>
      <c r="H17" s="28"/>
      <c r="I17" s="28"/>
      <c r="J17" s="29"/>
      <c r="K17" s="66"/>
      <c r="L17" s="66"/>
      <c r="M17" s="66"/>
      <c r="N17" s="66"/>
      <c r="O17" s="66"/>
      <c r="P17" s="66"/>
      <c r="Q17" s="66"/>
      <c r="R17" s="66"/>
      <c r="S17" s="66"/>
      <c r="T17" s="76"/>
      <c r="U17" s="76"/>
      <c r="V17" s="76"/>
      <c r="W17" s="76"/>
      <c r="X17" s="76"/>
    </row>
    <row r="18" spans="1:24" ht="15.75">
      <c r="A18" s="40"/>
      <c r="B18" s="240"/>
      <c r="C18" s="240"/>
      <c r="D18" s="240"/>
      <c r="E18" s="240"/>
      <c r="F18" s="240"/>
      <c r="G18" s="240"/>
      <c r="H18" s="240"/>
      <c r="I18" s="240"/>
      <c r="J18" s="29"/>
      <c r="K18" s="66"/>
      <c r="L18" s="66"/>
      <c r="M18" s="66"/>
      <c r="N18" s="66"/>
      <c r="O18" s="66"/>
      <c r="P18" s="66"/>
      <c r="Q18" s="66"/>
      <c r="R18" s="66"/>
      <c r="S18" s="66"/>
      <c r="T18" s="76"/>
      <c r="U18" s="76"/>
      <c r="V18" s="76"/>
      <c r="W18" s="76"/>
      <c r="X18" s="76"/>
    </row>
    <row r="19" spans="1:24" ht="23.25">
      <c r="A19" s="27"/>
      <c r="B19" s="242"/>
      <c r="C19" s="242"/>
      <c r="D19" s="28"/>
      <c r="E19" s="28"/>
      <c r="F19" s="28"/>
      <c r="G19" s="28"/>
      <c r="H19" s="28"/>
      <c r="I19" s="28"/>
      <c r="J19" s="29"/>
      <c r="K19" s="66"/>
      <c r="L19" s="66"/>
      <c r="M19" s="66"/>
      <c r="N19" s="66"/>
      <c r="O19" s="66"/>
      <c r="P19" s="66"/>
      <c r="Q19" s="66"/>
      <c r="R19" s="66"/>
      <c r="S19" s="66"/>
      <c r="T19" s="76"/>
      <c r="U19" s="76"/>
      <c r="V19" s="76"/>
      <c r="W19" s="76"/>
      <c r="X19" s="76"/>
    </row>
    <row r="20" spans="1:24" ht="15.75">
      <c r="A20" s="40"/>
      <c r="B20" s="279" t="s">
        <v>317</v>
      </c>
      <c r="C20" s="279"/>
      <c r="D20" s="279"/>
      <c r="E20" s="279"/>
      <c r="F20" s="279"/>
      <c r="G20" s="279"/>
      <c r="H20" s="279"/>
      <c r="I20" s="279"/>
      <c r="J20" s="29"/>
      <c r="K20" s="66"/>
      <c r="L20" s="66"/>
      <c r="M20" s="66"/>
      <c r="N20" s="66"/>
      <c r="O20" s="66"/>
      <c r="P20" s="66"/>
      <c r="Q20" s="66"/>
      <c r="R20" s="66"/>
      <c r="S20" s="66"/>
      <c r="T20" s="76"/>
      <c r="U20" s="76"/>
      <c r="V20" s="76"/>
      <c r="W20" s="76"/>
      <c r="X20" s="76"/>
    </row>
    <row r="21" spans="1:24" ht="15.75">
      <c r="A21" s="27"/>
      <c r="B21" s="265"/>
      <c r="C21" s="265"/>
      <c r="D21" s="265"/>
      <c r="E21" s="265"/>
      <c r="F21" s="265"/>
      <c r="G21" s="50"/>
      <c r="H21" s="50"/>
      <c r="I21" s="23"/>
      <c r="J21" s="29"/>
      <c r="K21" s="66"/>
      <c r="L21" s="66"/>
      <c r="M21" s="66"/>
      <c r="N21" s="66"/>
      <c r="O21" s="66"/>
      <c r="P21" s="66"/>
      <c r="Q21" s="66"/>
      <c r="R21" s="66"/>
      <c r="S21" s="66"/>
      <c r="T21" s="76"/>
      <c r="U21" s="76"/>
      <c r="V21" s="76"/>
      <c r="W21" s="76"/>
      <c r="X21" s="76"/>
    </row>
    <row r="22" spans="1:24">
      <c r="A22" s="40"/>
      <c r="B22" s="266"/>
      <c r="C22" s="266"/>
      <c r="D22" s="266"/>
      <c r="E22" s="266"/>
      <c r="F22" s="266"/>
      <c r="G22" s="47"/>
      <c r="H22" s="47"/>
      <c r="I22" s="47"/>
      <c r="J22" s="29"/>
      <c r="K22" s="66"/>
      <c r="L22" s="66"/>
      <c r="M22" s="66"/>
      <c r="N22" s="66"/>
      <c r="O22" s="66"/>
      <c r="P22" s="66"/>
      <c r="Q22" s="66"/>
      <c r="R22" s="66"/>
      <c r="S22" s="66"/>
      <c r="T22" s="76"/>
      <c r="U22" s="76"/>
      <c r="V22" s="76"/>
      <c r="W22" s="76"/>
      <c r="X22" s="76"/>
    </row>
    <row r="23" spans="1:24" ht="15.75">
      <c r="A23" s="27"/>
      <c r="B23" s="50"/>
      <c r="C23" s="28"/>
      <c r="D23" s="28"/>
      <c r="E23" s="28"/>
      <c r="F23" s="28"/>
      <c r="G23" s="28"/>
      <c r="H23" s="28"/>
      <c r="I23" s="28"/>
      <c r="J23" s="29"/>
      <c r="K23" s="66"/>
      <c r="L23" s="66"/>
      <c r="M23" s="66"/>
      <c r="N23" s="66"/>
      <c r="O23" s="66"/>
      <c r="P23" s="66"/>
      <c r="Q23" s="66"/>
      <c r="R23" s="66"/>
      <c r="S23" s="66"/>
      <c r="T23" s="76"/>
      <c r="U23" s="76"/>
      <c r="V23" s="76"/>
      <c r="W23" s="76"/>
      <c r="X23" s="76"/>
    </row>
    <row r="24" spans="1:24">
      <c r="A24" s="40"/>
      <c r="B24" s="238"/>
      <c r="C24" s="238"/>
      <c r="D24" s="238"/>
      <c r="E24" s="238"/>
      <c r="F24" s="238"/>
      <c r="G24" s="238"/>
      <c r="H24" s="238"/>
      <c r="I24" s="238"/>
      <c r="J24" s="29"/>
      <c r="K24" s="66"/>
      <c r="L24" s="66"/>
      <c r="M24" s="66"/>
      <c r="N24" s="66"/>
      <c r="O24" s="66"/>
      <c r="P24" s="66"/>
      <c r="Q24" s="66"/>
      <c r="R24" s="66"/>
      <c r="S24" s="66"/>
      <c r="T24" s="76"/>
      <c r="U24" s="76"/>
      <c r="V24" s="76"/>
      <c r="W24" s="76"/>
      <c r="X24" s="76"/>
    </row>
    <row r="25" spans="1:24" ht="15.75">
      <c r="A25" s="27"/>
      <c r="B25" s="50"/>
      <c r="C25" s="236"/>
      <c r="D25" s="236"/>
      <c r="E25" s="236"/>
      <c r="F25" s="236"/>
      <c r="G25" s="236"/>
      <c r="H25" s="236"/>
      <c r="I25" s="236"/>
      <c r="J25" s="29"/>
      <c r="K25" s="66"/>
      <c r="L25" s="66"/>
      <c r="M25" s="66"/>
      <c r="N25" s="66"/>
      <c r="O25" s="66"/>
      <c r="P25" s="66"/>
      <c r="Q25" s="66"/>
      <c r="R25" s="66"/>
      <c r="S25" s="66"/>
      <c r="T25" s="76"/>
      <c r="U25" s="76"/>
      <c r="V25" s="76"/>
      <c r="W25" s="76"/>
      <c r="X25" s="76"/>
    </row>
    <row r="26" spans="1:24" ht="15.75">
      <c r="A26" s="41"/>
      <c r="B26" s="237"/>
      <c r="C26" s="237"/>
      <c r="D26" s="237"/>
      <c r="E26" s="237"/>
      <c r="F26" s="237"/>
      <c r="G26" s="237"/>
      <c r="H26" s="237"/>
      <c r="I26" s="28"/>
      <c r="J26" s="29"/>
      <c r="K26" s="66"/>
      <c r="L26" s="66"/>
      <c r="M26" s="66"/>
      <c r="N26" s="66"/>
      <c r="O26" s="66"/>
      <c r="P26" s="66"/>
      <c r="Q26" s="66"/>
      <c r="R26" s="66"/>
      <c r="S26" s="66"/>
      <c r="T26" s="76"/>
      <c r="U26" s="76"/>
      <c r="V26" s="76"/>
      <c r="W26" s="76"/>
      <c r="X26" s="76"/>
    </row>
    <row r="27" spans="1:24" ht="15.75">
      <c r="A27" s="27"/>
      <c r="B27" s="28"/>
      <c r="C27" s="236"/>
      <c r="D27" s="236"/>
      <c r="E27" s="236"/>
      <c r="F27" s="236"/>
      <c r="G27" s="236"/>
      <c r="H27" s="236"/>
      <c r="I27" s="236"/>
      <c r="J27" s="29"/>
      <c r="K27" s="66"/>
      <c r="L27" s="66"/>
      <c r="M27" s="66"/>
      <c r="N27" s="66"/>
      <c r="O27" s="66"/>
      <c r="P27" s="66"/>
      <c r="Q27" s="66"/>
      <c r="R27" s="66"/>
      <c r="S27" s="66"/>
      <c r="T27" s="76"/>
      <c r="U27" s="76"/>
      <c r="V27" s="76"/>
      <c r="W27" s="76"/>
      <c r="X27" s="76"/>
    </row>
    <row r="28" spans="1:24">
      <c r="A28" s="27"/>
      <c r="B28" s="28"/>
      <c r="C28" s="28"/>
      <c r="D28" s="28"/>
      <c r="E28" s="28"/>
      <c r="F28" s="28"/>
      <c r="G28" s="28"/>
      <c r="H28" s="28"/>
      <c r="I28" s="28"/>
      <c r="J28" s="29"/>
      <c r="K28" s="66"/>
      <c r="L28" s="66"/>
      <c r="M28" s="66"/>
      <c r="N28" s="66"/>
      <c r="O28" s="66"/>
      <c r="P28" s="66"/>
      <c r="Q28" s="66"/>
      <c r="R28" s="66"/>
      <c r="S28" s="66"/>
      <c r="T28" s="76"/>
      <c r="U28" s="76"/>
      <c r="V28" s="76"/>
      <c r="W28" s="76"/>
      <c r="X28" s="76"/>
    </row>
    <row r="29" spans="1:24" ht="15.75">
      <c r="A29" s="27"/>
      <c r="B29" s="28"/>
      <c r="C29" s="235"/>
      <c r="D29" s="235"/>
      <c r="E29" s="235"/>
      <c r="F29" s="235"/>
      <c r="G29" s="235"/>
      <c r="H29" s="235"/>
      <c r="I29" s="235"/>
      <c r="J29" s="29"/>
      <c r="K29" s="83"/>
      <c r="L29" s="83"/>
      <c r="M29" s="66"/>
      <c r="N29" s="66"/>
      <c r="O29" s="66"/>
      <c r="P29" s="66"/>
      <c r="Q29" s="66"/>
      <c r="R29" s="66"/>
      <c r="S29" s="66"/>
      <c r="T29" s="76"/>
      <c r="U29" s="76"/>
      <c r="V29" s="76"/>
      <c r="W29" s="76"/>
      <c r="X29" s="76"/>
    </row>
    <row r="30" spans="1:24">
      <c r="A30" s="27"/>
      <c r="B30" s="28"/>
      <c r="C30" s="28"/>
      <c r="D30" s="28"/>
      <c r="E30" s="28"/>
      <c r="F30" s="28"/>
      <c r="G30" s="28"/>
      <c r="H30" s="28"/>
      <c r="I30" s="28"/>
      <c r="J30" s="29"/>
      <c r="K30" s="65"/>
      <c r="L30" s="65"/>
      <c r="M30" s="66"/>
      <c r="N30" s="66"/>
      <c r="O30" s="66"/>
      <c r="P30" s="66"/>
      <c r="Q30" s="66"/>
      <c r="R30" s="66"/>
      <c r="S30" s="66"/>
      <c r="T30" s="76"/>
      <c r="U30" s="76"/>
      <c r="V30" s="76"/>
      <c r="W30" s="76"/>
      <c r="X30" s="76"/>
    </row>
    <row r="31" spans="1:24" ht="15.75">
      <c r="A31" s="27"/>
      <c r="B31" s="28"/>
      <c r="C31" s="234"/>
      <c r="D31" s="234"/>
      <c r="E31" s="234"/>
      <c r="F31" s="234"/>
      <c r="G31" s="234"/>
      <c r="H31" s="234"/>
      <c r="I31" s="234"/>
      <c r="J31" s="29"/>
      <c r="K31" s="65"/>
      <c r="L31" s="65"/>
      <c r="M31" s="66"/>
      <c r="N31" s="66"/>
      <c r="O31" s="66"/>
      <c r="P31" s="66"/>
      <c r="Q31" s="66"/>
      <c r="R31" s="66"/>
      <c r="S31" s="66"/>
      <c r="T31" s="76"/>
      <c r="U31" s="76"/>
      <c r="V31" s="76"/>
      <c r="W31" s="76"/>
      <c r="X31" s="76"/>
    </row>
    <row r="32" spans="1:24">
      <c r="A32" s="27"/>
      <c r="B32" s="28"/>
      <c r="C32" s="28"/>
      <c r="D32" s="28"/>
      <c r="E32" s="28"/>
      <c r="F32" s="28"/>
      <c r="G32" s="28"/>
      <c r="H32" s="28"/>
      <c r="I32" s="28"/>
      <c r="J32" s="29"/>
      <c r="K32" s="65"/>
      <c r="L32" s="194"/>
      <c r="M32" s="66"/>
      <c r="N32" s="66"/>
      <c r="O32" s="66"/>
      <c r="P32" s="66"/>
      <c r="Q32" s="66"/>
      <c r="R32" s="66"/>
      <c r="S32" s="66"/>
      <c r="T32" s="76"/>
      <c r="U32" s="76"/>
      <c r="V32" s="76"/>
      <c r="W32" s="76"/>
      <c r="X32" s="76"/>
    </row>
    <row r="33" spans="1:24">
      <c r="A33" s="27"/>
      <c r="B33" s="28"/>
      <c r="C33" s="28"/>
      <c r="D33" s="28"/>
      <c r="E33" s="28"/>
      <c r="F33" s="28"/>
      <c r="G33" s="28"/>
      <c r="H33" s="28"/>
      <c r="I33" s="28"/>
      <c r="J33" s="29"/>
      <c r="K33" s="66"/>
      <c r="L33" s="66"/>
      <c r="M33" s="66"/>
      <c r="N33" s="66"/>
      <c r="O33" s="66"/>
      <c r="P33" s="66"/>
      <c r="Q33" s="66"/>
      <c r="R33" s="66"/>
      <c r="S33" s="66"/>
      <c r="T33" s="76"/>
      <c r="U33" s="76"/>
      <c r="V33" s="76"/>
      <c r="W33" s="76"/>
      <c r="X33" s="76"/>
    </row>
    <row r="34" spans="1:24">
      <c r="A34" s="27"/>
      <c r="B34" s="28"/>
      <c r="C34" s="28"/>
      <c r="D34" s="28"/>
      <c r="E34" s="28"/>
      <c r="F34" s="28"/>
      <c r="G34" s="28"/>
      <c r="H34" s="28"/>
      <c r="I34" s="28"/>
      <c r="J34" s="29"/>
      <c r="K34" s="66"/>
      <c r="L34" s="66"/>
      <c r="M34" s="66"/>
      <c r="N34" s="66"/>
      <c r="O34" s="66"/>
      <c r="P34" s="66"/>
      <c r="Q34" s="66"/>
      <c r="R34" s="66"/>
      <c r="S34" s="66"/>
      <c r="T34" s="76"/>
      <c r="U34" s="76"/>
      <c r="V34" s="76"/>
      <c r="W34" s="76"/>
      <c r="X34" s="76"/>
    </row>
    <row r="35" spans="1:24">
      <c r="A35" s="27"/>
      <c r="B35" s="28"/>
      <c r="C35" s="28"/>
      <c r="D35" s="28"/>
      <c r="E35" s="28"/>
      <c r="F35" s="28"/>
      <c r="G35" s="28"/>
      <c r="H35" s="28"/>
      <c r="I35" s="28"/>
      <c r="J35" s="29"/>
      <c r="K35" s="66"/>
      <c r="L35" s="66"/>
      <c r="M35" s="66"/>
      <c r="N35" s="66"/>
      <c r="O35" s="66"/>
      <c r="P35" s="66"/>
      <c r="Q35" s="66"/>
      <c r="R35" s="66"/>
      <c r="S35" s="66"/>
      <c r="T35" s="76"/>
      <c r="U35" s="76"/>
      <c r="V35" s="76"/>
      <c r="W35" s="76"/>
      <c r="X35" s="76"/>
    </row>
    <row r="36" spans="1:24">
      <c r="A36" s="27"/>
      <c r="B36" s="28"/>
      <c r="C36" s="28"/>
      <c r="D36" s="28"/>
      <c r="E36" s="28"/>
      <c r="F36" s="28"/>
      <c r="G36" s="28"/>
      <c r="H36" s="28"/>
      <c r="I36" s="28"/>
      <c r="J36" s="29"/>
      <c r="K36" s="66"/>
      <c r="L36" s="66"/>
      <c r="M36" s="66"/>
      <c r="N36" s="66"/>
      <c r="O36" s="66"/>
      <c r="P36" s="66"/>
      <c r="Q36" s="66"/>
      <c r="R36" s="66"/>
      <c r="S36" s="66"/>
      <c r="T36" s="76"/>
      <c r="U36" s="76"/>
      <c r="V36" s="76"/>
      <c r="W36" s="76"/>
      <c r="X36" s="76"/>
    </row>
    <row r="37" spans="1:24">
      <c r="A37" s="27"/>
      <c r="B37" s="28"/>
      <c r="C37" s="28"/>
      <c r="D37" s="28"/>
      <c r="E37" s="28"/>
      <c r="F37" s="28"/>
      <c r="G37" s="28"/>
      <c r="H37" s="28"/>
      <c r="I37" s="28"/>
      <c r="J37" s="29"/>
      <c r="K37" s="66"/>
      <c r="L37" s="66"/>
      <c r="M37" s="66"/>
      <c r="N37" s="66"/>
      <c r="O37" s="66"/>
      <c r="P37" s="66"/>
      <c r="Q37" s="66"/>
      <c r="R37" s="66"/>
      <c r="S37" s="66"/>
      <c r="T37" s="76"/>
      <c r="U37" s="76"/>
      <c r="V37" s="76"/>
      <c r="W37" s="76"/>
      <c r="X37" s="76"/>
    </row>
    <row r="38" spans="1:24">
      <c r="A38" s="27"/>
      <c r="B38" s="28"/>
      <c r="C38" s="28"/>
      <c r="D38" s="28"/>
      <c r="E38" s="28"/>
      <c r="F38" s="28"/>
      <c r="G38" s="28"/>
      <c r="H38" s="28"/>
      <c r="I38" s="28"/>
      <c r="J38" s="29"/>
      <c r="K38" s="66"/>
      <c r="L38" s="66"/>
      <c r="M38" s="66"/>
      <c r="N38" s="66"/>
      <c r="O38" s="66"/>
      <c r="P38" s="66"/>
      <c r="Q38" s="66"/>
      <c r="R38" s="66"/>
      <c r="S38" s="66"/>
      <c r="T38" s="76"/>
      <c r="U38" s="76"/>
      <c r="V38" s="76"/>
      <c r="W38" s="76"/>
      <c r="X38" s="76"/>
    </row>
    <row r="39" spans="1:24">
      <c r="A39" s="27"/>
      <c r="B39" s="28"/>
      <c r="C39" s="28"/>
      <c r="D39" s="28"/>
      <c r="E39" s="28"/>
      <c r="F39" s="28"/>
      <c r="G39" s="28"/>
      <c r="H39" s="28"/>
      <c r="I39" s="28"/>
      <c r="J39" s="29"/>
      <c r="K39" s="66"/>
      <c r="L39" s="66"/>
      <c r="M39" s="66"/>
      <c r="N39" s="66"/>
      <c r="O39" s="66"/>
      <c r="P39" s="66"/>
      <c r="Q39" s="66"/>
      <c r="R39" s="66"/>
      <c r="S39" s="66"/>
      <c r="T39" s="76"/>
      <c r="U39" s="76"/>
      <c r="V39" s="76"/>
      <c r="W39" s="76"/>
      <c r="X39" s="76"/>
    </row>
    <row r="40" spans="1:24">
      <c r="A40" s="27"/>
      <c r="B40" s="28"/>
      <c r="C40" s="28"/>
      <c r="D40" s="28"/>
      <c r="E40" s="28"/>
      <c r="F40" s="28"/>
      <c r="G40" s="28"/>
      <c r="H40" s="28"/>
      <c r="I40" s="28"/>
      <c r="J40" s="29"/>
      <c r="K40" s="66"/>
      <c r="L40" s="66"/>
      <c r="M40" s="66"/>
      <c r="N40" s="66"/>
      <c r="O40" s="66"/>
      <c r="P40" s="66"/>
      <c r="Q40" s="66"/>
      <c r="R40" s="66"/>
      <c r="S40" s="66"/>
      <c r="T40" s="76"/>
      <c r="U40" s="76"/>
      <c r="V40" s="76"/>
      <c r="W40" s="76"/>
      <c r="X40" s="76"/>
    </row>
    <row r="41" spans="1:24">
      <c r="A41" s="27"/>
      <c r="B41" s="28"/>
      <c r="C41" s="28"/>
      <c r="D41" s="28"/>
      <c r="E41" s="28"/>
      <c r="F41" s="28"/>
      <c r="G41" s="28"/>
      <c r="H41" s="28"/>
      <c r="I41" s="28"/>
      <c r="J41" s="29"/>
      <c r="K41" s="66"/>
      <c r="L41" s="66"/>
      <c r="M41" s="66"/>
      <c r="N41" s="66"/>
      <c r="O41" s="66"/>
      <c r="P41" s="66"/>
      <c r="Q41" s="66"/>
      <c r="R41" s="66"/>
      <c r="S41" s="66"/>
      <c r="T41" s="76"/>
      <c r="U41" s="76"/>
      <c r="V41" s="76"/>
      <c r="W41" s="76"/>
      <c r="X41" s="76"/>
    </row>
    <row r="42" spans="1:24">
      <c r="A42" s="27"/>
      <c r="B42" s="28"/>
      <c r="C42" s="28"/>
      <c r="D42" s="28"/>
      <c r="E42" s="28"/>
      <c r="F42" s="28"/>
      <c r="G42" s="28"/>
      <c r="H42" s="28"/>
      <c r="I42" s="28"/>
      <c r="J42" s="29"/>
      <c r="K42" s="66"/>
      <c r="L42" s="66"/>
      <c r="M42" s="66"/>
      <c r="N42" s="66"/>
      <c r="O42" s="66"/>
      <c r="P42" s="66"/>
      <c r="Q42" s="66"/>
      <c r="R42" s="66"/>
      <c r="S42" s="66"/>
      <c r="T42" s="76"/>
      <c r="U42" s="76"/>
      <c r="V42" s="76"/>
      <c r="W42" s="76"/>
      <c r="X42" s="76"/>
    </row>
    <row r="43" spans="1:24">
      <c r="A43" s="42"/>
      <c r="B43" s="43"/>
      <c r="C43" s="43"/>
      <c r="D43" s="43"/>
      <c r="E43" s="43"/>
      <c r="F43" s="43"/>
      <c r="G43" s="43"/>
      <c r="H43" s="43"/>
      <c r="I43" s="43"/>
      <c r="J43" s="44"/>
      <c r="K43" s="66"/>
      <c r="L43" s="66"/>
      <c r="M43" s="66"/>
      <c r="N43" s="66"/>
      <c r="O43" s="66"/>
      <c r="P43" s="66"/>
      <c r="Q43" s="66"/>
      <c r="R43" s="66"/>
      <c r="S43" s="66"/>
      <c r="T43" s="76"/>
      <c r="U43" s="76"/>
      <c r="V43" s="76"/>
      <c r="W43" s="76"/>
      <c r="X43" s="76"/>
    </row>
  </sheetData>
  <mergeCells count="14">
    <mergeCell ref="B20:I20"/>
    <mergeCell ref="A12:J12"/>
    <mergeCell ref="B14:C14"/>
    <mergeCell ref="B16:I16"/>
    <mergeCell ref="B18:I18"/>
    <mergeCell ref="B19:C19"/>
    <mergeCell ref="C29:I29"/>
    <mergeCell ref="C31:I31"/>
    <mergeCell ref="B21:F21"/>
    <mergeCell ref="B22:F22"/>
    <mergeCell ref="B24:I24"/>
    <mergeCell ref="C25:I25"/>
    <mergeCell ref="B26:H26"/>
    <mergeCell ref="C27:I27"/>
  </mergeCells>
  <dataValidations count="1">
    <dataValidation type="list" allowBlank="1" showInputMessage="1" showErrorMessage="1" sqref="L15">
      <formula1>$E$41:$E$50</formula1>
    </dataValidation>
  </dataValidation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topLeftCell="D4" zoomScale="130" zoomScaleNormal="130" workbookViewId="0">
      <selection activeCell="O10" sqref="O10"/>
    </sheetView>
  </sheetViews>
  <sheetFormatPr baseColWidth="10" defaultRowHeight="15"/>
  <cols>
    <col min="1" max="2" width="5.85546875" style="67" customWidth="1"/>
    <col min="3" max="3" width="4.28515625" bestFit="1" customWidth="1"/>
    <col min="14" max="14" width="17.85546875" customWidth="1"/>
    <col min="15" max="15" width="5.7109375" customWidth="1"/>
    <col min="16" max="17" width="5.85546875" customWidth="1"/>
  </cols>
  <sheetData>
    <row r="1" spans="1:25" s="76" customFormat="1" ht="162" customHeight="1"/>
    <row r="2" spans="1:25" ht="45" customHeight="1">
      <c r="A2" s="262" t="s">
        <v>318</v>
      </c>
      <c r="B2" s="262"/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76"/>
      <c r="S2" s="76"/>
      <c r="T2" s="76"/>
      <c r="U2" s="76"/>
      <c r="V2" s="76"/>
      <c r="W2" s="76"/>
      <c r="X2" s="76"/>
      <c r="Y2" s="76"/>
    </row>
    <row r="3" spans="1:25" s="67" customFormat="1" ht="15.95" customHeight="1">
      <c r="A3" s="128"/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28"/>
      <c r="R3" s="76"/>
      <c r="S3" s="76"/>
      <c r="T3" s="76"/>
      <c r="U3" s="76"/>
      <c r="V3" s="76"/>
      <c r="W3" s="76"/>
      <c r="X3" s="76"/>
      <c r="Y3" s="76"/>
    </row>
    <row r="4" spans="1:25" ht="15.75">
      <c r="A4" s="103"/>
      <c r="B4" s="116"/>
      <c r="C4" s="124" t="s">
        <v>47</v>
      </c>
      <c r="D4" s="254" t="s">
        <v>703</v>
      </c>
      <c r="E4" s="254"/>
      <c r="F4" s="254"/>
      <c r="G4" s="254"/>
      <c r="H4" s="254"/>
      <c r="I4" s="254"/>
      <c r="J4" s="254"/>
      <c r="K4" s="254"/>
      <c r="L4" s="254"/>
      <c r="M4" s="254"/>
      <c r="N4" s="255"/>
      <c r="O4" s="134" t="s">
        <v>578</v>
      </c>
      <c r="P4" s="116"/>
      <c r="Q4" s="103"/>
      <c r="R4" s="76"/>
      <c r="S4" s="76"/>
      <c r="T4" s="76"/>
      <c r="U4" s="76"/>
      <c r="V4" s="76"/>
      <c r="W4" s="76"/>
      <c r="X4" s="76"/>
      <c r="Y4" s="76"/>
    </row>
    <row r="5" spans="1:25" ht="15.75">
      <c r="A5" s="103"/>
      <c r="B5" s="116"/>
      <c r="C5" s="124"/>
      <c r="D5" s="124"/>
      <c r="E5" s="95"/>
      <c r="F5" s="95"/>
      <c r="G5" s="95"/>
      <c r="H5" s="95"/>
      <c r="I5" s="95"/>
      <c r="J5" s="135"/>
      <c r="K5" s="95"/>
      <c r="L5" s="95"/>
      <c r="M5" s="95"/>
      <c r="N5" s="95"/>
      <c r="O5" s="116"/>
      <c r="P5" s="116"/>
      <c r="Q5" s="103"/>
      <c r="R5" s="76"/>
      <c r="S5" s="76"/>
      <c r="T5" s="76"/>
      <c r="U5" s="76"/>
      <c r="V5" s="76"/>
      <c r="W5" s="76"/>
      <c r="X5" s="76"/>
      <c r="Y5" s="76"/>
    </row>
    <row r="6" spans="1:25" ht="15.75">
      <c r="A6" s="103"/>
      <c r="B6" s="116"/>
      <c r="C6" s="124" t="s">
        <v>48</v>
      </c>
      <c r="D6" s="280" t="s">
        <v>704</v>
      </c>
      <c r="E6" s="280"/>
      <c r="F6" s="280"/>
      <c r="G6" s="280"/>
      <c r="H6" s="280"/>
      <c r="I6" s="280"/>
      <c r="J6" s="280"/>
      <c r="K6" s="280"/>
      <c r="L6" s="280"/>
      <c r="M6" s="280"/>
      <c r="N6" s="281"/>
      <c r="O6" s="134" t="s">
        <v>784</v>
      </c>
      <c r="P6" s="116"/>
      <c r="Q6" s="103"/>
      <c r="R6" s="76"/>
      <c r="S6" s="76"/>
      <c r="T6" s="76"/>
      <c r="U6" s="76"/>
      <c r="V6" s="76"/>
      <c r="W6" s="76"/>
      <c r="X6" s="76"/>
      <c r="Y6" s="76"/>
    </row>
    <row r="7" spans="1:25" ht="15.75">
      <c r="A7" s="103"/>
      <c r="B7" s="116"/>
      <c r="C7" s="124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116"/>
      <c r="P7" s="116"/>
      <c r="Q7" s="103"/>
      <c r="R7" s="76"/>
      <c r="S7" s="76"/>
      <c r="T7" s="76"/>
      <c r="U7" s="76"/>
      <c r="V7" s="76"/>
      <c r="W7" s="76"/>
      <c r="X7" s="76"/>
      <c r="Y7" s="76"/>
    </row>
    <row r="8" spans="1:25" ht="15.75">
      <c r="A8" s="103"/>
      <c r="B8" s="116"/>
      <c r="C8" s="124" t="s">
        <v>49</v>
      </c>
      <c r="D8" s="282" t="s">
        <v>782</v>
      </c>
      <c r="E8" s="282"/>
      <c r="F8" s="282"/>
      <c r="G8" s="282"/>
      <c r="H8" s="282"/>
      <c r="I8" s="282"/>
      <c r="J8" s="282"/>
      <c r="K8" s="282"/>
      <c r="L8" s="282"/>
      <c r="M8" s="282"/>
      <c r="N8" s="283"/>
      <c r="O8" s="134" t="s">
        <v>794</v>
      </c>
      <c r="P8" s="116"/>
      <c r="Q8" s="103"/>
      <c r="R8" s="76"/>
      <c r="S8" s="76"/>
      <c r="T8" s="76"/>
      <c r="U8" s="76"/>
      <c r="V8" s="76"/>
      <c r="W8" s="76"/>
      <c r="X8" s="76"/>
      <c r="Y8" s="76"/>
    </row>
    <row r="9" spans="1:25" ht="15.75">
      <c r="A9" s="103"/>
      <c r="B9" s="116"/>
      <c r="C9" s="124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116"/>
      <c r="P9" s="116"/>
      <c r="Q9" s="103"/>
      <c r="R9" s="76"/>
      <c r="S9" s="76"/>
      <c r="T9" s="76"/>
      <c r="U9" s="76"/>
      <c r="V9" s="76"/>
      <c r="W9" s="76"/>
      <c r="X9" s="76"/>
      <c r="Y9" s="76"/>
    </row>
    <row r="10" spans="1:25" ht="15.75">
      <c r="A10" s="103"/>
      <c r="B10" s="116"/>
      <c r="C10" s="124" t="s">
        <v>50</v>
      </c>
      <c r="D10" s="284" t="s">
        <v>705</v>
      </c>
      <c r="E10" s="284"/>
      <c r="F10" s="284"/>
      <c r="G10" s="284"/>
      <c r="H10" s="284"/>
      <c r="I10" s="284"/>
      <c r="J10" s="284"/>
      <c r="K10" s="284"/>
      <c r="L10" s="284"/>
      <c r="M10" s="284"/>
      <c r="N10" s="285"/>
      <c r="O10" s="134" t="s">
        <v>794</v>
      </c>
      <c r="P10" s="116"/>
      <c r="Q10" s="103"/>
      <c r="R10" s="76"/>
      <c r="S10" s="76"/>
      <c r="T10" s="76"/>
      <c r="U10" s="76"/>
      <c r="V10" s="76"/>
      <c r="W10" s="76"/>
      <c r="X10" s="76"/>
      <c r="Y10" s="76"/>
    </row>
    <row r="11" spans="1:25" ht="15.75">
      <c r="A11" s="103"/>
      <c r="B11" s="116"/>
      <c r="C11" s="124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116"/>
      <c r="P11" s="116"/>
      <c r="Q11" s="103"/>
      <c r="R11" s="76"/>
      <c r="S11" s="76"/>
      <c r="T11" s="76"/>
      <c r="U11" s="76"/>
      <c r="V11" s="76"/>
      <c r="W11" s="76"/>
      <c r="X11" s="76"/>
      <c r="Y11" s="76"/>
    </row>
    <row r="12" spans="1:25" ht="15.75">
      <c r="A12" s="103"/>
      <c r="B12" s="116"/>
      <c r="C12" s="124" t="s">
        <v>53</v>
      </c>
      <c r="D12" s="284" t="s">
        <v>706</v>
      </c>
      <c r="E12" s="284"/>
      <c r="F12" s="284"/>
      <c r="G12" s="284"/>
      <c r="H12" s="284"/>
      <c r="I12" s="284"/>
      <c r="J12" s="284"/>
      <c r="K12" s="284"/>
      <c r="L12" s="284"/>
      <c r="M12" s="284"/>
      <c r="N12" s="285"/>
      <c r="O12" s="134" t="s">
        <v>795</v>
      </c>
      <c r="P12" s="116"/>
      <c r="Q12" s="103"/>
      <c r="R12" s="76"/>
      <c r="S12" s="76"/>
      <c r="T12" s="76"/>
      <c r="U12" s="76"/>
      <c r="V12" s="76"/>
      <c r="W12" s="76"/>
      <c r="X12" s="76"/>
      <c r="Y12" s="76"/>
    </row>
    <row r="13" spans="1:25" ht="15.75">
      <c r="A13" s="103"/>
      <c r="B13" s="116"/>
      <c r="C13" s="124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116"/>
      <c r="P13" s="116"/>
      <c r="Q13" s="103"/>
      <c r="R13" s="76"/>
      <c r="S13" s="76"/>
      <c r="T13" s="76"/>
      <c r="U13" s="76"/>
      <c r="V13" s="76"/>
      <c r="W13" s="76"/>
      <c r="X13" s="76"/>
      <c r="Y13" s="76"/>
    </row>
    <row r="14" spans="1:25" ht="15.75">
      <c r="A14" s="103"/>
      <c r="B14" s="116"/>
      <c r="C14" s="124" t="s">
        <v>54</v>
      </c>
      <c r="D14" s="282" t="s">
        <v>707</v>
      </c>
      <c r="E14" s="282"/>
      <c r="F14" s="282"/>
      <c r="G14" s="282"/>
      <c r="H14" s="282"/>
      <c r="I14" s="282"/>
      <c r="J14" s="282"/>
      <c r="K14" s="282"/>
      <c r="L14" s="282"/>
      <c r="M14" s="282"/>
      <c r="N14" s="283"/>
      <c r="O14" s="134" t="s">
        <v>591</v>
      </c>
      <c r="P14" s="116"/>
      <c r="Q14" s="103"/>
      <c r="R14" s="76"/>
      <c r="S14" s="76"/>
      <c r="T14" s="76"/>
      <c r="U14" s="76"/>
      <c r="V14" s="76"/>
      <c r="W14" s="76"/>
      <c r="X14" s="76"/>
      <c r="Y14" s="76"/>
    </row>
    <row r="15" spans="1:25" ht="15.75">
      <c r="A15" s="103"/>
      <c r="B15" s="116"/>
      <c r="C15" s="124"/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116"/>
      <c r="P15" s="116"/>
      <c r="Q15" s="103"/>
      <c r="R15" s="76"/>
      <c r="S15" s="76"/>
      <c r="T15" s="76"/>
      <c r="U15" s="76"/>
      <c r="V15" s="76"/>
      <c r="W15" s="76"/>
      <c r="X15" s="76"/>
      <c r="Y15" s="76"/>
    </row>
    <row r="16" spans="1:25" ht="15.75">
      <c r="A16" s="103"/>
      <c r="B16" s="116"/>
      <c r="C16" s="124" t="s">
        <v>64</v>
      </c>
      <c r="D16" s="282" t="s">
        <v>708</v>
      </c>
      <c r="E16" s="282"/>
      <c r="F16" s="282"/>
      <c r="G16" s="282"/>
      <c r="H16" s="282"/>
      <c r="I16" s="282"/>
      <c r="J16" s="282"/>
      <c r="K16" s="282"/>
      <c r="L16" s="282"/>
      <c r="M16" s="282"/>
      <c r="N16" s="283"/>
      <c r="O16" s="134" t="s">
        <v>796</v>
      </c>
      <c r="P16" s="116"/>
      <c r="Q16" s="103"/>
      <c r="R16" s="76"/>
      <c r="S16" s="76"/>
      <c r="T16" s="76"/>
      <c r="U16" s="76"/>
      <c r="V16" s="76"/>
      <c r="W16" s="76"/>
      <c r="X16" s="76"/>
      <c r="Y16" s="76"/>
    </row>
    <row r="17" spans="1:25" ht="15.75">
      <c r="A17" s="103"/>
      <c r="B17" s="116"/>
      <c r="C17" s="124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116"/>
      <c r="P17" s="116"/>
      <c r="Q17" s="103"/>
      <c r="R17" s="76"/>
      <c r="S17" s="76"/>
      <c r="T17" s="76"/>
      <c r="U17" s="76"/>
      <c r="V17" s="76"/>
      <c r="W17" s="76"/>
      <c r="X17" s="76"/>
      <c r="Y17" s="76"/>
    </row>
    <row r="18" spans="1:25" ht="15.75">
      <c r="A18" s="103"/>
      <c r="B18" s="116"/>
      <c r="C18" s="124" t="s">
        <v>65</v>
      </c>
      <c r="D18" s="282" t="s">
        <v>702</v>
      </c>
      <c r="E18" s="282"/>
      <c r="F18" s="282"/>
      <c r="G18" s="282"/>
      <c r="H18" s="282"/>
      <c r="I18" s="282"/>
      <c r="J18" s="282"/>
      <c r="K18" s="282"/>
      <c r="L18" s="282"/>
      <c r="M18" s="282"/>
      <c r="N18" s="282"/>
      <c r="O18" s="137">
        <v>2</v>
      </c>
      <c r="P18" s="116"/>
      <c r="Q18" s="103"/>
      <c r="R18" s="76"/>
      <c r="S18" s="76"/>
      <c r="T18" s="76"/>
      <c r="U18" s="76"/>
      <c r="V18" s="76"/>
      <c r="W18" s="76"/>
      <c r="X18" s="76"/>
      <c r="Y18" s="76"/>
    </row>
    <row r="19" spans="1:25" ht="15.75">
      <c r="A19" s="103"/>
      <c r="B19" s="116"/>
      <c r="C19" s="124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116"/>
      <c r="P19" s="116"/>
      <c r="Q19" s="103"/>
      <c r="R19" s="76"/>
      <c r="S19" s="76"/>
      <c r="T19" s="76"/>
      <c r="U19" s="76"/>
      <c r="V19" s="76"/>
      <c r="W19" s="76"/>
      <c r="X19" s="76"/>
      <c r="Y19" s="76"/>
    </row>
    <row r="20" spans="1:25" ht="15.75">
      <c r="A20" s="103"/>
      <c r="B20" s="116"/>
      <c r="C20" s="124" t="s">
        <v>66</v>
      </c>
      <c r="D20" s="282" t="s">
        <v>709</v>
      </c>
      <c r="E20" s="282"/>
      <c r="F20" s="282"/>
      <c r="G20" s="282"/>
      <c r="H20" s="282"/>
      <c r="I20" s="282"/>
      <c r="J20" s="282"/>
      <c r="K20" s="282"/>
      <c r="L20" s="282"/>
      <c r="M20" s="282"/>
      <c r="N20" s="283"/>
      <c r="O20" s="134" t="s">
        <v>785</v>
      </c>
      <c r="P20" s="116"/>
      <c r="Q20" s="103"/>
      <c r="R20" s="76"/>
      <c r="S20" s="76"/>
      <c r="T20" s="76"/>
      <c r="U20" s="76"/>
      <c r="V20" s="76"/>
      <c r="W20" s="76"/>
      <c r="X20" s="76"/>
      <c r="Y20" s="76"/>
    </row>
    <row r="21" spans="1:25" ht="15.75">
      <c r="A21" s="103"/>
      <c r="B21" s="116"/>
      <c r="C21" s="124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116"/>
      <c r="P21" s="116"/>
      <c r="Q21" s="103"/>
      <c r="R21" s="76"/>
      <c r="S21" s="76"/>
      <c r="T21" s="76"/>
      <c r="U21" s="76"/>
      <c r="V21" s="76"/>
      <c r="W21" s="76"/>
      <c r="X21" s="76"/>
      <c r="Y21" s="76"/>
    </row>
    <row r="22" spans="1:25" ht="15.75">
      <c r="A22" s="103"/>
      <c r="B22" s="116"/>
      <c r="C22" s="124" t="s">
        <v>67</v>
      </c>
      <c r="D22" s="284" t="s">
        <v>712</v>
      </c>
      <c r="E22" s="284"/>
      <c r="F22" s="284"/>
      <c r="G22" s="284"/>
      <c r="H22" s="284"/>
      <c r="I22" s="284"/>
      <c r="J22" s="284"/>
      <c r="K22" s="284"/>
      <c r="L22" s="284"/>
      <c r="M22" s="284"/>
      <c r="N22" s="285"/>
      <c r="O22" s="134" t="s">
        <v>797</v>
      </c>
      <c r="P22" s="116"/>
      <c r="Q22" s="103"/>
      <c r="R22" s="76"/>
      <c r="S22" s="76"/>
      <c r="T22" s="76"/>
      <c r="U22" s="76"/>
      <c r="V22" s="76"/>
      <c r="W22" s="76"/>
      <c r="X22" s="76"/>
      <c r="Y22" s="76"/>
    </row>
    <row r="23" spans="1:25" ht="15.75">
      <c r="A23" s="103"/>
      <c r="B23" s="116"/>
      <c r="C23" s="124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116"/>
      <c r="P23" s="116"/>
      <c r="Q23" s="103"/>
      <c r="R23" s="76"/>
      <c r="S23" s="76"/>
      <c r="T23" s="76"/>
      <c r="U23" s="76"/>
      <c r="V23" s="76"/>
      <c r="W23" s="76"/>
      <c r="X23" s="76"/>
      <c r="Y23" s="76"/>
    </row>
    <row r="24" spans="1:25" ht="15.75">
      <c r="A24" s="103"/>
      <c r="B24" s="116"/>
      <c r="C24" s="124" t="s">
        <v>68</v>
      </c>
      <c r="D24" s="282" t="s">
        <v>711</v>
      </c>
      <c r="E24" s="282"/>
      <c r="F24" s="282"/>
      <c r="G24" s="282"/>
      <c r="H24" s="282"/>
      <c r="I24" s="282"/>
      <c r="J24" s="282"/>
      <c r="K24" s="282"/>
      <c r="L24" s="282"/>
      <c r="M24" s="282"/>
      <c r="N24" s="283"/>
      <c r="O24" s="134" t="s">
        <v>798</v>
      </c>
      <c r="P24" s="116"/>
      <c r="Q24" s="103"/>
      <c r="R24" s="76"/>
      <c r="S24" s="76"/>
      <c r="T24" s="76"/>
      <c r="U24" s="76"/>
      <c r="V24" s="76"/>
      <c r="W24" s="76"/>
      <c r="X24" s="76"/>
      <c r="Y24" s="76"/>
    </row>
    <row r="25" spans="1:25" ht="15.75">
      <c r="A25" s="103"/>
      <c r="B25" s="116"/>
      <c r="C25" s="124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116"/>
      <c r="P25" s="116"/>
      <c r="Q25" s="103"/>
      <c r="R25" s="76"/>
      <c r="S25" s="76"/>
      <c r="T25" s="76"/>
      <c r="U25" s="76"/>
      <c r="V25" s="76"/>
      <c r="W25" s="76"/>
      <c r="X25" s="76"/>
      <c r="Y25" s="76"/>
    </row>
    <row r="26" spans="1:25" ht="15.75">
      <c r="A26" s="103"/>
      <c r="B26" s="116"/>
      <c r="C26" s="124" t="s">
        <v>69</v>
      </c>
      <c r="D26" s="282" t="s">
        <v>710</v>
      </c>
      <c r="E26" s="282"/>
      <c r="F26" s="282"/>
      <c r="G26" s="282"/>
      <c r="H26" s="282"/>
      <c r="I26" s="282"/>
      <c r="J26" s="282"/>
      <c r="K26" s="282"/>
      <c r="L26" s="282"/>
      <c r="M26" s="282"/>
      <c r="N26" s="283"/>
      <c r="O26" s="134" t="s">
        <v>799</v>
      </c>
      <c r="P26" s="116"/>
      <c r="Q26" s="103"/>
      <c r="R26" s="76"/>
      <c r="S26" s="76"/>
      <c r="T26" s="76"/>
      <c r="U26" s="76"/>
      <c r="V26" s="76"/>
      <c r="W26" s="76"/>
      <c r="X26" s="76"/>
      <c r="Y26" s="76"/>
    </row>
    <row r="27" spans="1:25">
      <c r="A27" s="103"/>
      <c r="B27" s="116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03"/>
      <c r="R27" s="76"/>
      <c r="S27" s="76"/>
      <c r="T27" s="76"/>
      <c r="U27" s="76"/>
      <c r="V27" s="76"/>
      <c r="W27" s="76"/>
      <c r="X27" s="76"/>
      <c r="Y27" s="76"/>
    </row>
    <row r="28" spans="1:25" ht="30" customHeight="1">
      <c r="A28" s="103"/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76"/>
      <c r="S28" s="76"/>
      <c r="T28" s="76"/>
      <c r="U28" s="76"/>
      <c r="V28" s="76"/>
      <c r="W28" s="76"/>
      <c r="X28" s="76"/>
      <c r="Y28" s="76"/>
    </row>
    <row r="29" spans="1:25">
      <c r="A29" s="76"/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</row>
    <row r="30" spans="1:25">
      <c r="A30" s="76"/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</row>
    <row r="31" spans="1:25">
      <c r="A31" s="76"/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</row>
    <row r="32" spans="1:25">
      <c r="A32" s="76"/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</row>
    <row r="33" spans="1:25">
      <c r="A33" s="76"/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</row>
    <row r="34" spans="1:25">
      <c r="A34" s="76"/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</row>
    <row r="35" spans="1:25">
      <c r="A35" s="76"/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</row>
    <row r="36" spans="1:25">
      <c r="A36" s="76"/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</row>
    <row r="37" spans="1:25">
      <c r="A37" s="76"/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</row>
    <row r="38" spans="1:25">
      <c r="A38" s="76"/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</row>
    <row r="39" spans="1:25">
      <c r="A39" s="76"/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</row>
    <row r="40" spans="1:25">
      <c r="A40" s="76"/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</row>
    <row r="41" spans="1:25">
      <c r="A41" s="76"/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</row>
    <row r="42" spans="1:25">
      <c r="A42" s="76"/>
      <c r="B42" s="76"/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</row>
  </sheetData>
  <mergeCells count="13">
    <mergeCell ref="D22:N22"/>
    <mergeCell ref="D26:N26"/>
    <mergeCell ref="D24:N24"/>
    <mergeCell ref="D12:N12"/>
    <mergeCell ref="D14:N14"/>
    <mergeCell ref="D16:N16"/>
    <mergeCell ref="D18:N18"/>
    <mergeCell ref="D20:N20"/>
    <mergeCell ref="A2:Q2"/>
    <mergeCell ref="D4:N4"/>
    <mergeCell ref="D6:N6"/>
    <mergeCell ref="D8:N8"/>
    <mergeCell ref="D10:N10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3"/>
  <sheetViews>
    <sheetView topLeftCell="A10" workbookViewId="0">
      <selection activeCell="D52" sqref="D52:D53"/>
    </sheetView>
  </sheetViews>
  <sheetFormatPr baseColWidth="10" defaultRowHeight="15"/>
  <cols>
    <col min="7" max="7" width="10.85546875" customWidth="1"/>
    <col min="10" max="10" width="4.85546875" customWidth="1"/>
  </cols>
  <sheetData>
    <row r="1" spans="1:24">
      <c r="A1" s="24"/>
      <c r="B1" s="25"/>
      <c r="C1" s="25"/>
      <c r="D1" s="25"/>
      <c r="E1" s="25"/>
      <c r="F1" s="25"/>
      <c r="G1" s="25"/>
      <c r="H1" s="25"/>
      <c r="I1" s="25"/>
      <c r="J1" s="26"/>
      <c r="K1" s="66"/>
      <c r="L1" s="66"/>
      <c r="M1" s="66"/>
      <c r="N1" s="66"/>
      <c r="O1" s="66"/>
      <c r="P1" s="66"/>
      <c r="Q1" s="66"/>
      <c r="R1" s="66"/>
      <c r="S1" s="66"/>
      <c r="T1" s="66"/>
      <c r="U1" s="76"/>
      <c r="V1" s="76"/>
      <c r="W1" s="76"/>
      <c r="X1" s="76"/>
    </row>
    <row r="2" spans="1:24">
      <c r="A2" s="27"/>
      <c r="B2" s="28"/>
      <c r="C2" s="28"/>
      <c r="D2" s="28"/>
      <c r="E2" s="28"/>
      <c r="F2" s="28"/>
      <c r="G2" s="28"/>
      <c r="H2" s="28"/>
      <c r="I2" s="28"/>
      <c r="J2" s="29"/>
      <c r="K2" s="66"/>
      <c r="L2" s="66"/>
      <c r="M2" s="66"/>
      <c r="N2" s="66"/>
      <c r="O2" s="66"/>
      <c r="P2" s="66"/>
      <c r="Q2" s="66"/>
      <c r="R2" s="66"/>
      <c r="S2" s="66"/>
      <c r="T2" s="66"/>
      <c r="U2" s="76"/>
      <c r="V2" s="76"/>
      <c r="W2" s="76"/>
      <c r="X2" s="76"/>
    </row>
    <row r="3" spans="1:24">
      <c r="A3" s="27"/>
      <c r="B3" s="28"/>
      <c r="C3" s="28"/>
      <c r="D3" s="28"/>
      <c r="E3" s="28"/>
      <c r="F3" s="28"/>
      <c r="G3" s="28"/>
      <c r="H3" s="28"/>
      <c r="I3" s="28"/>
      <c r="J3" s="29"/>
      <c r="K3" s="66"/>
      <c r="L3" s="66"/>
      <c r="M3" s="66"/>
      <c r="N3" s="66"/>
      <c r="O3" s="66"/>
      <c r="P3" s="66"/>
      <c r="Q3" s="66"/>
      <c r="R3" s="66"/>
      <c r="S3" s="66"/>
      <c r="T3" s="66"/>
      <c r="U3" s="76"/>
      <c r="V3" s="76"/>
      <c r="W3" s="76"/>
      <c r="X3" s="76"/>
    </row>
    <row r="4" spans="1:24">
      <c r="A4" s="27"/>
      <c r="B4" s="28"/>
      <c r="C4" s="28"/>
      <c r="D4" s="28"/>
      <c r="E4" s="28"/>
      <c r="F4" s="28"/>
      <c r="G4" s="28"/>
      <c r="H4" s="28"/>
      <c r="I4" s="28"/>
      <c r="J4" s="29"/>
      <c r="K4" s="66"/>
      <c r="L4" s="66"/>
      <c r="M4" s="66"/>
      <c r="N4" s="66"/>
      <c r="O4" s="66"/>
      <c r="P4" s="66"/>
      <c r="Q4" s="66"/>
      <c r="R4" s="66"/>
      <c r="S4" s="66"/>
      <c r="T4" s="66"/>
      <c r="U4" s="76"/>
      <c r="V4" s="76"/>
      <c r="W4" s="76"/>
      <c r="X4" s="76"/>
    </row>
    <row r="5" spans="1:24">
      <c r="A5" s="27"/>
      <c r="B5" s="28"/>
      <c r="C5" s="28"/>
      <c r="D5" s="28"/>
      <c r="E5" s="28"/>
      <c r="F5" s="28"/>
      <c r="G5" s="28"/>
      <c r="H5" s="28"/>
      <c r="I5" s="28"/>
      <c r="J5" s="29"/>
      <c r="K5" s="66"/>
      <c r="L5" s="66"/>
      <c r="M5" s="66"/>
      <c r="N5" s="66"/>
      <c r="O5" s="66"/>
      <c r="P5" s="66"/>
      <c r="Q5" s="66"/>
      <c r="R5" s="66"/>
      <c r="S5" s="66"/>
      <c r="T5" s="66"/>
      <c r="U5" s="76"/>
      <c r="V5" s="76"/>
      <c r="W5" s="76"/>
      <c r="X5" s="76"/>
    </row>
    <row r="6" spans="1:24">
      <c r="A6" s="27"/>
      <c r="B6" s="28"/>
      <c r="C6" s="28"/>
      <c r="D6" s="28"/>
      <c r="E6" s="28"/>
      <c r="F6" s="28"/>
      <c r="G6" s="28"/>
      <c r="H6" s="28"/>
      <c r="I6" s="28"/>
      <c r="J6" s="29"/>
      <c r="K6" s="66"/>
      <c r="L6" s="66"/>
      <c r="M6" s="66"/>
      <c r="N6" s="66"/>
      <c r="O6" s="66"/>
      <c r="P6" s="66"/>
      <c r="Q6" s="66"/>
      <c r="R6" s="66"/>
      <c r="S6" s="66"/>
      <c r="T6" s="66"/>
      <c r="U6" s="76"/>
      <c r="V6" s="76"/>
      <c r="W6" s="76"/>
      <c r="X6" s="76"/>
    </row>
    <row r="7" spans="1:24">
      <c r="A7" s="27"/>
      <c r="B7" s="28"/>
      <c r="C7" s="28"/>
      <c r="D7" s="28"/>
      <c r="E7" s="28"/>
      <c r="F7" s="28"/>
      <c r="G7" s="28"/>
      <c r="H7" s="28"/>
      <c r="I7" s="28"/>
      <c r="J7" s="29"/>
      <c r="K7" s="66"/>
      <c r="L7" s="66"/>
      <c r="M7" s="66"/>
      <c r="N7" s="66"/>
      <c r="O7" s="66"/>
      <c r="P7" s="66"/>
      <c r="Q7" s="66"/>
      <c r="R7" s="66"/>
      <c r="S7" s="66"/>
      <c r="T7" s="66"/>
      <c r="U7" s="76"/>
      <c r="V7" s="76"/>
      <c r="W7" s="76"/>
      <c r="X7" s="76"/>
    </row>
    <row r="8" spans="1:24">
      <c r="A8" s="27"/>
      <c r="B8" s="28"/>
      <c r="C8" s="28"/>
      <c r="D8" s="28"/>
      <c r="E8" s="28"/>
      <c r="F8" s="28"/>
      <c r="G8" s="28"/>
      <c r="H8" s="28"/>
      <c r="I8" s="28"/>
      <c r="J8" s="29"/>
      <c r="K8" s="66"/>
      <c r="L8" s="66"/>
      <c r="M8" s="66"/>
      <c r="N8" s="66"/>
      <c r="O8" s="66"/>
      <c r="P8" s="66"/>
      <c r="Q8" s="66"/>
      <c r="R8" s="66"/>
      <c r="S8" s="66"/>
      <c r="T8" s="66"/>
      <c r="U8" s="76"/>
      <c r="V8" s="76"/>
      <c r="W8" s="76"/>
      <c r="X8" s="76"/>
    </row>
    <row r="9" spans="1:24" ht="15.75">
      <c r="A9" s="27"/>
      <c r="B9" s="28"/>
      <c r="C9" s="28"/>
      <c r="D9" s="30"/>
      <c r="E9" s="31"/>
      <c r="F9" s="31"/>
      <c r="G9" s="31"/>
      <c r="H9" s="31"/>
      <c r="I9" s="31"/>
      <c r="J9" s="32"/>
      <c r="K9" s="66"/>
      <c r="L9" s="66"/>
      <c r="M9" s="66"/>
      <c r="N9" s="66"/>
      <c r="O9" s="66"/>
      <c r="P9" s="66"/>
      <c r="Q9" s="66"/>
      <c r="R9" s="66"/>
      <c r="S9" s="66"/>
      <c r="T9" s="66"/>
      <c r="U9" s="76"/>
      <c r="V9" s="76"/>
      <c r="W9" s="76"/>
      <c r="X9" s="76"/>
    </row>
    <row r="10" spans="1:24" ht="15.75">
      <c r="A10" s="27"/>
      <c r="B10" s="28"/>
      <c r="C10" s="28"/>
      <c r="D10" s="30"/>
      <c r="E10" s="33"/>
      <c r="F10" s="33"/>
      <c r="G10" s="33"/>
      <c r="H10" s="33"/>
      <c r="I10" s="33"/>
      <c r="J10" s="34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76"/>
      <c r="V10" s="76"/>
      <c r="W10" s="76"/>
      <c r="X10" s="76"/>
    </row>
    <row r="11" spans="1:24" ht="15.75">
      <c r="A11" s="27"/>
      <c r="B11" s="28"/>
      <c r="C11" s="28"/>
      <c r="D11" s="30"/>
      <c r="E11" s="31"/>
      <c r="F11" s="31"/>
      <c r="G11" s="31"/>
      <c r="H11" s="31"/>
      <c r="I11" s="31"/>
      <c r="J11" s="32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76"/>
      <c r="V11" s="76"/>
      <c r="W11" s="76"/>
      <c r="X11" s="76"/>
    </row>
    <row r="12" spans="1:24" ht="35.25">
      <c r="A12" s="244" t="s">
        <v>633</v>
      </c>
      <c r="B12" s="233"/>
      <c r="C12" s="233"/>
      <c r="D12" s="233"/>
      <c r="E12" s="233"/>
      <c r="F12" s="233"/>
      <c r="G12" s="233"/>
      <c r="H12" s="233"/>
      <c r="I12" s="233"/>
      <c r="J12" s="245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76"/>
      <c r="V12" s="76"/>
      <c r="W12" s="76"/>
      <c r="X12" s="76"/>
    </row>
    <row r="13" spans="1:24" ht="15.75">
      <c r="A13" s="27"/>
      <c r="B13" s="28"/>
      <c r="C13" s="35"/>
      <c r="D13" s="30"/>
      <c r="E13" s="36"/>
      <c r="F13" s="36"/>
      <c r="G13" s="36"/>
      <c r="H13" s="36"/>
      <c r="I13" s="36"/>
      <c r="J13" s="37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76"/>
      <c r="V13" s="76"/>
      <c r="W13" s="76"/>
      <c r="X13" s="76"/>
    </row>
    <row r="14" spans="1:24" ht="23.25">
      <c r="A14" s="27"/>
      <c r="B14" s="242" t="s">
        <v>42</v>
      </c>
      <c r="C14" s="242"/>
      <c r="D14" s="30"/>
      <c r="E14" s="38"/>
      <c r="F14" s="38"/>
      <c r="G14" s="38"/>
      <c r="H14" s="38"/>
      <c r="I14" s="38"/>
      <c r="J14" s="39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76"/>
      <c r="V14" s="76"/>
      <c r="W14" s="76"/>
      <c r="X14" s="76"/>
    </row>
    <row r="15" spans="1:24">
      <c r="A15" s="27"/>
      <c r="B15" s="28"/>
      <c r="C15" s="28"/>
      <c r="D15" s="28"/>
      <c r="E15" s="28"/>
      <c r="F15" s="28"/>
      <c r="G15" s="28"/>
      <c r="H15" s="28"/>
      <c r="I15" s="28"/>
      <c r="J15" s="29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76"/>
      <c r="V15" s="76"/>
      <c r="W15" s="76"/>
      <c r="X15" s="76"/>
    </row>
    <row r="16" spans="1:24" ht="15.75">
      <c r="A16" s="40"/>
      <c r="B16" s="273" t="s">
        <v>319</v>
      </c>
      <c r="C16" s="273"/>
      <c r="D16" s="273"/>
      <c r="E16" s="273"/>
      <c r="F16" s="273"/>
      <c r="G16" s="273"/>
      <c r="H16" s="46"/>
      <c r="I16" s="46"/>
      <c r="J16" s="29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76"/>
      <c r="V16" s="76"/>
      <c r="W16" s="76"/>
      <c r="X16" s="76"/>
    </row>
    <row r="17" spans="1:24">
      <c r="A17" s="27"/>
      <c r="B17" s="28"/>
      <c r="C17" s="28"/>
      <c r="D17" s="28"/>
      <c r="E17" s="28"/>
      <c r="F17" s="28"/>
      <c r="G17" s="28"/>
      <c r="H17" s="28"/>
      <c r="I17" s="28"/>
      <c r="J17" s="29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76"/>
      <c r="V17" s="76"/>
      <c r="W17" s="76"/>
      <c r="X17" s="76"/>
    </row>
    <row r="18" spans="1:24" ht="15.75">
      <c r="A18" s="40"/>
      <c r="B18" s="240"/>
      <c r="C18" s="240"/>
      <c r="D18" s="240"/>
      <c r="E18" s="240"/>
      <c r="F18" s="240"/>
      <c r="G18" s="240"/>
      <c r="H18" s="240"/>
      <c r="I18" s="240"/>
      <c r="J18" s="29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76"/>
      <c r="V18" s="76"/>
      <c r="W18" s="76"/>
      <c r="X18" s="76"/>
    </row>
    <row r="19" spans="1:24" ht="23.25">
      <c r="A19" s="27"/>
      <c r="B19" s="242" t="s">
        <v>612</v>
      </c>
      <c r="C19" s="242"/>
      <c r="D19" s="28"/>
      <c r="E19" s="28"/>
      <c r="F19" s="28"/>
      <c r="G19" s="28"/>
      <c r="H19" s="28"/>
      <c r="I19" s="28"/>
      <c r="J19" s="29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76"/>
      <c r="V19" s="76"/>
      <c r="W19" s="76"/>
      <c r="X19" s="76"/>
    </row>
    <row r="20" spans="1:24">
      <c r="A20" s="40"/>
      <c r="B20" s="238"/>
      <c r="C20" s="238"/>
      <c r="D20" s="238"/>
      <c r="E20" s="238"/>
      <c r="F20" s="238"/>
      <c r="G20" s="238"/>
      <c r="H20" s="238"/>
      <c r="I20" s="238"/>
      <c r="J20" s="29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76"/>
      <c r="V20" s="76"/>
      <c r="W20" s="76"/>
      <c r="X20" s="76"/>
    </row>
    <row r="21" spans="1:24" ht="15.75">
      <c r="A21" s="27"/>
      <c r="B21" s="273" t="s">
        <v>323</v>
      </c>
      <c r="C21" s="273"/>
      <c r="D21" s="273"/>
      <c r="E21" s="273"/>
      <c r="F21" s="273"/>
      <c r="G21" s="273"/>
      <c r="H21" s="52" t="s">
        <v>320</v>
      </c>
      <c r="I21" s="23"/>
      <c r="J21" s="29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76"/>
      <c r="V21" s="76"/>
      <c r="W21" s="76"/>
      <c r="X21" s="76"/>
    </row>
    <row r="22" spans="1:24">
      <c r="A22" s="40"/>
      <c r="B22" s="23"/>
      <c r="C22" s="23"/>
      <c r="D22" s="23"/>
      <c r="E22" s="23"/>
      <c r="F22" s="23"/>
      <c r="G22" s="23"/>
      <c r="H22" s="47"/>
      <c r="I22" s="47"/>
      <c r="J22" s="29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76"/>
      <c r="V22" s="76"/>
      <c r="W22" s="76"/>
      <c r="X22" s="76"/>
    </row>
    <row r="23" spans="1:24" ht="15.75">
      <c r="A23" s="27"/>
      <c r="B23" s="273" t="s">
        <v>322</v>
      </c>
      <c r="C23" s="273"/>
      <c r="D23" s="273"/>
      <c r="E23" s="273"/>
      <c r="F23" s="273"/>
      <c r="G23" s="273"/>
      <c r="H23" s="52" t="s">
        <v>321</v>
      </c>
      <c r="I23" s="28"/>
      <c r="J23" s="29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76"/>
      <c r="V23" s="76"/>
      <c r="W23" s="76"/>
      <c r="X23" s="76"/>
    </row>
    <row r="24" spans="1:24">
      <c r="A24" s="40"/>
      <c r="B24" s="238"/>
      <c r="C24" s="238"/>
      <c r="D24" s="238"/>
      <c r="E24" s="238"/>
      <c r="F24" s="238"/>
      <c r="G24" s="238"/>
      <c r="H24" s="238"/>
      <c r="I24" s="238"/>
      <c r="J24" s="29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76"/>
      <c r="V24" s="76"/>
      <c r="W24" s="76"/>
      <c r="X24" s="76"/>
    </row>
    <row r="25" spans="1:24" ht="15.75">
      <c r="A25" s="27"/>
      <c r="B25" s="50"/>
      <c r="C25" s="236"/>
      <c r="D25" s="236"/>
      <c r="E25" s="236"/>
      <c r="F25" s="236"/>
      <c r="G25" s="236"/>
      <c r="H25" s="236"/>
      <c r="I25" s="236"/>
      <c r="J25" s="29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76"/>
      <c r="V25" s="76"/>
      <c r="W25" s="76"/>
      <c r="X25" s="76"/>
    </row>
    <row r="26" spans="1:24" ht="15.75">
      <c r="A26" s="41"/>
      <c r="B26" s="237"/>
      <c r="C26" s="237"/>
      <c r="D26" s="237"/>
      <c r="E26" s="237"/>
      <c r="F26" s="237"/>
      <c r="G26" s="237"/>
      <c r="H26" s="237"/>
      <c r="I26" s="28"/>
      <c r="J26" s="29"/>
      <c r="K26" s="183" t="s">
        <v>55</v>
      </c>
      <c r="L26" s="183"/>
      <c r="M26" s="192"/>
      <c r="N26" s="192"/>
      <c r="O26" s="192"/>
      <c r="P26" s="192"/>
      <c r="Q26" s="66"/>
      <c r="R26" s="66"/>
      <c r="S26" s="66"/>
      <c r="T26" s="66"/>
      <c r="U26" s="76"/>
      <c r="V26" s="76"/>
      <c r="W26" s="76"/>
      <c r="X26" s="76"/>
    </row>
    <row r="27" spans="1:24" ht="15.75">
      <c r="A27" s="27"/>
      <c r="B27" s="28"/>
      <c r="C27" s="236"/>
      <c r="D27" s="236"/>
      <c r="E27" s="236"/>
      <c r="F27" s="236"/>
      <c r="G27" s="236"/>
      <c r="H27" s="236"/>
      <c r="I27" s="236"/>
      <c r="J27" s="29"/>
      <c r="K27" s="184" t="s">
        <v>319</v>
      </c>
      <c r="L27" s="184"/>
      <c r="M27" s="192"/>
      <c r="N27" s="192"/>
      <c r="O27" s="192"/>
      <c r="P27" s="192"/>
      <c r="Q27" s="66"/>
      <c r="R27" s="66"/>
      <c r="S27" s="66"/>
      <c r="T27" s="66"/>
      <c r="U27" s="76"/>
      <c r="V27" s="76"/>
      <c r="W27" s="76"/>
      <c r="X27" s="76"/>
    </row>
    <row r="28" spans="1:24">
      <c r="A28" s="27"/>
      <c r="B28" s="28"/>
      <c r="C28" s="28"/>
      <c r="D28" s="28"/>
      <c r="E28" s="28"/>
      <c r="F28" s="28"/>
      <c r="G28" s="28"/>
      <c r="H28" s="28"/>
      <c r="I28" s="28"/>
      <c r="J28" s="29"/>
      <c r="K28" s="184"/>
      <c r="L28" s="184"/>
      <c r="M28" s="192"/>
      <c r="N28" s="192"/>
      <c r="O28" s="192"/>
      <c r="P28" s="192"/>
      <c r="Q28" s="66"/>
      <c r="R28" s="66"/>
      <c r="S28" s="66"/>
      <c r="T28" s="66"/>
      <c r="U28" s="76"/>
      <c r="V28" s="76"/>
      <c r="W28" s="76"/>
      <c r="X28" s="76"/>
    </row>
    <row r="29" spans="1:24" ht="15.75">
      <c r="A29" s="27"/>
      <c r="B29" s="28"/>
      <c r="C29" s="235"/>
      <c r="D29" s="235"/>
      <c r="E29" s="235"/>
      <c r="F29" s="235"/>
      <c r="G29" s="235"/>
      <c r="H29" s="235"/>
      <c r="I29" s="235"/>
      <c r="J29" s="29"/>
      <c r="K29" s="184"/>
      <c r="L29" s="184"/>
      <c r="M29" s="192"/>
      <c r="N29" s="192"/>
      <c r="O29" s="192"/>
      <c r="P29" s="192"/>
      <c r="Q29" s="66"/>
      <c r="R29" s="66"/>
      <c r="S29" s="66"/>
      <c r="T29" s="66"/>
      <c r="U29" s="76"/>
      <c r="V29" s="76"/>
      <c r="W29" s="76"/>
      <c r="X29" s="76"/>
    </row>
    <row r="30" spans="1:24">
      <c r="A30" s="27"/>
      <c r="B30" s="28"/>
      <c r="C30" s="28"/>
      <c r="D30" s="28"/>
      <c r="E30" s="28"/>
      <c r="F30" s="28"/>
      <c r="G30" s="28"/>
      <c r="H30" s="28"/>
      <c r="I30" s="28"/>
      <c r="J30" s="29"/>
      <c r="K30" s="187" t="s">
        <v>57</v>
      </c>
      <c r="L30" s="184"/>
      <c r="M30" s="192"/>
      <c r="N30" s="192"/>
      <c r="O30" s="192"/>
      <c r="P30" s="192"/>
      <c r="Q30" s="66"/>
      <c r="R30" s="66"/>
      <c r="S30" s="66"/>
      <c r="T30" s="66"/>
      <c r="U30" s="76"/>
      <c r="V30" s="76"/>
      <c r="W30" s="76"/>
      <c r="X30" s="76"/>
    </row>
    <row r="31" spans="1:24" ht="15.75">
      <c r="A31" s="27"/>
      <c r="B31" s="28"/>
      <c r="C31" s="234"/>
      <c r="D31" s="234"/>
      <c r="E31" s="234"/>
      <c r="F31" s="234"/>
      <c r="G31" s="234"/>
      <c r="H31" s="234"/>
      <c r="I31" s="234"/>
      <c r="J31" s="29"/>
      <c r="K31" s="184"/>
      <c r="L31" s="184"/>
      <c r="M31" s="192"/>
      <c r="N31" s="192"/>
      <c r="O31" s="192"/>
      <c r="P31" s="192"/>
      <c r="Q31" s="66"/>
      <c r="R31" s="66"/>
      <c r="S31" s="66"/>
      <c r="T31" s="66"/>
      <c r="U31" s="76"/>
      <c r="V31" s="76"/>
      <c r="W31" s="76"/>
      <c r="X31" s="76"/>
    </row>
    <row r="32" spans="1:24">
      <c r="A32" s="27"/>
      <c r="B32" s="28"/>
      <c r="C32" s="28"/>
      <c r="D32" s="28"/>
      <c r="E32" s="28"/>
      <c r="F32" s="28"/>
      <c r="G32" s="28"/>
      <c r="H32" s="28"/>
      <c r="I32" s="28"/>
      <c r="J32" s="29"/>
      <c r="K32" s="187" t="s">
        <v>323</v>
      </c>
      <c r="L32" s="184"/>
      <c r="M32" s="192"/>
      <c r="N32" s="192"/>
      <c r="O32" s="192"/>
      <c r="P32" s="195"/>
      <c r="Q32" s="89" t="s">
        <v>320</v>
      </c>
      <c r="R32" s="66"/>
      <c r="S32" s="66"/>
      <c r="T32" s="66"/>
      <c r="U32" s="76"/>
      <c r="V32" s="76"/>
      <c r="W32" s="76"/>
      <c r="X32" s="76"/>
    </row>
    <row r="33" spans="1:24">
      <c r="A33" s="27"/>
      <c r="B33" s="28"/>
      <c r="C33" s="28"/>
      <c r="D33" s="28"/>
      <c r="E33" s="28"/>
      <c r="F33" s="28"/>
      <c r="G33" s="28"/>
      <c r="H33" s="28"/>
      <c r="I33" s="28"/>
      <c r="J33" s="29"/>
      <c r="K33" s="196"/>
      <c r="L33" s="184"/>
      <c r="M33" s="197"/>
      <c r="N33" s="192"/>
      <c r="O33" s="192"/>
      <c r="P33" s="195"/>
      <c r="Q33" s="66"/>
      <c r="R33" s="66"/>
      <c r="S33" s="66"/>
      <c r="T33" s="66"/>
      <c r="U33" s="76"/>
      <c r="V33" s="76"/>
      <c r="W33" s="76"/>
      <c r="X33" s="76"/>
    </row>
    <row r="34" spans="1:24">
      <c r="A34" s="27"/>
      <c r="B34" s="28"/>
      <c r="C34" s="28"/>
      <c r="D34" s="28"/>
      <c r="E34" s="28"/>
      <c r="F34" s="28"/>
      <c r="G34" s="28"/>
      <c r="H34" s="28"/>
      <c r="I34" s="28"/>
      <c r="J34" s="29"/>
      <c r="K34" s="187" t="s">
        <v>322</v>
      </c>
      <c r="L34" s="192"/>
      <c r="M34" s="192"/>
      <c r="N34" s="192"/>
      <c r="O34" s="192"/>
      <c r="P34" s="192"/>
      <c r="Q34" s="89" t="s">
        <v>321</v>
      </c>
      <c r="R34" s="66"/>
      <c r="S34" s="66"/>
      <c r="T34" s="66"/>
      <c r="U34" s="76"/>
      <c r="V34" s="76"/>
      <c r="W34" s="76"/>
      <c r="X34" s="76"/>
    </row>
    <row r="35" spans="1:24">
      <c r="A35" s="27"/>
      <c r="B35" s="28"/>
      <c r="C35" s="28"/>
      <c r="D35" s="28"/>
      <c r="E35" s="28"/>
      <c r="F35" s="28"/>
      <c r="G35" s="28"/>
      <c r="H35" s="28"/>
      <c r="I35" s="28"/>
      <c r="J35" s="29"/>
      <c r="K35" s="84"/>
      <c r="L35" s="66"/>
      <c r="M35" s="66"/>
      <c r="N35" s="66"/>
      <c r="O35" s="66"/>
      <c r="P35" s="66"/>
      <c r="Q35" s="66"/>
      <c r="R35" s="66"/>
      <c r="S35" s="66"/>
      <c r="T35" s="66"/>
      <c r="U35" s="76"/>
      <c r="V35" s="76"/>
      <c r="W35" s="76"/>
      <c r="X35" s="76"/>
    </row>
    <row r="36" spans="1:24">
      <c r="A36" s="27"/>
      <c r="B36" s="28"/>
      <c r="C36" s="28"/>
      <c r="D36" s="28"/>
      <c r="E36" s="28"/>
      <c r="F36" s="28"/>
      <c r="G36" s="28"/>
      <c r="H36" s="28"/>
      <c r="I36" s="28"/>
      <c r="J36" s="29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76"/>
      <c r="V36" s="76"/>
      <c r="W36" s="76"/>
      <c r="X36" s="76"/>
    </row>
    <row r="37" spans="1:24">
      <c r="A37" s="27"/>
      <c r="B37" s="28"/>
      <c r="C37" s="28"/>
      <c r="D37" s="28"/>
      <c r="E37" s="28"/>
      <c r="F37" s="28"/>
      <c r="G37" s="28"/>
      <c r="H37" s="28"/>
      <c r="I37" s="28"/>
      <c r="J37" s="29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76"/>
      <c r="V37" s="76"/>
      <c r="W37" s="76"/>
      <c r="X37" s="76"/>
    </row>
    <row r="38" spans="1:24">
      <c r="A38" s="27"/>
      <c r="B38" s="28"/>
      <c r="C38" s="28"/>
      <c r="D38" s="28"/>
      <c r="E38" s="28"/>
      <c r="F38" s="28"/>
      <c r="G38" s="28"/>
      <c r="H38" s="28"/>
      <c r="I38" s="28"/>
      <c r="J38" s="29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76"/>
      <c r="V38" s="76"/>
      <c r="W38" s="76"/>
      <c r="X38" s="76"/>
    </row>
    <row r="39" spans="1:24">
      <c r="A39" s="27"/>
      <c r="B39" s="28"/>
      <c r="C39" s="28"/>
      <c r="D39" s="28"/>
      <c r="E39" s="28"/>
      <c r="F39" s="28"/>
      <c r="G39" s="28"/>
      <c r="H39" s="28"/>
      <c r="I39" s="28"/>
      <c r="J39" s="29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76"/>
      <c r="V39" s="76"/>
      <c r="W39" s="76"/>
      <c r="X39" s="76"/>
    </row>
    <row r="40" spans="1:24">
      <c r="A40" s="27"/>
      <c r="B40" s="28"/>
      <c r="C40" s="28"/>
      <c r="D40" s="28"/>
      <c r="E40" s="28"/>
      <c r="F40" s="28"/>
      <c r="G40" s="28"/>
      <c r="H40" s="28"/>
      <c r="I40" s="28"/>
      <c r="J40" s="29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76"/>
      <c r="V40" s="76"/>
      <c r="W40" s="76"/>
      <c r="X40" s="76"/>
    </row>
    <row r="41" spans="1:24">
      <c r="A41" s="27"/>
      <c r="B41" s="28"/>
      <c r="C41" s="28"/>
      <c r="D41" s="28"/>
      <c r="E41" s="28"/>
      <c r="F41" s="28"/>
      <c r="G41" s="28"/>
      <c r="H41" s="28"/>
      <c r="I41" s="28"/>
      <c r="J41" s="29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76"/>
      <c r="V41" s="76"/>
      <c r="W41" s="76"/>
      <c r="X41" s="76"/>
    </row>
    <row r="42" spans="1:24">
      <c r="A42" s="27"/>
      <c r="B42" s="28"/>
      <c r="C42" s="28"/>
      <c r="D42" s="28"/>
      <c r="E42" s="28"/>
      <c r="F42" s="28"/>
      <c r="G42" s="28"/>
      <c r="H42" s="28"/>
      <c r="I42" s="28"/>
      <c r="J42" s="29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76"/>
      <c r="V42" s="76"/>
      <c r="W42" s="76"/>
      <c r="X42" s="76"/>
    </row>
    <row r="43" spans="1:24">
      <c r="A43" s="42"/>
      <c r="B43" s="43"/>
      <c r="C43" s="43"/>
      <c r="D43" s="43"/>
      <c r="E43" s="43"/>
      <c r="F43" s="43"/>
      <c r="G43" s="43"/>
      <c r="H43" s="43"/>
      <c r="I43" s="43"/>
      <c r="J43" s="44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76"/>
      <c r="V43" s="76"/>
      <c r="W43" s="76"/>
      <c r="X43" s="76"/>
    </row>
    <row r="44" spans="1:24">
      <c r="A44" s="66"/>
      <c r="B44" s="66"/>
      <c r="C44" s="66"/>
      <c r="D44" s="192" t="s">
        <v>321</v>
      </c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76"/>
      <c r="V44" s="76"/>
      <c r="W44" s="76"/>
      <c r="X44" s="76"/>
    </row>
    <row r="45" spans="1:24">
      <c r="A45" s="66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76"/>
      <c r="V45" s="76"/>
      <c r="W45" s="76"/>
      <c r="X45" s="76"/>
    </row>
    <row r="46" spans="1:24">
      <c r="A46" s="66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</row>
    <row r="52" spans="4:4">
      <c r="D52" s="69" t="s">
        <v>12</v>
      </c>
    </row>
    <row r="53" spans="4:4">
      <c r="D53" s="69" t="s">
        <v>13</v>
      </c>
    </row>
  </sheetData>
  <mergeCells count="14">
    <mergeCell ref="A12:J12"/>
    <mergeCell ref="B14:C14"/>
    <mergeCell ref="B18:I18"/>
    <mergeCell ref="B19:C19"/>
    <mergeCell ref="B20:I20"/>
    <mergeCell ref="C29:I29"/>
    <mergeCell ref="C31:I31"/>
    <mergeCell ref="B16:G16"/>
    <mergeCell ref="B21:G21"/>
    <mergeCell ref="B23:G23"/>
    <mergeCell ref="B24:I24"/>
    <mergeCell ref="C25:I25"/>
    <mergeCell ref="B26:H26"/>
    <mergeCell ref="C27:I27"/>
  </mergeCells>
  <dataValidations count="1">
    <dataValidation type="list" allowBlank="1" showInputMessage="1" showErrorMessage="1" sqref="Q32 Q34 H21 H23">
      <formula1>$D$43:$D$44</formula1>
    </dataValidation>
  </dataValidation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5"/>
  <sheetViews>
    <sheetView topLeftCell="A16" workbookViewId="0">
      <selection activeCell="K42" sqref="K42"/>
    </sheetView>
  </sheetViews>
  <sheetFormatPr baseColWidth="10" defaultRowHeight="15"/>
  <cols>
    <col min="1" max="2" width="5.85546875" style="67" customWidth="1"/>
    <col min="3" max="3" width="4.28515625" bestFit="1" customWidth="1"/>
    <col min="10" max="10" width="12.85546875" customWidth="1"/>
    <col min="11" max="11" width="5.7109375" customWidth="1"/>
    <col min="12" max="13" width="5.85546875" customWidth="1"/>
  </cols>
  <sheetData>
    <row r="1" spans="1:26" s="76" customFormat="1" ht="113.1" customHeight="1"/>
    <row r="2" spans="1:26" ht="45" customHeight="1">
      <c r="A2" s="103"/>
      <c r="B2" s="286" t="s">
        <v>78</v>
      </c>
      <c r="C2" s="286"/>
      <c r="D2" s="286"/>
      <c r="E2" s="286"/>
      <c r="F2" s="286"/>
      <c r="G2" s="286"/>
      <c r="H2" s="286"/>
      <c r="I2" s="286"/>
      <c r="J2" s="286"/>
      <c r="K2" s="286"/>
      <c r="L2" s="286"/>
      <c r="M2" s="119"/>
      <c r="N2" s="209"/>
      <c r="O2" s="209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</row>
    <row r="3" spans="1:26" s="67" customFormat="1" ht="15" customHeight="1">
      <c r="A3" s="103"/>
      <c r="B3" s="116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19"/>
      <c r="N3" s="209"/>
      <c r="O3" s="209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</row>
    <row r="4" spans="1:26" ht="15.75">
      <c r="A4" s="103"/>
      <c r="B4" s="116"/>
      <c r="C4" s="124" t="s">
        <v>47</v>
      </c>
      <c r="D4" s="282" t="s">
        <v>714</v>
      </c>
      <c r="E4" s="282"/>
      <c r="F4" s="282"/>
      <c r="G4" s="282"/>
      <c r="H4" s="282"/>
      <c r="I4" s="282"/>
      <c r="J4" s="283"/>
      <c r="K4" s="223" t="s">
        <v>12</v>
      </c>
      <c r="L4" s="116"/>
      <c r="M4" s="103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</row>
    <row r="5" spans="1:26" ht="15.75">
      <c r="A5" s="103"/>
      <c r="B5" s="116"/>
      <c r="C5" s="124"/>
      <c r="D5" s="95"/>
      <c r="E5" s="95"/>
      <c r="F5" s="95"/>
      <c r="G5" s="95"/>
      <c r="H5" s="95"/>
      <c r="I5" s="95"/>
      <c r="J5" s="95"/>
      <c r="K5" s="114"/>
      <c r="L5" s="116"/>
      <c r="M5" s="103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</row>
    <row r="6" spans="1:26" ht="15.75">
      <c r="A6" s="103"/>
      <c r="B6" s="116"/>
      <c r="C6" s="124" t="s">
        <v>48</v>
      </c>
      <c r="D6" s="282" t="s">
        <v>715</v>
      </c>
      <c r="E6" s="282"/>
      <c r="F6" s="282"/>
      <c r="G6" s="282"/>
      <c r="H6" s="282"/>
      <c r="I6" s="282"/>
      <c r="J6" s="283"/>
      <c r="K6" s="223" t="s">
        <v>13</v>
      </c>
      <c r="L6" s="116"/>
      <c r="M6" s="103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</row>
    <row r="7" spans="1:26" ht="15.75">
      <c r="A7" s="103"/>
      <c r="B7" s="116"/>
      <c r="C7" s="124"/>
      <c r="D7" s="95"/>
      <c r="E7" s="95"/>
      <c r="F7" s="95"/>
      <c r="G7" s="95"/>
      <c r="H7" s="95"/>
      <c r="I7" s="95"/>
      <c r="J7" s="95"/>
      <c r="K7" s="114"/>
      <c r="L7" s="116"/>
      <c r="M7" s="103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</row>
    <row r="8" spans="1:26" ht="15.75">
      <c r="A8" s="103"/>
      <c r="B8" s="116"/>
      <c r="C8" s="124" t="s">
        <v>49</v>
      </c>
      <c r="D8" s="282" t="s">
        <v>716</v>
      </c>
      <c r="E8" s="282"/>
      <c r="F8" s="282"/>
      <c r="G8" s="282"/>
      <c r="H8" s="282"/>
      <c r="I8" s="282"/>
      <c r="J8" s="283"/>
      <c r="K8" s="223" t="s">
        <v>12</v>
      </c>
      <c r="L8" s="116"/>
      <c r="M8" s="103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</row>
    <row r="9" spans="1:26" ht="15.75">
      <c r="A9" s="103"/>
      <c r="B9" s="116"/>
      <c r="C9" s="124"/>
      <c r="D9" s="95"/>
      <c r="E9" s="95"/>
      <c r="F9" s="95"/>
      <c r="G9" s="95"/>
      <c r="H9" s="95"/>
      <c r="I9" s="95"/>
      <c r="J9" s="95"/>
      <c r="K9" s="114"/>
      <c r="L9" s="116"/>
      <c r="M9" s="103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</row>
    <row r="10" spans="1:26" ht="15.75">
      <c r="A10" s="103"/>
      <c r="B10" s="116"/>
      <c r="C10" s="124" t="s">
        <v>50</v>
      </c>
      <c r="D10" s="282" t="s">
        <v>713</v>
      </c>
      <c r="E10" s="282"/>
      <c r="F10" s="282"/>
      <c r="G10" s="282"/>
      <c r="H10" s="282"/>
      <c r="I10" s="282"/>
      <c r="J10" s="283"/>
      <c r="K10" s="223" t="s">
        <v>12</v>
      </c>
      <c r="L10" s="116"/>
      <c r="M10" s="103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</row>
    <row r="11" spans="1:26" ht="15.75">
      <c r="A11" s="103"/>
      <c r="B11" s="116"/>
      <c r="C11" s="124"/>
      <c r="D11" s="95"/>
      <c r="E11" s="95"/>
      <c r="F11" s="95"/>
      <c r="G11" s="95"/>
      <c r="H11" s="95"/>
      <c r="I11" s="95"/>
      <c r="J11" s="95"/>
      <c r="K11" s="114"/>
      <c r="L11" s="116"/>
      <c r="M11" s="103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</row>
    <row r="12" spans="1:26" ht="15.75">
      <c r="A12" s="103"/>
      <c r="B12" s="116"/>
      <c r="C12" s="124" t="s">
        <v>53</v>
      </c>
      <c r="D12" s="282" t="s">
        <v>717</v>
      </c>
      <c r="E12" s="282"/>
      <c r="F12" s="282"/>
      <c r="G12" s="282"/>
      <c r="H12" s="282"/>
      <c r="I12" s="282"/>
      <c r="J12" s="283"/>
      <c r="K12" s="223" t="s">
        <v>12</v>
      </c>
      <c r="L12" s="116"/>
      <c r="M12" s="103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</row>
    <row r="13" spans="1:26" ht="15.75">
      <c r="A13" s="103"/>
      <c r="B13" s="116"/>
      <c r="C13" s="124"/>
      <c r="D13" s="95"/>
      <c r="E13" s="95"/>
      <c r="F13" s="95"/>
      <c r="G13" s="95"/>
      <c r="H13" s="95"/>
      <c r="I13" s="95"/>
      <c r="J13" s="95"/>
      <c r="K13" s="114"/>
      <c r="L13" s="116"/>
      <c r="M13" s="103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</row>
    <row r="14" spans="1:26" ht="15.75">
      <c r="A14" s="103"/>
      <c r="B14" s="116"/>
      <c r="C14" s="124" t="s">
        <v>54</v>
      </c>
      <c r="D14" s="282" t="s">
        <v>718</v>
      </c>
      <c r="E14" s="282"/>
      <c r="F14" s="282"/>
      <c r="G14" s="282"/>
      <c r="H14" s="282"/>
      <c r="I14" s="282"/>
      <c r="J14" s="283"/>
      <c r="K14" s="223" t="s">
        <v>13</v>
      </c>
      <c r="L14" s="116"/>
      <c r="M14" s="103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</row>
    <row r="15" spans="1:26" ht="15.75">
      <c r="A15" s="103"/>
      <c r="B15" s="116"/>
      <c r="C15" s="124"/>
      <c r="D15" s="95"/>
      <c r="E15" s="95"/>
      <c r="F15" s="95"/>
      <c r="G15" s="95"/>
      <c r="H15" s="95"/>
      <c r="I15" s="95"/>
      <c r="J15" s="95"/>
      <c r="K15" s="114"/>
      <c r="L15" s="116"/>
      <c r="M15" s="103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</row>
    <row r="16" spans="1:26" ht="15.75">
      <c r="A16" s="103"/>
      <c r="B16" s="116"/>
      <c r="C16" s="124" t="s">
        <v>64</v>
      </c>
      <c r="D16" s="282" t="s">
        <v>719</v>
      </c>
      <c r="E16" s="282"/>
      <c r="F16" s="282"/>
      <c r="G16" s="282"/>
      <c r="H16" s="282"/>
      <c r="I16" s="282"/>
      <c r="J16" s="283"/>
      <c r="K16" s="223" t="s">
        <v>13</v>
      </c>
      <c r="L16" s="116"/>
      <c r="M16" s="103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</row>
    <row r="17" spans="1:26" ht="15.75">
      <c r="A17" s="103"/>
      <c r="B17" s="116"/>
      <c r="C17" s="124"/>
      <c r="D17" s="95"/>
      <c r="E17" s="95"/>
      <c r="F17" s="95"/>
      <c r="G17" s="95"/>
      <c r="H17" s="95"/>
      <c r="I17" s="95"/>
      <c r="J17" s="95"/>
      <c r="K17" s="114"/>
      <c r="L17" s="116"/>
      <c r="M17" s="103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</row>
    <row r="18" spans="1:26" ht="15.75">
      <c r="A18" s="103"/>
      <c r="B18" s="116"/>
      <c r="C18" s="124" t="s">
        <v>65</v>
      </c>
      <c r="D18" s="282" t="s">
        <v>720</v>
      </c>
      <c r="E18" s="282"/>
      <c r="F18" s="282"/>
      <c r="G18" s="282"/>
      <c r="H18" s="282"/>
      <c r="I18" s="282"/>
      <c r="J18" s="283"/>
      <c r="K18" s="223" t="s">
        <v>12</v>
      </c>
      <c r="L18" s="116"/>
      <c r="M18" s="103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</row>
    <row r="19" spans="1:26" ht="15.75">
      <c r="A19" s="103"/>
      <c r="B19" s="116"/>
      <c r="C19" s="124"/>
      <c r="D19" s="95"/>
      <c r="E19" s="95"/>
      <c r="F19" s="95"/>
      <c r="G19" s="95"/>
      <c r="H19" s="95"/>
      <c r="I19" s="95"/>
      <c r="J19" s="95"/>
      <c r="K19" s="114"/>
      <c r="L19" s="116"/>
      <c r="M19" s="103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</row>
    <row r="20" spans="1:26" ht="15.75">
      <c r="A20" s="103"/>
      <c r="B20" s="116"/>
      <c r="C20" s="124" t="s">
        <v>66</v>
      </c>
      <c r="D20" s="282" t="s">
        <v>721</v>
      </c>
      <c r="E20" s="282"/>
      <c r="F20" s="282"/>
      <c r="G20" s="282"/>
      <c r="H20" s="282"/>
      <c r="I20" s="282"/>
      <c r="J20" s="283"/>
      <c r="K20" s="223" t="s">
        <v>12</v>
      </c>
      <c r="L20" s="116"/>
      <c r="M20" s="103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</row>
    <row r="21" spans="1:26" ht="15.75">
      <c r="A21" s="103"/>
      <c r="B21" s="116"/>
      <c r="C21" s="124"/>
      <c r="D21" s="95"/>
      <c r="E21" s="95"/>
      <c r="F21" s="95"/>
      <c r="G21" s="95"/>
      <c r="H21" s="95"/>
      <c r="I21" s="95"/>
      <c r="J21" s="95"/>
      <c r="K21" s="114"/>
      <c r="L21" s="116"/>
      <c r="M21" s="103"/>
      <c r="N21" s="211"/>
      <c r="O21" s="211"/>
      <c r="P21" s="211"/>
      <c r="Q21" s="211"/>
      <c r="R21" s="211"/>
      <c r="S21" s="211"/>
      <c r="T21" s="211"/>
      <c r="U21" s="211"/>
      <c r="V21" s="211"/>
      <c r="W21" s="211"/>
      <c r="X21" s="211"/>
      <c r="Y21" s="211"/>
      <c r="Z21" s="211"/>
    </row>
    <row r="22" spans="1:26" ht="15.75">
      <c r="A22" s="103"/>
      <c r="B22" s="116"/>
      <c r="C22" s="124" t="s">
        <v>67</v>
      </c>
      <c r="D22" s="282" t="s">
        <v>722</v>
      </c>
      <c r="E22" s="282"/>
      <c r="F22" s="282"/>
      <c r="G22" s="282"/>
      <c r="H22" s="282"/>
      <c r="I22" s="282"/>
      <c r="J22" s="283"/>
      <c r="K22" s="223" t="s">
        <v>12</v>
      </c>
      <c r="L22" s="116"/>
      <c r="M22" s="103"/>
      <c r="N22" s="211"/>
      <c r="O22" s="211"/>
      <c r="P22" s="211"/>
      <c r="Q22" s="211"/>
      <c r="R22" s="211"/>
      <c r="S22" s="211"/>
      <c r="T22" s="211"/>
      <c r="U22" s="211"/>
      <c r="V22" s="211"/>
      <c r="W22" s="211"/>
      <c r="X22" s="211"/>
      <c r="Y22" s="211"/>
      <c r="Z22" s="211"/>
    </row>
    <row r="23" spans="1:26" ht="15.75">
      <c r="A23" s="103"/>
      <c r="B23" s="116"/>
      <c r="C23" s="124"/>
      <c r="D23" s="95"/>
      <c r="E23" s="95"/>
      <c r="F23" s="95"/>
      <c r="G23" s="95"/>
      <c r="H23" s="95"/>
      <c r="I23" s="95"/>
      <c r="J23" s="95"/>
      <c r="K23" s="114"/>
      <c r="L23" s="116"/>
      <c r="M23" s="103"/>
      <c r="N23" s="211"/>
      <c r="O23" s="211"/>
      <c r="P23" s="211"/>
      <c r="Q23" s="211"/>
      <c r="R23" s="211"/>
      <c r="S23" s="211"/>
      <c r="T23" s="211"/>
      <c r="U23" s="211"/>
      <c r="V23" s="211"/>
      <c r="W23" s="211"/>
      <c r="X23" s="211"/>
      <c r="Y23" s="211"/>
      <c r="Z23" s="211"/>
    </row>
    <row r="24" spans="1:26" ht="15.75">
      <c r="A24" s="103"/>
      <c r="B24" s="116"/>
      <c r="C24" s="124" t="s">
        <v>68</v>
      </c>
      <c r="D24" s="95" t="s">
        <v>723</v>
      </c>
      <c r="E24" s="95"/>
      <c r="F24" s="95"/>
      <c r="G24" s="95"/>
      <c r="H24" s="95"/>
      <c r="I24" s="95"/>
      <c r="J24" s="95"/>
      <c r="K24" s="223" t="s">
        <v>13</v>
      </c>
      <c r="L24" s="116"/>
      <c r="M24" s="103"/>
      <c r="N24" s="211"/>
      <c r="O24" s="211"/>
      <c r="P24" s="211"/>
      <c r="Q24" s="211"/>
      <c r="R24" s="211"/>
      <c r="S24" s="211"/>
      <c r="T24" s="211"/>
      <c r="U24" s="211"/>
      <c r="V24" s="211"/>
      <c r="W24" s="211"/>
      <c r="X24" s="211"/>
      <c r="Y24" s="211"/>
      <c r="Z24" s="211"/>
    </row>
    <row r="25" spans="1:26" ht="15.75">
      <c r="A25" s="103"/>
      <c r="B25" s="116"/>
      <c r="C25" s="124"/>
      <c r="D25" s="95"/>
      <c r="E25" s="95"/>
      <c r="F25" s="95"/>
      <c r="G25" s="95"/>
      <c r="H25" s="95"/>
      <c r="I25" s="95"/>
      <c r="J25" s="95"/>
      <c r="K25" s="114"/>
      <c r="L25" s="116"/>
      <c r="M25" s="103"/>
      <c r="N25" s="211"/>
      <c r="O25" s="211"/>
      <c r="P25" s="211"/>
      <c r="Q25" s="211"/>
      <c r="R25" s="211"/>
      <c r="S25" s="211"/>
      <c r="T25" s="211"/>
      <c r="U25" s="211"/>
      <c r="V25" s="211"/>
      <c r="W25" s="211"/>
      <c r="X25" s="211"/>
      <c r="Y25" s="211"/>
      <c r="Z25" s="211"/>
    </row>
    <row r="26" spans="1:26" ht="15.75">
      <c r="A26" s="103"/>
      <c r="B26" s="116"/>
      <c r="C26" s="124" t="s">
        <v>69</v>
      </c>
      <c r="D26" s="95" t="s">
        <v>724</v>
      </c>
      <c r="E26" s="95"/>
      <c r="F26" s="95"/>
      <c r="G26" s="95"/>
      <c r="H26" s="95"/>
      <c r="I26" s="95"/>
      <c r="J26" s="95"/>
      <c r="K26" s="223" t="s">
        <v>13</v>
      </c>
      <c r="L26" s="116"/>
      <c r="M26" s="103"/>
      <c r="N26" s="211"/>
      <c r="O26" s="211"/>
      <c r="P26" s="211"/>
      <c r="Q26" s="211"/>
      <c r="R26" s="211"/>
      <c r="S26" s="211"/>
      <c r="T26" s="211"/>
      <c r="U26" s="211"/>
      <c r="V26" s="211"/>
      <c r="W26" s="211"/>
      <c r="X26" s="211"/>
      <c r="Y26" s="211"/>
      <c r="Z26" s="211"/>
    </row>
    <row r="27" spans="1:26" ht="15.75">
      <c r="A27" s="103"/>
      <c r="B27" s="116"/>
      <c r="C27" s="124"/>
      <c r="D27" s="95"/>
      <c r="E27" s="95"/>
      <c r="F27" s="95"/>
      <c r="G27" s="95"/>
      <c r="H27" s="95"/>
      <c r="I27" s="95"/>
      <c r="J27" s="95"/>
      <c r="K27" s="114"/>
      <c r="L27" s="116"/>
      <c r="M27" s="103"/>
      <c r="N27" s="211"/>
      <c r="O27" s="211"/>
      <c r="P27" s="211"/>
      <c r="Q27" s="211"/>
      <c r="R27" s="211"/>
      <c r="S27" s="211"/>
      <c r="T27" s="211"/>
      <c r="U27" s="211"/>
      <c r="V27" s="211"/>
      <c r="W27" s="211"/>
      <c r="X27" s="211"/>
      <c r="Y27" s="211"/>
      <c r="Z27" s="211"/>
    </row>
    <row r="28" spans="1:26" ht="15.75">
      <c r="A28" s="103"/>
      <c r="B28" s="116"/>
      <c r="C28" s="124" t="s">
        <v>70</v>
      </c>
      <c r="D28" s="95" t="s">
        <v>725</v>
      </c>
      <c r="E28" s="95"/>
      <c r="F28" s="95"/>
      <c r="G28" s="95"/>
      <c r="H28" s="95"/>
      <c r="I28" s="95"/>
      <c r="J28" s="95"/>
      <c r="K28" s="223" t="s">
        <v>13</v>
      </c>
      <c r="L28" s="116"/>
      <c r="M28" s="103"/>
      <c r="N28" s="211"/>
      <c r="O28" s="211"/>
      <c r="P28" s="211"/>
      <c r="Q28" s="211"/>
      <c r="R28" s="211"/>
      <c r="S28" s="211"/>
      <c r="T28" s="211"/>
      <c r="U28" s="211"/>
      <c r="V28" s="211"/>
      <c r="W28" s="211"/>
      <c r="X28" s="211"/>
      <c r="Y28" s="211"/>
      <c r="Z28" s="211"/>
    </row>
    <row r="29" spans="1:26" ht="15.75">
      <c r="A29" s="103"/>
      <c r="B29" s="116"/>
      <c r="C29" s="124"/>
      <c r="D29" s="95"/>
      <c r="E29" s="95"/>
      <c r="F29" s="95"/>
      <c r="G29" s="95"/>
      <c r="H29" s="95"/>
      <c r="I29" s="95"/>
      <c r="J29" s="95"/>
      <c r="K29" s="114"/>
      <c r="L29" s="116"/>
      <c r="M29" s="103"/>
      <c r="N29" s="211"/>
      <c r="O29" s="211"/>
      <c r="P29" s="211"/>
      <c r="Q29" s="211"/>
      <c r="R29" s="211"/>
      <c r="S29" s="211"/>
      <c r="T29" s="211"/>
      <c r="U29" s="211"/>
      <c r="V29" s="211"/>
      <c r="W29" s="211"/>
      <c r="X29" s="211"/>
      <c r="Y29" s="211"/>
      <c r="Z29" s="211"/>
    </row>
    <row r="30" spans="1:26" ht="15.75">
      <c r="A30" s="103"/>
      <c r="B30" s="116"/>
      <c r="C30" s="124" t="s">
        <v>71</v>
      </c>
      <c r="D30" s="95" t="s">
        <v>726</v>
      </c>
      <c r="E30" s="95"/>
      <c r="F30" s="95"/>
      <c r="G30" s="95"/>
      <c r="H30" s="95"/>
      <c r="I30" s="95"/>
      <c r="J30" s="95"/>
      <c r="K30" s="223" t="s">
        <v>12</v>
      </c>
      <c r="L30" s="116"/>
      <c r="M30" s="103"/>
      <c r="N30" s="211"/>
      <c r="O30" s="211"/>
      <c r="P30" s="211"/>
      <c r="Q30" s="211"/>
      <c r="R30" s="211"/>
      <c r="S30" s="211"/>
      <c r="T30" s="211"/>
      <c r="U30" s="211"/>
      <c r="V30" s="211"/>
      <c r="W30" s="211"/>
      <c r="X30" s="211"/>
      <c r="Y30" s="211"/>
      <c r="Z30" s="211"/>
    </row>
    <row r="31" spans="1:26" ht="15.75">
      <c r="A31" s="103"/>
      <c r="B31" s="116"/>
      <c r="C31" s="124"/>
      <c r="D31" s="95"/>
      <c r="E31" s="95"/>
      <c r="F31" s="95"/>
      <c r="G31" s="95"/>
      <c r="H31" s="95"/>
      <c r="I31" s="95"/>
      <c r="J31" s="95"/>
      <c r="K31" s="114"/>
      <c r="L31" s="116"/>
      <c r="M31" s="103"/>
      <c r="N31" s="211"/>
      <c r="O31" s="211"/>
      <c r="P31" s="211"/>
      <c r="Q31" s="211"/>
      <c r="R31" s="211"/>
      <c r="S31" s="211"/>
      <c r="T31" s="211"/>
      <c r="U31" s="211"/>
      <c r="V31" s="211"/>
      <c r="W31" s="211"/>
      <c r="X31" s="211"/>
      <c r="Y31" s="211"/>
      <c r="Z31" s="211"/>
    </row>
    <row r="32" spans="1:26" ht="15.75">
      <c r="A32" s="103"/>
      <c r="B32" s="116"/>
      <c r="C32" s="124" t="s">
        <v>72</v>
      </c>
      <c r="D32" s="95" t="s">
        <v>727</v>
      </c>
      <c r="E32" s="95"/>
      <c r="F32" s="95"/>
      <c r="G32" s="95"/>
      <c r="H32" s="95"/>
      <c r="I32" s="95"/>
      <c r="J32" s="95"/>
      <c r="K32" s="223" t="s">
        <v>13</v>
      </c>
      <c r="L32" s="116"/>
      <c r="M32" s="103"/>
      <c r="N32" s="211"/>
      <c r="O32" s="211"/>
      <c r="P32" s="211"/>
      <c r="Q32" s="211"/>
      <c r="R32" s="211"/>
      <c r="S32" s="211"/>
      <c r="T32" s="211"/>
      <c r="U32" s="211"/>
      <c r="V32" s="211"/>
      <c r="W32" s="211"/>
      <c r="X32" s="211"/>
      <c r="Y32" s="211"/>
      <c r="Z32" s="211"/>
    </row>
    <row r="33" spans="1:26" ht="15.75">
      <c r="A33" s="103"/>
      <c r="B33" s="116"/>
      <c r="C33" s="124"/>
      <c r="D33" s="95"/>
      <c r="E33" s="95"/>
      <c r="F33" s="95"/>
      <c r="G33" s="95"/>
      <c r="H33" s="95"/>
      <c r="I33" s="95"/>
      <c r="J33" s="95"/>
      <c r="K33" s="114"/>
      <c r="L33" s="116"/>
      <c r="M33" s="103"/>
      <c r="N33" s="211"/>
      <c r="O33" s="211"/>
      <c r="P33" s="211"/>
      <c r="Q33" s="211"/>
      <c r="R33" s="211"/>
      <c r="S33" s="211"/>
      <c r="T33" s="211"/>
      <c r="U33" s="211"/>
      <c r="V33" s="211"/>
      <c r="W33" s="211"/>
      <c r="X33" s="211"/>
      <c r="Y33" s="211"/>
      <c r="Z33" s="211"/>
    </row>
    <row r="34" spans="1:26" ht="15.75">
      <c r="A34" s="103"/>
      <c r="B34" s="116"/>
      <c r="C34" s="124" t="s">
        <v>73</v>
      </c>
      <c r="D34" s="95" t="s">
        <v>324</v>
      </c>
      <c r="E34" s="95"/>
      <c r="F34" s="95"/>
      <c r="G34" s="95"/>
      <c r="H34" s="95"/>
      <c r="I34" s="95"/>
      <c r="J34" s="95"/>
      <c r="K34" s="223" t="s">
        <v>13</v>
      </c>
      <c r="L34" s="116"/>
      <c r="M34" s="103"/>
      <c r="N34" s="211"/>
      <c r="O34" s="211"/>
      <c r="P34" s="211"/>
      <c r="Q34" s="211"/>
      <c r="R34" s="211"/>
      <c r="S34" s="211"/>
      <c r="T34" s="211"/>
      <c r="U34" s="211"/>
      <c r="V34" s="211"/>
      <c r="W34" s="211"/>
      <c r="X34" s="211"/>
      <c r="Y34" s="211"/>
      <c r="Z34" s="211"/>
    </row>
    <row r="35" spans="1:26" ht="15.75">
      <c r="A35" s="103"/>
      <c r="B35" s="116"/>
      <c r="C35" s="124"/>
      <c r="D35" s="95"/>
      <c r="E35" s="95"/>
      <c r="F35" s="95"/>
      <c r="G35" s="95"/>
      <c r="H35" s="95"/>
      <c r="I35" s="95"/>
      <c r="J35" s="95"/>
      <c r="K35" s="114"/>
      <c r="L35" s="116"/>
      <c r="M35" s="103"/>
      <c r="N35" s="211"/>
      <c r="O35" s="211"/>
      <c r="P35" s="211"/>
      <c r="Q35" s="211"/>
      <c r="R35" s="211"/>
      <c r="S35" s="211"/>
      <c r="T35" s="211"/>
      <c r="U35" s="211"/>
      <c r="V35" s="211"/>
      <c r="W35" s="211"/>
      <c r="X35" s="211"/>
      <c r="Y35" s="211"/>
      <c r="Z35" s="211"/>
    </row>
    <row r="36" spans="1:26" ht="15.75">
      <c r="A36" s="103"/>
      <c r="B36" s="116"/>
      <c r="C36" s="124" t="s">
        <v>175</v>
      </c>
      <c r="D36" s="95" t="s">
        <v>728</v>
      </c>
      <c r="E36" s="95"/>
      <c r="F36" s="95"/>
      <c r="G36" s="95"/>
      <c r="H36" s="95"/>
      <c r="I36" s="95"/>
      <c r="J36" s="95"/>
      <c r="K36" s="223" t="s">
        <v>12</v>
      </c>
      <c r="L36" s="116"/>
      <c r="M36" s="103"/>
      <c r="N36" s="211"/>
      <c r="O36" s="211"/>
      <c r="P36" s="211"/>
      <c r="Q36" s="211"/>
      <c r="R36" s="211"/>
      <c r="S36" s="211"/>
      <c r="T36" s="211"/>
      <c r="U36" s="211"/>
      <c r="V36" s="211"/>
      <c r="W36" s="211"/>
      <c r="X36" s="211"/>
      <c r="Y36" s="211"/>
      <c r="Z36" s="211"/>
    </row>
    <row r="37" spans="1:26" ht="15.75">
      <c r="A37" s="103"/>
      <c r="B37" s="116"/>
      <c r="C37" s="124"/>
      <c r="D37" s="95"/>
      <c r="E37" s="95"/>
      <c r="F37" s="95"/>
      <c r="G37" s="95"/>
      <c r="H37" s="95"/>
      <c r="I37" s="95"/>
      <c r="J37" s="95"/>
      <c r="K37" s="114"/>
      <c r="L37" s="116"/>
      <c r="M37" s="103"/>
      <c r="N37" s="211"/>
      <c r="O37" s="211"/>
      <c r="P37" s="211"/>
      <c r="Q37" s="211"/>
      <c r="R37" s="211"/>
      <c r="S37" s="211"/>
      <c r="T37" s="211"/>
      <c r="U37" s="211"/>
      <c r="V37" s="211"/>
      <c r="W37" s="211"/>
      <c r="X37" s="211"/>
      <c r="Y37" s="211"/>
      <c r="Z37" s="211"/>
    </row>
    <row r="38" spans="1:26" ht="15.75">
      <c r="A38" s="103"/>
      <c r="B38" s="116"/>
      <c r="C38" s="124" t="s">
        <v>176</v>
      </c>
      <c r="D38" s="95" t="s">
        <v>325</v>
      </c>
      <c r="E38" s="95"/>
      <c r="F38" s="95"/>
      <c r="G38" s="95"/>
      <c r="H38" s="95"/>
      <c r="I38" s="95"/>
      <c r="J38" s="95"/>
      <c r="K38" s="223" t="s">
        <v>13</v>
      </c>
      <c r="L38" s="116"/>
      <c r="M38" s="103"/>
      <c r="N38" s="211"/>
      <c r="O38" s="211"/>
      <c r="P38" s="211"/>
      <c r="Q38" s="211"/>
      <c r="R38" s="211"/>
      <c r="S38" s="211"/>
      <c r="T38" s="211"/>
      <c r="U38" s="211"/>
      <c r="V38" s="211"/>
      <c r="W38" s="211"/>
      <c r="X38" s="211"/>
      <c r="Y38" s="211"/>
      <c r="Z38" s="211"/>
    </row>
    <row r="39" spans="1:26" ht="15.75">
      <c r="A39" s="103"/>
      <c r="B39" s="116"/>
      <c r="C39" s="124"/>
      <c r="D39" s="95"/>
      <c r="E39" s="95"/>
      <c r="F39" s="95"/>
      <c r="G39" s="95"/>
      <c r="H39" s="95"/>
      <c r="I39" s="95"/>
      <c r="J39" s="95"/>
      <c r="K39" s="114"/>
      <c r="L39" s="116"/>
      <c r="M39" s="103"/>
      <c r="N39" s="211"/>
      <c r="O39" s="211"/>
      <c r="P39" s="211"/>
      <c r="Q39" s="211"/>
      <c r="R39" s="211"/>
      <c r="S39" s="211"/>
      <c r="T39" s="211"/>
      <c r="U39" s="211"/>
      <c r="V39" s="211"/>
      <c r="W39" s="211"/>
      <c r="X39" s="211"/>
      <c r="Y39" s="211"/>
      <c r="Z39" s="211"/>
    </row>
    <row r="40" spans="1:26" ht="15.75">
      <c r="A40" s="103"/>
      <c r="B40" s="116"/>
      <c r="C40" s="124" t="s">
        <v>177</v>
      </c>
      <c r="D40" s="95" t="s">
        <v>729</v>
      </c>
      <c r="E40" s="95"/>
      <c r="F40" s="95"/>
      <c r="G40" s="95"/>
      <c r="H40" s="95"/>
      <c r="I40" s="95"/>
      <c r="J40" s="95"/>
      <c r="K40" s="223" t="s">
        <v>13</v>
      </c>
      <c r="L40" s="116"/>
      <c r="M40" s="103"/>
      <c r="N40" s="211"/>
      <c r="O40" s="211"/>
      <c r="P40" s="211"/>
      <c r="Q40" s="211"/>
      <c r="R40" s="211"/>
      <c r="S40" s="211"/>
      <c r="T40" s="211"/>
      <c r="U40" s="211"/>
      <c r="V40" s="211"/>
      <c r="W40" s="211"/>
      <c r="X40" s="211"/>
      <c r="Y40" s="211"/>
      <c r="Z40" s="211"/>
    </row>
    <row r="41" spans="1:26" ht="15.75">
      <c r="A41" s="103"/>
      <c r="B41" s="116"/>
      <c r="C41" s="124"/>
      <c r="D41" s="95"/>
      <c r="E41" s="95"/>
      <c r="F41" s="95"/>
      <c r="G41" s="95"/>
      <c r="H41" s="95"/>
      <c r="I41" s="95"/>
      <c r="J41" s="95"/>
      <c r="K41" s="114"/>
      <c r="L41" s="116"/>
      <c r="M41" s="103"/>
      <c r="N41" s="211"/>
      <c r="O41" s="211"/>
      <c r="P41" s="211"/>
      <c r="Q41" s="211"/>
      <c r="R41" s="211"/>
      <c r="S41" s="211"/>
      <c r="T41" s="211"/>
      <c r="U41" s="211"/>
      <c r="V41" s="211"/>
      <c r="W41" s="211"/>
      <c r="X41" s="211"/>
      <c r="Y41" s="211"/>
      <c r="Z41" s="211"/>
    </row>
    <row r="42" spans="1:26" ht="15.75">
      <c r="A42" s="103"/>
      <c r="B42" s="116"/>
      <c r="C42" s="124" t="s">
        <v>178</v>
      </c>
      <c r="D42" s="95" t="s">
        <v>326</v>
      </c>
      <c r="E42" s="95"/>
      <c r="F42" s="95"/>
      <c r="G42" s="95"/>
      <c r="H42" s="95"/>
      <c r="I42" s="95"/>
      <c r="J42" s="95"/>
      <c r="K42" s="223" t="s">
        <v>12</v>
      </c>
      <c r="L42" s="116"/>
      <c r="M42" s="103"/>
      <c r="N42" s="211"/>
      <c r="O42" s="211"/>
      <c r="P42" s="211"/>
      <c r="Q42" s="211"/>
      <c r="R42" s="211"/>
      <c r="S42" s="211"/>
      <c r="T42" s="211"/>
      <c r="U42" s="211"/>
      <c r="V42" s="211"/>
      <c r="W42" s="211"/>
      <c r="X42" s="211"/>
      <c r="Y42" s="211"/>
      <c r="Z42" s="211"/>
    </row>
    <row r="43" spans="1:26">
      <c r="A43" s="103"/>
      <c r="B43" s="116"/>
      <c r="C43" s="116"/>
      <c r="D43" s="116"/>
      <c r="E43" s="116"/>
      <c r="F43" s="116"/>
      <c r="G43" s="116"/>
      <c r="H43" s="116"/>
      <c r="I43" s="116"/>
      <c r="J43" s="116"/>
      <c r="K43" s="116"/>
      <c r="L43" s="116"/>
      <c r="M43" s="103"/>
      <c r="N43" s="211"/>
      <c r="O43" s="211"/>
      <c r="P43" s="211"/>
      <c r="Q43" s="211"/>
      <c r="R43" s="211"/>
      <c r="S43" s="211"/>
      <c r="T43" s="211"/>
      <c r="U43" s="211"/>
      <c r="V43" s="211"/>
      <c r="W43" s="211"/>
      <c r="X43" s="211"/>
      <c r="Y43" s="211"/>
      <c r="Z43" s="211"/>
    </row>
    <row r="44" spans="1:26" ht="30" customHeight="1">
      <c r="A44" s="103"/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211"/>
      <c r="O44" s="211"/>
      <c r="P44" s="211"/>
      <c r="Q44" s="211"/>
      <c r="R44" s="211"/>
      <c r="S44" s="211"/>
      <c r="T44" s="211"/>
      <c r="U44" s="211"/>
      <c r="V44" s="211"/>
      <c r="W44" s="211"/>
      <c r="X44" s="211"/>
      <c r="Y44" s="211"/>
      <c r="Z44" s="211"/>
    </row>
    <row r="45" spans="1:26">
      <c r="A45" s="76"/>
      <c r="B45" s="76"/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211"/>
      <c r="O45" s="211"/>
      <c r="P45" s="211"/>
      <c r="Q45" s="211"/>
      <c r="R45" s="211"/>
      <c r="S45" s="211"/>
      <c r="T45" s="211"/>
      <c r="U45" s="211"/>
      <c r="V45" s="211"/>
      <c r="W45" s="211"/>
      <c r="X45" s="211"/>
      <c r="Y45" s="211"/>
      <c r="Z45" s="211"/>
    </row>
    <row r="46" spans="1:26">
      <c r="A46" s="76"/>
      <c r="B46" s="76"/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211"/>
      <c r="O46" s="211"/>
      <c r="P46" s="211"/>
      <c r="Q46" s="211"/>
      <c r="R46" s="211"/>
      <c r="S46" s="211"/>
      <c r="T46" s="211"/>
      <c r="U46" s="211"/>
      <c r="V46" s="211"/>
      <c r="W46" s="211"/>
      <c r="X46" s="211"/>
      <c r="Y46" s="211"/>
      <c r="Z46" s="211"/>
    </row>
    <row r="47" spans="1:26">
      <c r="A47" s="76"/>
      <c r="B47" s="76"/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211"/>
      <c r="O47" s="211"/>
      <c r="P47" s="211"/>
      <c r="Q47" s="211"/>
      <c r="R47" s="211"/>
      <c r="S47" s="211"/>
      <c r="T47" s="211"/>
      <c r="U47" s="211"/>
      <c r="V47" s="211"/>
      <c r="W47" s="211"/>
      <c r="X47" s="211"/>
      <c r="Y47" s="211"/>
      <c r="Z47" s="211"/>
    </row>
    <row r="48" spans="1:26">
      <c r="A48" s="76"/>
      <c r="B48" s="76"/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211"/>
      <c r="O48" s="211"/>
      <c r="P48" s="211"/>
      <c r="Q48" s="211"/>
      <c r="R48" s="211"/>
      <c r="S48" s="211"/>
      <c r="T48" s="211"/>
      <c r="U48" s="211"/>
      <c r="V48" s="211"/>
      <c r="W48" s="211"/>
      <c r="X48" s="211"/>
      <c r="Y48" s="211"/>
      <c r="Z48" s="211"/>
    </row>
    <row r="49" spans="1:26">
      <c r="A49" s="76"/>
      <c r="B49" s="76"/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211"/>
      <c r="O49" s="211"/>
      <c r="P49" s="211"/>
      <c r="Q49" s="211"/>
      <c r="R49" s="211"/>
      <c r="S49" s="211"/>
      <c r="T49" s="211"/>
      <c r="U49" s="211"/>
      <c r="V49" s="211"/>
      <c r="W49" s="211"/>
      <c r="X49" s="211"/>
      <c r="Y49" s="211"/>
      <c r="Z49" s="211"/>
    </row>
    <row r="50" spans="1:26">
      <c r="A50" s="76"/>
      <c r="B50" s="76"/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211"/>
      <c r="O50" s="211"/>
      <c r="P50" s="211"/>
      <c r="Q50" s="211"/>
      <c r="R50" s="211"/>
      <c r="S50" s="211"/>
      <c r="T50" s="211"/>
      <c r="U50" s="211"/>
      <c r="V50" s="211"/>
      <c r="W50" s="211"/>
      <c r="X50" s="211"/>
      <c r="Y50" s="211"/>
      <c r="Z50" s="211"/>
    </row>
    <row r="51" spans="1:26">
      <c r="A51" s="76"/>
      <c r="B51" s="76"/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211"/>
      <c r="O51" s="211"/>
      <c r="P51" s="211"/>
      <c r="Q51" s="211"/>
      <c r="R51" s="211"/>
      <c r="S51" s="211"/>
      <c r="T51" s="211"/>
      <c r="U51" s="211"/>
      <c r="V51" s="211"/>
      <c r="W51" s="211"/>
      <c r="X51" s="211"/>
      <c r="Y51" s="211"/>
      <c r="Z51" s="211"/>
    </row>
    <row r="52" spans="1:26">
      <c r="A52" s="76"/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211"/>
      <c r="O52" s="211"/>
      <c r="P52" s="211"/>
      <c r="Q52" s="211"/>
      <c r="R52" s="211"/>
      <c r="S52" s="211"/>
      <c r="T52" s="211"/>
      <c r="U52" s="211"/>
      <c r="V52" s="211"/>
      <c r="W52" s="211"/>
      <c r="X52" s="211"/>
      <c r="Y52" s="211"/>
      <c r="Z52" s="211"/>
    </row>
    <row r="53" spans="1:26">
      <c r="A53" s="76"/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211"/>
      <c r="O53" s="211"/>
      <c r="P53" s="211"/>
      <c r="Q53" s="211"/>
      <c r="R53" s="211"/>
      <c r="S53" s="211"/>
      <c r="T53" s="211"/>
      <c r="U53" s="211"/>
      <c r="V53" s="211"/>
      <c r="W53" s="211"/>
      <c r="X53" s="211"/>
      <c r="Y53" s="211"/>
      <c r="Z53" s="211"/>
    </row>
    <row r="54" spans="1:26">
      <c r="A54" s="76"/>
      <c r="B54" s="76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</row>
    <row r="55" spans="1:26">
      <c r="A55" s="76"/>
      <c r="B55" s="76"/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</row>
  </sheetData>
  <mergeCells count="11">
    <mergeCell ref="D22:J22"/>
    <mergeCell ref="B2:L2"/>
    <mergeCell ref="D12:J12"/>
    <mergeCell ref="D14:J14"/>
    <mergeCell ref="D16:J16"/>
    <mergeCell ref="D18:J18"/>
    <mergeCell ref="D20:J20"/>
    <mergeCell ref="D10:J10"/>
    <mergeCell ref="D4:J4"/>
    <mergeCell ref="D6:J6"/>
    <mergeCell ref="D8:J8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'Serie 6 '!$D$52:$D$53</xm:f>
          </x14:formula1>
          <xm:sqref>K4 K6 K8 K10 K12 K14 K16 K18 K20 K24 K26 K28 K30 K32 K34 K36 K38 K40 K42 K22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"/>
  <sheetViews>
    <sheetView topLeftCell="A7" workbookViewId="0">
      <selection activeCell="U39" sqref="U39:X44"/>
    </sheetView>
  </sheetViews>
  <sheetFormatPr baseColWidth="10" defaultRowHeight="15"/>
  <cols>
    <col min="5" max="5" width="2.42578125" customWidth="1"/>
    <col min="10" max="10" width="13.140625" customWidth="1"/>
    <col min="12" max="12" width="3.140625" customWidth="1"/>
  </cols>
  <sheetData>
    <row r="1" spans="1:24">
      <c r="A1" s="24"/>
      <c r="B1" s="25"/>
      <c r="C1" s="25"/>
      <c r="D1" s="25"/>
      <c r="E1" s="25"/>
      <c r="F1" s="25"/>
      <c r="G1" s="25"/>
      <c r="H1" s="25"/>
      <c r="I1" s="25"/>
      <c r="J1" s="26"/>
      <c r="K1" s="66"/>
      <c r="L1" s="66"/>
      <c r="M1" s="66"/>
      <c r="N1" s="66"/>
      <c r="O1" s="66"/>
      <c r="P1" s="66"/>
      <c r="Q1" s="66"/>
      <c r="R1" s="66"/>
      <c r="S1" s="66"/>
      <c r="T1" s="66"/>
      <c r="U1" s="76"/>
      <c r="V1" s="76"/>
      <c r="W1" s="76"/>
      <c r="X1" s="76"/>
    </row>
    <row r="2" spans="1:24">
      <c r="A2" s="27"/>
      <c r="B2" s="28"/>
      <c r="C2" s="28"/>
      <c r="D2" s="28"/>
      <c r="E2" s="28"/>
      <c r="F2" s="28"/>
      <c r="G2" s="28"/>
      <c r="H2" s="28"/>
      <c r="I2" s="28"/>
      <c r="J2" s="29"/>
      <c r="K2" s="66"/>
      <c r="L2" s="66"/>
      <c r="M2" s="66"/>
      <c r="N2" s="66"/>
      <c r="O2" s="66"/>
      <c r="P2" s="66"/>
      <c r="Q2" s="66"/>
      <c r="R2" s="66"/>
      <c r="S2" s="66"/>
      <c r="T2" s="66"/>
      <c r="U2" s="76"/>
      <c r="V2" s="76"/>
      <c r="W2" s="76"/>
      <c r="X2" s="76"/>
    </row>
    <row r="3" spans="1:24">
      <c r="A3" s="27"/>
      <c r="B3" s="28"/>
      <c r="C3" s="28"/>
      <c r="D3" s="28"/>
      <c r="E3" s="28"/>
      <c r="F3" s="28"/>
      <c r="G3" s="28"/>
      <c r="H3" s="28"/>
      <c r="I3" s="28"/>
      <c r="J3" s="29"/>
      <c r="K3" s="66"/>
      <c r="L3" s="66"/>
      <c r="M3" s="66"/>
      <c r="N3" s="66"/>
      <c r="O3" s="66"/>
      <c r="P3" s="66"/>
      <c r="Q3" s="66"/>
      <c r="R3" s="66"/>
      <c r="S3" s="66"/>
      <c r="T3" s="66"/>
      <c r="U3" s="76"/>
      <c r="V3" s="76"/>
      <c r="W3" s="76"/>
      <c r="X3" s="76"/>
    </row>
    <row r="4" spans="1:24">
      <c r="A4" s="27"/>
      <c r="B4" s="28"/>
      <c r="C4" s="28"/>
      <c r="D4" s="28"/>
      <c r="E4" s="28"/>
      <c r="F4" s="28"/>
      <c r="G4" s="28"/>
      <c r="H4" s="28"/>
      <c r="I4" s="28"/>
      <c r="J4" s="29"/>
      <c r="K4" s="66"/>
      <c r="L4" s="66"/>
      <c r="M4" s="66"/>
      <c r="N4" s="66"/>
      <c r="O4" s="66"/>
      <c r="P4" s="66"/>
      <c r="Q4" s="66"/>
      <c r="R4" s="66"/>
      <c r="S4" s="66"/>
      <c r="T4" s="66"/>
      <c r="U4" s="76"/>
      <c r="V4" s="76"/>
      <c r="W4" s="76"/>
      <c r="X4" s="76"/>
    </row>
    <row r="5" spans="1:24">
      <c r="A5" s="27"/>
      <c r="B5" s="28"/>
      <c r="C5" s="28"/>
      <c r="D5" s="28"/>
      <c r="E5" s="28"/>
      <c r="F5" s="28"/>
      <c r="G5" s="28"/>
      <c r="H5" s="28"/>
      <c r="I5" s="28"/>
      <c r="J5" s="29"/>
      <c r="K5" s="66"/>
      <c r="L5" s="66"/>
      <c r="M5" s="66"/>
      <c r="N5" s="66"/>
      <c r="O5" s="66"/>
      <c r="P5" s="66"/>
      <c r="Q5" s="66"/>
      <c r="R5" s="66"/>
      <c r="S5" s="66"/>
      <c r="T5" s="66"/>
      <c r="U5" s="76"/>
      <c r="V5" s="76"/>
      <c r="W5" s="76"/>
      <c r="X5" s="76"/>
    </row>
    <row r="6" spans="1:24">
      <c r="A6" s="27"/>
      <c r="B6" s="28"/>
      <c r="C6" s="28"/>
      <c r="D6" s="28"/>
      <c r="E6" s="28"/>
      <c r="F6" s="28"/>
      <c r="G6" s="28"/>
      <c r="H6" s="28"/>
      <c r="I6" s="28"/>
      <c r="J6" s="29"/>
      <c r="K6" s="66"/>
      <c r="L6" s="66"/>
      <c r="M6" s="66"/>
      <c r="N6" s="66"/>
      <c r="O6" s="66"/>
      <c r="P6" s="66"/>
      <c r="Q6" s="66"/>
      <c r="R6" s="66"/>
      <c r="S6" s="66"/>
      <c r="T6" s="66"/>
      <c r="U6" s="76"/>
      <c r="V6" s="76"/>
      <c r="W6" s="76"/>
      <c r="X6" s="76"/>
    </row>
    <row r="7" spans="1:24">
      <c r="A7" s="27"/>
      <c r="B7" s="28"/>
      <c r="C7" s="28"/>
      <c r="D7" s="28"/>
      <c r="E7" s="28"/>
      <c r="F7" s="28"/>
      <c r="G7" s="28"/>
      <c r="H7" s="28"/>
      <c r="I7" s="28"/>
      <c r="J7" s="29"/>
      <c r="K7" s="66"/>
      <c r="L7" s="66"/>
      <c r="M7" s="66"/>
      <c r="N7" s="66"/>
      <c r="O7" s="66"/>
      <c r="P7" s="66"/>
      <c r="Q7" s="66"/>
      <c r="R7" s="66"/>
      <c r="S7" s="66"/>
      <c r="T7" s="66"/>
      <c r="U7" s="76"/>
      <c r="V7" s="76"/>
      <c r="W7" s="76"/>
      <c r="X7" s="76"/>
    </row>
    <row r="8" spans="1:24">
      <c r="A8" s="27"/>
      <c r="B8" s="28"/>
      <c r="C8" s="28"/>
      <c r="D8" s="28"/>
      <c r="E8" s="28"/>
      <c r="F8" s="28"/>
      <c r="G8" s="28"/>
      <c r="H8" s="28"/>
      <c r="I8" s="28"/>
      <c r="J8" s="29"/>
      <c r="K8" s="66"/>
      <c r="L8" s="66"/>
      <c r="M8" s="66"/>
      <c r="N8" s="66"/>
      <c r="O8" s="66"/>
      <c r="P8" s="66"/>
      <c r="Q8" s="66"/>
      <c r="R8" s="66"/>
      <c r="S8" s="66"/>
      <c r="T8" s="66"/>
      <c r="U8" s="76"/>
      <c r="V8" s="76"/>
      <c r="W8" s="76"/>
      <c r="X8" s="76"/>
    </row>
    <row r="9" spans="1:24" ht="15.75">
      <c r="A9" s="27"/>
      <c r="B9" s="28"/>
      <c r="C9" s="28"/>
      <c r="D9" s="30"/>
      <c r="E9" s="31"/>
      <c r="F9" s="31"/>
      <c r="G9" s="31"/>
      <c r="H9" s="31"/>
      <c r="I9" s="31"/>
      <c r="J9" s="32"/>
      <c r="K9" s="66"/>
      <c r="L9" s="66"/>
      <c r="M9" s="66"/>
      <c r="N9" s="66"/>
      <c r="O9" s="66"/>
      <c r="P9" s="66"/>
      <c r="Q9" s="66"/>
      <c r="R9" s="66"/>
      <c r="S9" s="66"/>
      <c r="T9" s="66"/>
      <c r="U9" s="76"/>
      <c r="V9" s="76"/>
      <c r="W9" s="76"/>
      <c r="X9" s="76"/>
    </row>
    <row r="10" spans="1:24" ht="15.75">
      <c r="A10" s="27"/>
      <c r="B10" s="28"/>
      <c r="C10" s="28"/>
      <c r="D10" s="30"/>
      <c r="E10" s="33"/>
      <c r="F10" s="33"/>
      <c r="G10" s="33"/>
      <c r="H10" s="33"/>
      <c r="I10" s="33"/>
      <c r="J10" s="34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76"/>
      <c r="V10" s="76"/>
      <c r="W10" s="76"/>
      <c r="X10" s="76"/>
    </row>
    <row r="11" spans="1:24" ht="15.75">
      <c r="A11" s="27"/>
      <c r="B11" s="28"/>
      <c r="C11" s="28"/>
      <c r="D11" s="30"/>
      <c r="E11" s="31"/>
      <c r="F11" s="31"/>
      <c r="G11" s="31"/>
      <c r="H11" s="31"/>
      <c r="I11" s="31"/>
      <c r="J11" s="32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76"/>
      <c r="V11" s="76"/>
      <c r="W11" s="76"/>
      <c r="X11" s="76"/>
    </row>
    <row r="12" spans="1:24" ht="35.25">
      <c r="A12" s="244" t="s">
        <v>634</v>
      </c>
      <c r="B12" s="233"/>
      <c r="C12" s="233"/>
      <c r="D12" s="233"/>
      <c r="E12" s="233"/>
      <c r="F12" s="233"/>
      <c r="G12" s="233"/>
      <c r="H12" s="233"/>
      <c r="I12" s="233"/>
      <c r="J12" s="245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76"/>
      <c r="V12" s="76"/>
      <c r="W12" s="76"/>
      <c r="X12" s="76"/>
    </row>
    <row r="13" spans="1:24" ht="15.75">
      <c r="A13" s="27"/>
      <c r="B13" s="28"/>
      <c r="C13" s="35"/>
      <c r="D13" s="30"/>
      <c r="E13" s="36"/>
      <c r="F13" s="36"/>
      <c r="G13" s="36"/>
      <c r="H13" s="36"/>
      <c r="I13" s="36"/>
      <c r="J13" s="37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76"/>
      <c r="V13" s="76"/>
      <c r="W13" s="76"/>
      <c r="X13" s="76"/>
    </row>
    <row r="14" spans="1:24" ht="23.25">
      <c r="A14" s="27"/>
      <c r="B14" s="242" t="s">
        <v>42</v>
      </c>
      <c r="C14" s="242"/>
      <c r="D14" s="30"/>
      <c r="E14" s="38"/>
      <c r="F14" s="38"/>
      <c r="G14" s="38"/>
      <c r="H14" s="38"/>
      <c r="I14" s="38"/>
      <c r="J14" s="39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76"/>
      <c r="V14" s="76"/>
      <c r="W14" s="76"/>
      <c r="X14" s="76"/>
    </row>
    <row r="15" spans="1:24">
      <c r="A15" s="27"/>
      <c r="B15" s="28"/>
      <c r="C15" s="28"/>
      <c r="D15" s="28"/>
      <c r="E15" s="28"/>
      <c r="F15" s="28"/>
      <c r="G15" s="28"/>
      <c r="H15" s="28"/>
      <c r="I15" s="28"/>
      <c r="J15" s="29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76"/>
      <c r="V15" s="76"/>
      <c r="W15" s="76"/>
      <c r="X15" s="76"/>
    </row>
    <row r="16" spans="1:24" ht="15.75">
      <c r="A16" s="40"/>
      <c r="B16" s="273" t="s">
        <v>327</v>
      </c>
      <c r="C16" s="273"/>
      <c r="D16" s="273"/>
      <c r="E16" s="273"/>
      <c r="F16" s="273"/>
      <c r="G16" s="46"/>
      <c r="H16" s="46"/>
      <c r="I16" s="46"/>
      <c r="J16" s="29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76"/>
      <c r="V16" s="76"/>
      <c r="W16" s="76"/>
      <c r="X16" s="76"/>
    </row>
    <row r="17" spans="1:24">
      <c r="A17" s="27"/>
      <c r="B17" s="28"/>
      <c r="C17" s="28"/>
      <c r="D17" s="28"/>
      <c r="E17" s="28"/>
      <c r="F17" s="28"/>
      <c r="G17" s="28"/>
      <c r="H17" s="28"/>
      <c r="I17" s="28"/>
      <c r="J17" s="29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76"/>
      <c r="V17" s="76"/>
      <c r="W17" s="76"/>
      <c r="X17" s="76"/>
    </row>
    <row r="18" spans="1:24" ht="15.75">
      <c r="A18" s="40"/>
      <c r="B18" s="240"/>
      <c r="C18" s="240"/>
      <c r="D18" s="240"/>
      <c r="E18" s="240"/>
      <c r="F18" s="240"/>
      <c r="G18" s="240"/>
      <c r="H18" s="240"/>
      <c r="I18" s="240"/>
      <c r="J18" s="29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76"/>
      <c r="V18" s="76"/>
      <c r="W18" s="76"/>
      <c r="X18" s="76"/>
    </row>
    <row r="19" spans="1:24" ht="23.25">
      <c r="A19" s="27"/>
      <c r="B19" s="242" t="s">
        <v>612</v>
      </c>
      <c r="C19" s="242"/>
      <c r="D19" s="28"/>
      <c r="E19" s="28"/>
      <c r="F19" s="28"/>
      <c r="G19" s="28"/>
      <c r="H19" s="28"/>
      <c r="I19" s="28"/>
      <c r="J19" s="29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76"/>
      <c r="V19" s="76"/>
      <c r="W19" s="76"/>
      <c r="X19" s="76"/>
    </row>
    <row r="20" spans="1:24">
      <c r="A20" s="40"/>
      <c r="B20" s="238"/>
      <c r="C20" s="238"/>
      <c r="D20" s="238"/>
      <c r="E20" s="238"/>
      <c r="F20" s="238"/>
      <c r="G20" s="238"/>
      <c r="H20" s="238"/>
      <c r="I20" s="238"/>
      <c r="J20" s="29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76"/>
      <c r="V20" s="76"/>
      <c r="W20" s="76"/>
      <c r="X20" s="76"/>
    </row>
    <row r="21" spans="1:24" ht="15.75">
      <c r="A21" s="27"/>
      <c r="B21" s="273" t="s">
        <v>332</v>
      </c>
      <c r="C21" s="273"/>
      <c r="D21" s="273"/>
      <c r="E21" s="273"/>
      <c r="F21" s="273"/>
      <c r="G21" s="273"/>
      <c r="H21" s="273"/>
      <c r="I21" s="54" t="s">
        <v>0</v>
      </c>
      <c r="J21" s="29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76"/>
      <c r="V21" s="76"/>
      <c r="W21" s="76"/>
      <c r="X21" s="76"/>
    </row>
    <row r="22" spans="1:24" ht="15.75">
      <c r="A22" s="40"/>
      <c r="B22" s="55" t="s">
        <v>635</v>
      </c>
      <c r="C22" s="28"/>
      <c r="D22" s="28"/>
      <c r="E22" s="28"/>
      <c r="F22" s="28"/>
      <c r="G22" s="28"/>
      <c r="H22" s="28"/>
      <c r="I22" s="28"/>
      <c r="J22" s="29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76"/>
      <c r="V22" s="76"/>
      <c r="W22" s="76"/>
      <c r="X22" s="76"/>
    </row>
    <row r="23" spans="1:24" ht="15.75">
      <c r="A23" s="27"/>
      <c r="B23" s="47" t="s">
        <v>636</v>
      </c>
      <c r="C23" s="47"/>
      <c r="D23" s="47"/>
      <c r="E23" s="47"/>
      <c r="F23" s="47"/>
      <c r="G23" s="47"/>
      <c r="H23" s="47"/>
      <c r="I23" s="47"/>
      <c r="J23" s="29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76"/>
      <c r="V23" s="76"/>
      <c r="W23" s="76"/>
      <c r="X23" s="76"/>
    </row>
    <row r="24" spans="1:24" ht="15.95" customHeight="1">
      <c r="A24" s="40"/>
      <c r="B24" s="55" t="s">
        <v>637</v>
      </c>
      <c r="C24" s="31"/>
      <c r="D24" s="31"/>
      <c r="E24" s="31"/>
      <c r="F24" s="31"/>
      <c r="G24" s="31"/>
      <c r="H24" s="31"/>
      <c r="I24" s="31"/>
      <c r="J24" s="29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76"/>
      <c r="V24" s="76"/>
      <c r="W24" s="76"/>
      <c r="X24" s="76"/>
    </row>
    <row r="25" spans="1:24" ht="15.75">
      <c r="A25" s="27"/>
      <c r="B25" s="237" t="s">
        <v>638</v>
      </c>
      <c r="C25" s="237"/>
      <c r="D25" s="237"/>
      <c r="E25" s="237"/>
      <c r="F25" s="237"/>
      <c r="G25" s="237"/>
      <c r="H25" s="237"/>
      <c r="I25" s="28"/>
      <c r="J25" s="29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76"/>
      <c r="V25" s="76"/>
      <c r="W25" s="76"/>
      <c r="X25" s="76"/>
    </row>
    <row r="26" spans="1:24" ht="15.75">
      <c r="A26" s="41"/>
      <c r="B26" s="237"/>
      <c r="C26" s="237"/>
      <c r="D26" s="237"/>
      <c r="E26" s="237"/>
      <c r="F26" s="237"/>
      <c r="G26" s="237"/>
      <c r="H26" s="237"/>
      <c r="I26" s="28"/>
      <c r="J26" s="29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76"/>
      <c r="V26" s="76"/>
      <c r="W26" s="76"/>
      <c r="X26" s="76"/>
    </row>
    <row r="27" spans="1:24" ht="15.75">
      <c r="A27" s="27"/>
      <c r="B27" s="28"/>
      <c r="C27" s="236"/>
      <c r="D27" s="236"/>
      <c r="E27" s="236"/>
      <c r="F27" s="236"/>
      <c r="G27" s="236"/>
      <c r="H27" s="236"/>
      <c r="I27" s="236"/>
      <c r="J27" s="29"/>
      <c r="K27" s="66"/>
      <c r="L27" s="183" t="s">
        <v>55</v>
      </c>
      <c r="M27" s="183"/>
      <c r="N27" s="192"/>
      <c r="O27" s="192"/>
      <c r="P27" s="192"/>
      <c r="Q27" s="192"/>
      <c r="R27" s="192"/>
      <c r="S27" s="66"/>
      <c r="T27" s="66"/>
      <c r="U27" s="76"/>
      <c r="V27" s="76"/>
      <c r="W27" s="76"/>
      <c r="X27" s="76"/>
    </row>
    <row r="28" spans="1:24">
      <c r="A28" s="27"/>
      <c r="B28" s="28"/>
      <c r="C28" s="28"/>
      <c r="D28" s="28"/>
      <c r="E28" s="28"/>
      <c r="F28" s="28"/>
      <c r="G28" s="28"/>
      <c r="H28" s="28"/>
      <c r="I28" s="28"/>
      <c r="J28" s="29"/>
      <c r="K28" s="66"/>
      <c r="L28" s="184" t="s">
        <v>327</v>
      </c>
      <c r="M28" s="184"/>
      <c r="N28" s="192"/>
      <c r="O28" s="192"/>
      <c r="P28" s="192"/>
      <c r="Q28" s="192"/>
      <c r="R28" s="192"/>
      <c r="S28" s="66"/>
      <c r="T28" s="66"/>
      <c r="U28" s="76"/>
      <c r="V28" s="76"/>
      <c r="W28" s="76"/>
      <c r="X28" s="76"/>
    </row>
    <row r="29" spans="1:24" ht="15.95" customHeight="1">
      <c r="A29" s="27"/>
      <c r="B29" s="273" t="s">
        <v>639</v>
      </c>
      <c r="C29" s="273"/>
      <c r="D29" s="273"/>
      <c r="E29" s="273"/>
      <c r="F29" s="273"/>
      <c r="G29" s="273"/>
      <c r="H29" s="273"/>
      <c r="I29" s="54" t="s">
        <v>3</v>
      </c>
      <c r="J29" s="29"/>
      <c r="K29" s="66"/>
      <c r="L29" s="184"/>
      <c r="M29" s="184"/>
      <c r="N29" s="192"/>
      <c r="O29" s="192"/>
      <c r="P29" s="192"/>
      <c r="Q29" s="192"/>
      <c r="R29" s="192"/>
      <c r="S29" s="66"/>
      <c r="T29" s="66"/>
      <c r="U29" s="76"/>
      <c r="V29" s="76"/>
      <c r="W29" s="76"/>
      <c r="X29" s="76"/>
    </row>
    <row r="30" spans="1:24" ht="15.75">
      <c r="A30" s="27"/>
      <c r="B30" s="55" t="s">
        <v>640</v>
      </c>
      <c r="C30" s="28"/>
      <c r="D30" s="28"/>
      <c r="E30" s="28"/>
      <c r="F30" s="28"/>
      <c r="G30" s="28"/>
      <c r="H30" s="28"/>
      <c r="I30" s="28"/>
      <c r="J30" s="29"/>
      <c r="K30" s="66"/>
      <c r="L30" s="184"/>
      <c r="M30" s="184"/>
      <c r="N30" s="192"/>
      <c r="O30" s="192"/>
      <c r="P30" s="192"/>
      <c r="Q30" s="192"/>
      <c r="R30" s="192"/>
      <c r="S30" s="66"/>
      <c r="T30" s="66"/>
      <c r="U30" s="76"/>
      <c r="V30" s="76"/>
      <c r="W30" s="76"/>
      <c r="X30" s="76"/>
    </row>
    <row r="31" spans="1:24" ht="15.75">
      <c r="A31" s="27"/>
      <c r="B31" s="55" t="s">
        <v>641</v>
      </c>
      <c r="C31" s="234"/>
      <c r="D31" s="234"/>
      <c r="E31" s="234"/>
      <c r="F31" s="234"/>
      <c r="G31" s="234"/>
      <c r="H31" s="234"/>
      <c r="I31" s="234"/>
      <c r="J31" s="29"/>
      <c r="K31" s="66"/>
      <c r="L31" s="187" t="s">
        <v>57</v>
      </c>
      <c r="M31" s="184"/>
      <c r="N31" s="192"/>
      <c r="O31" s="192"/>
      <c r="P31" s="192"/>
      <c r="Q31" s="192"/>
      <c r="R31" s="192"/>
      <c r="S31" s="66"/>
      <c r="T31" s="66"/>
      <c r="U31" s="76"/>
      <c r="V31" s="76"/>
      <c r="W31" s="76"/>
      <c r="X31" s="76"/>
    </row>
    <row r="32" spans="1:24" ht="15.75">
      <c r="A32" s="27"/>
      <c r="B32" s="55" t="s">
        <v>642</v>
      </c>
      <c r="C32" s="28"/>
      <c r="D32" s="28"/>
      <c r="E32" s="28"/>
      <c r="F32" s="28"/>
      <c r="G32" s="28"/>
      <c r="H32" s="28"/>
      <c r="I32" s="28"/>
      <c r="J32" s="29"/>
      <c r="K32" s="66"/>
      <c r="L32" s="184"/>
      <c r="M32" s="184"/>
      <c r="N32" s="192"/>
      <c r="O32" s="192"/>
      <c r="P32" s="192"/>
      <c r="Q32" s="192"/>
      <c r="R32" s="192"/>
      <c r="S32" s="198"/>
      <c r="T32" s="66"/>
      <c r="U32" s="76"/>
      <c r="V32" s="76"/>
      <c r="W32" s="76"/>
      <c r="X32" s="76"/>
    </row>
    <row r="33" spans="1:24" ht="15.75">
      <c r="A33" s="27"/>
      <c r="B33" s="55" t="s">
        <v>643</v>
      </c>
      <c r="C33" s="28"/>
      <c r="D33" s="28"/>
      <c r="E33" s="28"/>
      <c r="F33" s="28"/>
      <c r="G33" s="28"/>
      <c r="H33" s="28"/>
      <c r="I33" s="28"/>
      <c r="J33" s="29"/>
      <c r="K33" s="66"/>
      <c r="L33" s="187" t="s">
        <v>332</v>
      </c>
      <c r="M33" s="184"/>
      <c r="N33" s="192"/>
      <c r="O33" s="192"/>
      <c r="P33" s="192"/>
      <c r="Q33" s="192"/>
      <c r="R33" s="192"/>
      <c r="S33" s="198" t="s">
        <v>0</v>
      </c>
      <c r="T33" s="66"/>
      <c r="U33" s="76"/>
      <c r="V33" s="76"/>
      <c r="W33" s="76"/>
      <c r="X33" s="76"/>
    </row>
    <row r="34" spans="1:24" ht="15.75">
      <c r="A34" s="27"/>
      <c r="B34" s="55"/>
      <c r="C34" s="28"/>
      <c r="D34" s="28"/>
      <c r="E34" s="28"/>
      <c r="F34" s="28"/>
      <c r="G34" s="28"/>
      <c r="H34" s="28"/>
      <c r="I34" s="28"/>
      <c r="J34" s="29"/>
      <c r="K34" s="66"/>
      <c r="L34" s="199" t="s">
        <v>1</v>
      </c>
      <c r="M34" s="184" t="s">
        <v>328</v>
      </c>
      <c r="N34" s="197"/>
      <c r="O34" s="192"/>
      <c r="P34" s="192"/>
      <c r="Q34" s="192"/>
      <c r="R34" s="192"/>
      <c r="S34" s="198"/>
      <c r="T34" s="66"/>
      <c r="U34" s="76"/>
      <c r="V34" s="76"/>
      <c r="W34" s="76"/>
      <c r="X34" s="76"/>
    </row>
    <row r="35" spans="1:24">
      <c r="A35" s="27"/>
      <c r="B35" s="28"/>
      <c r="C35" s="28"/>
      <c r="D35" s="28"/>
      <c r="E35" s="28"/>
      <c r="F35" s="28"/>
      <c r="G35" s="28"/>
      <c r="H35" s="28"/>
      <c r="I35" s="28"/>
      <c r="J35" s="29"/>
      <c r="K35" s="66"/>
      <c r="L35" s="199" t="s">
        <v>0</v>
      </c>
      <c r="M35" s="192" t="s">
        <v>85</v>
      </c>
      <c r="N35" s="192"/>
      <c r="O35" s="192"/>
      <c r="P35" s="192"/>
      <c r="Q35" s="192"/>
      <c r="R35" s="192"/>
      <c r="S35" s="198"/>
      <c r="T35" s="66"/>
      <c r="U35" s="76"/>
      <c r="V35" s="76"/>
      <c r="W35" s="76"/>
      <c r="X35" s="76"/>
    </row>
    <row r="36" spans="1:24">
      <c r="A36" s="27"/>
      <c r="B36" s="28"/>
      <c r="C36" s="28"/>
      <c r="D36" s="28"/>
      <c r="E36" s="28"/>
      <c r="F36" s="28"/>
      <c r="G36" s="28"/>
      <c r="H36" s="28"/>
      <c r="I36" s="28"/>
      <c r="J36" s="29"/>
      <c r="K36" s="66"/>
      <c r="L36" s="199" t="s">
        <v>3</v>
      </c>
      <c r="M36" s="192" t="s">
        <v>329</v>
      </c>
      <c r="N36" s="192"/>
      <c r="O36" s="192"/>
      <c r="P36" s="192"/>
      <c r="Q36" s="192"/>
      <c r="R36" s="192"/>
      <c r="S36" s="198"/>
      <c r="T36" s="66"/>
      <c r="U36" s="76"/>
      <c r="V36" s="76"/>
      <c r="W36" s="76"/>
      <c r="X36" s="76"/>
    </row>
    <row r="37" spans="1:24">
      <c r="A37" s="27"/>
      <c r="B37" s="28"/>
      <c r="C37" s="28"/>
      <c r="D37" s="28"/>
      <c r="E37" s="28"/>
      <c r="F37" s="28"/>
      <c r="G37" s="28"/>
      <c r="H37" s="28"/>
      <c r="I37" s="28"/>
      <c r="J37" s="29"/>
      <c r="K37" s="66"/>
      <c r="L37" s="199" t="s">
        <v>2</v>
      </c>
      <c r="M37" s="184" t="s">
        <v>330</v>
      </c>
      <c r="N37" s="192"/>
      <c r="O37" s="192"/>
      <c r="P37" s="192"/>
      <c r="Q37" s="192"/>
      <c r="R37" s="192"/>
      <c r="S37" s="198"/>
      <c r="T37" s="66"/>
      <c r="U37" s="76"/>
      <c r="V37" s="76"/>
      <c r="W37" s="76"/>
      <c r="X37" s="76"/>
    </row>
    <row r="38" spans="1:24">
      <c r="A38" s="27"/>
      <c r="B38" s="28"/>
      <c r="C38" s="28"/>
      <c r="D38" s="28"/>
      <c r="E38" s="28"/>
      <c r="F38" s="28"/>
      <c r="G38" s="28"/>
      <c r="H38" s="28"/>
      <c r="I38" s="28"/>
      <c r="J38" s="29"/>
      <c r="K38" s="66"/>
      <c r="L38" s="192"/>
      <c r="M38" s="192"/>
      <c r="N38" s="192"/>
      <c r="O38" s="192"/>
      <c r="P38" s="192"/>
      <c r="Q38" s="192"/>
      <c r="R38" s="192"/>
      <c r="S38" s="198"/>
      <c r="T38" s="66"/>
      <c r="U38" s="76"/>
      <c r="V38" s="76"/>
      <c r="W38" s="76"/>
      <c r="X38" s="76"/>
    </row>
    <row r="39" spans="1:24">
      <c r="A39" s="27"/>
      <c r="B39" s="28"/>
      <c r="C39" s="28"/>
      <c r="D39" s="28"/>
      <c r="E39" s="28"/>
      <c r="F39" s="28"/>
      <c r="G39" s="28"/>
      <c r="H39" s="28"/>
      <c r="I39" s="28"/>
      <c r="J39" s="29"/>
      <c r="K39" s="66"/>
      <c r="L39" s="187" t="s">
        <v>331</v>
      </c>
      <c r="M39" s="192"/>
      <c r="N39" s="192"/>
      <c r="O39" s="192"/>
      <c r="P39" s="192"/>
      <c r="Q39" s="192"/>
      <c r="R39" s="192"/>
      <c r="S39" s="198" t="s">
        <v>3</v>
      </c>
      <c r="T39" s="66"/>
      <c r="U39" s="76"/>
      <c r="V39" s="76"/>
      <c r="W39" s="76"/>
      <c r="X39" s="76"/>
    </row>
    <row r="40" spans="1:24">
      <c r="A40" s="27"/>
      <c r="B40" s="28"/>
      <c r="C40" s="28"/>
      <c r="D40" s="28"/>
      <c r="E40" s="28"/>
      <c r="F40" s="28"/>
      <c r="G40" s="28"/>
      <c r="H40" s="28"/>
      <c r="I40" s="28"/>
      <c r="J40" s="29"/>
      <c r="K40" s="66"/>
      <c r="L40" s="199" t="s">
        <v>1</v>
      </c>
      <c r="M40" s="192" t="s">
        <v>333</v>
      </c>
      <c r="N40" s="192"/>
      <c r="O40" s="192"/>
      <c r="P40" s="192"/>
      <c r="Q40" s="192"/>
      <c r="R40" s="192"/>
      <c r="S40" s="198"/>
      <c r="T40" s="66"/>
      <c r="U40" s="76"/>
      <c r="V40" s="76"/>
      <c r="W40" s="76"/>
      <c r="X40" s="76"/>
    </row>
    <row r="41" spans="1:24">
      <c r="A41" s="27"/>
      <c r="B41" s="28"/>
      <c r="C41" s="28"/>
      <c r="D41" s="28"/>
      <c r="E41" s="28"/>
      <c r="F41" s="28"/>
      <c r="G41" s="28"/>
      <c r="H41" s="28"/>
      <c r="I41" s="28"/>
      <c r="J41" s="29"/>
      <c r="K41" s="66"/>
      <c r="L41" s="199" t="s">
        <v>0</v>
      </c>
      <c r="M41" s="192" t="s">
        <v>334</v>
      </c>
      <c r="N41" s="192"/>
      <c r="O41" s="192"/>
      <c r="P41" s="192"/>
      <c r="Q41" s="192"/>
      <c r="R41" s="192"/>
      <c r="S41" s="198"/>
      <c r="T41" s="66"/>
      <c r="U41" s="76"/>
      <c r="V41" s="76"/>
      <c r="W41" s="76"/>
      <c r="X41" s="76"/>
    </row>
    <row r="42" spans="1:24">
      <c r="A42" s="27"/>
      <c r="B42" s="28"/>
      <c r="C42" s="28"/>
      <c r="D42" s="28"/>
      <c r="E42" s="28"/>
      <c r="F42" s="28"/>
      <c r="G42" s="28"/>
      <c r="H42" s="28"/>
      <c r="I42" s="28"/>
      <c r="J42" s="29"/>
      <c r="K42" s="66"/>
      <c r="L42" s="199" t="s">
        <v>3</v>
      </c>
      <c r="M42" s="192" t="s">
        <v>163</v>
      </c>
      <c r="N42" s="192"/>
      <c r="O42" s="192"/>
      <c r="P42" s="192"/>
      <c r="Q42" s="192"/>
      <c r="R42" s="192"/>
      <c r="S42" s="66"/>
      <c r="T42" s="66"/>
      <c r="U42" s="76"/>
      <c r="V42" s="76"/>
      <c r="W42" s="76"/>
      <c r="X42" s="76"/>
    </row>
    <row r="43" spans="1:24">
      <c r="A43" s="42"/>
      <c r="B43" s="43"/>
      <c r="C43" s="43"/>
      <c r="D43" s="43"/>
      <c r="E43" s="43"/>
      <c r="F43" s="43"/>
      <c r="G43" s="43"/>
      <c r="H43" s="43"/>
      <c r="I43" s="43"/>
      <c r="J43" s="44"/>
      <c r="K43" s="66"/>
      <c r="L43" s="199" t="s">
        <v>2</v>
      </c>
      <c r="M43" s="192" t="s">
        <v>335</v>
      </c>
      <c r="N43" s="192"/>
      <c r="O43" s="192"/>
      <c r="P43" s="192"/>
      <c r="Q43" s="192"/>
      <c r="R43" s="192"/>
      <c r="S43" s="66"/>
      <c r="T43" s="66"/>
      <c r="U43" s="76"/>
      <c r="V43" s="76"/>
      <c r="W43" s="76"/>
      <c r="X43" s="76"/>
    </row>
    <row r="44" spans="1:24"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76"/>
      <c r="V44" s="76"/>
      <c r="W44" s="76"/>
      <c r="X44" s="76"/>
    </row>
  </sheetData>
  <mergeCells count="12">
    <mergeCell ref="A12:J12"/>
    <mergeCell ref="B14:C14"/>
    <mergeCell ref="B18:I18"/>
    <mergeCell ref="B19:C19"/>
    <mergeCell ref="B20:I20"/>
    <mergeCell ref="C31:I31"/>
    <mergeCell ref="B16:F16"/>
    <mergeCell ref="B21:H21"/>
    <mergeCell ref="B29:H29"/>
    <mergeCell ref="B25:H25"/>
    <mergeCell ref="B26:H26"/>
    <mergeCell ref="C27:I27"/>
  </mergeCells>
  <dataValidations count="1">
    <dataValidation type="list" allowBlank="1" showInputMessage="1" showErrorMessage="1" sqref="S33 S39 I21 I29">
      <formula1>$L$34:$L$37</formula1>
    </dataValidation>
  </dataValidation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5"/>
  <sheetViews>
    <sheetView topLeftCell="A43" workbookViewId="0">
      <selection activeCell="O63" sqref="O63"/>
    </sheetView>
  </sheetViews>
  <sheetFormatPr baseColWidth="10" defaultRowHeight="15"/>
  <cols>
    <col min="1" max="2" width="5.85546875" style="67" customWidth="1"/>
    <col min="3" max="3" width="4.28515625" bestFit="1" customWidth="1"/>
    <col min="4" max="4" width="2.28515625" customWidth="1"/>
    <col min="6" max="6" width="2.28515625" customWidth="1"/>
    <col min="8" max="8" width="2.28515625" customWidth="1"/>
    <col min="10" max="10" width="2.28515625" customWidth="1"/>
    <col min="12" max="12" width="14.28515625" customWidth="1"/>
    <col min="13" max="13" width="3.42578125" customWidth="1"/>
    <col min="14" max="15" width="5.85546875" customWidth="1"/>
  </cols>
  <sheetData>
    <row r="1" spans="1:29" s="76" customFormat="1" ht="99" customHeight="1"/>
    <row r="2" spans="1:29" ht="45" customHeight="1">
      <c r="A2" s="262" t="s">
        <v>78</v>
      </c>
      <c r="B2" s="262"/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</row>
    <row r="3" spans="1:29" s="67" customFormat="1" ht="17.100000000000001" customHeight="1">
      <c r="A3" s="128"/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28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</row>
    <row r="4" spans="1:29" ht="15.75">
      <c r="A4" s="103"/>
      <c r="B4" s="116"/>
      <c r="C4" s="124" t="s">
        <v>47</v>
      </c>
      <c r="D4" s="124" t="s">
        <v>730</v>
      </c>
      <c r="E4" s="124"/>
      <c r="F4" s="124"/>
      <c r="G4" s="124"/>
      <c r="H4" s="124"/>
      <c r="I4" s="124"/>
      <c r="J4" s="124"/>
      <c r="K4" s="124"/>
      <c r="L4" s="124"/>
      <c r="M4" s="223" t="s">
        <v>1</v>
      </c>
      <c r="N4" s="116"/>
      <c r="O4" s="132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</row>
    <row r="5" spans="1:29" ht="15.75">
      <c r="A5" s="103"/>
      <c r="B5" s="116"/>
      <c r="C5" s="124"/>
      <c r="D5" s="124" t="s">
        <v>1</v>
      </c>
      <c r="E5" s="95" t="s">
        <v>336</v>
      </c>
      <c r="F5" s="124" t="s">
        <v>0</v>
      </c>
      <c r="G5" s="95" t="s">
        <v>337</v>
      </c>
      <c r="H5" s="124" t="s">
        <v>3</v>
      </c>
      <c r="I5" s="95" t="s">
        <v>338</v>
      </c>
      <c r="J5" s="124" t="s">
        <v>2</v>
      </c>
      <c r="K5" s="95" t="s">
        <v>339</v>
      </c>
      <c r="L5" s="95"/>
      <c r="M5" s="114"/>
      <c r="N5" s="116"/>
      <c r="O5" s="103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</row>
    <row r="6" spans="1:29" ht="15.75">
      <c r="A6" s="103"/>
      <c r="B6" s="116"/>
      <c r="C6" s="124"/>
      <c r="D6" s="95"/>
      <c r="E6" s="95"/>
      <c r="F6" s="95"/>
      <c r="G6" s="95"/>
      <c r="H6" s="95"/>
      <c r="I6" s="95"/>
      <c r="J6" s="95"/>
      <c r="K6" s="95"/>
      <c r="L6" s="95"/>
      <c r="M6" s="114"/>
      <c r="N6" s="116"/>
      <c r="O6" s="103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</row>
    <row r="7" spans="1:29" ht="15.75">
      <c r="A7" s="103"/>
      <c r="B7" s="116"/>
      <c r="C7" s="124" t="s">
        <v>48</v>
      </c>
      <c r="D7" s="124" t="s">
        <v>731</v>
      </c>
      <c r="E7" s="124"/>
      <c r="F7" s="124"/>
      <c r="G7" s="124"/>
      <c r="H7" s="124"/>
      <c r="I7" s="124"/>
      <c r="J7" s="124"/>
      <c r="K7" s="124"/>
      <c r="L7" s="124"/>
      <c r="M7" s="223" t="s">
        <v>1</v>
      </c>
      <c r="N7" s="116"/>
      <c r="O7" s="103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</row>
    <row r="8" spans="1:29" ht="15.75">
      <c r="A8" s="103"/>
      <c r="B8" s="116"/>
      <c r="C8" s="124"/>
      <c r="D8" s="124" t="s">
        <v>1</v>
      </c>
      <c r="E8" s="95" t="s">
        <v>340</v>
      </c>
      <c r="F8" s="124" t="s">
        <v>0</v>
      </c>
      <c r="G8" s="95" t="s">
        <v>341</v>
      </c>
      <c r="H8" s="124" t="s">
        <v>3</v>
      </c>
      <c r="I8" s="95" t="s">
        <v>342</v>
      </c>
      <c r="J8" s="124" t="s">
        <v>2</v>
      </c>
      <c r="K8" s="95" t="s">
        <v>343</v>
      </c>
      <c r="L8" s="95"/>
      <c r="M8" s="114"/>
      <c r="N8" s="116"/>
      <c r="O8" s="103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</row>
    <row r="9" spans="1:29" ht="15.75">
      <c r="A9" s="103"/>
      <c r="B9" s="116"/>
      <c r="C9" s="124"/>
      <c r="D9" s="95"/>
      <c r="E9" s="95"/>
      <c r="F9" s="95"/>
      <c r="G9" s="95"/>
      <c r="H9" s="95"/>
      <c r="I9" s="95"/>
      <c r="J9" s="95"/>
      <c r="K9" s="95"/>
      <c r="L9" s="95"/>
      <c r="M9" s="114"/>
      <c r="N9" s="116"/>
      <c r="O9" s="103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</row>
    <row r="10" spans="1:29" ht="15.75">
      <c r="A10" s="103"/>
      <c r="B10" s="116"/>
      <c r="C10" s="124" t="s">
        <v>49</v>
      </c>
      <c r="D10" s="124" t="s">
        <v>732</v>
      </c>
      <c r="E10" s="95"/>
      <c r="F10" s="95"/>
      <c r="G10" s="95"/>
      <c r="H10" s="95"/>
      <c r="I10" s="95"/>
      <c r="J10" s="95"/>
      <c r="K10" s="95"/>
      <c r="L10" s="95"/>
      <c r="M10" s="223" t="s">
        <v>3</v>
      </c>
      <c r="N10" s="116"/>
      <c r="O10" s="103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</row>
    <row r="11" spans="1:29" ht="15.75">
      <c r="A11" s="103"/>
      <c r="B11" s="116"/>
      <c r="C11" s="124"/>
      <c r="D11" s="124" t="s">
        <v>1</v>
      </c>
      <c r="E11" s="95" t="s">
        <v>344</v>
      </c>
      <c r="F11" s="124" t="s">
        <v>0</v>
      </c>
      <c r="G11" s="95" t="s">
        <v>345</v>
      </c>
      <c r="H11" s="124" t="s">
        <v>3</v>
      </c>
      <c r="I11" s="95" t="s">
        <v>346</v>
      </c>
      <c r="J11" s="124" t="s">
        <v>2</v>
      </c>
      <c r="K11" s="95" t="s">
        <v>347</v>
      </c>
      <c r="L11" s="95"/>
      <c r="M11" s="114"/>
      <c r="N11" s="116"/>
      <c r="O11" s="103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</row>
    <row r="12" spans="1:29" ht="15.75">
      <c r="A12" s="103"/>
      <c r="B12" s="116"/>
      <c r="C12" s="124"/>
      <c r="D12" s="95"/>
      <c r="E12" s="95"/>
      <c r="F12" s="95"/>
      <c r="G12" s="95"/>
      <c r="H12" s="95"/>
      <c r="I12" s="95"/>
      <c r="J12" s="95"/>
      <c r="K12" s="95"/>
      <c r="L12" s="95"/>
      <c r="M12" s="114"/>
      <c r="N12" s="116"/>
      <c r="O12" s="103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</row>
    <row r="13" spans="1:29" ht="15.75">
      <c r="A13" s="103"/>
      <c r="B13" s="116"/>
      <c r="C13" s="124" t="s">
        <v>50</v>
      </c>
      <c r="D13" s="124" t="s">
        <v>733</v>
      </c>
      <c r="E13" s="95"/>
      <c r="F13" s="95"/>
      <c r="G13" s="95"/>
      <c r="H13" s="95"/>
      <c r="I13" s="95"/>
      <c r="J13" s="95"/>
      <c r="K13" s="95"/>
      <c r="L13" s="95"/>
      <c r="M13" s="223" t="s">
        <v>0</v>
      </c>
      <c r="N13" s="116"/>
      <c r="O13" s="103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</row>
    <row r="14" spans="1:29" ht="15.75">
      <c r="A14" s="103"/>
      <c r="B14" s="116"/>
      <c r="C14" s="124"/>
      <c r="D14" s="124" t="s">
        <v>1</v>
      </c>
      <c r="E14" s="95" t="s">
        <v>348</v>
      </c>
      <c r="F14" s="124" t="s">
        <v>0</v>
      </c>
      <c r="G14" s="95" t="s">
        <v>349</v>
      </c>
      <c r="H14" s="124" t="s">
        <v>3</v>
      </c>
      <c r="I14" s="95" t="s">
        <v>350</v>
      </c>
      <c r="J14" s="124" t="s">
        <v>2</v>
      </c>
      <c r="K14" s="95" t="s">
        <v>351</v>
      </c>
      <c r="L14" s="95"/>
      <c r="M14" s="114"/>
      <c r="N14" s="116"/>
      <c r="O14" s="103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</row>
    <row r="15" spans="1:29" ht="15.75">
      <c r="A15" s="103"/>
      <c r="B15" s="116"/>
      <c r="C15" s="124"/>
      <c r="D15" s="95"/>
      <c r="E15" s="95"/>
      <c r="F15" s="95"/>
      <c r="G15" s="95"/>
      <c r="H15" s="95"/>
      <c r="I15" s="95"/>
      <c r="J15" s="95"/>
      <c r="K15" s="95"/>
      <c r="L15" s="95"/>
      <c r="M15" s="114"/>
      <c r="N15" s="116"/>
      <c r="O15" s="103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</row>
    <row r="16" spans="1:29" ht="15.75">
      <c r="A16" s="103"/>
      <c r="B16" s="116"/>
      <c r="C16" s="124" t="s">
        <v>53</v>
      </c>
      <c r="D16" s="124" t="s">
        <v>734</v>
      </c>
      <c r="E16" s="95"/>
      <c r="F16" s="95"/>
      <c r="G16" s="95"/>
      <c r="H16" s="95"/>
      <c r="I16" s="95"/>
      <c r="J16" s="95"/>
      <c r="K16" s="95"/>
      <c r="L16" s="95"/>
      <c r="M16" s="223" t="s">
        <v>0</v>
      </c>
      <c r="N16" s="116"/>
      <c r="O16" s="103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</row>
    <row r="17" spans="1:29" ht="15.75">
      <c r="A17" s="103"/>
      <c r="B17" s="116"/>
      <c r="C17" s="124"/>
      <c r="D17" s="124" t="s">
        <v>1</v>
      </c>
      <c r="E17" s="95" t="s">
        <v>352</v>
      </c>
      <c r="F17" s="124" t="s">
        <v>0</v>
      </c>
      <c r="G17" s="95" t="s">
        <v>353</v>
      </c>
      <c r="H17" s="124" t="s">
        <v>3</v>
      </c>
      <c r="I17" s="95" t="s">
        <v>354</v>
      </c>
      <c r="J17" s="124" t="s">
        <v>2</v>
      </c>
      <c r="K17" s="95" t="s">
        <v>355</v>
      </c>
      <c r="L17" s="95"/>
      <c r="M17" s="114"/>
      <c r="N17" s="116"/>
      <c r="O17" s="103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</row>
    <row r="18" spans="1:29" ht="15.75">
      <c r="A18" s="103"/>
      <c r="B18" s="116"/>
      <c r="C18" s="124"/>
      <c r="D18" s="95"/>
      <c r="E18" s="95"/>
      <c r="F18" s="95"/>
      <c r="G18" s="95"/>
      <c r="H18" s="95"/>
      <c r="I18" s="95"/>
      <c r="J18" s="95"/>
      <c r="K18" s="95"/>
      <c r="L18" s="95"/>
      <c r="M18" s="114"/>
      <c r="N18" s="116"/>
      <c r="O18" s="103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</row>
    <row r="19" spans="1:29" ht="15.75">
      <c r="A19" s="103"/>
      <c r="B19" s="116"/>
      <c r="C19" s="124" t="s">
        <v>54</v>
      </c>
      <c r="D19" s="124" t="s">
        <v>375</v>
      </c>
      <c r="E19" s="95"/>
      <c r="F19" s="95"/>
      <c r="G19" s="95"/>
      <c r="H19" s="95"/>
      <c r="I19" s="95"/>
      <c r="J19" s="95"/>
      <c r="K19" s="95"/>
      <c r="L19" s="95"/>
      <c r="M19" s="223" t="s">
        <v>2</v>
      </c>
      <c r="N19" s="116"/>
      <c r="O19" s="103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</row>
    <row r="20" spans="1:29" ht="15.75">
      <c r="A20" s="103"/>
      <c r="B20" s="116"/>
      <c r="C20" s="124"/>
      <c r="D20" s="124" t="s">
        <v>1</v>
      </c>
      <c r="E20" s="95" t="s">
        <v>356</v>
      </c>
      <c r="F20" s="124" t="s">
        <v>0</v>
      </c>
      <c r="G20" s="95" t="s">
        <v>357</v>
      </c>
      <c r="H20" s="124" t="s">
        <v>3</v>
      </c>
      <c r="I20" s="95" t="s">
        <v>358</v>
      </c>
      <c r="J20" s="124" t="s">
        <v>2</v>
      </c>
      <c r="K20" s="95" t="s">
        <v>359</v>
      </c>
      <c r="L20" s="95"/>
      <c r="M20" s="114"/>
      <c r="N20" s="116"/>
      <c r="O20" s="103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</row>
    <row r="21" spans="1:29" ht="15.75">
      <c r="A21" s="103"/>
      <c r="B21" s="116"/>
      <c r="C21" s="124"/>
      <c r="D21" s="95"/>
      <c r="E21" s="95"/>
      <c r="F21" s="95"/>
      <c r="G21" s="95"/>
      <c r="H21" s="95"/>
      <c r="I21" s="95"/>
      <c r="J21" s="95"/>
      <c r="K21" s="95"/>
      <c r="L21" s="95"/>
      <c r="M21" s="114"/>
      <c r="N21" s="116"/>
      <c r="O21" s="103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</row>
    <row r="22" spans="1:29" ht="15.75">
      <c r="A22" s="103"/>
      <c r="B22" s="116"/>
      <c r="C22" s="124" t="s">
        <v>64</v>
      </c>
      <c r="D22" s="124" t="s">
        <v>376</v>
      </c>
      <c r="E22" s="95"/>
      <c r="F22" s="95"/>
      <c r="G22" s="95"/>
      <c r="H22" s="95"/>
      <c r="I22" s="95"/>
      <c r="J22" s="95"/>
      <c r="K22" s="95"/>
      <c r="L22" s="95"/>
      <c r="M22" s="223" t="s">
        <v>3</v>
      </c>
      <c r="N22" s="116"/>
      <c r="O22" s="103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</row>
    <row r="23" spans="1:29" ht="15.75">
      <c r="A23" s="103"/>
      <c r="B23" s="116"/>
      <c r="C23" s="124"/>
      <c r="D23" s="124" t="s">
        <v>1</v>
      </c>
      <c r="E23" s="95" t="s">
        <v>360</v>
      </c>
      <c r="F23" s="124" t="s">
        <v>0</v>
      </c>
      <c r="G23" s="95" t="s">
        <v>259</v>
      </c>
      <c r="H23" s="124" t="s">
        <v>3</v>
      </c>
      <c r="I23" s="95" t="s">
        <v>361</v>
      </c>
      <c r="J23" s="124" t="s">
        <v>2</v>
      </c>
      <c r="K23" s="95" t="s">
        <v>362</v>
      </c>
      <c r="L23" s="95"/>
      <c r="M23" s="114"/>
      <c r="N23" s="116"/>
      <c r="O23" s="103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</row>
    <row r="24" spans="1:29" ht="15.75">
      <c r="A24" s="103"/>
      <c r="B24" s="116"/>
      <c r="C24" s="124"/>
      <c r="D24" s="95"/>
      <c r="E24" s="95"/>
      <c r="F24" s="95"/>
      <c r="G24" s="95"/>
      <c r="H24" s="95"/>
      <c r="I24" s="95"/>
      <c r="J24" s="95"/>
      <c r="K24" s="95"/>
      <c r="L24" s="95"/>
      <c r="M24" s="114"/>
      <c r="N24" s="116"/>
      <c r="O24" s="103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</row>
    <row r="25" spans="1:29" ht="15.75">
      <c r="A25" s="103"/>
      <c r="B25" s="116"/>
      <c r="C25" s="124" t="s">
        <v>65</v>
      </c>
      <c r="D25" s="124" t="s">
        <v>377</v>
      </c>
      <c r="E25" s="95"/>
      <c r="F25" s="95"/>
      <c r="G25" s="95"/>
      <c r="H25" s="95"/>
      <c r="I25" s="95"/>
      <c r="J25" s="95"/>
      <c r="K25" s="95"/>
      <c r="L25" s="95"/>
      <c r="M25" s="223" t="s">
        <v>1</v>
      </c>
      <c r="N25" s="116"/>
      <c r="O25" s="103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</row>
    <row r="26" spans="1:29" ht="15.75">
      <c r="A26" s="103"/>
      <c r="B26" s="116"/>
      <c r="C26" s="124"/>
      <c r="D26" s="124" t="s">
        <v>1</v>
      </c>
      <c r="E26" s="95" t="s">
        <v>363</v>
      </c>
      <c r="F26" s="124" t="s">
        <v>0</v>
      </c>
      <c r="G26" s="95" t="s">
        <v>364</v>
      </c>
      <c r="H26" s="124" t="s">
        <v>3</v>
      </c>
      <c r="I26" s="95" t="s">
        <v>365</v>
      </c>
      <c r="J26" s="124" t="s">
        <v>2</v>
      </c>
      <c r="K26" s="95" t="s">
        <v>366</v>
      </c>
      <c r="L26" s="95"/>
      <c r="M26" s="114"/>
      <c r="N26" s="116"/>
      <c r="O26" s="103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</row>
    <row r="27" spans="1:29" ht="15.75">
      <c r="A27" s="103"/>
      <c r="B27" s="116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114"/>
      <c r="N27" s="116"/>
      <c r="O27" s="103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</row>
    <row r="28" spans="1:29" ht="15.75">
      <c r="A28" s="103"/>
      <c r="B28" s="116"/>
      <c r="C28" s="124" t="s">
        <v>66</v>
      </c>
      <c r="D28" s="124" t="s">
        <v>735</v>
      </c>
      <c r="E28" s="95"/>
      <c r="F28" s="95"/>
      <c r="G28" s="95"/>
      <c r="H28" s="95"/>
      <c r="I28" s="95"/>
      <c r="J28" s="95"/>
      <c r="K28" s="95"/>
      <c r="L28" s="95"/>
      <c r="M28" s="223" t="s">
        <v>1</v>
      </c>
      <c r="N28" s="116"/>
      <c r="O28" s="103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</row>
    <row r="29" spans="1:29" ht="15.75">
      <c r="A29" s="103"/>
      <c r="B29" s="116"/>
      <c r="C29" s="95"/>
      <c r="D29" s="124" t="s">
        <v>1</v>
      </c>
      <c r="E29" s="95" t="s">
        <v>367</v>
      </c>
      <c r="F29" s="124" t="s">
        <v>0</v>
      </c>
      <c r="G29" s="95" t="s">
        <v>368</v>
      </c>
      <c r="H29" s="124" t="s">
        <v>3</v>
      </c>
      <c r="I29" s="95" t="s">
        <v>369</v>
      </c>
      <c r="J29" s="124" t="s">
        <v>2</v>
      </c>
      <c r="K29" s="95" t="s">
        <v>370</v>
      </c>
      <c r="L29" s="95"/>
      <c r="M29" s="114"/>
      <c r="N29" s="116"/>
      <c r="O29" s="103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</row>
    <row r="30" spans="1:29" ht="15.75">
      <c r="A30" s="103"/>
      <c r="B30" s="116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114"/>
      <c r="N30" s="116"/>
      <c r="O30" s="103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</row>
    <row r="31" spans="1:29" ht="15.75">
      <c r="A31" s="103"/>
      <c r="B31" s="116"/>
      <c r="C31" s="124" t="s">
        <v>67</v>
      </c>
      <c r="D31" s="124" t="s">
        <v>378</v>
      </c>
      <c r="E31" s="95"/>
      <c r="F31" s="95"/>
      <c r="G31" s="95"/>
      <c r="H31" s="95"/>
      <c r="I31" s="95"/>
      <c r="J31" s="95"/>
      <c r="K31" s="95"/>
      <c r="L31" s="95"/>
      <c r="M31" s="223" t="s">
        <v>2</v>
      </c>
      <c r="N31" s="116"/>
      <c r="O31" s="103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</row>
    <row r="32" spans="1:29" ht="30">
      <c r="A32" s="103"/>
      <c r="B32" s="116"/>
      <c r="C32" s="94"/>
      <c r="D32" s="93" t="s">
        <v>1</v>
      </c>
      <c r="E32" s="94" t="s">
        <v>371</v>
      </c>
      <c r="F32" s="93" t="s">
        <v>0</v>
      </c>
      <c r="G32" s="141" t="s">
        <v>372</v>
      </c>
      <c r="H32" s="93" t="s">
        <v>3</v>
      </c>
      <c r="I32" s="141" t="s">
        <v>373</v>
      </c>
      <c r="J32" s="93" t="s">
        <v>2</v>
      </c>
      <c r="K32" s="94" t="s">
        <v>374</v>
      </c>
      <c r="L32" s="95"/>
      <c r="M32" s="114"/>
      <c r="N32" s="116"/>
      <c r="O32" s="103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</row>
    <row r="33" spans="1:29" ht="15.75">
      <c r="A33" s="103"/>
      <c r="B33" s="116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114"/>
      <c r="N33" s="116"/>
      <c r="O33" s="103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</row>
    <row r="34" spans="1:29" ht="15.75">
      <c r="A34" s="103"/>
      <c r="B34" s="116"/>
      <c r="C34" s="124" t="s">
        <v>68</v>
      </c>
      <c r="D34" s="124" t="s">
        <v>736</v>
      </c>
      <c r="E34" s="95"/>
      <c r="F34" s="95"/>
      <c r="G34" s="95"/>
      <c r="H34" s="95"/>
      <c r="I34" s="95"/>
      <c r="J34" s="95"/>
      <c r="K34" s="95"/>
      <c r="L34" s="95"/>
      <c r="M34" s="223" t="s">
        <v>0</v>
      </c>
      <c r="N34" s="116"/>
      <c r="O34" s="103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</row>
    <row r="35" spans="1:29" ht="15.75">
      <c r="A35" s="103"/>
      <c r="B35" s="116"/>
      <c r="C35" s="95"/>
      <c r="D35" s="124" t="s">
        <v>1</v>
      </c>
      <c r="E35" s="95" t="s">
        <v>101</v>
      </c>
      <c r="F35" s="124" t="s">
        <v>0</v>
      </c>
      <c r="G35" s="95" t="s">
        <v>379</v>
      </c>
      <c r="H35" s="124" t="s">
        <v>3</v>
      </c>
      <c r="I35" s="95" t="s">
        <v>380</v>
      </c>
      <c r="J35" s="124" t="s">
        <v>2</v>
      </c>
      <c r="K35" s="95" t="s">
        <v>381</v>
      </c>
      <c r="L35" s="95"/>
      <c r="M35" s="114"/>
      <c r="N35" s="116"/>
      <c r="O35" s="103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</row>
    <row r="36" spans="1:29" ht="15.75">
      <c r="A36" s="103"/>
      <c r="B36" s="116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114"/>
      <c r="N36" s="116"/>
      <c r="O36" s="103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</row>
    <row r="37" spans="1:29" ht="15.75">
      <c r="A37" s="103"/>
      <c r="B37" s="116"/>
      <c r="C37" s="124" t="s">
        <v>69</v>
      </c>
      <c r="D37" s="124" t="s">
        <v>737</v>
      </c>
      <c r="E37" s="95"/>
      <c r="F37" s="95"/>
      <c r="G37" s="95"/>
      <c r="H37" s="95"/>
      <c r="I37" s="95"/>
      <c r="J37" s="95"/>
      <c r="K37" s="95"/>
      <c r="L37" s="95"/>
      <c r="M37" s="223" t="s">
        <v>3</v>
      </c>
      <c r="N37" s="116"/>
      <c r="O37" s="103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</row>
    <row r="38" spans="1:29" ht="15.75">
      <c r="A38" s="103"/>
      <c r="B38" s="116"/>
      <c r="C38" s="95"/>
      <c r="D38" s="124" t="s">
        <v>1</v>
      </c>
      <c r="E38" s="95" t="s">
        <v>336</v>
      </c>
      <c r="F38" s="124" t="s">
        <v>0</v>
      </c>
      <c r="G38" s="95" t="s">
        <v>382</v>
      </c>
      <c r="H38" s="124" t="s">
        <v>3</v>
      </c>
      <c r="I38" s="95" t="s">
        <v>383</v>
      </c>
      <c r="J38" s="124" t="s">
        <v>2</v>
      </c>
      <c r="K38" s="95" t="s">
        <v>384</v>
      </c>
      <c r="L38" s="95"/>
      <c r="M38" s="114"/>
      <c r="N38" s="116"/>
      <c r="O38" s="103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</row>
    <row r="39" spans="1:29" ht="15.75">
      <c r="A39" s="103"/>
      <c r="B39" s="116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114"/>
      <c r="N39" s="116"/>
      <c r="O39" s="103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</row>
    <row r="40" spans="1:29" ht="15.75">
      <c r="A40" s="103"/>
      <c r="B40" s="116"/>
      <c r="C40" s="124" t="s">
        <v>70</v>
      </c>
      <c r="D40" s="124" t="s">
        <v>738</v>
      </c>
      <c r="E40" s="95"/>
      <c r="F40" s="95"/>
      <c r="G40" s="95"/>
      <c r="H40" s="95"/>
      <c r="I40" s="95"/>
      <c r="J40" s="95"/>
      <c r="K40" s="95"/>
      <c r="L40" s="95"/>
      <c r="M40" s="223" t="s">
        <v>0</v>
      </c>
      <c r="N40" s="116"/>
      <c r="O40" s="103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</row>
    <row r="41" spans="1:29" ht="15.75">
      <c r="A41" s="103"/>
      <c r="B41" s="116"/>
      <c r="C41" s="95"/>
      <c r="D41" s="124" t="s">
        <v>1</v>
      </c>
      <c r="E41" s="97">
        <v>18</v>
      </c>
      <c r="F41" s="99" t="s">
        <v>0</v>
      </c>
      <c r="G41" s="97">
        <v>27</v>
      </c>
      <c r="H41" s="99" t="s">
        <v>3</v>
      </c>
      <c r="I41" s="97">
        <v>36</v>
      </c>
      <c r="J41" s="99" t="s">
        <v>2</v>
      </c>
      <c r="K41" s="97">
        <v>45</v>
      </c>
      <c r="L41" s="95"/>
      <c r="M41" s="114"/>
      <c r="N41" s="116"/>
      <c r="O41" s="103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</row>
    <row r="42" spans="1:29" ht="15.75">
      <c r="A42" s="103"/>
      <c r="B42" s="116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114"/>
      <c r="N42" s="116"/>
      <c r="O42" s="103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</row>
    <row r="43" spans="1:29" ht="15.75">
      <c r="A43" s="103"/>
      <c r="B43" s="116"/>
      <c r="C43" s="124" t="s">
        <v>71</v>
      </c>
      <c r="D43" s="124" t="s">
        <v>739</v>
      </c>
      <c r="E43" s="95"/>
      <c r="F43" s="95"/>
      <c r="G43" s="95"/>
      <c r="H43" s="95"/>
      <c r="I43" s="95"/>
      <c r="J43" s="95"/>
      <c r="K43" s="95"/>
      <c r="L43" s="95"/>
      <c r="M43" s="223" t="s">
        <v>3</v>
      </c>
      <c r="N43" s="116"/>
      <c r="O43" s="103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</row>
    <row r="44" spans="1:29" ht="15.75">
      <c r="A44" s="103"/>
      <c r="B44" s="116"/>
      <c r="C44" s="95"/>
      <c r="D44" s="124" t="s">
        <v>1</v>
      </c>
      <c r="E44" s="95" t="s">
        <v>385</v>
      </c>
      <c r="F44" s="124" t="s">
        <v>0</v>
      </c>
      <c r="G44" s="95" t="s">
        <v>386</v>
      </c>
      <c r="H44" s="124" t="s">
        <v>3</v>
      </c>
      <c r="I44" s="95" t="s">
        <v>387</v>
      </c>
      <c r="J44" s="124" t="s">
        <v>2</v>
      </c>
      <c r="K44" s="95" t="s">
        <v>388</v>
      </c>
      <c r="L44" s="95"/>
      <c r="M44" s="114"/>
      <c r="N44" s="116"/>
      <c r="O44" s="103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</row>
    <row r="45" spans="1:29" ht="15.75">
      <c r="A45" s="103"/>
      <c r="B45" s="116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114"/>
      <c r="N45" s="116"/>
      <c r="O45" s="103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</row>
    <row r="46" spans="1:29" ht="15.75">
      <c r="A46" s="103"/>
      <c r="B46" s="116"/>
      <c r="C46" s="124" t="s">
        <v>72</v>
      </c>
      <c r="D46" s="124" t="s">
        <v>740</v>
      </c>
      <c r="E46" s="95"/>
      <c r="F46" s="95"/>
      <c r="G46" s="95"/>
      <c r="H46" s="95"/>
      <c r="I46" s="95"/>
      <c r="J46" s="95"/>
      <c r="K46" s="95"/>
      <c r="L46" s="95"/>
      <c r="M46" s="223" t="s">
        <v>0</v>
      </c>
      <c r="N46" s="116"/>
      <c r="O46" s="103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</row>
    <row r="47" spans="1:29" ht="15.75">
      <c r="A47" s="103"/>
      <c r="B47" s="116"/>
      <c r="C47" s="95"/>
      <c r="D47" s="124" t="s">
        <v>1</v>
      </c>
      <c r="E47" s="95" t="s">
        <v>389</v>
      </c>
      <c r="F47" s="124" t="s">
        <v>0</v>
      </c>
      <c r="G47" s="95" t="s">
        <v>390</v>
      </c>
      <c r="H47" s="124" t="s">
        <v>3</v>
      </c>
      <c r="I47" s="95" t="s">
        <v>391</v>
      </c>
      <c r="J47" s="124" t="s">
        <v>2</v>
      </c>
      <c r="K47" s="95" t="s">
        <v>392</v>
      </c>
      <c r="L47" s="95"/>
      <c r="M47" s="114"/>
      <c r="N47" s="116"/>
      <c r="O47" s="103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</row>
    <row r="48" spans="1:29" ht="15.75">
      <c r="A48" s="103"/>
      <c r="B48" s="116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114"/>
      <c r="N48" s="116"/>
      <c r="O48" s="103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</row>
    <row r="49" spans="1:29" ht="15.75">
      <c r="A49" s="103"/>
      <c r="B49" s="116"/>
      <c r="C49" s="124" t="s">
        <v>73</v>
      </c>
      <c r="D49" s="124" t="s">
        <v>741</v>
      </c>
      <c r="E49" s="95"/>
      <c r="F49" s="95"/>
      <c r="G49" s="95"/>
      <c r="H49" s="95"/>
      <c r="I49" s="95"/>
      <c r="J49" s="95"/>
      <c r="K49" s="95"/>
      <c r="L49" s="95"/>
      <c r="M49" s="223" t="s">
        <v>3</v>
      </c>
      <c r="N49" s="116"/>
      <c r="O49" s="103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</row>
    <row r="50" spans="1:29" ht="15.75">
      <c r="A50" s="103"/>
      <c r="B50" s="116"/>
      <c r="C50" s="95"/>
      <c r="D50" s="124" t="s">
        <v>1</v>
      </c>
      <c r="E50" s="95" t="s">
        <v>338</v>
      </c>
      <c r="F50" s="124" t="s">
        <v>0</v>
      </c>
      <c r="G50" s="95" t="s">
        <v>393</v>
      </c>
      <c r="H50" s="124" t="s">
        <v>3</v>
      </c>
      <c r="I50" s="95" t="s">
        <v>394</v>
      </c>
      <c r="J50" s="124" t="s">
        <v>2</v>
      </c>
      <c r="K50" s="95" t="s">
        <v>395</v>
      </c>
      <c r="L50" s="95"/>
      <c r="M50" s="114"/>
      <c r="N50" s="116"/>
      <c r="O50" s="103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</row>
    <row r="51" spans="1:29" ht="15.75">
      <c r="A51" s="103"/>
      <c r="B51" s="116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114"/>
      <c r="N51" s="116"/>
      <c r="O51" s="103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</row>
    <row r="52" spans="1:29" ht="15.75">
      <c r="A52" s="103"/>
      <c r="B52" s="116"/>
      <c r="C52" s="124" t="s">
        <v>175</v>
      </c>
      <c r="D52" s="124" t="s">
        <v>742</v>
      </c>
      <c r="E52" s="95"/>
      <c r="F52" s="95"/>
      <c r="G52" s="95"/>
      <c r="H52" s="95"/>
      <c r="I52" s="95"/>
      <c r="J52" s="95"/>
      <c r="K52" s="95"/>
      <c r="L52" s="95"/>
      <c r="M52" s="223" t="s">
        <v>0</v>
      </c>
      <c r="N52" s="116"/>
      <c r="O52" s="103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</row>
    <row r="53" spans="1:29" ht="15.75">
      <c r="A53" s="103"/>
      <c r="B53" s="116"/>
      <c r="C53" s="95"/>
      <c r="D53" s="124" t="s">
        <v>1</v>
      </c>
      <c r="E53" s="95" t="s">
        <v>396</v>
      </c>
      <c r="F53" s="124" t="s">
        <v>0</v>
      </c>
      <c r="G53" s="95" t="s">
        <v>397</v>
      </c>
      <c r="H53" s="124" t="s">
        <v>3</v>
      </c>
      <c r="I53" s="95" t="s">
        <v>398</v>
      </c>
      <c r="J53" s="124" t="s">
        <v>2</v>
      </c>
      <c r="K53" s="95" t="s">
        <v>399</v>
      </c>
      <c r="L53" s="95"/>
      <c r="M53" s="114"/>
      <c r="N53" s="116"/>
      <c r="O53" s="103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6"/>
    </row>
    <row r="54" spans="1:29" ht="15.75">
      <c r="A54" s="103"/>
      <c r="B54" s="116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114"/>
      <c r="N54" s="116"/>
      <c r="O54" s="103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  <c r="AC54" s="76"/>
    </row>
    <row r="55" spans="1:29" ht="15.75">
      <c r="A55" s="103"/>
      <c r="B55" s="116"/>
      <c r="C55" s="124" t="s">
        <v>176</v>
      </c>
      <c r="D55" s="124" t="s">
        <v>743</v>
      </c>
      <c r="E55" s="95"/>
      <c r="F55" s="95"/>
      <c r="G55" s="95"/>
      <c r="H55" s="95"/>
      <c r="I55" s="95"/>
      <c r="J55" s="95"/>
      <c r="K55" s="95"/>
      <c r="L55" s="95"/>
      <c r="M55" s="223" t="s">
        <v>3</v>
      </c>
      <c r="N55" s="116"/>
      <c r="O55" s="103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</row>
    <row r="56" spans="1:29" ht="15.75">
      <c r="A56" s="103"/>
      <c r="B56" s="116"/>
      <c r="C56" s="95"/>
      <c r="D56" s="124" t="s">
        <v>1</v>
      </c>
      <c r="E56" s="95" t="s">
        <v>400</v>
      </c>
      <c r="F56" s="124" t="s">
        <v>0</v>
      </c>
      <c r="G56" s="95" t="s">
        <v>401</v>
      </c>
      <c r="H56" s="124" t="s">
        <v>3</v>
      </c>
      <c r="I56" s="95" t="s">
        <v>402</v>
      </c>
      <c r="J56" s="124" t="s">
        <v>2</v>
      </c>
      <c r="K56" s="95" t="s">
        <v>403</v>
      </c>
      <c r="L56" s="95"/>
      <c r="M56" s="114"/>
      <c r="N56" s="116"/>
      <c r="O56" s="103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</row>
    <row r="57" spans="1:29" ht="15.75">
      <c r="A57" s="103"/>
      <c r="B57" s="116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114"/>
      <c r="N57" s="116"/>
      <c r="O57" s="103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</row>
    <row r="58" spans="1:29" ht="15.75">
      <c r="A58" s="103"/>
      <c r="B58" s="116"/>
      <c r="C58" s="124" t="s">
        <v>177</v>
      </c>
      <c r="D58" s="124" t="s">
        <v>744</v>
      </c>
      <c r="E58" s="95"/>
      <c r="F58" s="95"/>
      <c r="G58" s="95"/>
      <c r="H58" s="95"/>
      <c r="I58" s="95"/>
      <c r="J58" s="95"/>
      <c r="K58" s="95"/>
      <c r="L58" s="95"/>
      <c r="M58" s="223" t="s">
        <v>3</v>
      </c>
      <c r="N58" s="116"/>
      <c r="O58" s="103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</row>
    <row r="59" spans="1:29" ht="15.75">
      <c r="A59" s="103"/>
      <c r="B59" s="116"/>
      <c r="C59" s="95"/>
      <c r="D59" s="124" t="s">
        <v>1</v>
      </c>
      <c r="E59" s="95" t="s">
        <v>404</v>
      </c>
      <c r="F59" s="124" t="s">
        <v>0</v>
      </c>
      <c r="G59" s="95" t="s">
        <v>405</v>
      </c>
      <c r="H59" s="124" t="s">
        <v>3</v>
      </c>
      <c r="I59" s="95" t="s">
        <v>406</v>
      </c>
      <c r="J59" s="124" t="s">
        <v>2</v>
      </c>
      <c r="K59" s="95" t="s">
        <v>407</v>
      </c>
      <c r="L59" s="95"/>
      <c r="M59" s="114"/>
      <c r="N59" s="116"/>
      <c r="O59" s="103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</row>
    <row r="60" spans="1:29" ht="15.75">
      <c r="A60" s="103"/>
      <c r="B60" s="116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114"/>
      <c r="N60" s="116"/>
      <c r="O60" s="103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</row>
    <row r="61" spans="1:29" ht="15.75">
      <c r="A61" s="103"/>
      <c r="B61" s="116"/>
      <c r="C61" s="124" t="s">
        <v>178</v>
      </c>
      <c r="D61" s="124" t="s">
        <v>408</v>
      </c>
      <c r="E61" s="95"/>
      <c r="F61" s="95"/>
      <c r="G61" s="95"/>
      <c r="H61" s="95"/>
      <c r="I61" s="95"/>
      <c r="J61" s="95"/>
      <c r="K61" s="95"/>
      <c r="L61" s="95"/>
      <c r="M61" s="223" t="s">
        <v>2</v>
      </c>
      <c r="N61" s="116"/>
      <c r="O61" s="103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</row>
    <row r="62" spans="1:29" ht="15.75">
      <c r="A62" s="103"/>
      <c r="B62" s="116"/>
      <c r="C62" s="95"/>
      <c r="D62" s="124" t="s">
        <v>1</v>
      </c>
      <c r="E62" s="95" t="s">
        <v>409</v>
      </c>
      <c r="F62" s="124" t="s">
        <v>0</v>
      </c>
      <c r="G62" s="95" t="s">
        <v>410</v>
      </c>
      <c r="H62" s="124" t="s">
        <v>3</v>
      </c>
      <c r="I62" s="95" t="s">
        <v>411</v>
      </c>
      <c r="J62" s="124" t="s">
        <v>2</v>
      </c>
      <c r="K62" s="95" t="s">
        <v>412</v>
      </c>
      <c r="L62" s="95"/>
      <c r="M62" s="95"/>
      <c r="N62" s="116"/>
      <c r="O62" s="103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</row>
    <row r="63" spans="1:29">
      <c r="A63" s="103"/>
      <c r="B63" s="116"/>
      <c r="C63" s="116"/>
      <c r="D63" s="116"/>
      <c r="E63" s="116"/>
      <c r="F63" s="116"/>
      <c r="G63" s="116"/>
      <c r="H63" s="116"/>
      <c r="I63" s="116"/>
      <c r="J63" s="116"/>
      <c r="K63" s="116"/>
      <c r="L63" s="116"/>
      <c r="M63" s="116"/>
      <c r="N63" s="116"/>
      <c r="O63" s="103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</row>
    <row r="64" spans="1:29" ht="30" customHeight="1">
      <c r="A64" s="103"/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</row>
    <row r="65" spans="1:29">
      <c r="A65" s="76"/>
      <c r="B65" s="76"/>
      <c r="C65" s="76"/>
      <c r="D65" s="76"/>
      <c r="E65" s="76"/>
      <c r="F65" s="76"/>
      <c r="G65" s="76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</row>
    <row r="66" spans="1:29">
      <c r="A66" s="76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6"/>
    </row>
    <row r="67" spans="1:29">
      <c r="A67" s="76"/>
      <c r="B67" s="76"/>
      <c r="C67" s="76"/>
      <c r="D67" s="76"/>
      <c r="E67" s="76"/>
      <c r="F67" s="76"/>
      <c r="G67" s="76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6"/>
    </row>
    <row r="68" spans="1:29">
      <c r="A68" s="76"/>
      <c r="B68" s="76"/>
      <c r="C68" s="76"/>
      <c r="D68" s="76"/>
      <c r="E68" s="76"/>
      <c r="F68" s="76"/>
      <c r="G68" s="76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</row>
    <row r="69" spans="1:29">
      <c r="A69" s="76"/>
      <c r="B69" s="76"/>
      <c r="C69" s="76"/>
      <c r="D69" s="76"/>
      <c r="E69" s="76"/>
      <c r="F69" s="76"/>
      <c r="G69" s="76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6"/>
    </row>
    <row r="70" spans="1:29">
      <c r="A70" s="76"/>
      <c r="B70" s="76"/>
      <c r="C70" s="76"/>
      <c r="D70" s="76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6"/>
    </row>
    <row r="71" spans="1:29">
      <c r="A71" s="76"/>
      <c r="B71" s="76"/>
      <c r="C71" s="76"/>
      <c r="D71" s="76"/>
      <c r="E71" s="76"/>
      <c r="F71" s="76"/>
      <c r="G71" s="76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6"/>
    </row>
    <row r="72" spans="1:29">
      <c r="A72" s="76"/>
      <c r="B72" s="76"/>
      <c r="C72" s="76"/>
      <c r="D72" s="76"/>
      <c r="E72" s="76"/>
      <c r="F72" s="76"/>
      <c r="G72" s="76"/>
      <c r="H72" s="76"/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6"/>
    </row>
    <row r="73" spans="1:29">
      <c r="A73" s="76"/>
      <c r="B73" s="76"/>
      <c r="C73" s="76"/>
      <c r="D73" s="76"/>
      <c r="E73" s="76"/>
      <c r="F73" s="76"/>
      <c r="G73" s="76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6"/>
    </row>
    <row r="74" spans="1:29">
      <c r="A74" s="76"/>
      <c r="B74" s="76"/>
      <c r="C74" s="76"/>
      <c r="D74" s="76"/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6"/>
    </row>
    <row r="75" spans="1:29">
      <c r="A75" s="76"/>
      <c r="B75" s="76"/>
      <c r="C75" s="76"/>
      <c r="D75" s="76"/>
      <c r="E75" s="76"/>
      <c r="F75" s="76"/>
      <c r="G75" s="76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6"/>
    </row>
  </sheetData>
  <mergeCells count="1">
    <mergeCell ref="A2:O2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'Serie 7'!$L$34:$L$37</xm:f>
          </x14:formula1>
          <xm:sqref>M4 M61 M58 M55 M52 M49 M46 M43 M40 M37 M34 M31 M28 M25 M22 M19 M16 M13 M10 M7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"/>
  <sheetViews>
    <sheetView topLeftCell="A22" workbookViewId="0">
      <selection activeCell="L48" sqref="L48"/>
    </sheetView>
  </sheetViews>
  <sheetFormatPr baseColWidth="10" defaultRowHeight="15"/>
  <cols>
    <col min="5" max="5" width="9" customWidth="1"/>
    <col min="6" max="6" width="4.7109375" customWidth="1"/>
    <col min="10" max="10" width="12.85546875" customWidth="1"/>
    <col min="12" max="12" width="50.7109375" customWidth="1"/>
  </cols>
  <sheetData>
    <row r="1" spans="1:20">
      <c r="A1" s="24"/>
      <c r="B1" s="25"/>
      <c r="C1" s="25"/>
      <c r="D1" s="25"/>
      <c r="E1" s="25"/>
      <c r="F1" s="25"/>
      <c r="G1" s="25"/>
      <c r="H1" s="25"/>
      <c r="I1" s="25"/>
      <c r="J1" s="26"/>
      <c r="K1" s="66"/>
      <c r="L1" s="66"/>
      <c r="M1" s="66"/>
      <c r="N1" s="66"/>
      <c r="O1" s="66"/>
      <c r="P1" s="76"/>
      <c r="Q1" s="76"/>
      <c r="R1" s="76"/>
      <c r="S1" s="76"/>
      <c r="T1" s="76"/>
    </row>
    <row r="2" spans="1:20">
      <c r="A2" s="27"/>
      <c r="B2" s="28"/>
      <c r="C2" s="28"/>
      <c r="D2" s="28"/>
      <c r="E2" s="28"/>
      <c r="F2" s="28"/>
      <c r="G2" s="28"/>
      <c r="H2" s="28"/>
      <c r="I2" s="28"/>
      <c r="J2" s="29"/>
      <c r="K2" s="66"/>
      <c r="L2" s="66"/>
      <c r="M2" s="66"/>
      <c r="N2" s="66"/>
      <c r="O2" s="66"/>
      <c r="P2" s="76"/>
      <c r="Q2" s="76"/>
      <c r="R2" s="76"/>
      <c r="S2" s="76"/>
      <c r="T2" s="76"/>
    </row>
    <row r="3" spans="1:20">
      <c r="A3" s="27"/>
      <c r="B3" s="28"/>
      <c r="C3" s="28"/>
      <c r="D3" s="28"/>
      <c r="E3" s="28"/>
      <c r="F3" s="28"/>
      <c r="G3" s="28"/>
      <c r="H3" s="28"/>
      <c r="I3" s="28"/>
      <c r="J3" s="29"/>
      <c r="K3" s="66"/>
      <c r="L3" s="66"/>
      <c r="M3" s="66"/>
      <c r="N3" s="66"/>
      <c r="O3" s="66"/>
      <c r="P3" s="76"/>
      <c r="Q3" s="76"/>
      <c r="R3" s="76"/>
      <c r="S3" s="76"/>
      <c r="T3" s="76"/>
    </row>
    <row r="4" spans="1:20">
      <c r="A4" s="27"/>
      <c r="B4" s="28"/>
      <c r="C4" s="28"/>
      <c r="D4" s="28"/>
      <c r="E4" s="28"/>
      <c r="F4" s="28"/>
      <c r="G4" s="28"/>
      <c r="H4" s="28"/>
      <c r="I4" s="28"/>
      <c r="J4" s="29"/>
      <c r="K4" s="66"/>
      <c r="L4" s="66"/>
      <c r="M4" s="66"/>
      <c r="N4" s="66"/>
      <c r="O4" s="66"/>
      <c r="P4" s="76"/>
      <c r="Q4" s="76"/>
      <c r="R4" s="76"/>
      <c r="S4" s="76"/>
      <c r="T4" s="76"/>
    </row>
    <row r="5" spans="1:20">
      <c r="A5" s="27"/>
      <c r="B5" s="28"/>
      <c r="C5" s="28"/>
      <c r="D5" s="28"/>
      <c r="E5" s="28"/>
      <c r="F5" s="28"/>
      <c r="G5" s="28"/>
      <c r="H5" s="28"/>
      <c r="I5" s="28"/>
      <c r="J5" s="29"/>
      <c r="K5" s="66"/>
      <c r="L5" s="66"/>
      <c r="M5" s="66"/>
      <c r="N5" s="66"/>
      <c r="O5" s="66"/>
      <c r="P5" s="76"/>
      <c r="Q5" s="76"/>
      <c r="R5" s="76"/>
      <c r="S5" s="76"/>
      <c r="T5" s="76"/>
    </row>
    <row r="6" spans="1:20">
      <c r="A6" s="27"/>
      <c r="B6" s="28"/>
      <c r="C6" s="28"/>
      <c r="D6" s="28"/>
      <c r="E6" s="28"/>
      <c r="F6" s="28"/>
      <c r="G6" s="28"/>
      <c r="H6" s="28"/>
      <c r="I6" s="28"/>
      <c r="J6" s="29"/>
      <c r="K6" s="66"/>
      <c r="L6" s="66"/>
      <c r="M6" s="66"/>
      <c r="N6" s="66"/>
      <c r="O6" s="66"/>
      <c r="P6" s="76"/>
      <c r="Q6" s="76"/>
      <c r="R6" s="76"/>
      <c r="S6" s="76"/>
      <c r="T6" s="76"/>
    </row>
    <row r="7" spans="1:20">
      <c r="A7" s="27"/>
      <c r="B7" s="28"/>
      <c r="C7" s="28"/>
      <c r="D7" s="28"/>
      <c r="E7" s="28"/>
      <c r="F7" s="28"/>
      <c r="G7" s="28"/>
      <c r="H7" s="28"/>
      <c r="I7" s="28"/>
      <c r="J7" s="29"/>
      <c r="K7" s="66"/>
      <c r="L7" s="66"/>
      <c r="M7" s="66"/>
      <c r="N7" s="66"/>
      <c r="O7" s="66"/>
      <c r="P7" s="76"/>
      <c r="Q7" s="76"/>
      <c r="R7" s="76"/>
      <c r="S7" s="76"/>
      <c r="T7" s="76"/>
    </row>
    <row r="8" spans="1:20">
      <c r="A8" s="27"/>
      <c r="B8" s="28"/>
      <c r="C8" s="28"/>
      <c r="D8" s="28"/>
      <c r="E8" s="28"/>
      <c r="F8" s="28"/>
      <c r="G8" s="28"/>
      <c r="H8" s="28"/>
      <c r="I8" s="28"/>
      <c r="J8" s="29"/>
      <c r="K8" s="66"/>
      <c r="L8" s="66"/>
      <c r="M8" s="66"/>
      <c r="N8" s="66"/>
      <c r="O8" s="66"/>
      <c r="P8" s="76"/>
      <c r="Q8" s="76"/>
      <c r="R8" s="76"/>
      <c r="S8" s="76"/>
      <c r="T8" s="76"/>
    </row>
    <row r="9" spans="1:20" ht="15.95" customHeight="1">
      <c r="A9" s="27"/>
      <c r="B9" s="28"/>
      <c r="C9" s="28"/>
      <c r="D9" s="30"/>
      <c r="E9" s="31"/>
      <c r="F9" s="31"/>
      <c r="G9" s="31"/>
      <c r="H9" s="31"/>
      <c r="I9" s="31"/>
      <c r="J9" s="32"/>
      <c r="K9" s="66"/>
      <c r="L9" s="66"/>
      <c r="M9" s="66"/>
      <c r="N9" s="66"/>
      <c r="O9" s="66"/>
      <c r="P9" s="76"/>
      <c r="Q9" s="76"/>
      <c r="R9" s="76"/>
      <c r="S9" s="76"/>
      <c r="T9" s="76"/>
    </row>
    <row r="10" spans="1:20" ht="15.75">
      <c r="A10" s="27"/>
      <c r="B10" s="28"/>
      <c r="C10" s="28"/>
      <c r="D10" s="30"/>
      <c r="E10" s="33"/>
      <c r="F10" s="33"/>
      <c r="G10" s="33"/>
      <c r="H10" s="33"/>
      <c r="I10" s="33"/>
      <c r="J10" s="34"/>
      <c r="K10" s="66"/>
      <c r="L10" s="66"/>
      <c r="M10" s="66"/>
      <c r="N10" s="66"/>
      <c r="O10" s="66"/>
      <c r="P10" s="76"/>
      <c r="Q10" s="76"/>
      <c r="R10" s="76"/>
      <c r="S10" s="76"/>
      <c r="T10" s="76"/>
    </row>
    <row r="11" spans="1:20" ht="15.75">
      <c r="A11" s="27"/>
      <c r="B11" s="28"/>
      <c r="C11" s="28"/>
      <c r="D11" s="30"/>
      <c r="E11" s="31"/>
      <c r="F11" s="31"/>
      <c r="G11" s="31"/>
      <c r="H11" s="31"/>
      <c r="I11" s="31"/>
      <c r="J11" s="32"/>
      <c r="K11" s="66"/>
      <c r="L11" s="66"/>
      <c r="M11" s="66"/>
      <c r="N11" s="66"/>
      <c r="O11" s="66"/>
      <c r="P11" s="76"/>
      <c r="Q11" s="76"/>
      <c r="R11" s="76"/>
      <c r="S11" s="76"/>
      <c r="T11" s="76"/>
    </row>
    <row r="12" spans="1:20" ht="35.25">
      <c r="A12" s="244" t="s">
        <v>644</v>
      </c>
      <c r="B12" s="233"/>
      <c r="C12" s="233"/>
      <c r="D12" s="233"/>
      <c r="E12" s="233"/>
      <c r="F12" s="233"/>
      <c r="G12" s="233"/>
      <c r="H12" s="233"/>
      <c r="I12" s="233"/>
      <c r="J12" s="245"/>
      <c r="K12" s="66"/>
      <c r="L12" s="66"/>
      <c r="M12" s="66"/>
      <c r="N12" s="66"/>
      <c r="O12" s="66"/>
      <c r="P12" s="76"/>
      <c r="Q12" s="76"/>
      <c r="R12" s="76"/>
      <c r="S12" s="76"/>
      <c r="T12" s="76"/>
    </row>
    <row r="13" spans="1:20" ht="15.75">
      <c r="A13" s="27"/>
      <c r="B13" s="28"/>
      <c r="C13" s="35"/>
      <c r="D13" s="30"/>
      <c r="E13" s="36"/>
      <c r="F13" s="36"/>
      <c r="G13" s="36"/>
      <c r="H13" s="36"/>
      <c r="I13" s="36"/>
      <c r="J13" s="37"/>
      <c r="K13" s="66"/>
      <c r="L13" s="66"/>
      <c r="M13" s="66"/>
      <c r="N13" s="66"/>
      <c r="O13" s="66"/>
      <c r="P13" s="76"/>
      <c r="Q13" s="76"/>
      <c r="R13" s="76"/>
      <c r="S13" s="76"/>
      <c r="T13" s="76"/>
    </row>
    <row r="14" spans="1:20" ht="23.25">
      <c r="A14" s="27"/>
      <c r="B14" s="242" t="s">
        <v>42</v>
      </c>
      <c r="C14" s="242"/>
      <c r="D14" s="30"/>
      <c r="E14" s="38"/>
      <c r="F14" s="38"/>
      <c r="G14" s="38"/>
      <c r="H14" s="38"/>
      <c r="I14" s="38"/>
      <c r="J14" s="39"/>
      <c r="K14" s="66"/>
      <c r="L14" s="66"/>
      <c r="M14" s="66"/>
      <c r="N14" s="66"/>
      <c r="O14" s="66"/>
      <c r="P14" s="76"/>
      <c r="Q14" s="76"/>
      <c r="R14" s="76"/>
      <c r="S14" s="76"/>
      <c r="T14" s="76"/>
    </row>
    <row r="15" spans="1:20">
      <c r="A15" s="27"/>
      <c r="B15" s="28"/>
      <c r="C15" s="28"/>
      <c r="D15" s="28"/>
      <c r="E15" s="28"/>
      <c r="F15" s="28"/>
      <c r="G15" s="28"/>
      <c r="H15" s="28"/>
      <c r="I15" s="28"/>
      <c r="J15" s="29"/>
      <c r="K15" s="66"/>
      <c r="L15" s="66"/>
      <c r="M15" s="66"/>
      <c r="N15" s="66"/>
      <c r="O15" s="66"/>
      <c r="P15" s="76"/>
      <c r="Q15" s="76"/>
      <c r="R15" s="76"/>
      <c r="S15" s="76"/>
      <c r="T15" s="76"/>
    </row>
    <row r="16" spans="1:20" ht="47.1" customHeight="1">
      <c r="A16" s="40"/>
      <c r="B16" s="276" t="s">
        <v>645</v>
      </c>
      <c r="C16" s="276"/>
      <c r="D16" s="276"/>
      <c r="E16" s="276"/>
      <c r="F16" s="276"/>
      <c r="G16" s="276"/>
      <c r="H16" s="276"/>
      <c r="I16" s="276"/>
      <c r="J16" s="29"/>
      <c r="K16" s="66"/>
      <c r="L16" s="66"/>
      <c r="M16" s="66"/>
      <c r="N16" s="66"/>
      <c r="O16" s="66"/>
      <c r="P16" s="76"/>
      <c r="Q16" s="76"/>
      <c r="R16" s="76"/>
      <c r="S16" s="76"/>
      <c r="T16" s="76"/>
    </row>
    <row r="17" spans="1:20">
      <c r="A17" s="27"/>
      <c r="B17" s="28"/>
      <c r="C17" s="28"/>
      <c r="D17" s="28"/>
      <c r="E17" s="28"/>
      <c r="F17" s="28"/>
      <c r="G17" s="28"/>
      <c r="H17" s="28"/>
      <c r="I17" s="28"/>
      <c r="J17" s="29"/>
      <c r="K17" s="66"/>
      <c r="L17" s="66"/>
      <c r="M17" s="66"/>
      <c r="N17" s="66"/>
      <c r="O17" s="66"/>
      <c r="P17" s="76"/>
      <c r="Q17" s="76"/>
      <c r="R17" s="76"/>
      <c r="S17" s="76"/>
      <c r="T17" s="76"/>
    </row>
    <row r="18" spans="1:20" ht="15.75">
      <c r="A18" s="40"/>
      <c r="B18" s="240"/>
      <c r="C18" s="240"/>
      <c r="D18" s="240"/>
      <c r="E18" s="240"/>
      <c r="F18" s="240"/>
      <c r="G18" s="240"/>
      <c r="H18" s="240"/>
      <c r="I18" s="240"/>
      <c r="J18" s="29"/>
      <c r="K18" s="66"/>
      <c r="L18" s="66"/>
      <c r="M18" s="66"/>
      <c r="N18" s="66"/>
      <c r="O18" s="66"/>
      <c r="P18" s="76"/>
      <c r="Q18" s="76"/>
      <c r="R18" s="76"/>
      <c r="S18" s="76"/>
      <c r="T18" s="76"/>
    </row>
    <row r="19" spans="1:20" ht="23.25">
      <c r="A19" s="27"/>
      <c r="B19" s="242" t="s">
        <v>612</v>
      </c>
      <c r="C19" s="242"/>
      <c r="D19" s="28"/>
      <c r="E19" s="28"/>
      <c r="F19" s="28"/>
      <c r="G19" s="28"/>
      <c r="H19" s="28"/>
      <c r="I19" s="28"/>
      <c r="J19" s="29"/>
      <c r="K19" s="66"/>
      <c r="L19" s="66"/>
      <c r="M19" s="66"/>
      <c r="N19" s="66"/>
      <c r="O19" s="66"/>
      <c r="P19" s="76"/>
      <c r="Q19" s="76"/>
      <c r="R19" s="76"/>
      <c r="S19" s="76"/>
      <c r="T19" s="76"/>
    </row>
    <row r="20" spans="1:20">
      <c r="A20" s="40"/>
      <c r="B20" s="238"/>
      <c r="C20" s="238"/>
      <c r="D20" s="238"/>
      <c r="E20" s="238"/>
      <c r="F20" s="238"/>
      <c r="G20" s="238"/>
      <c r="H20" s="238"/>
      <c r="I20" s="238"/>
      <c r="J20" s="29"/>
      <c r="K20" s="66"/>
      <c r="L20" s="66"/>
      <c r="M20" s="66"/>
      <c r="N20" s="66"/>
      <c r="O20" s="66"/>
      <c r="P20" s="76"/>
      <c r="Q20" s="76"/>
      <c r="R20" s="76"/>
      <c r="S20" s="76"/>
      <c r="T20" s="76"/>
    </row>
    <row r="21" spans="1:20" ht="15.75">
      <c r="A21" s="27"/>
      <c r="B21" s="273" t="s">
        <v>646</v>
      </c>
      <c r="C21" s="273"/>
      <c r="D21" s="273"/>
      <c r="E21" s="273"/>
      <c r="F21" s="273"/>
      <c r="G21" s="273"/>
      <c r="H21" s="273"/>
      <c r="I21" s="77" t="s">
        <v>14</v>
      </c>
      <c r="J21" s="29"/>
      <c r="K21" s="66"/>
      <c r="L21" s="66"/>
      <c r="M21" s="66"/>
      <c r="N21" s="66"/>
      <c r="O21" s="66"/>
      <c r="P21" s="76"/>
      <c r="Q21" s="76"/>
      <c r="R21" s="76"/>
      <c r="S21" s="76"/>
      <c r="T21" s="76"/>
    </row>
    <row r="22" spans="1:20">
      <c r="A22" s="40"/>
      <c r="B22" s="53"/>
      <c r="C22" s="53"/>
      <c r="D22" s="53"/>
      <c r="E22" s="53"/>
      <c r="F22" s="53"/>
      <c r="G22" s="47"/>
      <c r="H22" s="47"/>
      <c r="I22" s="47"/>
      <c r="J22" s="29"/>
      <c r="K22" s="66"/>
      <c r="L22" s="66"/>
      <c r="M22" s="66"/>
      <c r="N22" s="66"/>
      <c r="O22" s="66"/>
      <c r="P22" s="76"/>
      <c r="Q22" s="76"/>
      <c r="R22" s="76"/>
      <c r="S22" s="76"/>
      <c r="T22" s="76"/>
    </row>
    <row r="23" spans="1:20" ht="15.75">
      <c r="A23" s="27"/>
      <c r="B23" s="273" t="s">
        <v>647</v>
      </c>
      <c r="C23" s="273"/>
      <c r="D23" s="273"/>
      <c r="E23" s="273"/>
      <c r="F23" s="273"/>
      <c r="G23" s="273"/>
      <c r="H23" s="273"/>
      <c r="I23" s="77" t="s">
        <v>15</v>
      </c>
      <c r="J23" s="29"/>
      <c r="K23" s="66"/>
      <c r="L23" s="66"/>
      <c r="M23" s="66"/>
      <c r="N23" s="66"/>
      <c r="O23" s="66"/>
      <c r="P23" s="76"/>
      <c r="Q23" s="76"/>
      <c r="R23" s="76"/>
      <c r="S23" s="76"/>
      <c r="T23" s="76"/>
    </row>
    <row r="24" spans="1:20">
      <c r="A24" s="40"/>
      <c r="B24" s="238"/>
      <c r="C24" s="238"/>
      <c r="D24" s="238"/>
      <c r="E24" s="238"/>
      <c r="F24" s="238"/>
      <c r="G24" s="238"/>
      <c r="H24" s="238"/>
      <c r="I24" s="238"/>
      <c r="J24" s="29"/>
      <c r="K24" s="66"/>
      <c r="L24" s="66"/>
      <c r="M24" s="66"/>
      <c r="N24" s="66"/>
      <c r="O24" s="66"/>
      <c r="P24" s="76"/>
      <c r="Q24" s="76"/>
      <c r="R24" s="76"/>
      <c r="S24" s="76"/>
      <c r="T24" s="76"/>
    </row>
    <row r="25" spans="1:20" ht="15.75">
      <c r="A25" s="27"/>
      <c r="B25" s="50"/>
      <c r="C25" s="236"/>
      <c r="D25" s="236"/>
      <c r="E25" s="236"/>
      <c r="F25" s="236"/>
      <c r="G25" s="236"/>
      <c r="H25" s="236"/>
      <c r="I25" s="236"/>
      <c r="J25" s="29"/>
      <c r="K25" s="66"/>
      <c r="L25" s="66"/>
      <c r="M25" s="66"/>
      <c r="N25" s="66"/>
      <c r="O25" s="66"/>
      <c r="P25" s="76"/>
      <c r="Q25" s="76"/>
      <c r="R25" s="76"/>
      <c r="S25" s="76"/>
      <c r="T25" s="76"/>
    </row>
    <row r="26" spans="1:20" ht="15.75">
      <c r="A26" s="41"/>
      <c r="B26" s="237"/>
      <c r="C26" s="237"/>
      <c r="D26" s="237"/>
      <c r="E26" s="237"/>
      <c r="F26" s="237"/>
      <c r="G26" s="237"/>
      <c r="H26" s="237"/>
      <c r="I26" s="28"/>
      <c r="J26" s="29"/>
      <c r="K26" s="66"/>
      <c r="L26" s="66"/>
      <c r="M26" s="66"/>
      <c r="N26" s="66"/>
      <c r="O26" s="66"/>
      <c r="P26" s="76"/>
      <c r="Q26" s="76"/>
      <c r="R26" s="76"/>
      <c r="S26" s="76"/>
      <c r="T26" s="76"/>
    </row>
    <row r="27" spans="1:20" ht="15.75">
      <c r="A27" s="27"/>
      <c r="B27" s="28"/>
      <c r="C27" s="236"/>
      <c r="D27" s="236"/>
      <c r="E27" s="236"/>
      <c r="F27" s="236"/>
      <c r="G27" s="236"/>
      <c r="H27" s="236"/>
      <c r="I27" s="236"/>
      <c r="J27" s="29"/>
      <c r="K27" s="66"/>
      <c r="L27" s="66"/>
      <c r="M27" s="66"/>
      <c r="N27" s="66"/>
      <c r="O27" s="66"/>
      <c r="P27" s="76"/>
      <c r="Q27" s="76"/>
      <c r="R27" s="76"/>
      <c r="S27" s="76"/>
      <c r="T27" s="76"/>
    </row>
    <row r="28" spans="1:20">
      <c r="A28" s="27"/>
      <c r="B28" s="28"/>
      <c r="C28" s="28"/>
      <c r="D28" s="28"/>
      <c r="E28" s="28"/>
      <c r="F28" s="28"/>
      <c r="G28" s="28"/>
      <c r="H28" s="28"/>
      <c r="I28" s="28"/>
      <c r="J28" s="29"/>
      <c r="K28" s="66"/>
      <c r="L28" s="66"/>
      <c r="M28" s="66"/>
      <c r="N28" s="66"/>
      <c r="O28" s="66"/>
      <c r="P28" s="76"/>
      <c r="Q28" s="76"/>
      <c r="R28" s="76"/>
      <c r="S28" s="76"/>
      <c r="T28" s="76"/>
    </row>
    <row r="29" spans="1:20" ht="15.75">
      <c r="A29" s="27"/>
      <c r="B29" s="28"/>
      <c r="C29" s="235"/>
      <c r="D29" s="235"/>
      <c r="E29" s="235"/>
      <c r="F29" s="235"/>
      <c r="G29" s="235"/>
      <c r="H29" s="235"/>
      <c r="I29" s="235"/>
      <c r="J29" s="29"/>
      <c r="K29" s="66"/>
      <c r="L29" s="66"/>
      <c r="M29" s="66"/>
      <c r="N29" s="66"/>
      <c r="O29" s="66"/>
      <c r="P29" s="76"/>
      <c r="Q29" s="76"/>
      <c r="R29" s="76"/>
      <c r="S29" s="76"/>
      <c r="T29" s="76"/>
    </row>
    <row r="30" spans="1:20">
      <c r="A30" s="27"/>
      <c r="B30" s="28"/>
      <c r="C30" s="28"/>
      <c r="D30" s="28"/>
      <c r="E30" s="28"/>
      <c r="F30" s="28"/>
      <c r="G30" s="28"/>
      <c r="H30" s="28"/>
      <c r="I30" s="28"/>
      <c r="J30" s="29"/>
      <c r="K30" s="66"/>
      <c r="L30" s="66"/>
      <c r="M30" s="66"/>
      <c r="N30" s="66"/>
      <c r="O30" s="66"/>
      <c r="P30" s="76"/>
      <c r="Q30" s="76"/>
      <c r="R30" s="76"/>
      <c r="S30" s="76"/>
      <c r="T30" s="76"/>
    </row>
    <row r="31" spans="1:20" ht="15.75">
      <c r="A31" s="27"/>
      <c r="B31" s="28"/>
      <c r="C31" s="234"/>
      <c r="D31" s="234"/>
      <c r="E31" s="234"/>
      <c r="F31" s="234"/>
      <c r="G31" s="234"/>
      <c r="H31" s="234"/>
      <c r="I31" s="234"/>
      <c r="J31" s="29"/>
      <c r="K31" s="66"/>
      <c r="L31" s="66"/>
      <c r="M31" s="66"/>
      <c r="N31" s="66"/>
      <c r="O31" s="66"/>
      <c r="P31" s="76"/>
      <c r="Q31" s="76"/>
      <c r="R31" s="76"/>
      <c r="S31" s="76"/>
      <c r="T31" s="76"/>
    </row>
    <row r="32" spans="1:20">
      <c r="A32" s="27"/>
      <c r="B32" s="28"/>
      <c r="C32" s="28"/>
      <c r="D32" s="28"/>
      <c r="E32" s="28"/>
      <c r="F32" s="28"/>
      <c r="G32" s="28"/>
      <c r="H32" s="28"/>
      <c r="I32" s="28"/>
      <c r="J32" s="29"/>
      <c r="K32" s="66"/>
      <c r="L32" s="66"/>
      <c r="M32" s="66"/>
      <c r="N32" s="66"/>
      <c r="O32" s="66"/>
      <c r="P32" s="76"/>
      <c r="Q32" s="76"/>
      <c r="R32" s="76"/>
      <c r="S32" s="76"/>
      <c r="T32" s="76"/>
    </row>
    <row r="33" spans="1:20">
      <c r="A33" s="27"/>
      <c r="B33" s="28"/>
      <c r="C33" s="28"/>
      <c r="D33" s="28"/>
      <c r="E33" s="28"/>
      <c r="F33" s="28"/>
      <c r="G33" s="28"/>
      <c r="H33" s="28"/>
      <c r="I33" s="28"/>
      <c r="J33" s="29"/>
      <c r="K33" s="66"/>
      <c r="L33" s="183" t="s">
        <v>55</v>
      </c>
      <c r="M33" s="183"/>
      <c r="N33" s="192"/>
      <c r="O33" s="66"/>
      <c r="P33" s="76"/>
      <c r="Q33" s="76"/>
      <c r="R33" s="76"/>
      <c r="S33" s="76"/>
      <c r="T33" s="76"/>
    </row>
    <row r="34" spans="1:20" ht="45" customHeight="1">
      <c r="A34" s="27"/>
      <c r="B34" s="28"/>
      <c r="C34" s="28"/>
      <c r="D34" s="28"/>
      <c r="E34" s="28"/>
      <c r="F34" s="28"/>
      <c r="G34" s="28"/>
      <c r="H34" s="28"/>
      <c r="I34" s="28"/>
      <c r="J34" s="29"/>
      <c r="K34" s="66"/>
      <c r="L34" s="287" t="s">
        <v>663</v>
      </c>
      <c r="M34" s="287"/>
      <c r="N34" s="287"/>
      <c r="O34" s="66"/>
      <c r="P34" s="76"/>
      <c r="Q34" s="76"/>
      <c r="R34" s="76"/>
      <c r="S34" s="76"/>
      <c r="T34" s="76"/>
    </row>
    <row r="35" spans="1:20">
      <c r="A35" s="27"/>
      <c r="B35" s="28"/>
      <c r="C35" s="28"/>
      <c r="D35" s="28"/>
      <c r="E35" s="28"/>
      <c r="F35" s="28"/>
      <c r="G35" s="28"/>
      <c r="H35" s="28"/>
      <c r="I35" s="28"/>
      <c r="J35" s="29"/>
      <c r="K35" s="66"/>
      <c r="L35" s="65"/>
      <c r="M35" s="65"/>
      <c r="N35" s="66"/>
      <c r="O35" s="66"/>
      <c r="P35" s="76"/>
      <c r="Q35" s="76"/>
      <c r="R35" s="76"/>
      <c r="S35" s="76"/>
      <c r="T35" s="76"/>
    </row>
    <row r="36" spans="1:20">
      <c r="A36" s="27"/>
      <c r="B36" s="28"/>
      <c r="C36" s="28"/>
      <c r="D36" s="28"/>
      <c r="E36" s="28"/>
      <c r="F36" s="28"/>
      <c r="G36" s="28"/>
      <c r="H36" s="28"/>
      <c r="I36" s="28"/>
      <c r="J36" s="29"/>
      <c r="K36" s="66"/>
      <c r="L36" s="65"/>
      <c r="M36" s="65"/>
      <c r="N36" s="66"/>
      <c r="O36" s="66"/>
      <c r="P36" s="76"/>
      <c r="Q36" s="76"/>
      <c r="R36" s="76"/>
      <c r="S36" s="76"/>
      <c r="T36" s="76"/>
    </row>
    <row r="37" spans="1:20">
      <c r="A37" s="27"/>
      <c r="B37" s="28"/>
      <c r="C37" s="28"/>
      <c r="D37" s="28"/>
      <c r="E37" s="28"/>
      <c r="F37" s="28"/>
      <c r="G37" s="28"/>
      <c r="H37" s="28"/>
      <c r="I37" s="28"/>
      <c r="J37" s="29"/>
      <c r="K37" s="66"/>
      <c r="L37" s="187" t="s">
        <v>57</v>
      </c>
      <c r="M37" s="65"/>
      <c r="N37" s="66"/>
      <c r="O37" s="66"/>
      <c r="P37" s="76"/>
      <c r="Q37" s="76"/>
      <c r="R37" s="76"/>
      <c r="S37" s="76"/>
      <c r="T37" s="76"/>
    </row>
    <row r="38" spans="1:20">
      <c r="A38" s="27"/>
      <c r="B38" s="28"/>
      <c r="C38" s="28"/>
      <c r="D38" s="28"/>
      <c r="E38" s="28"/>
      <c r="F38" s="28"/>
      <c r="G38" s="28"/>
      <c r="H38" s="28"/>
      <c r="I38" s="28"/>
      <c r="J38" s="29"/>
      <c r="K38" s="66"/>
      <c r="L38" s="184"/>
      <c r="M38" s="200"/>
      <c r="N38" s="66"/>
      <c r="O38" s="66"/>
      <c r="P38" s="76"/>
      <c r="Q38" s="76"/>
      <c r="R38" s="76"/>
      <c r="S38" s="76"/>
      <c r="T38" s="76"/>
    </row>
    <row r="39" spans="1:20">
      <c r="A39" s="27"/>
      <c r="B39" s="28"/>
      <c r="C39" s="28"/>
      <c r="D39" s="28"/>
      <c r="E39" s="28"/>
      <c r="F39" s="28"/>
      <c r="G39" s="28"/>
      <c r="H39" s="28"/>
      <c r="I39" s="28"/>
      <c r="J39" s="29"/>
      <c r="K39" s="66"/>
      <c r="L39" s="187" t="s">
        <v>414</v>
      </c>
      <c r="M39" s="189" t="s">
        <v>14</v>
      </c>
      <c r="N39" s="66"/>
      <c r="O39" s="66"/>
      <c r="P39" s="76"/>
      <c r="Q39" s="76"/>
      <c r="R39" s="76"/>
      <c r="S39" s="76"/>
      <c r="T39" s="76"/>
    </row>
    <row r="40" spans="1:20">
      <c r="A40" s="27"/>
      <c r="B40" s="28"/>
      <c r="C40" s="28"/>
      <c r="D40" s="28"/>
      <c r="E40" s="28"/>
      <c r="F40" s="28"/>
      <c r="G40" s="28"/>
      <c r="H40" s="28"/>
      <c r="I40" s="28"/>
      <c r="J40" s="29"/>
      <c r="K40" s="66"/>
      <c r="L40" s="199"/>
      <c r="M40" s="189"/>
      <c r="N40" s="66"/>
      <c r="O40" s="66"/>
      <c r="P40" s="76"/>
      <c r="Q40" s="76"/>
      <c r="R40" s="76"/>
      <c r="S40" s="76"/>
      <c r="T40" s="76"/>
    </row>
    <row r="41" spans="1:20">
      <c r="A41" s="27"/>
      <c r="B41" s="28"/>
      <c r="C41" s="28"/>
      <c r="D41" s="28"/>
      <c r="E41" s="28"/>
      <c r="F41" s="28"/>
      <c r="G41" s="28"/>
      <c r="H41" s="28"/>
      <c r="I41" s="28"/>
      <c r="J41" s="29"/>
      <c r="K41" s="66"/>
      <c r="L41" s="187" t="s">
        <v>413</v>
      </c>
      <c r="M41" s="189" t="s">
        <v>15</v>
      </c>
      <c r="N41" s="66"/>
      <c r="O41" s="66"/>
      <c r="P41" s="76"/>
      <c r="Q41" s="76"/>
      <c r="R41" s="76"/>
      <c r="S41" s="76"/>
      <c r="T41" s="76"/>
    </row>
    <row r="42" spans="1:20">
      <c r="A42" s="27"/>
      <c r="B42" s="28"/>
      <c r="C42" s="28"/>
      <c r="D42" s="28"/>
      <c r="E42" s="28"/>
      <c r="F42" s="28"/>
      <c r="G42" s="28"/>
      <c r="H42" s="28"/>
      <c r="I42" s="28"/>
      <c r="J42" s="29"/>
      <c r="K42" s="66"/>
      <c r="L42" s="66"/>
      <c r="M42" s="198"/>
      <c r="N42" s="66"/>
      <c r="O42" s="66"/>
      <c r="P42" s="76"/>
      <c r="Q42" s="76"/>
      <c r="R42" s="76"/>
      <c r="S42" s="76"/>
      <c r="T42" s="76"/>
    </row>
    <row r="43" spans="1:20">
      <c r="A43" s="42"/>
      <c r="B43" s="43"/>
      <c r="C43" s="43"/>
      <c r="D43" s="43"/>
      <c r="E43" s="43"/>
      <c r="F43" s="43"/>
      <c r="G43" s="43"/>
      <c r="H43" s="43"/>
      <c r="I43" s="43"/>
      <c r="J43" s="44"/>
      <c r="K43" s="66"/>
      <c r="L43" s="66"/>
      <c r="M43" s="66"/>
      <c r="N43" s="66"/>
      <c r="O43" s="66"/>
      <c r="P43" s="76"/>
      <c r="Q43" s="76"/>
      <c r="R43" s="76"/>
      <c r="S43" s="76"/>
      <c r="T43" s="76"/>
    </row>
    <row r="44" spans="1:20">
      <c r="A44" s="76"/>
      <c r="B44" s="76"/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</row>
    <row r="45" spans="1:20">
      <c r="A45" s="76"/>
      <c r="B45" s="76"/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</row>
    <row r="46" spans="1:20">
      <c r="A46" s="76"/>
      <c r="B46" s="76"/>
      <c r="C46" s="76"/>
      <c r="D46" s="76"/>
      <c r="E46" s="76"/>
      <c r="F46" s="76"/>
      <c r="G46" s="76"/>
      <c r="H46" s="76"/>
      <c r="I46" s="76"/>
      <c r="J46" s="76"/>
      <c r="K46" s="76"/>
    </row>
    <row r="47" spans="1:20">
      <c r="D47" s="69" t="s">
        <v>14</v>
      </c>
    </row>
    <row r="48" spans="1:20">
      <c r="D48" s="69" t="s">
        <v>15</v>
      </c>
    </row>
  </sheetData>
  <mergeCells count="15">
    <mergeCell ref="B20:I20"/>
    <mergeCell ref="A12:J12"/>
    <mergeCell ref="B14:C14"/>
    <mergeCell ref="B16:I16"/>
    <mergeCell ref="B18:I18"/>
    <mergeCell ref="B19:C19"/>
    <mergeCell ref="C29:I29"/>
    <mergeCell ref="C31:I31"/>
    <mergeCell ref="L34:N34"/>
    <mergeCell ref="B21:H21"/>
    <mergeCell ref="B23:H23"/>
    <mergeCell ref="B24:I24"/>
    <mergeCell ref="C25:I25"/>
    <mergeCell ref="B26:H26"/>
    <mergeCell ref="C27:I27"/>
  </mergeCells>
  <dataValidations count="1">
    <dataValidation type="list" allowBlank="1" showInputMessage="1" showErrorMessage="1" sqref="M39 M41 I21 I23">
      <formula1>$D$47:$D$48</formula1>
    </dataValidation>
  </dataValidation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"/>
  <sheetViews>
    <sheetView topLeftCell="A11" workbookViewId="0">
      <selection activeCell="K35" sqref="K35"/>
    </sheetView>
  </sheetViews>
  <sheetFormatPr baseColWidth="10" defaultRowHeight="15"/>
  <cols>
    <col min="1" max="2" width="5.85546875" style="67" customWidth="1"/>
    <col min="3" max="3" width="4.28515625" bestFit="1" customWidth="1"/>
    <col min="8" max="8" width="15.42578125" customWidth="1"/>
    <col min="9" max="9" width="4.140625" customWidth="1"/>
    <col min="10" max="11" width="5.85546875" customWidth="1"/>
  </cols>
  <sheetData>
    <row r="1" spans="1:26" s="76" customFormat="1" ht="90.95" customHeight="1"/>
    <row r="2" spans="1:26" ht="45" customHeight="1">
      <c r="A2" s="262" t="s">
        <v>219</v>
      </c>
      <c r="B2" s="262"/>
      <c r="C2" s="262"/>
      <c r="D2" s="262"/>
      <c r="E2" s="262"/>
      <c r="F2" s="262"/>
      <c r="G2" s="262"/>
      <c r="H2" s="262"/>
      <c r="I2" s="262"/>
      <c r="J2" s="262"/>
      <c r="K2" s="262"/>
      <c r="L2" s="209"/>
      <c r="M2" s="209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</row>
    <row r="3" spans="1:26" s="67" customFormat="1" ht="17.100000000000001" customHeight="1">
      <c r="A3" s="103"/>
      <c r="B3" s="116"/>
      <c r="C3" s="123"/>
      <c r="D3" s="123"/>
      <c r="E3" s="123"/>
      <c r="F3" s="123"/>
      <c r="G3" s="123"/>
      <c r="H3" s="123"/>
      <c r="I3" s="123"/>
      <c r="J3" s="142"/>
      <c r="K3" s="119"/>
      <c r="L3" s="209"/>
      <c r="M3" s="209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</row>
    <row r="4" spans="1:26" ht="15.75">
      <c r="A4" s="103"/>
      <c r="B4" s="116"/>
      <c r="C4" s="124" t="s">
        <v>47</v>
      </c>
      <c r="D4" s="95" t="s">
        <v>745</v>
      </c>
      <c r="E4" s="95"/>
      <c r="F4" s="95"/>
      <c r="G4" s="95"/>
      <c r="H4" s="95"/>
      <c r="I4" s="127" t="s">
        <v>14</v>
      </c>
      <c r="J4" s="116"/>
      <c r="K4" s="103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</row>
    <row r="5" spans="1:26" ht="15.75">
      <c r="A5" s="103"/>
      <c r="B5" s="116"/>
      <c r="C5" s="124"/>
      <c r="D5" s="95"/>
      <c r="E5" s="95"/>
      <c r="F5" s="95"/>
      <c r="G5" s="95"/>
      <c r="H5" s="95"/>
      <c r="I5" s="95"/>
      <c r="J5" s="116"/>
      <c r="K5" s="103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</row>
    <row r="6" spans="1:26" ht="15.75">
      <c r="A6" s="103"/>
      <c r="B6" s="116"/>
      <c r="C6" s="124" t="s">
        <v>48</v>
      </c>
      <c r="D6" s="95" t="s">
        <v>746</v>
      </c>
      <c r="E6" s="95"/>
      <c r="F6" s="95"/>
      <c r="G6" s="95"/>
      <c r="H6" s="95"/>
      <c r="I6" s="127" t="s">
        <v>15</v>
      </c>
      <c r="J6" s="116"/>
      <c r="K6" s="103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</row>
    <row r="7" spans="1:26" ht="15.75">
      <c r="A7" s="103"/>
      <c r="B7" s="116"/>
      <c r="C7" s="124"/>
      <c r="D7" s="95"/>
      <c r="E7" s="95"/>
      <c r="F7" s="95"/>
      <c r="G7" s="95"/>
      <c r="H7" s="95"/>
      <c r="I7" s="95"/>
      <c r="J7" s="116"/>
      <c r="K7" s="103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</row>
    <row r="8" spans="1:26" ht="15.75">
      <c r="A8" s="103"/>
      <c r="B8" s="116"/>
      <c r="C8" s="124" t="s">
        <v>49</v>
      </c>
      <c r="D8" s="95" t="s">
        <v>747</v>
      </c>
      <c r="E8" s="95"/>
      <c r="F8" s="95"/>
      <c r="G8" s="95"/>
      <c r="H8" s="95"/>
      <c r="I8" s="127" t="s">
        <v>14</v>
      </c>
      <c r="J8" s="116"/>
      <c r="K8" s="103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</row>
    <row r="9" spans="1:26" ht="15.75">
      <c r="A9" s="103"/>
      <c r="B9" s="116"/>
      <c r="C9" s="124"/>
      <c r="D9" s="95"/>
      <c r="E9" s="95"/>
      <c r="F9" s="95"/>
      <c r="G9" s="95"/>
      <c r="H9" s="95"/>
      <c r="I9" s="95"/>
      <c r="J9" s="116"/>
      <c r="K9" s="103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</row>
    <row r="10" spans="1:26" ht="15.75">
      <c r="A10" s="103"/>
      <c r="B10" s="116"/>
      <c r="C10" s="124" t="s">
        <v>50</v>
      </c>
      <c r="D10" s="95" t="s">
        <v>748</v>
      </c>
      <c r="E10" s="95"/>
      <c r="F10" s="95"/>
      <c r="G10" s="95"/>
      <c r="H10" s="95"/>
      <c r="I10" s="127" t="s">
        <v>14</v>
      </c>
      <c r="J10" s="116"/>
      <c r="K10" s="103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</row>
    <row r="11" spans="1:26" ht="15.75">
      <c r="A11" s="103"/>
      <c r="B11" s="116"/>
      <c r="C11" s="124"/>
      <c r="D11" s="95"/>
      <c r="E11" s="95"/>
      <c r="F11" s="95"/>
      <c r="G11" s="95"/>
      <c r="H11" s="95"/>
      <c r="I11" s="95"/>
      <c r="J11" s="116"/>
      <c r="K11" s="103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</row>
    <row r="12" spans="1:26" ht="15.75">
      <c r="A12" s="103"/>
      <c r="B12" s="116"/>
      <c r="C12" s="124" t="s">
        <v>53</v>
      </c>
      <c r="D12" s="95" t="s">
        <v>749</v>
      </c>
      <c r="E12" s="95"/>
      <c r="F12" s="95"/>
      <c r="G12" s="95"/>
      <c r="H12" s="95"/>
      <c r="I12" s="127" t="s">
        <v>14</v>
      </c>
      <c r="J12" s="116"/>
      <c r="K12" s="103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</row>
    <row r="13" spans="1:26" ht="15.75">
      <c r="A13" s="103"/>
      <c r="B13" s="116"/>
      <c r="C13" s="124"/>
      <c r="D13" s="95"/>
      <c r="E13" s="95"/>
      <c r="F13" s="95"/>
      <c r="G13" s="95"/>
      <c r="H13" s="95"/>
      <c r="I13" s="95"/>
      <c r="J13" s="116"/>
      <c r="K13" s="103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</row>
    <row r="14" spans="1:26" ht="15.75">
      <c r="A14" s="103"/>
      <c r="B14" s="116"/>
      <c r="C14" s="124" t="s">
        <v>54</v>
      </c>
      <c r="D14" s="95" t="s">
        <v>750</v>
      </c>
      <c r="E14" s="95"/>
      <c r="F14" s="95"/>
      <c r="G14" s="95"/>
      <c r="H14" s="95"/>
      <c r="I14" s="127" t="s">
        <v>15</v>
      </c>
      <c r="J14" s="116"/>
      <c r="K14" s="103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</row>
    <row r="15" spans="1:26" ht="15.75">
      <c r="A15" s="103"/>
      <c r="B15" s="116"/>
      <c r="C15" s="124"/>
      <c r="D15" s="95"/>
      <c r="E15" s="95"/>
      <c r="F15" s="95"/>
      <c r="G15" s="95"/>
      <c r="H15" s="95"/>
      <c r="I15" s="95"/>
      <c r="J15" s="116"/>
      <c r="K15" s="103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</row>
    <row r="16" spans="1:26" ht="15.75">
      <c r="A16" s="103"/>
      <c r="B16" s="116"/>
      <c r="C16" s="124" t="s">
        <v>64</v>
      </c>
      <c r="D16" s="95" t="s">
        <v>751</v>
      </c>
      <c r="E16" s="95"/>
      <c r="F16" s="95"/>
      <c r="G16" s="95"/>
      <c r="H16" s="95"/>
      <c r="I16" s="127" t="s">
        <v>15</v>
      </c>
      <c r="J16" s="116"/>
      <c r="K16" s="103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</row>
    <row r="17" spans="1:26" ht="15.75">
      <c r="A17" s="103"/>
      <c r="B17" s="116"/>
      <c r="C17" s="124"/>
      <c r="D17" s="95"/>
      <c r="E17" s="95"/>
      <c r="F17" s="95"/>
      <c r="G17" s="95"/>
      <c r="H17" s="95"/>
      <c r="I17" s="95"/>
      <c r="J17" s="116"/>
      <c r="K17" s="103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</row>
    <row r="18" spans="1:26" ht="15.75">
      <c r="A18" s="103"/>
      <c r="B18" s="116"/>
      <c r="C18" s="124" t="s">
        <v>65</v>
      </c>
      <c r="D18" s="95" t="s">
        <v>752</v>
      </c>
      <c r="E18" s="95"/>
      <c r="F18" s="95"/>
      <c r="G18" s="95"/>
      <c r="H18" s="95"/>
      <c r="I18" s="127" t="s">
        <v>14</v>
      </c>
      <c r="J18" s="116"/>
      <c r="K18" s="103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</row>
    <row r="19" spans="1:26" ht="15.75">
      <c r="A19" s="103"/>
      <c r="B19" s="116"/>
      <c r="C19" s="124"/>
      <c r="D19" s="95"/>
      <c r="E19" s="95"/>
      <c r="F19" s="95"/>
      <c r="G19" s="95"/>
      <c r="H19" s="95"/>
      <c r="I19" s="95"/>
      <c r="J19" s="116"/>
      <c r="K19" s="103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</row>
    <row r="20" spans="1:26" ht="15.75">
      <c r="A20" s="103"/>
      <c r="B20" s="116"/>
      <c r="C20" s="124" t="s">
        <v>66</v>
      </c>
      <c r="D20" s="95" t="s">
        <v>753</v>
      </c>
      <c r="E20" s="95"/>
      <c r="F20" s="95"/>
      <c r="G20" s="95"/>
      <c r="H20" s="95"/>
      <c r="I20" s="127" t="s">
        <v>14</v>
      </c>
      <c r="J20" s="116"/>
      <c r="K20" s="103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</row>
    <row r="21" spans="1:26" ht="15.75">
      <c r="A21" s="103"/>
      <c r="B21" s="116"/>
      <c r="C21" s="124"/>
      <c r="D21" s="95"/>
      <c r="E21" s="95"/>
      <c r="F21" s="95"/>
      <c r="G21" s="95"/>
      <c r="H21" s="95"/>
      <c r="I21" s="95"/>
      <c r="J21" s="116"/>
      <c r="K21" s="103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</row>
    <row r="22" spans="1:26" ht="15.75">
      <c r="A22" s="103"/>
      <c r="B22" s="116"/>
      <c r="C22" s="124" t="s">
        <v>67</v>
      </c>
      <c r="D22" s="95" t="s">
        <v>754</v>
      </c>
      <c r="E22" s="95"/>
      <c r="F22" s="95"/>
      <c r="G22" s="95"/>
      <c r="H22" s="95"/>
      <c r="I22" s="127" t="s">
        <v>15</v>
      </c>
      <c r="J22" s="116"/>
      <c r="K22" s="103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</row>
    <row r="23" spans="1:26" ht="15.75">
      <c r="A23" s="103"/>
      <c r="B23" s="116"/>
      <c r="C23" s="124"/>
      <c r="D23" s="95"/>
      <c r="E23" s="95"/>
      <c r="F23" s="95"/>
      <c r="G23" s="95"/>
      <c r="H23" s="95"/>
      <c r="I23" s="95"/>
      <c r="J23" s="116"/>
      <c r="K23" s="103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</row>
    <row r="24" spans="1:26" ht="15.75">
      <c r="A24" s="103"/>
      <c r="B24" s="116"/>
      <c r="C24" s="124" t="s">
        <v>68</v>
      </c>
      <c r="D24" s="95" t="s">
        <v>755</v>
      </c>
      <c r="E24" s="95"/>
      <c r="F24" s="95"/>
      <c r="G24" s="95"/>
      <c r="H24" s="95"/>
      <c r="I24" s="127" t="s">
        <v>15</v>
      </c>
      <c r="J24" s="116"/>
      <c r="K24" s="103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</row>
    <row r="25" spans="1:26" ht="15.75">
      <c r="A25" s="103"/>
      <c r="B25" s="116"/>
      <c r="C25" s="124"/>
      <c r="D25" s="95"/>
      <c r="E25" s="95"/>
      <c r="F25" s="95"/>
      <c r="G25" s="95"/>
      <c r="H25" s="95"/>
      <c r="I25" s="95"/>
      <c r="J25" s="116"/>
      <c r="K25" s="103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</row>
    <row r="26" spans="1:26" ht="15.75">
      <c r="A26" s="103"/>
      <c r="B26" s="116"/>
      <c r="C26" s="124" t="s">
        <v>69</v>
      </c>
      <c r="D26" s="95" t="s">
        <v>415</v>
      </c>
      <c r="E26" s="95"/>
      <c r="F26" s="95"/>
      <c r="G26" s="95"/>
      <c r="H26" s="95"/>
      <c r="I26" s="127" t="s">
        <v>15</v>
      </c>
      <c r="J26" s="116"/>
      <c r="K26" s="103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</row>
    <row r="27" spans="1:26" ht="15.75">
      <c r="A27" s="103"/>
      <c r="B27" s="116"/>
      <c r="C27" s="124"/>
      <c r="D27" s="95"/>
      <c r="E27" s="95"/>
      <c r="F27" s="95"/>
      <c r="G27" s="95"/>
      <c r="H27" s="95"/>
      <c r="I27" s="95"/>
      <c r="J27" s="116"/>
      <c r="K27" s="103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</row>
    <row r="28" spans="1:26" ht="15.75">
      <c r="A28" s="103"/>
      <c r="B28" s="116"/>
      <c r="C28" s="124" t="s">
        <v>70</v>
      </c>
      <c r="D28" s="95" t="s">
        <v>416</v>
      </c>
      <c r="E28" s="95"/>
      <c r="F28" s="95"/>
      <c r="G28" s="95"/>
      <c r="H28" s="95"/>
      <c r="I28" s="127" t="s">
        <v>14</v>
      </c>
      <c r="J28" s="116"/>
      <c r="K28" s="103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</row>
    <row r="29" spans="1:26" ht="15.75">
      <c r="A29" s="103"/>
      <c r="B29" s="116"/>
      <c r="C29" s="124"/>
      <c r="D29" s="95"/>
      <c r="E29" s="95"/>
      <c r="F29" s="95"/>
      <c r="G29" s="95"/>
      <c r="H29" s="95"/>
      <c r="I29" s="95"/>
      <c r="J29" s="116"/>
      <c r="K29" s="103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</row>
    <row r="30" spans="1:26" ht="15.75">
      <c r="A30" s="103"/>
      <c r="B30" s="116"/>
      <c r="C30" s="124" t="s">
        <v>71</v>
      </c>
      <c r="D30" s="95" t="s">
        <v>417</v>
      </c>
      <c r="E30" s="95"/>
      <c r="F30" s="95"/>
      <c r="G30" s="95"/>
      <c r="H30" s="95"/>
      <c r="I30" s="127" t="s">
        <v>14</v>
      </c>
      <c r="J30" s="116"/>
      <c r="K30" s="103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</row>
    <row r="31" spans="1:26" ht="15.75">
      <c r="A31" s="103"/>
      <c r="B31" s="116"/>
      <c r="C31" s="124"/>
      <c r="D31" s="95"/>
      <c r="E31" s="95"/>
      <c r="F31" s="95"/>
      <c r="G31" s="95"/>
      <c r="H31" s="95"/>
      <c r="I31" s="95"/>
      <c r="J31" s="116"/>
      <c r="K31" s="103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</row>
    <row r="32" spans="1:26" ht="29.25" customHeight="1">
      <c r="A32" s="103"/>
      <c r="B32" s="116"/>
      <c r="C32" s="143" t="s">
        <v>72</v>
      </c>
      <c r="D32" s="288" t="s">
        <v>758</v>
      </c>
      <c r="E32" s="288"/>
      <c r="F32" s="288"/>
      <c r="G32" s="288"/>
      <c r="H32" s="289"/>
      <c r="I32" s="127" t="s">
        <v>14</v>
      </c>
      <c r="J32" s="116"/>
      <c r="K32" s="103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</row>
    <row r="33" spans="1:26" ht="15.75">
      <c r="A33" s="103"/>
      <c r="B33" s="116"/>
      <c r="C33" s="124"/>
      <c r="D33" s="95"/>
      <c r="E33" s="95"/>
      <c r="F33" s="95"/>
      <c r="G33" s="95"/>
      <c r="H33" s="95"/>
      <c r="I33" s="95"/>
      <c r="J33" s="116"/>
      <c r="K33" s="103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</row>
    <row r="34" spans="1:26" ht="15.75">
      <c r="A34" s="103"/>
      <c r="B34" s="116"/>
      <c r="C34" s="124" t="s">
        <v>73</v>
      </c>
      <c r="D34" s="95" t="s">
        <v>756</v>
      </c>
      <c r="E34" s="95"/>
      <c r="F34" s="95"/>
      <c r="G34" s="95"/>
      <c r="H34" s="95"/>
      <c r="I34" s="127" t="s">
        <v>15</v>
      </c>
      <c r="J34" s="116"/>
      <c r="K34" s="103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</row>
    <row r="35" spans="1:26" ht="15.75">
      <c r="A35" s="103"/>
      <c r="B35" s="116"/>
      <c r="C35" s="124"/>
      <c r="D35" s="95"/>
      <c r="E35" s="95"/>
      <c r="F35" s="95"/>
      <c r="G35" s="95"/>
      <c r="H35" s="95"/>
      <c r="I35" s="95"/>
      <c r="J35" s="116"/>
      <c r="K35" s="103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</row>
    <row r="36" spans="1:26" ht="15.75">
      <c r="A36" s="103"/>
      <c r="B36" s="116"/>
      <c r="C36" s="124" t="s">
        <v>175</v>
      </c>
      <c r="D36" s="95" t="s">
        <v>757</v>
      </c>
      <c r="E36" s="95"/>
      <c r="F36" s="95"/>
      <c r="G36" s="95"/>
      <c r="H36" s="95"/>
      <c r="I36" s="127" t="s">
        <v>15</v>
      </c>
      <c r="J36" s="116"/>
      <c r="K36" s="103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</row>
    <row r="37" spans="1:26">
      <c r="A37" s="103"/>
      <c r="B37" s="116"/>
      <c r="C37" s="116"/>
      <c r="D37" s="116"/>
      <c r="E37" s="116"/>
      <c r="F37" s="116"/>
      <c r="G37" s="116"/>
      <c r="H37" s="116"/>
      <c r="I37" s="116"/>
      <c r="J37" s="116"/>
      <c r="K37" s="103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</row>
    <row r="38" spans="1:26" ht="30" customHeight="1">
      <c r="A38" s="103"/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</row>
    <row r="39" spans="1:26">
      <c r="A39" s="76"/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</row>
    <row r="40" spans="1:26">
      <c r="A40" s="76"/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</row>
    <row r="41" spans="1:26">
      <c r="A41" s="76"/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</row>
    <row r="42" spans="1:26">
      <c r="A42" s="76"/>
      <c r="B42" s="76"/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</row>
    <row r="43" spans="1:26">
      <c r="A43" s="76"/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</row>
    <row r="44" spans="1:26">
      <c r="A44" s="76"/>
      <c r="B44" s="76"/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</row>
    <row r="45" spans="1:26">
      <c r="A45" s="76"/>
      <c r="B45" s="76"/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</row>
    <row r="46" spans="1:26">
      <c r="A46" s="76"/>
      <c r="B46" s="76"/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</row>
    <row r="47" spans="1:26">
      <c r="A47" s="76"/>
      <c r="B47" s="76"/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</row>
  </sheetData>
  <mergeCells count="2">
    <mergeCell ref="D32:H32"/>
    <mergeCell ref="A2:K2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'Serie 8'!$D$47:$D$48</xm:f>
          </x14:formula1>
          <xm:sqref>I4 I6 I8 I10 I12 I14 I16 I18 I20 I22 I24 I26 I28 I30 I32 I34 I36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6"/>
  <sheetViews>
    <sheetView topLeftCell="A7" workbookViewId="0">
      <selection activeCell="D52" sqref="D52:D56"/>
    </sheetView>
  </sheetViews>
  <sheetFormatPr baseColWidth="10" defaultRowHeight="15"/>
  <cols>
    <col min="5" max="5" width="2.7109375" customWidth="1"/>
    <col min="7" max="7" width="2.7109375" customWidth="1"/>
    <col min="8" max="8" width="10.85546875" customWidth="1"/>
    <col min="9" max="9" width="19.140625" customWidth="1"/>
    <col min="10" max="10" width="12.85546875" customWidth="1"/>
    <col min="11" max="11" width="2.7109375" customWidth="1"/>
    <col min="13" max="13" width="8.85546875" customWidth="1"/>
    <col min="14" max="14" width="5.42578125" customWidth="1"/>
    <col min="16" max="16" width="3.7109375" customWidth="1"/>
    <col min="18" max="18" width="4.28515625" customWidth="1"/>
    <col min="20" max="20" width="4.7109375" customWidth="1"/>
  </cols>
  <sheetData>
    <row r="1" spans="1:28">
      <c r="A1" s="24"/>
      <c r="B1" s="25"/>
      <c r="C1" s="25"/>
      <c r="D1" s="25"/>
      <c r="E1" s="25"/>
      <c r="F1" s="25"/>
      <c r="G1" s="25"/>
      <c r="H1" s="25"/>
      <c r="I1" s="25"/>
      <c r="J1" s="2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76"/>
      <c r="X1" s="76"/>
      <c r="Y1" s="76"/>
      <c r="Z1" s="76"/>
      <c r="AA1" s="76"/>
      <c r="AB1" s="76"/>
    </row>
    <row r="2" spans="1:28">
      <c r="A2" s="27"/>
      <c r="B2" s="28"/>
      <c r="C2" s="28"/>
      <c r="D2" s="28"/>
      <c r="E2" s="28"/>
      <c r="F2" s="28"/>
      <c r="G2" s="28"/>
      <c r="H2" s="28"/>
      <c r="I2" s="28"/>
      <c r="J2" s="29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76"/>
      <c r="X2" s="76"/>
      <c r="Y2" s="76"/>
      <c r="Z2" s="76"/>
      <c r="AA2" s="76"/>
      <c r="AB2" s="76"/>
    </row>
    <row r="3" spans="1:28">
      <c r="A3" s="27"/>
      <c r="B3" s="28"/>
      <c r="C3" s="28"/>
      <c r="D3" s="28"/>
      <c r="E3" s="28"/>
      <c r="F3" s="28"/>
      <c r="G3" s="28"/>
      <c r="H3" s="28"/>
      <c r="I3" s="28"/>
      <c r="J3" s="29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76"/>
      <c r="X3" s="76"/>
      <c r="Y3" s="76"/>
      <c r="Z3" s="76"/>
      <c r="AA3" s="76"/>
      <c r="AB3" s="76"/>
    </row>
    <row r="4" spans="1:28">
      <c r="A4" s="27"/>
      <c r="B4" s="28"/>
      <c r="C4" s="28"/>
      <c r="D4" s="28"/>
      <c r="E4" s="28"/>
      <c r="F4" s="28"/>
      <c r="G4" s="28"/>
      <c r="H4" s="28"/>
      <c r="I4" s="28"/>
      <c r="J4" s="29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76"/>
      <c r="X4" s="76"/>
      <c r="Y4" s="76"/>
      <c r="Z4" s="76"/>
      <c r="AA4" s="76"/>
      <c r="AB4" s="76"/>
    </row>
    <row r="5" spans="1:28">
      <c r="A5" s="27"/>
      <c r="B5" s="28"/>
      <c r="C5" s="28"/>
      <c r="D5" s="28"/>
      <c r="E5" s="28"/>
      <c r="F5" s="28"/>
      <c r="G5" s="28"/>
      <c r="H5" s="28"/>
      <c r="I5" s="28"/>
      <c r="J5" s="29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76"/>
      <c r="X5" s="76"/>
      <c r="Y5" s="76"/>
      <c r="Z5" s="76"/>
      <c r="AA5" s="76"/>
      <c r="AB5" s="76"/>
    </row>
    <row r="6" spans="1:28">
      <c r="A6" s="27"/>
      <c r="B6" s="28"/>
      <c r="C6" s="28"/>
      <c r="D6" s="28"/>
      <c r="E6" s="28"/>
      <c r="F6" s="28"/>
      <c r="G6" s="28"/>
      <c r="H6" s="28"/>
      <c r="I6" s="28"/>
      <c r="J6" s="29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76"/>
      <c r="X6" s="76"/>
      <c r="Y6" s="76"/>
      <c r="Z6" s="76"/>
      <c r="AA6" s="76"/>
      <c r="AB6" s="76"/>
    </row>
    <row r="7" spans="1:28">
      <c r="A7" s="27"/>
      <c r="B7" s="28"/>
      <c r="C7" s="28"/>
      <c r="D7" s="28"/>
      <c r="E7" s="28"/>
      <c r="F7" s="28"/>
      <c r="G7" s="28"/>
      <c r="H7" s="28"/>
      <c r="I7" s="28"/>
      <c r="J7" s="29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76"/>
      <c r="X7" s="76"/>
      <c r="Y7" s="76"/>
      <c r="Z7" s="76"/>
      <c r="AA7" s="76"/>
      <c r="AB7" s="76"/>
    </row>
    <row r="8" spans="1:28">
      <c r="A8" s="27"/>
      <c r="B8" s="28"/>
      <c r="C8" s="28"/>
      <c r="D8" s="28"/>
      <c r="E8" s="28"/>
      <c r="F8" s="28"/>
      <c r="G8" s="28"/>
      <c r="H8" s="28"/>
      <c r="I8" s="28"/>
      <c r="J8" s="29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76"/>
      <c r="X8" s="76"/>
      <c r="Y8" s="76"/>
      <c r="Z8" s="76"/>
      <c r="AA8" s="76"/>
      <c r="AB8" s="76"/>
    </row>
    <row r="9" spans="1:28" ht="15.75">
      <c r="A9" s="27"/>
      <c r="B9" s="28"/>
      <c r="C9" s="28"/>
      <c r="D9" s="30"/>
      <c r="E9" s="31"/>
      <c r="F9" s="31"/>
      <c r="G9" s="31"/>
      <c r="H9" s="31"/>
      <c r="I9" s="31"/>
      <c r="J9" s="32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76"/>
      <c r="X9" s="76"/>
      <c r="Y9" s="76"/>
      <c r="Z9" s="76"/>
      <c r="AA9" s="76"/>
      <c r="AB9" s="76"/>
    </row>
    <row r="10" spans="1:28" ht="15.75">
      <c r="A10" s="27"/>
      <c r="B10" s="28"/>
      <c r="C10" s="28"/>
      <c r="D10" s="30"/>
      <c r="E10" s="33"/>
      <c r="F10" s="33"/>
      <c r="G10" s="33"/>
      <c r="H10" s="33"/>
      <c r="I10" s="33"/>
      <c r="J10" s="34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76"/>
      <c r="X10" s="76"/>
      <c r="Y10" s="76"/>
      <c r="Z10" s="76"/>
      <c r="AA10" s="76"/>
      <c r="AB10" s="76"/>
    </row>
    <row r="11" spans="1:28" ht="15.75">
      <c r="A11" s="27"/>
      <c r="B11" s="28"/>
      <c r="C11" s="28"/>
      <c r="D11" s="30"/>
      <c r="E11" s="31"/>
      <c r="F11" s="31"/>
      <c r="G11" s="31"/>
      <c r="H11" s="31"/>
      <c r="I11" s="31"/>
      <c r="J11" s="32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76"/>
      <c r="X11" s="76"/>
      <c r="Y11" s="76"/>
      <c r="Z11" s="76"/>
      <c r="AA11" s="76"/>
      <c r="AB11" s="76"/>
    </row>
    <row r="12" spans="1:28" ht="35.25">
      <c r="A12" s="244" t="s">
        <v>648</v>
      </c>
      <c r="B12" s="233"/>
      <c r="C12" s="233"/>
      <c r="D12" s="233"/>
      <c r="E12" s="233"/>
      <c r="F12" s="233"/>
      <c r="G12" s="233"/>
      <c r="H12" s="233"/>
      <c r="I12" s="233"/>
      <c r="J12" s="245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76"/>
      <c r="X12" s="76"/>
      <c r="Y12" s="76"/>
      <c r="Z12" s="76"/>
      <c r="AA12" s="76"/>
      <c r="AB12" s="76"/>
    </row>
    <row r="13" spans="1:28" ht="15.75">
      <c r="A13" s="27"/>
      <c r="B13" s="28"/>
      <c r="C13" s="35"/>
      <c r="D13" s="30"/>
      <c r="E13" s="36"/>
      <c r="F13" s="36"/>
      <c r="G13" s="36"/>
      <c r="H13" s="36"/>
      <c r="I13" s="36"/>
      <c r="J13" s="37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76"/>
      <c r="X13" s="76"/>
      <c r="Y13" s="76"/>
      <c r="Z13" s="76"/>
      <c r="AA13" s="76"/>
      <c r="AB13" s="76"/>
    </row>
    <row r="14" spans="1:28" ht="23.25">
      <c r="A14" s="27"/>
      <c r="B14" s="242" t="s">
        <v>42</v>
      </c>
      <c r="C14" s="242"/>
      <c r="D14" s="30"/>
      <c r="E14" s="38"/>
      <c r="F14" s="38"/>
      <c r="G14" s="38"/>
      <c r="H14" s="38"/>
      <c r="I14" s="38"/>
      <c r="J14" s="39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76"/>
      <c r="X14" s="76"/>
      <c r="Y14" s="76"/>
      <c r="Z14" s="76"/>
      <c r="AA14" s="76"/>
      <c r="AB14" s="76"/>
    </row>
    <row r="15" spans="1:28">
      <c r="A15" s="27"/>
      <c r="B15" s="28"/>
      <c r="C15" s="28"/>
      <c r="D15" s="28"/>
      <c r="E15" s="28"/>
      <c r="F15" s="28"/>
      <c r="G15" s="28"/>
      <c r="H15" s="28"/>
      <c r="I15" s="28"/>
      <c r="J15" s="29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76"/>
      <c r="X15" s="76"/>
      <c r="Y15" s="76"/>
      <c r="Z15" s="76"/>
      <c r="AA15" s="76"/>
      <c r="AB15" s="76"/>
    </row>
    <row r="16" spans="1:28" ht="15.75">
      <c r="A16" s="40"/>
      <c r="B16" s="292" t="s">
        <v>418</v>
      </c>
      <c r="C16" s="292"/>
      <c r="D16" s="292"/>
      <c r="E16" s="292"/>
      <c r="F16" s="292"/>
      <c r="G16" s="292"/>
      <c r="H16" s="292"/>
      <c r="I16" s="292"/>
      <c r="J16" s="29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76"/>
      <c r="X16" s="76"/>
      <c r="Y16" s="76"/>
      <c r="Z16" s="76"/>
      <c r="AA16" s="76"/>
      <c r="AB16" s="76"/>
    </row>
    <row r="17" spans="1:28">
      <c r="A17" s="27"/>
      <c r="B17" s="28"/>
      <c r="C17" s="28"/>
      <c r="D17" s="28"/>
      <c r="E17" s="28"/>
      <c r="F17" s="28"/>
      <c r="G17" s="28"/>
      <c r="H17" s="28"/>
      <c r="I17" s="28"/>
      <c r="J17" s="29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76"/>
      <c r="X17" s="76"/>
      <c r="Y17" s="76"/>
      <c r="Z17" s="76"/>
      <c r="AA17" s="76"/>
      <c r="AB17" s="76"/>
    </row>
    <row r="18" spans="1:28" ht="15.75">
      <c r="A18" s="40"/>
      <c r="B18" s="240"/>
      <c r="C18" s="240"/>
      <c r="D18" s="240"/>
      <c r="E18" s="240"/>
      <c r="F18" s="240"/>
      <c r="G18" s="240"/>
      <c r="H18" s="240"/>
      <c r="I18" s="240"/>
      <c r="J18" s="29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76"/>
      <c r="X18" s="76"/>
      <c r="Y18" s="76"/>
      <c r="Z18" s="76"/>
      <c r="AA18" s="76"/>
      <c r="AB18" s="76"/>
    </row>
    <row r="19" spans="1:28" ht="23.25">
      <c r="A19" s="27"/>
      <c r="B19" s="242" t="s">
        <v>612</v>
      </c>
      <c r="C19" s="242"/>
      <c r="D19" s="62"/>
      <c r="E19" s="62"/>
      <c r="F19" s="62"/>
      <c r="G19" s="62"/>
      <c r="H19" s="62"/>
      <c r="I19" s="62"/>
      <c r="J19" s="29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76"/>
      <c r="X19" s="76"/>
      <c r="Y19" s="76"/>
      <c r="Z19" s="76"/>
      <c r="AA19" s="76"/>
      <c r="AB19" s="76"/>
    </row>
    <row r="20" spans="1:28">
      <c r="A20" s="40"/>
      <c r="B20" s="238"/>
      <c r="C20" s="238"/>
      <c r="D20" s="238"/>
      <c r="E20" s="238"/>
      <c r="F20" s="238"/>
      <c r="G20" s="238"/>
      <c r="H20" s="238"/>
      <c r="I20" s="238"/>
      <c r="J20" s="29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76"/>
      <c r="X20" s="76"/>
      <c r="Y20" s="76"/>
      <c r="Z20" s="76"/>
      <c r="AA20" s="76"/>
      <c r="AB20" s="76"/>
    </row>
    <row r="21" spans="1:28" ht="15.95" customHeight="1">
      <c r="A21" s="27"/>
      <c r="B21" s="273" t="s">
        <v>653</v>
      </c>
      <c r="C21" s="275"/>
      <c r="D21" s="275"/>
      <c r="E21" s="275"/>
      <c r="F21" s="275"/>
      <c r="G21" s="275"/>
      <c r="H21" s="275"/>
      <c r="I21" s="78" t="s">
        <v>11</v>
      </c>
      <c r="J21" s="29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76"/>
      <c r="X21" s="76"/>
      <c r="Y21" s="76"/>
      <c r="Z21" s="76"/>
      <c r="AA21" s="76"/>
      <c r="AB21" s="76"/>
    </row>
    <row r="22" spans="1:28">
      <c r="A22" s="40"/>
      <c r="B22" s="266"/>
      <c r="C22" s="266"/>
      <c r="D22" s="266"/>
      <c r="E22" s="266"/>
      <c r="F22" s="266"/>
      <c r="G22" s="60"/>
      <c r="H22" s="60"/>
      <c r="I22" s="60"/>
      <c r="J22" s="29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76"/>
      <c r="X22" s="76"/>
      <c r="Y22" s="76"/>
      <c r="Z22" s="76"/>
      <c r="AA22" s="76"/>
      <c r="AB22" s="76"/>
    </row>
    <row r="23" spans="1:28" ht="15.75">
      <c r="A23" s="27"/>
      <c r="B23" s="243" t="s">
        <v>654</v>
      </c>
      <c r="C23" s="243"/>
      <c r="D23" s="243"/>
      <c r="E23" s="243"/>
      <c r="F23" s="243"/>
      <c r="G23" s="243"/>
      <c r="H23" s="243"/>
      <c r="I23" s="78" t="s">
        <v>0</v>
      </c>
      <c r="J23" s="29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76"/>
      <c r="X23" s="76"/>
      <c r="Y23" s="76"/>
      <c r="Z23" s="76"/>
      <c r="AA23" s="76"/>
      <c r="AB23" s="76"/>
    </row>
    <row r="24" spans="1:28">
      <c r="A24" s="40"/>
      <c r="B24" s="60"/>
      <c r="C24" s="60"/>
      <c r="D24" s="60"/>
      <c r="E24" s="60"/>
      <c r="F24" s="60"/>
      <c r="G24" s="60"/>
      <c r="H24" s="60"/>
      <c r="I24" s="60"/>
      <c r="J24" s="29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76"/>
      <c r="X24" s="76"/>
      <c r="Y24" s="76"/>
      <c r="Z24" s="76"/>
      <c r="AA24" s="76"/>
      <c r="AB24" s="76"/>
    </row>
    <row r="25" spans="1:28" ht="15.75">
      <c r="A25" s="27"/>
      <c r="B25" s="61"/>
      <c r="C25" s="58"/>
      <c r="D25" s="58"/>
      <c r="E25" s="58"/>
      <c r="F25" s="58"/>
      <c r="G25" s="58"/>
      <c r="H25" s="58"/>
      <c r="I25" s="58"/>
      <c r="J25" s="29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76"/>
      <c r="X25" s="76"/>
      <c r="Y25" s="76"/>
      <c r="Z25" s="76"/>
      <c r="AA25" s="76"/>
      <c r="AB25" s="76"/>
    </row>
    <row r="26" spans="1:28" ht="15.75">
      <c r="A26" s="41"/>
      <c r="B26" s="59"/>
      <c r="C26" s="59"/>
      <c r="D26" s="59"/>
      <c r="E26" s="59"/>
      <c r="F26" s="59"/>
      <c r="G26" s="59"/>
      <c r="H26" s="59"/>
      <c r="I26" s="62"/>
      <c r="J26" s="29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76"/>
      <c r="X26" s="76"/>
      <c r="Y26" s="76"/>
      <c r="Z26" s="76"/>
      <c r="AA26" s="76"/>
      <c r="AB26" s="76"/>
    </row>
    <row r="27" spans="1:28" ht="15.75">
      <c r="A27" s="27"/>
      <c r="B27" s="62"/>
      <c r="C27" s="58"/>
      <c r="D27" s="58"/>
      <c r="E27" s="58"/>
      <c r="F27" s="58"/>
      <c r="G27" s="58"/>
      <c r="H27" s="58"/>
      <c r="I27" s="58"/>
      <c r="J27" s="29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76"/>
      <c r="X27" s="76"/>
      <c r="Y27" s="76"/>
      <c r="Z27" s="76"/>
      <c r="AA27" s="76"/>
      <c r="AB27" s="76"/>
    </row>
    <row r="28" spans="1:28">
      <c r="A28" s="27"/>
      <c r="B28" s="62"/>
      <c r="C28" s="62"/>
      <c r="D28" s="62"/>
      <c r="E28" s="62"/>
      <c r="F28" s="62"/>
      <c r="G28" s="62"/>
      <c r="H28" s="62"/>
      <c r="I28" s="62"/>
      <c r="J28" s="29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76"/>
      <c r="X28" s="76"/>
      <c r="Y28" s="76"/>
      <c r="Z28" s="76"/>
      <c r="AA28" s="76"/>
      <c r="AB28" s="76"/>
    </row>
    <row r="29" spans="1:28" ht="15.75">
      <c r="A29" s="27"/>
      <c r="B29" s="62"/>
      <c r="C29" s="57"/>
      <c r="D29" s="57"/>
      <c r="E29" s="57"/>
      <c r="F29" s="57"/>
      <c r="G29" s="57"/>
      <c r="H29" s="57"/>
      <c r="I29" s="57"/>
      <c r="J29" s="29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76"/>
      <c r="X29" s="76"/>
      <c r="Y29" s="76"/>
      <c r="Z29" s="76"/>
      <c r="AA29" s="76"/>
      <c r="AB29" s="76"/>
    </row>
    <row r="30" spans="1:28">
      <c r="A30" s="27"/>
      <c r="B30" s="62"/>
      <c r="C30" s="62"/>
      <c r="D30" s="62"/>
      <c r="E30" s="62"/>
      <c r="F30" s="62"/>
      <c r="G30" s="62"/>
      <c r="H30" s="62"/>
      <c r="I30" s="62"/>
      <c r="J30" s="29"/>
      <c r="K30" s="66"/>
      <c r="L30" s="183" t="s">
        <v>55</v>
      </c>
      <c r="M30" s="192"/>
      <c r="N30" s="192"/>
      <c r="O30" s="192"/>
      <c r="P30" s="192"/>
      <c r="Q30" s="192"/>
      <c r="R30" s="192"/>
      <c r="S30" s="192"/>
      <c r="T30" s="192"/>
      <c r="U30" s="192"/>
      <c r="V30" s="192"/>
      <c r="W30" s="76"/>
      <c r="X30" s="76"/>
      <c r="Y30" s="76"/>
      <c r="Z30" s="76"/>
      <c r="AA30" s="76"/>
      <c r="AB30" s="76"/>
    </row>
    <row r="31" spans="1:28" ht="15.75">
      <c r="A31" s="27"/>
      <c r="B31" s="62"/>
      <c r="C31" s="234"/>
      <c r="D31" s="234"/>
      <c r="E31" s="234"/>
      <c r="F31" s="234"/>
      <c r="G31" s="234"/>
      <c r="H31" s="234"/>
      <c r="I31" s="234"/>
      <c r="J31" s="29"/>
      <c r="K31" s="66"/>
      <c r="L31" s="201" t="s">
        <v>418</v>
      </c>
      <c r="M31" s="192"/>
      <c r="N31" s="192"/>
      <c r="O31" s="192"/>
      <c r="P31" s="192"/>
      <c r="Q31" s="192"/>
      <c r="R31" s="192"/>
      <c r="S31" s="192"/>
      <c r="T31" s="192"/>
      <c r="U31" s="192"/>
      <c r="V31" s="192"/>
      <c r="W31" s="76"/>
      <c r="X31" s="76"/>
      <c r="Y31" s="76"/>
      <c r="Z31" s="76"/>
      <c r="AA31" s="76"/>
      <c r="AB31" s="76"/>
    </row>
    <row r="32" spans="1:28">
      <c r="A32" s="27"/>
      <c r="B32" s="62"/>
      <c r="C32" s="62"/>
      <c r="D32" s="62"/>
      <c r="E32" s="62"/>
      <c r="F32" s="62"/>
      <c r="G32" s="62"/>
      <c r="H32" s="62"/>
      <c r="I32" s="62"/>
      <c r="J32" s="29"/>
      <c r="K32" s="66"/>
      <c r="L32" s="192"/>
      <c r="M32" s="192"/>
      <c r="N32" s="192"/>
      <c r="O32" s="192"/>
      <c r="P32" s="192"/>
      <c r="Q32" s="192"/>
      <c r="R32" s="192"/>
      <c r="S32" s="192"/>
      <c r="T32" s="192"/>
      <c r="U32" s="192"/>
      <c r="V32" s="192"/>
      <c r="W32" s="76"/>
      <c r="X32" s="76"/>
      <c r="Y32" s="76"/>
      <c r="Z32" s="76"/>
      <c r="AA32" s="76"/>
      <c r="AB32" s="76"/>
    </row>
    <row r="33" spans="1:28">
      <c r="A33" s="27"/>
      <c r="B33" s="62"/>
      <c r="C33" s="62"/>
      <c r="D33" s="62"/>
      <c r="E33" s="62"/>
      <c r="F33" s="62"/>
      <c r="G33" s="62"/>
      <c r="H33" s="62"/>
      <c r="I33" s="62"/>
      <c r="J33" s="29"/>
      <c r="K33" s="66"/>
      <c r="L33" s="202" t="s">
        <v>1</v>
      </c>
      <c r="M33" s="192" t="s">
        <v>419</v>
      </c>
      <c r="N33" s="202" t="s">
        <v>0</v>
      </c>
      <c r="O33" s="192" t="s">
        <v>420</v>
      </c>
      <c r="P33" s="202" t="s">
        <v>3</v>
      </c>
      <c r="Q33" s="192" t="s">
        <v>421</v>
      </c>
      <c r="R33" s="202" t="s">
        <v>2</v>
      </c>
      <c r="S33" s="192" t="s">
        <v>422</v>
      </c>
      <c r="T33" s="202" t="s">
        <v>11</v>
      </c>
      <c r="U33" s="192" t="s">
        <v>423</v>
      </c>
      <c r="V33" s="192"/>
      <c r="W33" s="212" t="s">
        <v>11</v>
      </c>
      <c r="X33" s="76"/>
      <c r="Y33" s="76"/>
      <c r="Z33" s="76"/>
      <c r="AA33" s="76"/>
      <c r="AB33" s="76"/>
    </row>
    <row r="34" spans="1:28">
      <c r="A34" s="27"/>
      <c r="B34" s="62"/>
      <c r="C34" s="62"/>
      <c r="D34" s="62"/>
      <c r="E34" s="62"/>
      <c r="F34" s="62"/>
      <c r="G34" s="62"/>
      <c r="H34" s="62"/>
      <c r="I34" s="62"/>
      <c r="J34" s="29"/>
      <c r="K34" s="66"/>
      <c r="L34" s="192"/>
      <c r="M34" s="192"/>
      <c r="N34" s="192"/>
      <c r="O34" s="192"/>
      <c r="P34" s="192"/>
      <c r="Q34" s="192"/>
      <c r="R34" s="192"/>
      <c r="S34" s="192"/>
      <c r="T34" s="192"/>
      <c r="U34" s="192"/>
      <c r="V34" s="192"/>
      <c r="W34" s="204"/>
      <c r="X34" s="76"/>
      <c r="Y34" s="76"/>
      <c r="Z34" s="76"/>
      <c r="AA34" s="76"/>
      <c r="AB34" s="76"/>
    </row>
    <row r="35" spans="1:28">
      <c r="A35" s="27"/>
      <c r="B35" s="28"/>
      <c r="C35" s="28"/>
      <c r="D35" s="28"/>
      <c r="E35" s="28"/>
      <c r="F35" s="28"/>
      <c r="G35" s="28"/>
      <c r="H35" s="28"/>
      <c r="I35" s="28"/>
      <c r="J35" s="29"/>
      <c r="K35" s="66"/>
      <c r="L35" s="202" t="s">
        <v>1</v>
      </c>
      <c r="M35" s="192" t="s">
        <v>424</v>
      </c>
      <c r="N35" s="202" t="s">
        <v>0</v>
      </c>
      <c r="O35" s="192" t="s">
        <v>649</v>
      </c>
      <c r="P35" s="202" t="s">
        <v>3</v>
      </c>
      <c r="Q35" s="192" t="s">
        <v>650</v>
      </c>
      <c r="R35" s="202" t="s">
        <v>2</v>
      </c>
      <c r="S35" s="192" t="s">
        <v>651</v>
      </c>
      <c r="T35" s="202" t="s">
        <v>11</v>
      </c>
      <c r="U35" s="290" t="s">
        <v>652</v>
      </c>
      <c r="V35" s="291"/>
      <c r="W35" s="212" t="s">
        <v>0</v>
      </c>
      <c r="X35" s="76"/>
      <c r="Y35" s="76"/>
      <c r="Z35" s="76"/>
      <c r="AA35" s="76"/>
      <c r="AB35" s="76"/>
    </row>
    <row r="36" spans="1:28">
      <c r="A36" s="27"/>
      <c r="B36" s="28"/>
      <c r="C36" s="28"/>
      <c r="D36" s="28"/>
      <c r="E36" s="28"/>
      <c r="F36" s="28"/>
      <c r="G36" s="28"/>
      <c r="H36" s="28"/>
      <c r="I36" s="28"/>
      <c r="J36" s="29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76"/>
      <c r="X36" s="76"/>
      <c r="Y36" s="76"/>
      <c r="Z36" s="76"/>
      <c r="AA36" s="76"/>
      <c r="AB36" s="76"/>
    </row>
    <row r="37" spans="1:28">
      <c r="A37" s="27"/>
      <c r="B37" s="28"/>
      <c r="C37" s="28"/>
      <c r="D37" s="28"/>
      <c r="E37" s="28"/>
      <c r="F37" s="28"/>
      <c r="G37" s="28"/>
      <c r="H37" s="28"/>
      <c r="I37" s="28"/>
      <c r="J37" s="29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76"/>
      <c r="X37" s="76"/>
      <c r="Y37" s="76"/>
      <c r="Z37" s="76"/>
      <c r="AA37" s="76"/>
      <c r="AB37" s="76"/>
    </row>
    <row r="38" spans="1:28">
      <c r="A38" s="27"/>
      <c r="B38" s="28"/>
      <c r="C38" s="28"/>
      <c r="D38" s="28"/>
      <c r="E38" s="28"/>
      <c r="F38" s="28"/>
      <c r="G38" s="28"/>
      <c r="H38" s="28"/>
      <c r="I38" s="28"/>
      <c r="J38" s="29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76"/>
      <c r="X38" s="76"/>
      <c r="Y38" s="76"/>
      <c r="Z38" s="76"/>
      <c r="AA38" s="76"/>
      <c r="AB38" s="76"/>
    </row>
    <row r="39" spans="1:28">
      <c r="A39" s="27"/>
      <c r="B39" s="28"/>
      <c r="C39" s="28"/>
      <c r="D39" s="28"/>
      <c r="E39" s="28"/>
      <c r="F39" s="28"/>
      <c r="G39" s="28"/>
      <c r="H39" s="28"/>
      <c r="I39" s="28"/>
      <c r="J39" s="29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76"/>
      <c r="X39" s="76"/>
      <c r="Y39" s="76"/>
      <c r="Z39" s="76"/>
      <c r="AA39" s="76"/>
      <c r="AB39" s="76"/>
    </row>
    <row r="40" spans="1:28">
      <c r="A40" s="27"/>
      <c r="B40" s="28"/>
      <c r="C40" s="28"/>
      <c r="D40" s="28"/>
      <c r="E40" s="28"/>
      <c r="F40" s="28"/>
      <c r="G40" s="28"/>
      <c r="H40" s="28"/>
      <c r="I40" s="28"/>
      <c r="J40" s="29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76"/>
      <c r="X40" s="76"/>
      <c r="Y40" s="76"/>
      <c r="Z40" s="76"/>
      <c r="AA40" s="76"/>
      <c r="AB40" s="76"/>
    </row>
    <row r="41" spans="1:28">
      <c r="A41" s="27"/>
      <c r="B41" s="28"/>
      <c r="C41" s="28"/>
      <c r="D41" s="28"/>
      <c r="E41" s="28"/>
      <c r="F41" s="28"/>
      <c r="G41" s="28"/>
      <c r="H41" s="28"/>
      <c r="I41" s="28"/>
      <c r="J41" s="29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76"/>
      <c r="X41" s="76"/>
      <c r="Y41" s="76"/>
      <c r="Z41" s="76"/>
      <c r="AA41" s="76"/>
      <c r="AB41" s="76"/>
    </row>
    <row r="42" spans="1:28">
      <c r="A42" s="27"/>
      <c r="B42" s="28"/>
      <c r="C42" s="28"/>
      <c r="D42" s="28"/>
      <c r="E42" s="28"/>
      <c r="F42" s="28"/>
      <c r="G42" s="28"/>
      <c r="H42" s="28"/>
      <c r="I42" s="28"/>
      <c r="J42" s="29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76"/>
      <c r="X42" s="76"/>
      <c r="Y42" s="76"/>
      <c r="Z42" s="76"/>
      <c r="AA42" s="76"/>
      <c r="AB42" s="76"/>
    </row>
    <row r="43" spans="1:28">
      <c r="A43" s="42"/>
      <c r="B43" s="43"/>
      <c r="C43" s="43"/>
      <c r="D43" s="43"/>
      <c r="E43" s="43"/>
      <c r="F43" s="43"/>
      <c r="G43" s="43"/>
      <c r="H43" s="43"/>
      <c r="I43" s="43"/>
      <c r="J43" s="44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76"/>
      <c r="X43" s="76"/>
      <c r="Y43" s="76"/>
      <c r="Z43" s="76"/>
      <c r="AA43" s="76"/>
      <c r="AB43" s="76"/>
    </row>
    <row r="44" spans="1:28">
      <c r="W44" s="76"/>
      <c r="X44" s="76"/>
      <c r="Y44" s="76"/>
      <c r="Z44" s="76"/>
      <c r="AA44" s="76"/>
      <c r="AB44" s="76"/>
    </row>
    <row r="45" spans="1:28">
      <c r="W45" s="76"/>
      <c r="X45" s="76"/>
      <c r="Y45" s="76"/>
      <c r="Z45" s="76"/>
      <c r="AA45" s="76"/>
      <c r="AB45" s="76"/>
    </row>
    <row r="48" spans="1:28">
      <c r="A48" s="69"/>
      <c r="B48" s="213" t="s">
        <v>1</v>
      </c>
    </row>
    <row r="49" spans="1:4">
      <c r="A49" s="69"/>
      <c r="B49" s="213" t="s">
        <v>0</v>
      </c>
    </row>
    <row r="50" spans="1:4">
      <c r="A50" s="69"/>
      <c r="B50" s="213" t="s">
        <v>3</v>
      </c>
    </row>
    <row r="51" spans="1:4">
      <c r="A51" s="69"/>
      <c r="B51" s="213" t="s">
        <v>2</v>
      </c>
    </row>
    <row r="52" spans="1:4">
      <c r="A52" s="69"/>
      <c r="B52" s="213" t="s">
        <v>11</v>
      </c>
      <c r="D52" s="69" t="s">
        <v>1</v>
      </c>
    </row>
    <row r="53" spans="1:4">
      <c r="A53" s="69"/>
      <c r="B53" s="69"/>
      <c r="D53" s="69" t="s">
        <v>0</v>
      </c>
    </row>
    <row r="54" spans="1:4">
      <c r="A54" s="69"/>
      <c r="B54" s="69"/>
      <c r="D54" s="69" t="s">
        <v>3</v>
      </c>
    </row>
    <row r="55" spans="1:4">
      <c r="D55" s="69" t="s">
        <v>2</v>
      </c>
    </row>
    <row r="56" spans="1:4">
      <c r="D56" s="69" t="s">
        <v>11</v>
      </c>
    </row>
  </sheetData>
  <mergeCells count="11">
    <mergeCell ref="U35:V35"/>
    <mergeCell ref="C31:I31"/>
    <mergeCell ref="B21:H21"/>
    <mergeCell ref="B22:F22"/>
    <mergeCell ref="A12:J12"/>
    <mergeCell ref="B14:C14"/>
    <mergeCell ref="B16:I16"/>
    <mergeCell ref="B18:I18"/>
    <mergeCell ref="B19:C19"/>
    <mergeCell ref="B20:I20"/>
    <mergeCell ref="B23:H23"/>
  </mergeCells>
  <dataValidations count="1">
    <dataValidation type="list" allowBlank="1" showInputMessage="1" showErrorMessage="1" sqref="W35 W33 I21 I23">
      <formula1>$B$48:$B$52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8"/>
  <sheetViews>
    <sheetView topLeftCell="A22" zoomScale="110" zoomScaleNormal="110" workbookViewId="0">
      <selection activeCell="L26" sqref="L26"/>
    </sheetView>
  </sheetViews>
  <sheetFormatPr baseColWidth="10" defaultRowHeight="15"/>
  <cols>
    <col min="4" max="4" width="3.28515625" bestFit="1" customWidth="1"/>
    <col min="10" max="10" width="12" customWidth="1"/>
  </cols>
  <sheetData>
    <row r="1" spans="1:30">
      <c r="A1" s="74"/>
      <c r="B1" s="74"/>
      <c r="C1" s="74"/>
      <c r="D1" s="74"/>
      <c r="E1" s="74"/>
      <c r="F1" s="74"/>
      <c r="G1" s="74"/>
      <c r="H1" s="74"/>
      <c r="I1" s="74"/>
      <c r="J1" s="74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</row>
    <row r="2" spans="1:30">
      <c r="A2" s="74"/>
      <c r="B2" s="74"/>
      <c r="C2" s="74"/>
      <c r="D2" s="74"/>
      <c r="E2" s="74"/>
      <c r="F2" s="74"/>
      <c r="G2" s="74"/>
      <c r="H2" s="74"/>
      <c r="I2" s="74"/>
      <c r="J2" s="74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</row>
    <row r="3" spans="1:30">
      <c r="A3" s="74"/>
      <c r="B3" s="74"/>
      <c r="C3" s="74"/>
      <c r="D3" s="74"/>
      <c r="E3" s="74"/>
      <c r="F3" s="74"/>
      <c r="G3" s="74"/>
      <c r="H3" s="74"/>
      <c r="I3" s="74"/>
      <c r="J3" s="74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</row>
    <row r="4" spans="1:30">
      <c r="A4" s="74"/>
      <c r="B4" s="74"/>
      <c r="C4" s="74"/>
      <c r="D4" s="74"/>
      <c r="E4" s="74"/>
      <c r="F4" s="74"/>
      <c r="G4" s="74"/>
      <c r="H4" s="74"/>
      <c r="I4" s="74"/>
      <c r="J4" s="74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</row>
    <row r="5" spans="1:30">
      <c r="A5" s="74"/>
      <c r="B5" s="74"/>
      <c r="C5" s="74"/>
      <c r="D5" s="74"/>
      <c r="E5" s="74"/>
      <c r="F5" s="74"/>
      <c r="G5" s="74"/>
      <c r="H5" s="74"/>
      <c r="I5" s="74"/>
      <c r="J5" s="74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</row>
    <row r="6" spans="1:30">
      <c r="A6" s="74"/>
      <c r="B6" s="74"/>
      <c r="C6" s="74"/>
      <c r="D6" s="74"/>
      <c r="E6" s="74"/>
      <c r="F6" s="74"/>
      <c r="G6" s="74"/>
      <c r="H6" s="74"/>
      <c r="I6" s="74"/>
      <c r="J6" s="74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</row>
    <row r="7" spans="1:30">
      <c r="A7" s="74"/>
      <c r="B7" s="74"/>
      <c r="C7" s="74"/>
      <c r="D7" s="74"/>
      <c r="E7" s="74"/>
      <c r="F7" s="74"/>
      <c r="G7" s="74"/>
      <c r="H7" s="74"/>
      <c r="I7" s="74"/>
      <c r="J7" s="74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</row>
    <row r="8" spans="1:30">
      <c r="A8" s="74"/>
      <c r="B8" s="74"/>
      <c r="C8" s="74"/>
      <c r="D8" s="74"/>
      <c r="E8" s="74"/>
      <c r="F8" s="74"/>
      <c r="G8" s="74"/>
      <c r="H8" s="74"/>
      <c r="I8" s="74"/>
      <c r="J8" s="74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</row>
    <row r="9" spans="1:30" ht="28.5" customHeight="1">
      <c r="A9" s="74"/>
      <c r="B9" s="74"/>
      <c r="C9" s="74"/>
      <c r="D9" s="30"/>
      <c r="E9" s="72"/>
      <c r="F9" s="72"/>
      <c r="G9" s="72"/>
      <c r="H9" s="72"/>
      <c r="I9" s="72"/>
      <c r="J9" s="72"/>
      <c r="K9" s="179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</row>
    <row r="10" spans="1:30" ht="31.5" customHeight="1">
      <c r="A10" s="74"/>
      <c r="B10" s="74"/>
      <c r="C10" s="74"/>
      <c r="D10" s="30"/>
      <c r="E10" s="33"/>
      <c r="F10" s="33"/>
      <c r="G10" s="33"/>
      <c r="H10" s="33"/>
      <c r="I10" s="33"/>
      <c r="J10" s="33"/>
      <c r="K10" s="180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</row>
    <row r="11" spans="1:30" ht="17.100000000000001" customHeight="1">
      <c r="A11" s="74"/>
      <c r="B11" s="74"/>
      <c r="C11" s="74"/>
      <c r="D11" s="30"/>
      <c r="E11" s="72"/>
      <c r="F11" s="72"/>
      <c r="G11" s="72"/>
      <c r="H11" s="72"/>
      <c r="I11" s="72"/>
      <c r="J11" s="72"/>
      <c r="K11" s="179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</row>
    <row r="12" spans="1:30" ht="33" customHeight="1">
      <c r="A12" s="233" t="s">
        <v>611</v>
      </c>
      <c r="B12" s="233"/>
      <c r="C12" s="233"/>
      <c r="D12" s="233"/>
      <c r="E12" s="233"/>
      <c r="F12" s="233"/>
      <c r="G12" s="233"/>
      <c r="H12" s="233"/>
      <c r="I12" s="233"/>
      <c r="J12" s="233"/>
      <c r="K12" s="179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</row>
    <row r="13" spans="1:30" ht="15.75">
      <c r="A13" s="74"/>
      <c r="B13" s="74"/>
      <c r="C13" s="35"/>
      <c r="D13" s="30"/>
      <c r="E13" s="71"/>
      <c r="F13" s="71"/>
      <c r="G13" s="71"/>
      <c r="H13" s="71"/>
      <c r="I13" s="71"/>
      <c r="J13" s="71"/>
      <c r="K13" s="181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</row>
    <row r="14" spans="1:30" ht="20.25">
      <c r="A14" s="74"/>
      <c r="B14" s="232" t="s">
        <v>42</v>
      </c>
      <c r="C14" s="232"/>
      <c r="D14" s="30"/>
      <c r="E14" s="70"/>
      <c r="F14" s="70"/>
      <c r="G14" s="70"/>
      <c r="H14" s="70"/>
      <c r="I14" s="70"/>
      <c r="J14" s="70"/>
      <c r="K14" s="182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</row>
    <row r="15" spans="1:30">
      <c r="A15" s="74"/>
      <c r="B15" s="74"/>
      <c r="C15" s="74"/>
      <c r="D15" s="74"/>
      <c r="E15" s="74"/>
      <c r="F15" s="74"/>
      <c r="G15" s="74"/>
      <c r="H15" s="74"/>
      <c r="I15" s="74"/>
      <c r="J15" s="74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</row>
    <row r="16" spans="1:30" ht="30.95" customHeight="1">
      <c r="A16" s="207" t="s">
        <v>47</v>
      </c>
      <c r="B16" s="239" t="s">
        <v>46</v>
      </c>
      <c r="C16" s="239"/>
      <c r="D16" s="239"/>
      <c r="E16" s="239"/>
      <c r="F16" s="239"/>
      <c r="G16" s="239"/>
      <c r="H16" s="239"/>
      <c r="I16" s="239"/>
      <c r="J16" s="74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</row>
    <row r="17" spans="1:30">
      <c r="A17" s="74"/>
      <c r="B17" s="74"/>
      <c r="C17" s="74"/>
      <c r="D17" s="74"/>
      <c r="E17" s="74"/>
      <c r="F17" s="74"/>
      <c r="G17" s="74"/>
      <c r="H17" s="74"/>
      <c r="I17" s="74"/>
      <c r="J17" s="74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</row>
    <row r="18" spans="1:30" ht="30.95" customHeight="1">
      <c r="A18" s="207" t="s">
        <v>48</v>
      </c>
      <c r="B18" s="240" t="s">
        <v>45</v>
      </c>
      <c r="C18" s="240"/>
      <c r="D18" s="240"/>
      <c r="E18" s="240"/>
      <c r="F18" s="240"/>
      <c r="G18" s="240"/>
      <c r="H18" s="240"/>
      <c r="I18" s="240"/>
      <c r="J18" s="74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</row>
    <row r="19" spans="1:30">
      <c r="A19" s="74"/>
      <c r="B19" s="74"/>
      <c r="C19" s="74"/>
      <c r="D19" s="74"/>
      <c r="E19" s="74"/>
      <c r="F19" s="74"/>
      <c r="G19" s="74"/>
      <c r="H19" s="74"/>
      <c r="I19" s="74"/>
      <c r="J19" s="74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</row>
    <row r="20" spans="1:30" ht="32.1" customHeight="1">
      <c r="A20" s="207" t="s">
        <v>49</v>
      </c>
      <c r="B20" s="238" t="s">
        <v>51</v>
      </c>
      <c r="C20" s="238"/>
      <c r="D20" s="238"/>
      <c r="E20" s="238"/>
      <c r="F20" s="238"/>
      <c r="G20" s="238"/>
      <c r="H20" s="238"/>
      <c r="I20" s="238"/>
      <c r="J20" s="74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</row>
    <row r="21" spans="1:30" ht="15.75">
      <c r="A21" s="74"/>
      <c r="B21" s="74"/>
      <c r="C21" s="236"/>
      <c r="D21" s="236"/>
      <c r="E21" s="236"/>
      <c r="F21" s="236"/>
      <c r="G21" s="236"/>
      <c r="H21" s="236"/>
      <c r="I21" s="236"/>
      <c r="J21" s="74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</row>
    <row r="22" spans="1:30" ht="30.95" customHeight="1">
      <c r="A22" s="207" t="s">
        <v>50</v>
      </c>
      <c r="B22" s="238" t="s">
        <v>52</v>
      </c>
      <c r="C22" s="238"/>
      <c r="D22" s="238"/>
      <c r="E22" s="238"/>
      <c r="F22" s="238"/>
      <c r="G22" s="238"/>
      <c r="H22" s="238"/>
      <c r="I22" s="238"/>
      <c r="J22" s="74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</row>
    <row r="23" spans="1:30">
      <c r="A23" s="74"/>
      <c r="B23" s="74"/>
      <c r="C23" s="74"/>
      <c r="D23" s="74"/>
      <c r="E23" s="74"/>
      <c r="F23" s="74"/>
      <c r="G23" s="74"/>
      <c r="H23" s="74"/>
      <c r="I23" s="74"/>
      <c r="J23" s="74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</row>
    <row r="24" spans="1:30" ht="32.1" customHeight="1">
      <c r="A24" s="207" t="s">
        <v>53</v>
      </c>
      <c r="B24" s="238" t="s">
        <v>43</v>
      </c>
      <c r="C24" s="238"/>
      <c r="D24" s="238"/>
      <c r="E24" s="238"/>
      <c r="F24" s="238"/>
      <c r="G24" s="238"/>
      <c r="H24" s="238"/>
      <c r="I24" s="238"/>
      <c r="J24" s="74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</row>
    <row r="25" spans="1:30" ht="15.75">
      <c r="A25" s="74"/>
      <c r="B25" s="74"/>
      <c r="C25" s="236"/>
      <c r="D25" s="236"/>
      <c r="E25" s="236"/>
      <c r="F25" s="236"/>
      <c r="G25" s="236"/>
      <c r="H25" s="236"/>
      <c r="I25" s="236"/>
      <c r="J25" s="74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</row>
    <row r="26" spans="1:30" ht="15.75">
      <c r="A26" s="208" t="s">
        <v>54</v>
      </c>
      <c r="B26" s="237" t="s">
        <v>44</v>
      </c>
      <c r="C26" s="237"/>
      <c r="D26" s="237"/>
      <c r="E26" s="237"/>
      <c r="F26" s="237"/>
      <c r="G26" s="237"/>
      <c r="H26" s="237"/>
      <c r="I26" s="74"/>
      <c r="J26" s="74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</row>
    <row r="27" spans="1:30" ht="15.75">
      <c r="A27" s="74"/>
      <c r="B27" s="74"/>
      <c r="C27" s="236"/>
      <c r="D27" s="236"/>
      <c r="E27" s="236"/>
      <c r="F27" s="236"/>
      <c r="G27" s="236"/>
      <c r="H27" s="236"/>
      <c r="I27" s="236"/>
      <c r="J27" s="74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</row>
    <row r="28" spans="1:30" ht="15.75">
      <c r="A28" s="208" t="s">
        <v>64</v>
      </c>
      <c r="B28" s="241" t="s">
        <v>781</v>
      </c>
      <c r="C28" s="241"/>
      <c r="D28" s="241"/>
      <c r="E28" s="241"/>
      <c r="F28" s="241"/>
      <c r="G28" s="241"/>
      <c r="H28" s="224"/>
      <c r="I28" s="224"/>
      <c r="J28" s="74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</row>
    <row r="29" spans="1:30" ht="15.75">
      <c r="A29" s="74"/>
      <c r="B29" s="74"/>
      <c r="C29" s="235"/>
      <c r="D29" s="235"/>
      <c r="E29" s="235"/>
      <c r="F29" s="235"/>
      <c r="G29" s="235"/>
      <c r="H29" s="235"/>
      <c r="I29" s="235"/>
      <c r="J29" s="74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</row>
    <row r="30" spans="1:30">
      <c r="A30" s="74"/>
      <c r="B30" s="74"/>
      <c r="C30" s="74"/>
      <c r="D30" s="74"/>
      <c r="E30" s="74"/>
      <c r="F30" s="74"/>
      <c r="G30" s="74"/>
      <c r="H30" s="74"/>
      <c r="I30" s="74"/>
      <c r="J30" s="74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</row>
    <row r="31" spans="1:30" ht="15.75">
      <c r="A31" s="74"/>
      <c r="B31" s="74"/>
      <c r="C31" s="234"/>
      <c r="D31" s="234"/>
      <c r="E31" s="234"/>
      <c r="F31" s="234"/>
      <c r="G31" s="234"/>
      <c r="H31" s="234"/>
      <c r="I31" s="234"/>
      <c r="J31" s="74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</row>
    <row r="32" spans="1:30">
      <c r="A32" s="74"/>
      <c r="B32" s="74"/>
      <c r="C32" s="74"/>
      <c r="D32" s="74"/>
      <c r="E32" s="74"/>
      <c r="F32" s="74"/>
      <c r="G32" s="74"/>
      <c r="H32" s="74"/>
      <c r="I32" s="74"/>
      <c r="J32" s="74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</row>
    <row r="33" spans="1:30">
      <c r="A33" s="74"/>
      <c r="B33" s="74"/>
      <c r="C33" s="74"/>
      <c r="D33" s="74"/>
      <c r="E33" s="74"/>
      <c r="F33" s="74"/>
      <c r="G33" s="74"/>
      <c r="H33" s="74"/>
      <c r="I33" s="74"/>
      <c r="J33" s="74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</row>
    <row r="34" spans="1:30">
      <c r="A34" s="74"/>
      <c r="B34" s="74"/>
      <c r="C34" s="74"/>
      <c r="D34" s="74"/>
      <c r="E34" s="74"/>
      <c r="F34" s="74"/>
      <c r="G34" s="74"/>
      <c r="H34" s="74"/>
      <c r="I34" s="74"/>
      <c r="J34" s="74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</row>
    <row r="35" spans="1:30">
      <c r="A35" s="74"/>
      <c r="B35" s="74"/>
      <c r="C35" s="74"/>
      <c r="D35" s="74"/>
      <c r="E35" s="74"/>
      <c r="F35" s="74"/>
      <c r="G35" s="74"/>
      <c r="H35" s="74"/>
      <c r="I35" s="74"/>
      <c r="J35" s="74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</row>
    <row r="36" spans="1:30">
      <c r="A36" s="74"/>
      <c r="B36" s="74"/>
      <c r="C36" s="74"/>
      <c r="D36" s="74"/>
      <c r="E36" s="74"/>
      <c r="F36" s="74"/>
      <c r="G36" s="74"/>
      <c r="H36" s="74"/>
      <c r="I36" s="74"/>
      <c r="J36" s="74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</row>
    <row r="37" spans="1:30">
      <c r="A37" s="74"/>
      <c r="B37" s="74"/>
      <c r="C37" s="74"/>
      <c r="D37" s="74"/>
      <c r="E37" s="74"/>
      <c r="F37" s="74"/>
      <c r="G37" s="74"/>
      <c r="H37" s="74"/>
      <c r="I37" s="74"/>
      <c r="J37" s="74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</row>
    <row r="38" spans="1:30">
      <c r="A38" s="74"/>
      <c r="B38" s="74"/>
      <c r="C38" s="74"/>
      <c r="D38" s="74"/>
      <c r="E38" s="74"/>
      <c r="F38" s="74"/>
      <c r="G38" s="74"/>
      <c r="H38" s="74"/>
      <c r="I38" s="74"/>
      <c r="J38" s="74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</row>
    <row r="39" spans="1:30">
      <c r="A39" s="74"/>
      <c r="B39" s="74"/>
      <c r="C39" s="74"/>
      <c r="D39" s="74"/>
      <c r="E39" s="74"/>
      <c r="F39" s="74"/>
      <c r="G39" s="74"/>
      <c r="H39" s="74"/>
      <c r="I39" s="74"/>
      <c r="J39" s="74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</row>
    <row r="40" spans="1:30">
      <c r="A40" s="74"/>
      <c r="B40" s="74"/>
      <c r="C40" s="74"/>
      <c r="D40" s="74"/>
      <c r="E40" s="74"/>
      <c r="F40" s="74"/>
      <c r="G40" s="74"/>
      <c r="H40" s="74"/>
      <c r="I40" s="74"/>
      <c r="J40" s="74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</row>
    <row r="41" spans="1:30">
      <c r="A41" s="74"/>
      <c r="B41" s="74"/>
      <c r="C41" s="74"/>
      <c r="D41" s="74"/>
      <c r="E41" s="74"/>
      <c r="F41" s="74"/>
      <c r="G41" s="74"/>
      <c r="H41" s="74"/>
      <c r="I41" s="74"/>
      <c r="J41" s="74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</row>
    <row r="42" spans="1:30">
      <c r="A42" s="74"/>
      <c r="B42" s="74"/>
      <c r="C42" s="74"/>
      <c r="D42" s="74"/>
      <c r="E42" s="74"/>
      <c r="F42" s="74"/>
      <c r="G42" s="74"/>
      <c r="H42" s="74"/>
      <c r="I42" s="74"/>
      <c r="J42" s="74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</row>
    <row r="43" spans="1:30" ht="18.95" customHeight="1">
      <c r="A43" s="74"/>
      <c r="B43" s="74"/>
      <c r="C43" s="74"/>
      <c r="D43" s="74"/>
      <c r="E43" s="74"/>
      <c r="F43" s="74"/>
      <c r="G43" s="74"/>
      <c r="H43" s="74"/>
      <c r="I43" s="74"/>
      <c r="J43" s="74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</row>
    <row r="44" spans="1:30">
      <c r="A44" s="74"/>
      <c r="B44" s="74"/>
      <c r="C44" s="74"/>
      <c r="D44" s="74"/>
      <c r="E44" s="74"/>
      <c r="F44" s="74"/>
      <c r="G44" s="74"/>
      <c r="H44" s="74"/>
      <c r="I44" s="74"/>
      <c r="J44" s="74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</row>
    <row r="45" spans="1:30">
      <c r="A45" s="74"/>
      <c r="B45" s="74"/>
      <c r="C45" s="74"/>
      <c r="D45" s="74"/>
      <c r="E45" s="74"/>
      <c r="F45" s="74"/>
      <c r="G45" s="74"/>
      <c r="H45" s="74"/>
      <c r="I45" s="74"/>
      <c r="J45" s="74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</row>
    <row r="46" spans="1:30">
      <c r="A46" s="45"/>
      <c r="B46" s="45"/>
      <c r="C46" s="45"/>
      <c r="D46" s="45"/>
      <c r="E46" s="45"/>
      <c r="F46" s="45"/>
      <c r="G46" s="45"/>
      <c r="H46" s="45"/>
      <c r="I46" s="45"/>
      <c r="J46" s="45"/>
    </row>
    <row r="47" spans="1:30" ht="29.1" customHeight="1">
      <c r="A47" s="45"/>
      <c r="B47" s="45"/>
      <c r="C47" s="45"/>
      <c r="D47" s="45"/>
      <c r="E47" s="45"/>
      <c r="F47" s="45"/>
      <c r="G47" s="45"/>
      <c r="H47" s="45"/>
      <c r="I47" s="45"/>
      <c r="J47" s="45"/>
    </row>
    <row r="48" spans="1:30" ht="20.100000000000001" customHeight="1"/>
  </sheetData>
  <mergeCells count="14">
    <mergeCell ref="B14:C14"/>
    <mergeCell ref="A12:J12"/>
    <mergeCell ref="C31:I31"/>
    <mergeCell ref="C29:I29"/>
    <mergeCell ref="C27:I27"/>
    <mergeCell ref="C25:I25"/>
    <mergeCell ref="B26:H26"/>
    <mergeCell ref="B24:I24"/>
    <mergeCell ref="B16:I16"/>
    <mergeCell ref="B18:I18"/>
    <mergeCell ref="B20:I20"/>
    <mergeCell ref="B22:I22"/>
    <mergeCell ref="C21:I21"/>
    <mergeCell ref="B28:G28"/>
  </mergeCells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0"/>
  <sheetViews>
    <sheetView topLeftCell="A7" workbookViewId="0">
      <selection activeCell="R37" sqref="R37"/>
    </sheetView>
  </sheetViews>
  <sheetFormatPr baseColWidth="10" defaultRowHeight="15"/>
  <cols>
    <col min="1" max="2" width="5.85546875" style="67" customWidth="1"/>
    <col min="3" max="3" width="4.28515625" bestFit="1" customWidth="1"/>
    <col min="4" max="4" width="2.28515625" bestFit="1" customWidth="1"/>
    <col min="6" max="6" width="2.140625" bestFit="1" customWidth="1"/>
    <col min="8" max="8" width="2.140625" bestFit="1" customWidth="1"/>
    <col min="10" max="10" width="2.28515625" bestFit="1" customWidth="1"/>
    <col min="12" max="12" width="2" bestFit="1" customWidth="1"/>
    <col min="15" max="15" width="3.7109375" customWidth="1"/>
    <col min="16" max="17" width="5.85546875" customWidth="1"/>
  </cols>
  <sheetData>
    <row r="1" spans="1:30" s="76" customFormat="1" ht="108.95" customHeight="1"/>
    <row r="2" spans="1:30" ht="45" customHeight="1">
      <c r="A2" s="103"/>
      <c r="B2" s="262" t="s">
        <v>78</v>
      </c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103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</row>
    <row r="3" spans="1:30" s="67" customFormat="1" ht="15" customHeight="1">
      <c r="A3" s="103"/>
      <c r="B3" s="116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16"/>
      <c r="Q3" s="103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</row>
    <row r="4" spans="1:30" ht="15.75">
      <c r="A4" s="103"/>
      <c r="B4" s="116"/>
      <c r="C4" s="124" t="s">
        <v>47</v>
      </c>
      <c r="D4" s="91" t="s">
        <v>1</v>
      </c>
      <c r="E4" s="95" t="s">
        <v>425</v>
      </c>
      <c r="F4" s="91" t="s">
        <v>0</v>
      </c>
      <c r="G4" s="95" t="s">
        <v>426</v>
      </c>
      <c r="H4" s="91" t="s">
        <v>3</v>
      </c>
      <c r="I4" s="95" t="s">
        <v>427</v>
      </c>
      <c r="J4" s="91" t="s">
        <v>2</v>
      </c>
      <c r="K4" s="95" t="s">
        <v>428</v>
      </c>
      <c r="L4" s="91" t="s">
        <v>11</v>
      </c>
      <c r="M4" s="95" t="s">
        <v>429</v>
      </c>
      <c r="N4" s="95"/>
      <c r="O4" s="127" t="s">
        <v>2</v>
      </c>
      <c r="P4" s="116"/>
      <c r="Q4" s="103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</row>
    <row r="5" spans="1:30" ht="15.75">
      <c r="A5" s="103"/>
      <c r="B5" s="116"/>
      <c r="C5" s="124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136"/>
      <c r="P5" s="116"/>
      <c r="Q5" s="103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</row>
    <row r="6" spans="1:30" ht="15.75">
      <c r="A6" s="103"/>
      <c r="B6" s="116"/>
      <c r="C6" s="124" t="s">
        <v>48</v>
      </c>
      <c r="D6" s="91" t="s">
        <v>1</v>
      </c>
      <c r="E6" s="95" t="s">
        <v>430</v>
      </c>
      <c r="F6" s="91" t="s">
        <v>0</v>
      </c>
      <c r="G6" s="95" t="s">
        <v>431</v>
      </c>
      <c r="H6" s="91" t="s">
        <v>3</v>
      </c>
      <c r="I6" s="95" t="s">
        <v>432</v>
      </c>
      <c r="J6" s="91" t="s">
        <v>2</v>
      </c>
      <c r="K6" s="95" t="s">
        <v>433</v>
      </c>
      <c r="L6" s="91" t="s">
        <v>11</v>
      </c>
      <c r="M6" s="95" t="s">
        <v>434</v>
      </c>
      <c r="N6" s="95"/>
      <c r="O6" s="127" t="s">
        <v>11</v>
      </c>
      <c r="P6" s="116"/>
      <c r="Q6" s="103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</row>
    <row r="7" spans="1:30" ht="15.75">
      <c r="A7" s="103"/>
      <c r="B7" s="116"/>
      <c r="C7" s="124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136"/>
      <c r="P7" s="116"/>
      <c r="Q7" s="103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</row>
    <row r="8" spans="1:30" ht="15.75">
      <c r="A8" s="103"/>
      <c r="B8" s="116"/>
      <c r="C8" s="124" t="s">
        <v>49</v>
      </c>
      <c r="D8" s="91" t="s">
        <v>1</v>
      </c>
      <c r="E8" s="95" t="s">
        <v>101</v>
      </c>
      <c r="F8" s="91" t="s">
        <v>0</v>
      </c>
      <c r="G8" s="95" t="s">
        <v>435</v>
      </c>
      <c r="H8" s="91" t="s">
        <v>3</v>
      </c>
      <c r="I8" s="95" t="s">
        <v>436</v>
      </c>
      <c r="J8" s="91" t="s">
        <v>2</v>
      </c>
      <c r="K8" s="95" t="s">
        <v>437</v>
      </c>
      <c r="L8" s="91" t="s">
        <v>11</v>
      </c>
      <c r="M8" s="95" t="s">
        <v>363</v>
      </c>
      <c r="N8" s="95"/>
      <c r="O8" s="127" t="s">
        <v>2</v>
      </c>
      <c r="P8" s="116"/>
      <c r="Q8" s="103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</row>
    <row r="9" spans="1:30" ht="15.75">
      <c r="A9" s="103"/>
      <c r="B9" s="116"/>
      <c r="C9" s="124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136"/>
      <c r="P9" s="116"/>
      <c r="Q9" s="103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</row>
    <row r="10" spans="1:30" ht="15.75">
      <c r="A10" s="103"/>
      <c r="B10" s="116"/>
      <c r="C10" s="124" t="s">
        <v>50</v>
      </c>
      <c r="D10" s="91" t="s">
        <v>1</v>
      </c>
      <c r="E10" s="95" t="s">
        <v>438</v>
      </c>
      <c r="F10" s="91" t="s">
        <v>0</v>
      </c>
      <c r="G10" s="95" t="s">
        <v>381</v>
      </c>
      <c r="H10" s="91" t="s">
        <v>3</v>
      </c>
      <c r="I10" s="95" t="s">
        <v>439</v>
      </c>
      <c r="J10" s="91" t="s">
        <v>2</v>
      </c>
      <c r="K10" s="95" t="s">
        <v>440</v>
      </c>
      <c r="L10" s="91" t="s">
        <v>11</v>
      </c>
      <c r="M10" s="95" t="s">
        <v>441</v>
      </c>
      <c r="N10" s="95"/>
      <c r="O10" s="127" t="s">
        <v>1</v>
      </c>
      <c r="P10" s="116"/>
      <c r="Q10" s="103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</row>
    <row r="11" spans="1:30" ht="15.75">
      <c r="A11" s="103"/>
      <c r="B11" s="116"/>
      <c r="C11" s="124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136"/>
      <c r="P11" s="116"/>
      <c r="Q11" s="103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</row>
    <row r="12" spans="1:30" ht="15.75">
      <c r="A12" s="103"/>
      <c r="B12" s="116"/>
      <c r="C12" s="124" t="s">
        <v>53</v>
      </c>
      <c r="D12" s="91" t="s">
        <v>1</v>
      </c>
      <c r="E12" s="95" t="s">
        <v>442</v>
      </c>
      <c r="F12" s="91" t="s">
        <v>0</v>
      </c>
      <c r="G12" s="95" t="s">
        <v>443</v>
      </c>
      <c r="H12" s="91" t="s">
        <v>3</v>
      </c>
      <c r="I12" s="95" t="s">
        <v>444</v>
      </c>
      <c r="J12" s="91" t="s">
        <v>2</v>
      </c>
      <c r="K12" s="95" t="s">
        <v>445</v>
      </c>
      <c r="L12" s="91" t="s">
        <v>11</v>
      </c>
      <c r="M12" s="95" t="s">
        <v>328</v>
      </c>
      <c r="N12" s="95"/>
      <c r="O12" s="127" t="s">
        <v>1</v>
      </c>
      <c r="P12" s="116"/>
      <c r="Q12" s="103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</row>
    <row r="13" spans="1:30" ht="15.75">
      <c r="A13" s="103"/>
      <c r="B13" s="116"/>
      <c r="C13" s="124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136"/>
      <c r="P13" s="116"/>
      <c r="Q13" s="103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</row>
    <row r="14" spans="1:30" ht="15.75">
      <c r="A14" s="103"/>
      <c r="B14" s="116"/>
      <c r="C14" s="124" t="s">
        <v>54</v>
      </c>
      <c r="D14" s="91" t="s">
        <v>1</v>
      </c>
      <c r="E14" s="95" t="s">
        <v>446</v>
      </c>
      <c r="F14" s="91" t="s">
        <v>0</v>
      </c>
      <c r="G14" s="95" t="s">
        <v>447</v>
      </c>
      <c r="H14" s="91" t="s">
        <v>3</v>
      </c>
      <c r="I14" s="95" t="s">
        <v>448</v>
      </c>
      <c r="J14" s="91" t="s">
        <v>2</v>
      </c>
      <c r="K14" s="95" t="s">
        <v>449</v>
      </c>
      <c r="L14" s="91" t="s">
        <v>11</v>
      </c>
      <c r="M14" s="95" t="s">
        <v>450</v>
      </c>
      <c r="N14" s="95"/>
      <c r="O14" s="127" t="s">
        <v>2</v>
      </c>
      <c r="P14" s="116"/>
      <c r="Q14" s="103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</row>
    <row r="15" spans="1:30" ht="15.75">
      <c r="A15" s="103"/>
      <c r="B15" s="116"/>
      <c r="C15" s="124"/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136"/>
      <c r="P15" s="116"/>
      <c r="Q15" s="103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</row>
    <row r="16" spans="1:30" ht="15.75">
      <c r="A16" s="103"/>
      <c r="B16" s="116"/>
      <c r="C16" s="124" t="s">
        <v>64</v>
      </c>
      <c r="D16" s="91" t="s">
        <v>1</v>
      </c>
      <c r="E16" s="95" t="s">
        <v>451</v>
      </c>
      <c r="F16" s="91" t="s">
        <v>0</v>
      </c>
      <c r="G16" s="95" t="s">
        <v>452</v>
      </c>
      <c r="H16" s="91" t="s">
        <v>3</v>
      </c>
      <c r="I16" s="95" t="s">
        <v>453</v>
      </c>
      <c r="J16" s="91" t="s">
        <v>2</v>
      </c>
      <c r="K16" s="95" t="s">
        <v>454</v>
      </c>
      <c r="L16" s="91" t="s">
        <v>11</v>
      </c>
      <c r="M16" s="95" t="s">
        <v>455</v>
      </c>
      <c r="N16" s="95"/>
      <c r="O16" s="127" t="s">
        <v>11</v>
      </c>
      <c r="P16" s="116"/>
      <c r="Q16" s="103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</row>
    <row r="17" spans="1:30" ht="15.75">
      <c r="A17" s="103"/>
      <c r="B17" s="116"/>
      <c r="C17" s="124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136"/>
      <c r="P17" s="116"/>
      <c r="Q17" s="103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</row>
    <row r="18" spans="1:30" ht="15.75">
      <c r="A18" s="103"/>
      <c r="B18" s="116"/>
      <c r="C18" s="124" t="s">
        <v>65</v>
      </c>
      <c r="D18" s="91" t="s">
        <v>1</v>
      </c>
      <c r="E18" s="95" t="s">
        <v>456</v>
      </c>
      <c r="F18" s="91" t="s">
        <v>0</v>
      </c>
      <c r="G18" s="95" t="s">
        <v>457</v>
      </c>
      <c r="H18" s="91" t="s">
        <v>3</v>
      </c>
      <c r="I18" s="95" t="s">
        <v>458</v>
      </c>
      <c r="J18" s="91" t="s">
        <v>2</v>
      </c>
      <c r="K18" s="95" t="s">
        <v>459</v>
      </c>
      <c r="L18" s="91" t="s">
        <v>11</v>
      </c>
      <c r="M18" s="95" t="s">
        <v>460</v>
      </c>
      <c r="N18" s="95"/>
      <c r="O18" s="127" t="s">
        <v>1</v>
      </c>
      <c r="P18" s="116"/>
      <c r="Q18" s="103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</row>
    <row r="19" spans="1:30" ht="15.75">
      <c r="A19" s="103"/>
      <c r="B19" s="116"/>
      <c r="C19" s="124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136"/>
      <c r="P19" s="116"/>
      <c r="Q19" s="103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</row>
    <row r="20" spans="1:30" ht="15.75">
      <c r="A20" s="103"/>
      <c r="B20" s="116"/>
      <c r="C20" s="124" t="s">
        <v>66</v>
      </c>
      <c r="D20" s="91" t="s">
        <v>1</v>
      </c>
      <c r="E20" s="95" t="s">
        <v>461</v>
      </c>
      <c r="F20" s="91" t="s">
        <v>0</v>
      </c>
      <c r="G20" s="95" t="s">
        <v>462</v>
      </c>
      <c r="H20" s="91" t="s">
        <v>3</v>
      </c>
      <c r="I20" s="95" t="s">
        <v>463</v>
      </c>
      <c r="J20" s="91" t="s">
        <v>2</v>
      </c>
      <c r="K20" s="95" t="s">
        <v>464</v>
      </c>
      <c r="L20" s="91" t="s">
        <v>11</v>
      </c>
      <c r="M20" s="95" t="s">
        <v>465</v>
      </c>
      <c r="N20" s="95"/>
      <c r="O20" s="127" t="s">
        <v>3</v>
      </c>
      <c r="P20" s="116"/>
      <c r="Q20" s="103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</row>
    <row r="21" spans="1:30" ht="15.75">
      <c r="A21" s="103"/>
      <c r="B21" s="116"/>
      <c r="C21" s="124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136"/>
      <c r="P21" s="116"/>
      <c r="Q21" s="103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</row>
    <row r="22" spans="1:30" ht="15.75">
      <c r="A22" s="103"/>
      <c r="B22" s="116"/>
      <c r="C22" s="124" t="s">
        <v>67</v>
      </c>
      <c r="D22" s="91" t="s">
        <v>1</v>
      </c>
      <c r="E22" s="95" t="s">
        <v>466</v>
      </c>
      <c r="F22" s="91" t="s">
        <v>0</v>
      </c>
      <c r="G22" s="95" t="s">
        <v>467</v>
      </c>
      <c r="H22" s="91" t="s">
        <v>3</v>
      </c>
      <c r="I22" s="95" t="s">
        <v>468</v>
      </c>
      <c r="J22" s="91" t="s">
        <v>2</v>
      </c>
      <c r="K22" s="95" t="s">
        <v>469</v>
      </c>
      <c r="L22" s="91" t="s">
        <v>11</v>
      </c>
      <c r="M22" s="95" t="s">
        <v>470</v>
      </c>
      <c r="N22" s="95"/>
      <c r="O22" s="127" t="s">
        <v>3</v>
      </c>
      <c r="P22" s="116"/>
      <c r="Q22" s="103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</row>
    <row r="23" spans="1:30" ht="15.75">
      <c r="A23" s="103"/>
      <c r="B23" s="116"/>
      <c r="C23" s="124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136"/>
      <c r="P23" s="116"/>
      <c r="Q23" s="103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</row>
    <row r="24" spans="1:30" ht="15.75">
      <c r="A24" s="103"/>
      <c r="B24" s="116"/>
      <c r="C24" s="124" t="s">
        <v>68</v>
      </c>
      <c r="D24" s="91" t="s">
        <v>1</v>
      </c>
      <c r="E24" s="95" t="s">
        <v>62</v>
      </c>
      <c r="F24" s="91" t="s">
        <v>0</v>
      </c>
      <c r="G24" s="95" t="s">
        <v>59</v>
      </c>
      <c r="H24" s="91" t="s">
        <v>3</v>
      </c>
      <c r="I24" s="95" t="s">
        <v>471</v>
      </c>
      <c r="J24" s="91" t="s">
        <v>2</v>
      </c>
      <c r="K24" s="95" t="s">
        <v>472</v>
      </c>
      <c r="L24" s="91" t="s">
        <v>11</v>
      </c>
      <c r="M24" s="95" t="s">
        <v>473</v>
      </c>
      <c r="N24" s="95"/>
      <c r="O24" s="127" t="s">
        <v>11</v>
      </c>
      <c r="P24" s="116"/>
      <c r="Q24" s="103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</row>
    <row r="25" spans="1:30" ht="15.75">
      <c r="A25" s="103"/>
      <c r="B25" s="116"/>
      <c r="C25" s="124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136"/>
      <c r="P25" s="116"/>
      <c r="Q25" s="103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</row>
    <row r="26" spans="1:30" ht="15.75">
      <c r="A26" s="103"/>
      <c r="B26" s="116"/>
      <c r="C26" s="124" t="s">
        <v>69</v>
      </c>
      <c r="D26" s="91" t="s">
        <v>1</v>
      </c>
      <c r="E26" s="95" t="s">
        <v>474</v>
      </c>
      <c r="F26" s="91" t="s">
        <v>0</v>
      </c>
      <c r="G26" s="95" t="s">
        <v>475</v>
      </c>
      <c r="H26" s="91" t="s">
        <v>3</v>
      </c>
      <c r="I26" s="95" t="s">
        <v>476</v>
      </c>
      <c r="J26" s="91" t="s">
        <v>2</v>
      </c>
      <c r="K26" s="95" t="s">
        <v>477</v>
      </c>
      <c r="L26" s="91" t="s">
        <v>11</v>
      </c>
      <c r="M26" s="95" t="s">
        <v>478</v>
      </c>
      <c r="N26" s="95"/>
      <c r="O26" s="127" t="s">
        <v>11</v>
      </c>
      <c r="P26" s="116"/>
      <c r="Q26" s="103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</row>
    <row r="27" spans="1:30" ht="15.75">
      <c r="A27" s="103"/>
      <c r="B27" s="116"/>
      <c r="C27" s="124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136"/>
      <c r="P27" s="116"/>
      <c r="Q27" s="103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</row>
    <row r="28" spans="1:30" ht="15.75">
      <c r="A28" s="103"/>
      <c r="B28" s="116"/>
      <c r="C28" s="124" t="s">
        <v>70</v>
      </c>
      <c r="D28" s="91" t="s">
        <v>1</v>
      </c>
      <c r="E28" s="95" t="s">
        <v>479</v>
      </c>
      <c r="F28" s="91" t="s">
        <v>0</v>
      </c>
      <c r="G28" s="95" t="s">
        <v>480</v>
      </c>
      <c r="H28" s="91" t="s">
        <v>3</v>
      </c>
      <c r="I28" s="95" t="s">
        <v>481</v>
      </c>
      <c r="J28" s="91" t="s">
        <v>2</v>
      </c>
      <c r="K28" s="95" t="s">
        <v>482</v>
      </c>
      <c r="L28" s="91" t="s">
        <v>11</v>
      </c>
      <c r="M28" s="95" t="s">
        <v>483</v>
      </c>
      <c r="N28" s="95"/>
      <c r="O28" s="127" t="s">
        <v>1</v>
      </c>
      <c r="P28" s="116"/>
      <c r="Q28" s="103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</row>
    <row r="29" spans="1:30" ht="15.75">
      <c r="A29" s="103"/>
      <c r="B29" s="116"/>
      <c r="C29" s="124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136"/>
      <c r="P29" s="116"/>
      <c r="Q29" s="103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</row>
    <row r="30" spans="1:30" ht="15.75">
      <c r="A30" s="103"/>
      <c r="B30" s="116"/>
      <c r="C30" s="124" t="s">
        <v>71</v>
      </c>
      <c r="D30" s="91" t="s">
        <v>1</v>
      </c>
      <c r="E30" s="95" t="s">
        <v>299</v>
      </c>
      <c r="F30" s="91" t="s">
        <v>0</v>
      </c>
      <c r="G30" s="95" t="s">
        <v>457</v>
      </c>
      <c r="H30" s="91" t="s">
        <v>3</v>
      </c>
      <c r="I30" s="95" t="s">
        <v>484</v>
      </c>
      <c r="J30" s="91" t="s">
        <v>2</v>
      </c>
      <c r="K30" s="95" t="s">
        <v>485</v>
      </c>
      <c r="L30" s="91" t="s">
        <v>11</v>
      </c>
      <c r="M30" s="95" t="s">
        <v>486</v>
      </c>
      <c r="N30" s="95"/>
      <c r="O30" s="127" t="s">
        <v>11</v>
      </c>
      <c r="P30" s="116"/>
      <c r="Q30" s="103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</row>
    <row r="31" spans="1:30" ht="15.75">
      <c r="A31" s="103"/>
      <c r="B31" s="116"/>
      <c r="C31" s="124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136"/>
      <c r="P31" s="116"/>
      <c r="Q31" s="103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</row>
    <row r="32" spans="1:30" ht="15.75">
      <c r="A32" s="103"/>
      <c r="B32" s="116"/>
      <c r="C32" s="124" t="s">
        <v>72</v>
      </c>
      <c r="D32" s="91" t="s">
        <v>1</v>
      </c>
      <c r="E32" s="95" t="s">
        <v>487</v>
      </c>
      <c r="F32" s="91" t="s">
        <v>0</v>
      </c>
      <c r="G32" s="95" t="s">
        <v>488</v>
      </c>
      <c r="H32" s="91" t="s">
        <v>3</v>
      </c>
      <c r="I32" s="95" t="s">
        <v>489</v>
      </c>
      <c r="J32" s="91" t="s">
        <v>2</v>
      </c>
      <c r="K32" s="95" t="s">
        <v>490</v>
      </c>
      <c r="L32" s="91" t="s">
        <v>11</v>
      </c>
      <c r="M32" s="95" t="s">
        <v>491</v>
      </c>
      <c r="N32" s="95"/>
      <c r="O32" s="127" t="s">
        <v>11</v>
      </c>
      <c r="P32" s="116"/>
      <c r="Q32" s="103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</row>
    <row r="33" spans="1:30" ht="15.75">
      <c r="A33" s="103"/>
      <c r="B33" s="116"/>
      <c r="C33" s="124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136"/>
      <c r="P33" s="116"/>
      <c r="Q33" s="103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</row>
    <row r="34" spans="1:30" ht="15.75">
      <c r="A34" s="103"/>
      <c r="B34" s="116"/>
      <c r="C34" s="124" t="s">
        <v>73</v>
      </c>
      <c r="D34" s="91" t="s">
        <v>1</v>
      </c>
      <c r="E34" s="95" t="s">
        <v>492</v>
      </c>
      <c r="F34" s="91" t="s">
        <v>0</v>
      </c>
      <c r="G34" s="95" t="s">
        <v>493</v>
      </c>
      <c r="H34" s="91" t="s">
        <v>3</v>
      </c>
      <c r="I34" s="95" t="s">
        <v>494</v>
      </c>
      <c r="J34" s="91" t="s">
        <v>2</v>
      </c>
      <c r="K34" s="95" t="s">
        <v>495</v>
      </c>
      <c r="L34" s="91" t="s">
        <v>11</v>
      </c>
      <c r="M34" s="95" t="s">
        <v>496</v>
      </c>
      <c r="N34" s="95"/>
      <c r="O34" s="127" t="s">
        <v>1</v>
      </c>
      <c r="P34" s="116"/>
      <c r="Q34" s="103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</row>
    <row r="35" spans="1:30" ht="15.75">
      <c r="A35" s="103"/>
      <c r="B35" s="116"/>
      <c r="C35" s="124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136"/>
      <c r="P35" s="116"/>
      <c r="Q35" s="103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</row>
    <row r="36" spans="1:30" ht="15.75">
      <c r="A36" s="103"/>
      <c r="B36" s="116"/>
      <c r="C36" s="124" t="s">
        <v>175</v>
      </c>
      <c r="D36" s="91" t="s">
        <v>1</v>
      </c>
      <c r="E36" s="95" t="s">
        <v>497</v>
      </c>
      <c r="F36" s="91" t="s">
        <v>0</v>
      </c>
      <c r="G36" s="95" t="s">
        <v>498</v>
      </c>
      <c r="H36" s="91" t="s">
        <v>3</v>
      </c>
      <c r="I36" s="95" t="s">
        <v>499</v>
      </c>
      <c r="J36" s="91" t="s">
        <v>2</v>
      </c>
      <c r="K36" s="95" t="s">
        <v>500</v>
      </c>
      <c r="L36" s="91" t="s">
        <v>11</v>
      </c>
      <c r="M36" s="95" t="s">
        <v>501</v>
      </c>
      <c r="N36" s="95"/>
      <c r="O36" s="127" t="s">
        <v>2</v>
      </c>
      <c r="P36" s="116"/>
      <c r="Q36" s="103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</row>
    <row r="37" spans="1:30" ht="15.75">
      <c r="A37" s="103"/>
      <c r="B37" s="116"/>
      <c r="C37" s="124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136"/>
      <c r="P37" s="116"/>
      <c r="Q37" s="103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</row>
    <row r="38" spans="1:30" ht="15.75">
      <c r="A38" s="103"/>
      <c r="B38" s="116"/>
      <c r="C38" s="124" t="s">
        <v>176</v>
      </c>
      <c r="D38" s="91" t="s">
        <v>1</v>
      </c>
      <c r="E38" s="95" t="s">
        <v>502</v>
      </c>
      <c r="F38" s="91" t="s">
        <v>0</v>
      </c>
      <c r="G38" s="95" t="s">
        <v>503</v>
      </c>
      <c r="H38" s="91" t="s">
        <v>3</v>
      </c>
      <c r="I38" s="95" t="s">
        <v>504</v>
      </c>
      <c r="J38" s="91" t="s">
        <v>2</v>
      </c>
      <c r="K38" s="95" t="s">
        <v>505</v>
      </c>
      <c r="L38" s="91" t="s">
        <v>11</v>
      </c>
      <c r="M38" s="95" t="s">
        <v>506</v>
      </c>
      <c r="N38" s="95"/>
      <c r="O38" s="127" t="s">
        <v>3</v>
      </c>
      <c r="P38" s="116"/>
      <c r="Q38" s="103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</row>
    <row r="39" spans="1:30">
      <c r="A39" s="103"/>
      <c r="B39" s="116"/>
      <c r="C39" s="116"/>
      <c r="D39" s="116"/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16"/>
      <c r="P39" s="116"/>
      <c r="Q39" s="103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</row>
    <row r="40" spans="1:30" ht="30" customHeight="1">
      <c r="A40" s="103"/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</row>
    <row r="41" spans="1:30">
      <c r="A41" s="76"/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</row>
    <row r="42" spans="1:30">
      <c r="A42" s="76"/>
      <c r="B42" s="76"/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</row>
    <row r="43" spans="1:30">
      <c r="A43" s="76"/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</row>
    <row r="44" spans="1:30">
      <c r="A44" s="76"/>
      <c r="B44" s="76"/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</row>
    <row r="45" spans="1:30">
      <c r="A45" s="76"/>
      <c r="B45" s="76"/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</row>
    <row r="46" spans="1:30">
      <c r="A46" s="76"/>
      <c r="B46" s="76"/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</row>
    <row r="47" spans="1:30">
      <c r="A47" s="76"/>
      <c r="B47" s="76"/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</row>
    <row r="48" spans="1:30">
      <c r="A48" s="76"/>
      <c r="B48" s="76"/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</row>
    <row r="49" spans="1:30">
      <c r="A49" s="76"/>
      <c r="B49" s="76"/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</row>
    <row r="50" spans="1:30">
      <c r="A50" s="76"/>
      <c r="B50" s="76"/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</row>
  </sheetData>
  <mergeCells count="1">
    <mergeCell ref="B2:P2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'Serie 9'!$D$52:$D$56</xm:f>
          </x14:formula1>
          <xm:sqref>O4 O6 O8 O10 O12 O14 O16 O18 O20 O22 O24 O26 O28 O30 O32 O34 O36 O38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"/>
  <sheetViews>
    <sheetView topLeftCell="A28" workbookViewId="0">
      <selection activeCell="T47" sqref="T47"/>
    </sheetView>
  </sheetViews>
  <sheetFormatPr baseColWidth="10" defaultRowHeight="15"/>
  <cols>
    <col min="4" max="4" width="3.28515625" bestFit="1" customWidth="1"/>
    <col min="5" max="5" width="1.28515625" customWidth="1"/>
    <col min="6" max="6" width="4.28515625" customWidth="1"/>
    <col min="9" max="9" width="23.28515625" customWidth="1"/>
    <col min="10" max="10" width="15.85546875" customWidth="1"/>
  </cols>
  <sheetData>
    <row r="1" spans="1:24">
      <c r="A1" s="24"/>
      <c r="B1" s="25"/>
      <c r="C1" s="25"/>
      <c r="D1" s="25"/>
      <c r="E1" s="25"/>
      <c r="F1" s="25"/>
      <c r="G1" s="25"/>
      <c r="H1" s="25"/>
      <c r="I1" s="25"/>
      <c r="J1" s="26"/>
      <c r="K1" s="66"/>
      <c r="L1" s="66"/>
      <c r="M1" s="66"/>
      <c r="N1" s="66"/>
      <c r="O1" s="66"/>
      <c r="P1" s="66"/>
      <c r="Q1" s="66"/>
      <c r="R1" s="66"/>
      <c r="S1" s="66"/>
      <c r="T1" s="76"/>
      <c r="U1" s="76"/>
      <c r="V1" s="76"/>
      <c r="W1" s="76"/>
      <c r="X1" s="76"/>
    </row>
    <row r="2" spans="1:24">
      <c r="A2" s="27"/>
      <c r="B2" s="62"/>
      <c r="C2" s="62"/>
      <c r="D2" s="62"/>
      <c r="E2" s="62"/>
      <c r="F2" s="62"/>
      <c r="G2" s="62"/>
      <c r="H2" s="62"/>
      <c r="I2" s="62"/>
      <c r="J2" s="29"/>
      <c r="K2" s="66"/>
      <c r="L2" s="66"/>
      <c r="M2" s="66"/>
      <c r="N2" s="66"/>
      <c r="O2" s="66"/>
      <c r="P2" s="66"/>
      <c r="Q2" s="66"/>
      <c r="R2" s="66"/>
      <c r="S2" s="66"/>
      <c r="T2" s="76"/>
      <c r="U2" s="76"/>
      <c r="V2" s="76"/>
      <c r="W2" s="76"/>
      <c r="X2" s="76"/>
    </row>
    <row r="3" spans="1:24">
      <c r="A3" s="27"/>
      <c r="B3" s="62"/>
      <c r="C3" s="62"/>
      <c r="D3" s="62"/>
      <c r="E3" s="62"/>
      <c r="F3" s="62"/>
      <c r="G3" s="62"/>
      <c r="H3" s="62"/>
      <c r="I3" s="62"/>
      <c r="J3" s="29"/>
      <c r="K3" s="66"/>
      <c r="L3" s="66"/>
      <c r="M3" s="66"/>
      <c r="N3" s="66"/>
      <c r="O3" s="66"/>
      <c r="P3" s="66"/>
      <c r="Q3" s="66"/>
      <c r="R3" s="66"/>
      <c r="S3" s="66"/>
      <c r="T3" s="76"/>
      <c r="U3" s="76"/>
      <c r="V3" s="76"/>
      <c r="W3" s="76"/>
      <c r="X3" s="76"/>
    </row>
    <row r="4" spans="1:24">
      <c r="A4" s="27"/>
      <c r="B4" s="62"/>
      <c r="C4" s="62"/>
      <c r="D4" s="62"/>
      <c r="E4" s="62"/>
      <c r="F4" s="62"/>
      <c r="G4" s="62"/>
      <c r="H4" s="62"/>
      <c r="I4" s="62"/>
      <c r="J4" s="29"/>
      <c r="K4" s="66"/>
      <c r="L4" s="66"/>
      <c r="M4" s="66"/>
      <c r="N4" s="66"/>
      <c r="O4" s="66"/>
      <c r="P4" s="66"/>
      <c r="Q4" s="66"/>
      <c r="R4" s="66"/>
      <c r="S4" s="66"/>
      <c r="T4" s="76"/>
      <c r="U4" s="76"/>
      <c r="V4" s="76"/>
      <c r="W4" s="76"/>
      <c r="X4" s="76"/>
    </row>
    <row r="5" spans="1:24">
      <c r="A5" s="27"/>
      <c r="B5" s="62"/>
      <c r="C5" s="62"/>
      <c r="D5" s="62"/>
      <c r="E5" s="62"/>
      <c r="F5" s="62"/>
      <c r="G5" s="62"/>
      <c r="H5" s="62"/>
      <c r="I5" s="62"/>
      <c r="J5" s="29"/>
      <c r="K5" s="66"/>
      <c r="L5" s="66"/>
      <c r="M5" s="66"/>
      <c r="N5" s="66"/>
      <c r="O5" s="66"/>
      <c r="P5" s="66"/>
      <c r="Q5" s="66"/>
      <c r="R5" s="66"/>
      <c r="S5" s="66"/>
      <c r="T5" s="76"/>
      <c r="U5" s="76"/>
      <c r="V5" s="76"/>
      <c r="W5" s="76"/>
      <c r="X5" s="76"/>
    </row>
    <row r="6" spans="1:24">
      <c r="A6" s="27"/>
      <c r="B6" s="62"/>
      <c r="C6" s="62"/>
      <c r="D6" s="62"/>
      <c r="E6" s="62"/>
      <c r="F6" s="62"/>
      <c r="G6" s="62"/>
      <c r="H6" s="62"/>
      <c r="I6" s="62"/>
      <c r="J6" s="29"/>
      <c r="K6" s="66"/>
      <c r="L6" s="66"/>
      <c r="M6" s="66"/>
      <c r="N6" s="66"/>
      <c r="O6" s="66"/>
      <c r="P6" s="66"/>
      <c r="Q6" s="66"/>
      <c r="R6" s="66"/>
      <c r="S6" s="66"/>
      <c r="T6" s="76"/>
      <c r="U6" s="76"/>
      <c r="V6" s="76"/>
      <c r="W6" s="76"/>
      <c r="X6" s="76"/>
    </row>
    <row r="7" spans="1:24">
      <c r="A7" s="27"/>
      <c r="B7" s="62"/>
      <c r="C7" s="62"/>
      <c r="D7" s="62"/>
      <c r="E7" s="62"/>
      <c r="F7" s="62"/>
      <c r="G7" s="62"/>
      <c r="H7" s="62"/>
      <c r="I7" s="62"/>
      <c r="J7" s="29"/>
      <c r="K7" s="66"/>
      <c r="L7" s="66"/>
      <c r="M7" s="66"/>
      <c r="N7" s="66"/>
      <c r="O7" s="66"/>
      <c r="P7" s="66"/>
      <c r="Q7" s="66"/>
      <c r="R7" s="66"/>
      <c r="S7" s="66"/>
      <c r="T7" s="76"/>
      <c r="U7" s="76"/>
      <c r="V7" s="76"/>
      <c r="W7" s="76"/>
      <c r="X7" s="76"/>
    </row>
    <row r="8" spans="1:24">
      <c r="A8" s="27"/>
      <c r="B8" s="62"/>
      <c r="C8" s="62"/>
      <c r="D8" s="62"/>
      <c r="E8" s="62"/>
      <c r="F8" s="62"/>
      <c r="G8" s="62"/>
      <c r="H8" s="62"/>
      <c r="I8" s="62"/>
      <c r="J8" s="29"/>
      <c r="K8" s="66"/>
      <c r="L8" s="66"/>
      <c r="M8" s="66"/>
      <c r="N8" s="66"/>
      <c r="O8" s="66"/>
      <c r="P8" s="66"/>
      <c r="Q8" s="66"/>
      <c r="R8" s="66"/>
      <c r="S8" s="66"/>
      <c r="T8" s="76"/>
      <c r="U8" s="76"/>
      <c r="V8" s="76"/>
      <c r="W8" s="76"/>
      <c r="X8" s="76"/>
    </row>
    <row r="9" spans="1:24" ht="15.75">
      <c r="A9" s="27"/>
      <c r="B9" s="62"/>
      <c r="C9" s="62"/>
      <c r="D9" s="30"/>
      <c r="E9" s="58"/>
      <c r="F9" s="58"/>
      <c r="G9" s="58"/>
      <c r="H9" s="58"/>
      <c r="I9" s="58"/>
      <c r="J9" s="32"/>
      <c r="K9" s="66"/>
      <c r="L9" s="66"/>
      <c r="M9" s="66"/>
      <c r="N9" s="66"/>
      <c r="O9" s="66"/>
      <c r="P9" s="66"/>
      <c r="Q9" s="66"/>
      <c r="R9" s="66"/>
      <c r="S9" s="66"/>
      <c r="T9" s="76"/>
      <c r="U9" s="76"/>
      <c r="V9" s="76"/>
      <c r="W9" s="76"/>
      <c r="X9" s="76"/>
    </row>
    <row r="10" spans="1:24" ht="15.75">
      <c r="A10" s="27"/>
      <c r="B10" s="62"/>
      <c r="C10" s="62"/>
      <c r="D10" s="30"/>
      <c r="E10" s="33"/>
      <c r="F10" s="33"/>
      <c r="G10" s="33"/>
      <c r="H10" s="33"/>
      <c r="I10" s="33"/>
      <c r="J10" s="34"/>
      <c r="K10" s="66"/>
      <c r="L10" s="66"/>
      <c r="M10" s="66"/>
      <c r="N10" s="66"/>
      <c r="O10" s="66"/>
      <c r="P10" s="66"/>
      <c r="Q10" s="66"/>
      <c r="R10" s="66"/>
      <c r="S10" s="66"/>
      <c r="T10" s="76"/>
      <c r="U10" s="76"/>
      <c r="V10" s="76"/>
      <c r="W10" s="76"/>
      <c r="X10" s="76"/>
    </row>
    <row r="11" spans="1:24" ht="15.75">
      <c r="A11" s="27"/>
      <c r="B11" s="62"/>
      <c r="C11" s="62"/>
      <c r="D11" s="30"/>
      <c r="E11" s="58"/>
      <c r="F11" s="58"/>
      <c r="G11" s="58"/>
      <c r="H11" s="58"/>
      <c r="I11" s="58"/>
      <c r="J11" s="32"/>
      <c r="K11" s="66"/>
      <c r="L11" s="66"/>
      <c r="M11" s="66"/>
      <c r="N11" s="66"/>
      <c r="O11" s="66"/>
      <c r="P11" s="66"/>
      <c r="Q11" s="66"/>
      <c r="R11" s="66"/>
      <c r="S11" s="66"/>
      <c r="T11" s="76"/>
      <c r="U11" s="76"/>
      <c r="V11" s="76"/>
      <c r="W11" s="76"/>
      <c r="X11" s="76"/>
    </row>
    <row r="12" spans="1:24" ht="35.25">
      <c r="A12" s="244" t="s">
        <v>655</v>
      </c>
      <c r="B12" s="233"/>
      <c r="C12" s="233"/>
      <c r="D12" s="233"/>
      <c r="E12" s="233"/>
      <c r="F12" s="233"/>
      <c r="G12" s="233"/>
      <c r="H12" s="233"/>
      <c r="I12" s="233"/>
      <c r="J12" s="245"/>
      <c r="K12" s="66"/>
      <c r="L12" s="66"/>
      <c r="M12" s="66"/>
      <c r="N12" s="66"/>
      <c r="O12" s="66"/>
      <c r="P12" s="66"/>
      <c r="Q12" s="66"/>
      <c r="R12" s="66"/>
      <c r="S12" s="66"/>
      <c r="T12" s="76"/>
      <c r="U12" s="76"/>
      <c r="V12" s="76"/>
      <c r="W12" s="76"/>
      <c r="X12" s="76"/>
    </row>
    <row r="13" spans="1:24" ht="15.75">
      <c r="A13" s="27"/>
      <c r="B13" s="62"/>
      <c r="C13" s="35"/>
      <c r="D13" s="30"/>
      <c r="E13" s="57"/>
      <c r="F13" s="57"/>
      <c r="G13" s="57"/>
      <c r="H13" s="57"/>
      <c r="I13" s="57"/>
      <c r="J13" s="37"/>
      <c r="K13" s="66"/>
      <c r="L13" s="66"/>
      <c r="M13" s="66"/>
      <c r="N13" s="66"/>
      <c r="O13" s="66"/>
      <c r="P13" s="66"/>
      <c r="Q13" s="66"/>
      <c r="R13" s="66"/>
      <c r="S13" s="66"/>
      <c r="T13" s="76"/>
      <c r="U13" s="76"/>
      <c r="V13" s="76"/>
      <c r="W13" s="76"/>
      <c r="X13" s="76"/>
    </row>
    <row r="14" spans="1:24" ht="23.25">
      <c r="A14" s="27"/>
      <c r="B14" s="242" t="s">
        <v>42</v>
      </c>
      <c r="C14" s="242"/>
      <c r="D14" s="30"/>
      <c r="E14" s="56"/>
      <c r="F14" s="56"/>
      <c r="G14" s="56"/>
      <c r="H14" s="56"/>
      <c r="I14" s="56"/>
      <c r="J14" s="39"/>
      <c r="K14" s="66"/>
      <c r="L14" s="66"/>
      <c r="M14" s="66"/>
      <c r="N14" s="66"/>
      <c r="O14" s="66"/>
      <c r="P14" s="66"/>
      <c r="Q14" s="66"/>
      <c r="R14" s="66"/>
      <c r="S14" s="66"/>
      <c r="T14" s="76"/>
      <c r="U14" s="76"/>
      <c r="V14" s="76"/>
      <c r="W14" s="76"/>
      <c r="X14" s="76"/>
    </row>
    <row r="15" spans="1:24">
      <c r="A15" s="27"/>
      <c r="B15" s="62"/>
      <c r="C15" s="62"/>
      <c r="D15" s="62"/>
      <c r="E15" s="62"/>
      <c r="F15" s="62"/>
      <c r="G15" s="62"/>
      <c r="H15" s="62"/>
      <c r="I15" s="62"/>
      <c r="J15" s="29"/>
      <c r="K15" s="66"/>
      <c r="L15" s="66"/>
      <c r="M15" s="66"/>
      <c r="N15" s="66"/>
      <c r="O15" s="66"/>
      <c r="P15" s="66"/>
      <c r="Q15" s="66"/>
      <c r="R15" s="66"/>
      <c r="S15" s="66"/>
      <c r="T15" s="76"/>
      <c r="U15" s="76"/>
      <c r="V15" s="76"/>
      <c r="W15" s="76"/>
      <c r="X15" s="76"/>
    </row>
    <row r="16" spans="1:24" ht="30.95" customHeight="1">
      <c r="A16" s="40"/>
      <c r="B16" s="276" t="s">
        <v>656</v>
      </c>
      <c r="C16" s="276"/>
      <c r="D16" s="276"/>
      <c r="E16" s="276"/>
      <c r="F16" s="276"/>
      <c r="G16" s="276"/>
      <c r="H16" s="276"/>
      <c r="I16" s="276"/>
      <c r="J16" s="29"/>
      <c r="K16" s="66"/>
      <c r="L16" s="66"/>
      <c r="M16" s="66"/>
      <c r="N16" s="66"/>
      <c r="O16" s="66"/>
      <c r="P16" s="66"/>
      <c r="Q16" s="66"/>
      <c r="R16" s="66"/>
      <c r="S16" s="66"/>
      <c r="T16" s="76"/>
      <c r="U16" s="76"/>
      <c r="V16" s="76"/>
      <c r="W16" s="76"/>
      <c r="X16" s="76"/>
    </row>
    <row r="17" spans="1:24" ht="15.75">
      <c r="A17" s="27"/>
      <c r="B17" s="295" t="s">
        <v>657</v>
      </c>
      <c r="C17" s="296"/>
      <c r="D17" s="296"/>
      <c r="E17" s="296"/>
      <c r="F17" s="296"/>
      <c r="G17" s="296"/>
      <c r="H17" s="296"/>
      <c r="I17" s="296"/>
      <c r="J17" s="29"/>
      <c r="K17" s="66"/>
      <c r="L17" s="66"/>
      <c r="M17" s="66"/>
      <c r="N17" s="66"/>
      <c r="O17" s="66"/>
      <c r="P17" s="66"/>
      <c r="Q17" s="66"/>
      <c r="R17" s="66"/>
      <c r="S17" s="66"/>
      <c r="T17" s="76"/>
      <c r="U17" s="76"/>
      <c r="V17" s="76"/>
      <c r="W17" s="76"/>
      <c r="X17" s="76"/>
    </row>
    <row r="18" spans="1:24" s="67" customFormat="1" ht="15.75">
      <c r="A18" s="27"/>
      <c r="B18" s="80"/>
      <c r="C18" s="79"/>
      <c r="D18" s="79"/>
      <c r="E18" s="79"/>
      <c r="F18" s="79"/>
      <c r="G18" s="79"/>
      <c r="H18" s="79"/>
      <c r="I18" s="79"/>
      <c r="J18" s="29"/>
      <c r="K18" s="66"/>
      <c r="L18" s="66"/>
      <c r="M18" s="66"/>
      <c r="N18" s="66"/>
      <c r="O18" s="66"/>
      <c r="P18" s="66"/>
      <c r="Q18" s="66"/>
      <c r="R18" s="66"/>
      <c r="S18" s="66"/>
      <c r="T18" s="76"/>
      <c r="U18" s="76"/>
      <c r="V18" s="76"/>
      <c r="W18" s="76"/>
      <c r="X18" s="76"/>
    </row>
    <row r="19" spans="1:24" ht="15.75">
      <c r="A19" s="40"/>
      <c r="B19" s="240"/>
      <c r="C19" s="240"/>
      <c r="D19" s="240"/>
      <c r="E19" s="240"/>
      <c r="F19" s="240"/>
      <c r="G19" s="240"/>
      <c r="H19" s="240"/>
      <c r="I19" s="240"/>
      <c r="J19" s="29"/>
      <c r="K19" s="66"/>
      <c r="L19" s="66"/>
      <c r="M19" s="66"/>
      <c r="N19" s="66"/>
      <c r="O19" s="66"/>
      <c r="P19" s="66"/>
      <c r="Q19" s="66"/>
      <c r="R19" s="66"/>
      <c r="S19" s="66"/>
      <c r="T19" s="76"/>
      <c r="U19" s="76"/>
      <c r="V19" s="76"/>
      <c r="W19" s="76"/>
      <c r="X19" s="76"/>
    </row>
    <row r="20" spans="1:24" ht="23.25">
      <c r="A20" s="27"/>
      <c r="B20" s="242" t="s">
        <v>612</v>
      </c>
      <c r="C20" s="242"/>
      <c r="D20" s="62"/>
      <c r="E20" s="62"/>
      <c r="F20" s="62"/>
      <c r="G20" s="62"/>
      <c r="H20" s="62"/>
      <c r="I20" s="62"/>
      <c r="J20" s="29"/>
      <c r="K20" s="66"/>
      <c r="L20" s="66"/>
      <c r="M20" s="66"/>
      <c r="N20" s="66"/>
      <c r="O20" s="66"/>
      <c r="P20" s="66"/>
      <c r="Q20" s="66"/>
      <c r="R20" s="66"/>
      <c r="S20" s="66"/>
      <c r="T20" s="76"/>
      <c r="U20" s="76"/>
      <c r="V20" s="76"/>
      <c r="W20" s="76"/>
      <c r="X20" s="76"/>
    </row>
    <row r="21" spans="1:24">
      <c r="A21" s="40"/>
      <c r="B21" s="238"/>
      <c r="C21" s="238"/>
      <c r="D21" s="238"/>
      <c r="E21" s="238"/>
      <c r="F21" s="238"/>
      <c r="G21" s="238"/>
      <c r="H21" s="238"/>
      <c r="I21" s="238"/>
      <c r="J21" s="29"/>
      <c r="K21" s="66"/>
      <c r="L21" s="66"/>
      <c r="M21" s="66"/>
      <c r="N21" s="66"/>
      <c r="O21" s="66"/>
      <c r="P21" s="66"/>
      <c r="Q21" s="66"/>
      <c r="R21" s="66"/>
      <c r="S21" s="66"/>
      <c r="T21" s="76"/>
      <c r="U21" s="76"/>
      <c r="V21" s="76"/>
      <c r="W21" s="76"/>
      <c r="X21" s="76"/>
    </row>
    <row r="22" spans="1:24" ht="15.75">
      <c r="A22" s="27"/>
      <c r="B22" s="294" t="s">
        <v>658</v>
      </c>
      <c r="C22" s="294"/>
      <c r="D22" s="82"/>
      <c r="E22" s="64"/>
      <c r="F22" s="82"/>
      <c r="G22" s="64"/>
      <c r="H22" s="64"/>
      <c r="I22" s="81"/>
      <c r="J22" s="29"/>
      <c r="K22" s="66"/>
      <c r="L22" s="66"/>
      <c r="M22" s="66"/>
      <c r="N22" s="66"/>
      <c r="O22" s="66"/>
      <c r="P22" s="66"/>
      <c r="Q22" s="66"/>
      <c r="R22" s="66"/>
      <c r="S22" s="66"/>
      <c r="T22" s="76"/>
      <c r="U22" s="76"/>
      <c r="V22" s="76"/>
      <c r="W22" s="76"/>
      <c r="X22" s="76"/>
    </row>
    <row r="23" spans="1:24">
      <c r="A23" s="40"/>
      <c r="B23" s="63"/>
      <c r="C23" s="63"/>
      <c r="D23" s="63"/>
      <c r="E23" s="63"/>
      <c r="F23" s="63"/>
      <c r="G23" s="60"/>
      <c r="H23" s="60"/>
      <c r="I23" s="60"/>
      <c r="J23" s="29"/>
      <c r="K23" s="66"/>
      <c r="L23" s="66"/>
      <c r="M23" s="66"/>
      <c r="N23" s="66"/>
      <c r="O23" s="66"/>
      <c r="P23" s="66"/>
      <c r="Q23" s="66"/>
      <c r="R23" s="66"/>
      <c r="S23" s="66"/>
      <c r="T23" s="76"/>
      <c r="U23" s="76"/>
      <c r="V23" s="76"/>
      <c r="W23" s="76"/>
      <c r="X23" s="76"/>
    </row>
    <row r="24" spans="1:24" ht="15.75">
      <c r="A24" s="27"/>
      <c r="B24" s="273" t="s">
        <v>659</v>
      </c>
      <c r="C24" s="273"/>
      <c r="D24" s="82"/>
      <c r="E24" s="64"/>
      <c r="F24" s="82"/>
      <c r="G24" s="64"/>
      <c r="H24" s="64"/>
      <c r="I24" s="81"/>
      <c r="J24" s="29"/>
      <c r="K24" s="66"/>
      <c r="L24" s="66"/>
      <c r="M24" s="66"/>
      <c r="N24" s="66"/>
      <c r="O24" s="66"/>
      <c r="P24" s="66"/>
      <c r="Q24" s="66"/>
      <c r="R24" s="66"/>
      <c r="S24" s="66"/>
      <c r="T24" s="76"/>
      <c r="U24" s="76"/>
      <c r="V24" s="76"/>
      <c r="W24" s="76"/>
      <c r="X24" s="76"/>
    </row>
    <row r="25" spans="1:24">
      <c r="A25" s="40"/>
      <c r="B25" s="238"/>
      <c r="C25" s="238"/>
      <c r="D25" s="238"/>
      <c r="E25" s="238"/>
      <c r="F25" s="238"/>
      <c r="G25" s="238"/>
      <c r="H25" s="238"/>
      <c r="I25" s="238"/>
      <c r="J25" s="29"/>
      <c r="K25" s="66"/>
      <c r="L25" s="66"/>
      <c r="M25" s="66"/>
      <c r="N25" s="66"/>
      <c r="O25" s="66"/>
      <c r="P25" s="66"/>
      <c r="Q25" s="66"/>
      <c r="R25" s="66"/>
      <c r="S25" s="66"/>
      <c r="T25" s="76"/>
      <c r="U25" s="76"/>
      <c r="V25" s="76"/>
      <c r="W25" s="76"/>
      <c r="X25" s="76"/>
    </row>
    <row r="26" spans="1:24" ht="15.75">
      <c r="A26" s="27"/>
      <c r="B26" s="61"/>
      <c r="C26" s="236"/>
      <c r="D26" s="236"/>
      <c r="E26" s="236"/>
      <c r="F26" s="236"/>
      <c r="G26" s="236"/>
      <c r="H26" s="236"/>
      <c r="I26" s="236"/>
      <c r="J26" s="29"/>
      <c r="K26" s="66"/>
      <c r="L26" s="66"/>
      <c r="M26" s="66"/>
      <c r="N26" s="66"/>
      <c r="O26" s="66"/>
      <c r="P26" s="66"/>
      <c r="Q26" s="66"/>
      <c r="R26" s="66"/>
      <c r="S26" s="66"/>
      <c r="T26" s="76"/>
      <c r="U26" s="76"/>
      <c r="V26" s="76"/>
      <c r="W26" s="76"/>
      <c r="X26" s="76"/>
    </row>
    <row r="27" spans="1:24" ht="15.75">
      <c r="A27" s="41"/>
      <c r="B27" s="237"/>
      <c r="C27" s="237"/>
      <c r="D27" s="237"/>
      <c r="E27" s="237"/>
      <c r="F27" s="237"/>
      <c r="G27" s="237"/>
      <c r="H27" s="237"/>
      <c r="I27" s="62"/>
      <c r="J27" s="29"/>
      <c r="K27" s="66"/>
      <c r="L27" s="66"/>
      <c r="M27" s="66"/>
      <c r="N27" s="66"/>
      <c r="O27" s="66"/>
      <c r="P27" s="66"/>
      <c r="Q27" s="66"/>
      <c r="R27" s="66"/>
      <c r="S27" s="66"/>
      <c r="T27" s="76"/>
      <c r="U27" s="76"/>
      <c r="V27" s="76"/>
      <c r="W27" s="76"/>
      <c r="X27" s="76"/>
    </row>
    <row r="28" spans="1:24" ht="15.75">
      <c r="A28" s="27"/>
      <c r="B28" s="62"/>
      <c r="C28" s="236"/>
      <c r="D28" s="236"/>
      <c r="E28" s="236"/>
      <c r="F28" s="236"/>
      <c r="G28" s="236"/>
      <c r="H28" s="236"/>
      <c r="I28" s="236"/>
      <c r="J28" s="29"/>
      <c r="K28" s="66"/>
      <c r="L28" s="66"/>
      <c r="M28" s="66"/>
      <c r="N28" s="66"/>
      <c r="O28" s="66"/>
      <c r="P28" s="66"/>
      <c r="Q28" s="66"/>
      <c r="R28" s="66"/>
      <c r="S28" s="66"/>
      <c r="T28" s="76"/>
      <c r="U28" s="76"/>
      <c r="V28" s="76"/>
      <c r="W28" s="76"/>
      <c r="X28" s="76"/>
    </row>
    <row r="29" spans="1:24">
      <c r="A29" s="27"/>
      <c r="B29" s="62"/>
      <c r="C29" s="62"/>
      <c r="D29" s="62"/>
      <c r="E29" s="62"/>
      <c r="F29" s="62"/>
      <c r="G29" s="62"/>
      <c r="H29" s="62"/>
      <c r="I29" s="62"/>
      <c r="J29" s="29"/>
      <c r="K29" s="66"/>
      <c r="L29" s="66"/>
      <c r="M29" s="66"/>
      <c r="N29" s="66"/>
      <c r="O29" s="66"/>
      <c r="P29" s="66"/>
      <c r="Q29" s="66"/>
      <c r="R29" s="66"/>
      <c r="S29" s="66"/>
      <c r="T29" s="76"/>
      <c r="U29" s="76"/>
      <c r="V29" s="76"/>
      <c r="W29" s="76"/>
      <c r="X29" s="76"/>
    </row>
    <row r="30" spans="1:24" ht="15.75">
      <c r="A30" s="27"/>
      <c r="B30" s="62"/>
      <c r="C30" s="235"/>
      <c r="D30" s="235"/>
      <c r="E30" s="235"/>
      <c r="F30" s="235"/>
      <c r="G30" s="235"/>
      <c r="H30" s="235"/>
      <c r="I30" s="235"/>
      <c r="J30" s="29"/>
      <c r="K30" s="66"/>
      <c r="L30" s="66"/>
      <c r="M30" s="66"/>
      <c r="N30" s="66"/>
      <c r="O30" s="66"/>
      <c r="P30" s="66"/>
      <c r="Q30" s="66"/>
      <c r="R30" s="66"/>
      <c r="S30" s="66"/>
      <c r="T30" s="76"/>
      <c r="U30" s="76"/>
      <c r="V30" s="76"/>
      <c r="W30" s="76"/>
      <c r="X30" s="76"/>
    </row>
    <row r="31" spans="1:24">
      <c r="A31" s="27"/>
      <c r="B31" s="62"/>
      <c r="C31" s="62"/>
      <c r="D31" s="62"/>
      <c r="E31" s="62"/>
      <c r="F31" s="62"/>
      <c r="G31" s="62"/>
      <c r="H31" s="62"/>
      <c r="I31" s="62"/>
      <c r="J31" s="29"/>
      <c r="K31" s="66"/>
      <c r="L31" s="66"/>
      <c r="M31" s="66"/>
      <c r="N31" s="66"/>
      <c r="O31" s="66"/>
      <c r="P31" s="66"/>
      <c r="Q31" s="66"/>
      <c r="R31" s="66"/>
      <c r="S31" s="66"/>
      <c r="T31" s="76"/>
      <c r="U31" s="76"/>
      <c r="V31" s="76"/>
      <c r="W31" s="76"/>
      <c r="X31" s="76"/>
    </row>
    <row r="32" spans="1:24" ht="15.75">
      <c r="A32" s="27"/>
      <c r="B32" s="62"/>
      <c r="C32" s="234"/>
      <c r="D32" s="234"/>
      <c r="E32" s="234"/>
      <c r="F32" s="234"/>
      <c r="G32" s="234"/>
      <c r="H32" s="234"/>
      <c r="I32" s="234"/>
      <c r="J32" s="29"/>
      <c r="K32" s="66"/>
      <c r="L32" s="66"/>
      <c r="M32" s="66"/>
      <c r="N32" s="66"/>
      <c r="O32" s="66"/>
      <c r="P32" s="66"/>
      <c r="Q32" s="66"/>
      <c r="R32" s="66"/>
      <c r="S32" s="66"/>
      <c r="T32" s="76"/>
      <c r="U32" s="76"/>
      <c r="V32" s="76"/>
      <c r="W32" s="76"/>
      <c r="X32" s="76"/>
    </row>
    <row r="33" spans="1:24">
      <c r="A33" s="27"/>
      <c r="B33" s="62"/>
      <c r="C33" s="62"/>
      <c r="D33" s="62"/>
      <c r="E33" s="62"/>
      <c r="F33" s="62"/>
      <c r="G33" s="62"/>
      <c r="H33" s="62"/>
      <c r="I33" s="62"/>
      <c r="J33" s="29"/>
      <c r="K33" s="66"/>
      <c r="L33" s="66"/>
      <c r="M33" s="66"/>
      <c r="N33" s="66"/>
      <c r="O33" s="66"/>
      <c r="P33" s="66"/>
      <c r="Q33" s="66"/>
      <c r="R33" s="66"/>
      <c r="S33" s="66"/>
      <c r="T33" s="76"/>
      <c r="U33" s="76"/>
      <c r="V33" s="76"/>
      <c r="W33" s="76"/>
      <c r="X33" s="76"/>
    </row>
    <row r="34" spans="1:24">
      <c r="A34" s="27"/>
      <c r="B34" s="62"/>
      <c r="C34" s="62"/>
      <c r="D34" s="62"/>
      <c r="E34" s="62"/>
      <c r="F34" s="62"/>
      <c r="G34" s="62"/>
      <c r="H34" s="62"/>
      <c r="I34" s="62"/>
      <c r="J34" s="29"/>
      <c r="K34" s="66"/>
      <c r="L34" s="66"/>
      <c r="M34" s="66"/>
      <c r="N34" s="66"/>
      <c r="O34" s="66"/>
      <c r="P34" s="66"/>
      <c r="Q34" s="66"/>
      <c r="R34" s="66"/>
      <c r="S34" s="66"/>
      <c r="T34" s="76"/>
      <c r="U34" s="76"/>
      <c r="V34" s="76"/>
      <c r="W34" s="76"/>
      <c r="X34" s="76"/>
    </row>
    <row r="35" spans="1:24">
      <c r="A35" s="27"/>
      <c r="B35" s="62"/>
      <c r="C35" s="62"/>
      <c r="D35" s="62"/>
      <c r="E35" s="62"/>
      <c r="F35" s="62"/>
      <c r="G35" s="62"/>
      <c r="H35" s="62"/>
      <c r="I35" s="62"/>
      <c r="J35" s="29"/>
      <c r="K35" s="66"/>
      <c r="L35" s="66"/>
      <c r="M35" s="66"/>
      <c r="N35" s="66"/>
      <c r="O35" s="66"/>
      <c r="P35" s="66"/>
      <c r="Q35" s="66"/>
      <c r="R35" s="66"/>
      <c r="S35" s="66"/>
      <c r="T35" s="76"/>
      <c r="U35" s="76"/>
      <c r="V35" s="76"/>
      <c r="W35" s="76"/>
      <c r="X35" s="76"/>
    </row>
    <row r="36" spans="1:24">
      <c r="A36" s="27"/>
      <c r="B36" s="62"/>
      <c r="C36" s="62"/>
      <c r="D36" s="62"/>
      <c r="E36" s="62"/>
      <c r="F36" s="62"/>
      <c r="G36" s="62"/>
      <c r="H36" s="62"/>
      <c r="I36" s="62"/>
      <c r="J36" s="29"/>
      <c r="K36" s="66"/>
      <c r="L36" s="66"/>
      <c r="M36" s="66"/>
      <c r="N36" s="66"/>
      <c r="O36" s="66"/>
      <c r="P36" s="66"/>
      <c r="Q36" s="66"/>
      <c r="R36" s="66"/>
      <c r="S36" s="66"/>
      <c r="T36" s="76"/>
      <c r="U36" s="76"/>
      <c r="V36" s="76"/>
      <c r="W36" s="76"/>
      <c r="X36" s="76"/>
    </row>
    <row r="37" spans="1:24">
      <c r="A37" s="27"/>
      <c r="B37" s="62"/>
      <c r="C37" s="62"/>
      <c r="D37" s="62"/>
      <c r="E37" s="62"/>
      <c r="F37" s="62"/>
      <c r="G37" s="62"/>
      <c r="H37" s="62"/>
      <c r="I37" s="62"/>
      <c r="J37" s="29"/>
      <c r="K37" s="66"/>
      <c r="L37" s="205"/>
      <c r="M37" s="205"/>
      <c r="N37" s="205"/>
      <c r="O37" s="205"/>
      <c r="P37" s="205"/>
      <c r="Q37" s="66"/>
      <c r="R37" s="66"/>
      <c r="S37" s="66"/>
      <c r="T37" s="76"/>
      <c r="U37" s="76"/>
      <c r="V37" s="76"/>
      <c r="W37" s="76"/>
      <c r="X37" s="76"/>
    </row>
    <row r="38" spans="1:24">
      <c r="A38" s="27"/>
      <c r="B38" s="62"/>
      <c r="C38" s="62"/>
      <c r="D38" s="62"/>
      <c r="E38" s="62"/>
      <c r="F38" s="62"/>
      <c r="G38" s="62"/>
      <c r="H38" s="62"/>
      <c r="I38" s="62"/>
      <c r="J38" s="29"/>
      <c r="K38" s="66"/>
      <c r="L38" s="205"/>
      <c r="M38" s="83"/>
      <c r="N38" s="205"/>
      <c r="O38" s="205"/>
      <c r="P38" s="205"/>
      <c r="Q38" s="66"/>
      <c r="R38" s="66"/>
      <c r="S38" s="66"/>
      <c r="T38" s="76"/>
      <c r="U38" s="76"/>
      <c r="V38" s="76"/>
      <c r="W38" s="76"/>
      <c r="X38" s="76"/>
    </row>
    <row r="39" spans="1:24">
      <c r="A39" s="27"/>
      <c r="B39" s="62"/>
      <c r="C39" s="62"/>
      <c r="D39" s="62"/>
      <c r="E39" s="62"/>
      <c r="F39" s="62"/>
      <c r="G39" s="62"/>
      <c r="H39" s="62"/>
      <c r="I39" s="62"/>
      <c r="J39" s="29"/>
      <c r="K39" s="66"/>
      <c r="L39" s="205"/>
      <c r="M39" s="293"/>
      <c r="N39" s="205"/>
      <c r="O39" s="205"/>
      <c r="P39" s="205"/>
      <c r="Q39" s="66"/>
      <c r="R39" s="66"/>
      <c r="S39" s="66"/>
      <c r="T39" s="76"/>
      <c r="U39" s="76"/>
      <c r="V39" s="76"/>
      <c r="W39" s="76"/>
      <c r="X39" s="76"/>
    </row>
    <row r="40" spans="1:24">
      <c r="A40" s="27"/>
      <c r="B40" s="62"/>
      <c r="C40" s="62"/>
      <c r="D40" s="62"/>
      <c r="E40" s="62"/>
      <c r="F40" s="62"/>
      <c r="G40" s="62"/>
      <c r="H40" s="62"/>
      <c r="I40" s="62"/>
      <c r="J40" s="29"/>
      <c r="K40" s="66"/>
      <c r="L40" s="205"/>
      <c r="M40" s="293"/>
      <c r="N40" s="205"/>
      <c r="O40" s="205"/>
      <c r="P40" s="205"/>
      <c r="Q40" s="66"/>
      <c r="R40" s="66"/>
      <c r="S40" s="66"/>
      <c r="T40" s="76"/>
      <c r="U40" s="76"/>
      <c r="V40" s="76"/>
      <c r="W40" s="76"/>
      <c r="X40" s="76"/>
    </row>
    <row r="41" spans="1:24">
      <c r="A41" s="27"/>
      <c r="B41" s="62"/>
      <c r="C41" s="62"/>
      <c r="D41" s="62"/>
      <c r="E41" s="62"/>
      <c r="F41" s="62"/>
      <c r="G41" s="62"/>
      <c r="H41" s="62"/>
      <c r="I41" s="62"/>
      <c r="J41" s="29"/>
      <c r="K41" s="66"/>
      <c r="L41" s="205"/>
      <c r="M41" s="84"/>
      <c r="N41" s="205"/>
      <c r="O41" s="205"/>
      <c r="P41" s="205"/>
      <c r="Q41" s="66"/>
      <c r="R41" s="66"/>
      <c r="S41" s="66"/>
      <c r="T41" s="76"/>
      <c r="U41" s="76"/>
      <c r="V41" s="76"/>
      <c r="W41" s="76"/>
      <c r="X41" s="76"/>
    </row>
    <row r="42" spans="1:24">
      <c r="A42" s="27"/>
      <c r="B42" s="62"/>
      <c r="C42" s="62"/>
      <c r="D42" s="62"/>
      <c r="E42" s="62"/>
      <c r="F42" s="62"/>
      <c r="G42" s="62"/>
      <c r="H42" s="62"/>
      <c r="I42" s="62"/>
      <c r="J42" s="29"/>
      <c r="K42" s="66"/>
      <c r="L42" s="85"/>
      <c r="M42" s="205"/>
      <c r="N42" s="205"/>
      <c r="O42" s="205"/>
      <c r="P42" s="205"/>
      <c r="Q42" s="66"/>
      <c r="R42" s="66"/>
      <c r="S42" s="66"/>
      <c r="T42" s="76"/>
      <c r="U42" s="76"/>
      <c r="V42" s="76"/>
      <c r="W42" s="76"/>
      <c r="X42" s="76"/>
    </row>
    <row r="43" spans="1:24">
      <c r="A43" s="27"/>
      <c r="B43" s="62"/>
      <c r="C43" s="62"/>
      <c r="D43" s="62"/>
      <c r="E43" s="62"/>
      <c r="F43" s="62"/>
      <c r="G43" s="62"/>
      <c r="H43" s="62"/>
      <c r="I43" s="62"/>
      <c r="J43" s="29"/>
      <c r="K43" s="66"/>
      <c r="L43" s="85"/>
      <c r="M43" s="205"/>
      <c r="N43" s="205"/>
      <c r="O43" s="205"/>
      <c r="P43" s="205"/>
      <c r="Q43" s="66"/>
      <c r="R43" s="66"/>
      <c r="S43" s="66"/>
      <c r="T43" s="76"/>
      <c r="U43" s="76"/>
      <c r="V43" s="76"/>
      <c r="W43" s="76"/>
      <c r="X43" s="76"/>
    </row>
    <row r="44" spans="1:24">
      <c r="A44" s="42"/>
      <c r="B44" s="43"/>
      <c r="C44" s="43"/>
      <c r="D44" s="43"/>
      <c r="E44" s="43"/>
      <c r="F44" s="43"/>
      <c r="G44" s="43"/>
      <c r="H44" s="43"/>
      <c r="I44" s="43"/>
      <c r="J44" s="44"/>
      <c r="K44" s="66"/>
      <c r="L44" s="85"/>
      <c r="M44" s="205"/>
      <c r="N44" s="205"/>
      <c r="O44" s="205"/>
      <c r="P44" s="205"/>
      <c r="Q44" s="66"/>
      <c r="R44" s="66"/>
      <c r="S44" s="66"/>
      <c r="T44" s="76"/>
      <c r="U44" s="76"/>
      <c r="V44" s="76"/>
      <c r="W44" s="76"/>
      <c r="X44" s="76"/>
    </row>
    <row r="45" spans="1:24">
      <c r="A45" s="45"/>
      <c r="B45" s="45"/>
      <c r="C45" s="45"/>
      <c r="D45" s="45"/>
      <c r="E45" s="45"/>
      <c r="F45" s="45"/>
      <c r="G45" s="45"/>
      <c r="H45" s="45"/>
      <c r="I45" s="45"/>
      <c r="J45" s="45"/>
      <c r="L45" s="86"/>
      <c r="M45" s="86"/>
      <c r="N45" s="86"/>
      <c r="O45" s="86"/>
      <c r="P45" s="86"/>
    </row>
    <row r="46" spans="1:24">
      <c r="A46" s="45"/>
      <c r="B46" s="45"/>
      <c r="C46" s="45"/>
      <c r="D46" s="45"/>
      <c r="E46" s="45"/>
      <c r="F46" s="45"/>
      <c r="G46" s="45"/>
      <c r="H46" s="45"/>
      <c r="I46" s="45"/>
      <c r="J46" s="45"/>
      <c r="L46" s="86"/>
      <c r="M46" s="86"/>
      <c r="N46" s="86"/>
      <c r="O46" s="86"/>
      <c r="P46" s="86"/>
    </row>
  </sheetData>
  <mergeCells count="16">
    <mergeCell ref="A12:J12"/>
    <mergeCell ref="B14:C14"/>
    <mergeCell ref="B16:I16"/>
    <mergeCell ref="B19:I19"/>
    <mergeCell ref="B20:C20"/>
    <mergeCell ref="B17:I17"/>
    <mergeCell ref="M39:M40"/>
    <mergeCell ref="B21:I21"/>
    <mergeCell ref="C28:I28"/>
    <mergeCell ref="C30:I30"/>
    <mergeCell ref="C32:I32"/>
    <mergeCell ref="B25:I25"/>
    <mergeCell ref="C26:I26"/>
    <mergeCell ref="B27:H27"/>
    <mergeCell ref="B22:C22"/>
    <mergeCell ref="B24:C24"/>
  </mergeCells>
  <dataValidations count="1">
    <dataValidation type="list" allowBlank="1" showInputMessage="1" showErrorMessage="1" sqref="I22 I24">
      <formula1>$D$48:$D$49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workbookViewId="0">
      <selection activeCell="M22" sqref="M22"/>
    </sheetView>
  </sheetViews>
  <sheetFormatPr baseColWidth="10" defaultRowHeight="15"/>
  <cols>
    <col min="1" max="2" width="5.85546875" style="67" customWidth="1"/>
    <col min="3" max="3" width="13.85546875" customWidth="1"/>
    <col min="7" max="7" width="18" customWidth="1"/>
    <col min="8" max="8" width="18.140625" customWidth="1"/>
    <col min="9" max="10" width="5.85546875" customWidth="1"/>
  </cols>
  <sheetData>
    <row r="1" spans="1:23" s="76" customFormat="1" ht="107.1" customHeight="1"/>
    <row r="2" spans="1:23" ht="44.1" customHeight="1">
      <c r="A2" s="103"/>
      <c r="B2" s="103"/>
      <c r="C2" s="262" t="s">
        <v>507</v>
      </c>
      <c r="D2" s="262"/>
      <c r="E2" s="262"/>
      <c r="F2" s="262"/>
      <c r="G2" s="262"/>
      <c r="H2" s="262"/>
      <c r="I2" s="262"/>
      <c r="J2" s="262"/>
      <c r="K2" s="209"/>
      <c r="L2" s="209"/>
      <c r="M2" s="209"/>
      <c r="N2" s="209"/>
      <c r="O2" s="209"/>
      <c r="P2" s="76"/>
      <c r="Q2" s="76"/>
      <c r="R2" s="76"/>
      <c r="S2" s="76"/>
      <c r="T2" s="76"/>
      <c r="U2" s="76"/>
      <c r="V2" s="76"/>
      <c r="W2" s="76"/>
    </row>
    <row r="3" spans="1:23" s="67" customFormat="1" ht="15" customHeight="1">
      <c r="A3" s="103"/>
      <c r="B3" s="116"/>
      <c r="C3" s="138"/>
      <c r="D3" s="138"/>
      <c r="E3" s="138"/>
      <c r="F3" s="138"/>
      <c r="G3" s="138"/>
      <c r="H3" s="138"/>
      <c r="I3" s="138"/>
      <c r="J3" s="131"/>
      <c r="K3" s="209"/>
      <c r="L3" s="209"/>
      <c r="M3" s="209"/>
      <c r="N3" s="209"/>
      <c r="O3" s="209"/>
      <c r="P3" s="76"/>
      <c r="Q3" s="76"/>
      <c r="R3" s="76"/>
      <c r="S3" s="76"/>
      <c r="T3" s="76"/>
      <c r="U3" s="76"/>
      <c r="V3" s="76"/>
      <c r="W3" s="76"/>
    </row>
    <row r="4" spans="1:23" ht="15.75">
      <c r="A4" s="103"/>
      <c r="B4" s="116"/>
      <c r="C4" s="124" t="s">
        <v>508</v>
      </c>
      <c r="D4" s="95" t="s">
        <v>759</v>
      </c>
      <c r="E4" s="95"/>
      <c r="F4" s="95"/>
      <c r="G4" s="95"/>
      <c r="H4" s="145" t="s">
        <v>519</v>
      </c>
      <c r="I4" s="116"/>
      <c r="J4" s="103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</row>
    <row r="5" spans="1:23" ht="15.75">
      <c r="A5" s="103"/>
      <c r="B5" s="116"/>
      <c r="C5" s="95"/>
      <c r="D5" s="95"/>
      <c r="E5" s="95"/>
      <c r="F5" s="95"/>
      <c r="G5" s="95"/>
      <c r="H5" s="146"/>
      <c r="I5" s="116"/>
      <c r="J5" s="103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</row>
    <row r="6" spans="1:23" ht="15.75">
      <c r="A6" s="103"/>
      <c r="B6" s="116"/>
      <c r="C6" s="124" t="s">
        <v>509</v>
      </c>
      <c r="D6" s="95" t="s">
        <v>760</v>
      </c>
      <c r="E6" s="95"/>
      <c r="F6" s="95"/>
      <c r="G6" s="95"/>
      <c r="H6" s="147" t="s">
        <v>520</v>
      </c>
      <c r="I6" s="116"/>
      <c r="J6" s="103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</row>
    <row r="7" spans="1:23" ht="15.75">
      <c r="A7" s="103"/>
      <c r="B7" s="116"/>
      <c r="C7" s="95"/>
      <c r="D7" s="95"/>
      <c r="E7" s="95"/>
      <c r="F7" s="95"/>
      <c r="G7" s="95"/>
      <c r="H7" s="146"/>
      <c r="I7" s="116"/>
      <c r="J7" s="103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</row>
    <row r="8" spans="1:23" ht="15.75">
      <c r="A8" s="103"/>
      <c r="B8" s="116"/>
      <c r="C8" s="124" t="s">
        <v>510</v>
      </c>
      <c r="D8" s="95" t="s">
        <v>761</v>
      </c>
      <c r="E8" s="95"/>
      <c r="F8" s="95"/>
      <c r="G8" s="95"/>
      <c r="H8" s="147" t="s">
        <v>783</v>
      </c>
      <c r="I8" s="116"/>
      <c r="J8" s="103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</row>
    <row r="9" spans="1:23" ht="15.75">
      <c r="A9" s="103"/>
      <c r="B9" s="116"/>
      <c r="C9" s="95"/>
      <c r="D9" s="95"/>
      <c r="E9" s="95"/>
      <c r="F9" s="95"/>
      <c r="G9" s="95"/>
      <c r="H9" s="146"/>
      <c r="I9" s="116"/>
      <c r="J9" s="103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</row>
    <row r="10" spans="1:23" ht="15.75">
      <c r="A10" s="103"/>
      <c r="B10" s="116"/>
      <c r="C10" s="124" t="s">
        <v>511</v>
      </c>
      <c r="D10" s="95" t="s">
        <v>762</v>
      </c>
      <c r="E10" s="95"/>
      <c r="F10" s="95"/>
      <c r="G10" s="95"/>
      <c r="H10" s="147" t="s">
        <v>521</v>
      </c>
      <c r="I10" s="116"/>
      <c r="J10" s="103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</row>
    <row r="11" spans="1:23" ht="15.75">
      <c r="A11" s="103"/>
      <c r="B11" s="116"/>
      <c r="C11" s="95"/>
      <c r="D11" s="95"/>
      <c r="E11" s="95"/>
      <c r="F11" s="95"/>
      <c r="G11" s="95"/>
      <c r="H11" s="146"/>
      <c r="I11" s="116"/>
      <c r="J11" s="103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</row>
    <row r="12" spans="1:23" ht="15.75">
      <c r="A12" s="103"/>
      <c r="B12" s="116"/>
      <c r="C12" s="124" t="s">
        <v>512</v>
      </c>
      <c r="D12" s="95" t="s">
        <v>763</v>
      </c>
      <c r="E12" s="95"/>
      <c r="F12" s="95"/>
      <c r="G12" s="95"/>
      <c r="H12" s="147" t="s">
        <v>789</v>
      </c>
      <c r="I12" s="116"/>
      <c r="J12" s="103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</row>
    <row r="13" spans="1:23" ht="15.75">
      <c r="A13" s="103"/>
      <c r="B13" s="116"/>
      <c r="C13" s="95"/>
      <c r="D13" s="95"/>
      <c r="E13" s="95"/>
      <c r="F13" s="95"/>
      <c r="G13" s="95"/>
      <c r="H13" s="146"/>
      <c r="I13" s="116"/>
      <c r="J13" s="103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</row>
    <row r="14" spans="1:23" ht="15.75">
      <c r="A14" s="103"/>
      <c r="B14" s="116"/>
      <c r="C14" s="124" t="s">
        <v>513</v>
      </c>
      <c r="D14" s="95" t="s">
        <v>764</v>
      </c>
      <c r="E14" s="95"/>
      <c r="F14" s="95"/>
      <c r="G14" s="95"/>
      <c r="H14" s="147" t="s">
        <v>523</v>
      </c>
      <c r="I14" s="116"/>
      <c r="J14" s="103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</row>
    <row r="15" spans="1:23" ht="15.75">
      <c r="A15" s="103"/>
      <c r="B15" s="116"/>
      <c r="C15" s="95"/>
      <c r="D15" s="95"/>
      <c r="E15" s="95"/>
      <c r="F15" s="95"/>
      <c r="G15" s="95"/>
      <c r="H15" s="146"/>
      <c r="I15" s="116"/>
      <c r="J15" s="103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</row>
    <row r="16" spans="1:23" ht="15.75">
      <c r="A16" s="103"/>
      <c r="B16" s="116"/>
      <c r="C16" s="124" t="s">
        <v>514</v>
      </c>
      <c r="D16" s="95" t="s">
        <v>765</v>
      </c>
      <c r="E16" s="95"/>
      <c r="F16" s="95"/>
      <c r="G16" s="95"/>
      <c r="H16" s="147" t="s">
        <v>786</v>
      </c>
      <c r="I16" s="116"/>
      <c r="J16" s="103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</row>
    <row r="17" spans="1:23" ht="15.75">
      <c r="A17" s="103"/>
      <c r="B17" s="116"/>
      <c r="C17" s="95"/>
      <c r="D17" s="95"/>
      <c r="E17" s="95"/>
      <c r="F17" s="95"/>
      <c r="G17" s="95"/>
      <c r="H17" s="146"/>
      <c r="I17" s="116"/>
      <c r="J17" s="103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</row>
    <row r="18" spans="1:23" ht="15.75">
      <c r="A18" s="103"/>
      <c r="B18" s="116"/>
      <c r="C18" s="124" t="s">
        <v>515</v>
      </c>
      <c r="D18" s="95" t="s">
        <v>766</v>
      </c>
      <c r="E18" s="95"/>
      <c r="F18" s="95"/>
      <c r="G18" s="95"/>
      <c r="H18" s="147" t="s">
        <v>787</v>
      </c>
      <c r="I18" s="116"/>
      <c r="J18" s="103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</row>
    <row r="19" spans="1:23" ht="15.75">
      <c r="A19" s="103"/>
      <c r="B19" s="116"/>
      <c r="C19" s="95"/>
      <c r="D19" s="95"/>
      <c r="E19" s="95"/>
      <c r="F19" s="95"/>
      <c r="G19" s="95"/>
      <c r="H19" s="146"/>
      <c r="I19" s="116"/>
      <c r="J19" s="103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</row>
    <row r="20" spans="1:23" ht="15.75">
      <c r="A20" s="103"/>
      <c r="B20" s="116"/>
      <c r="C20" s="124" t="s">
        <v>516</v>
      </c>
      <c r="D20" s="95" t="s">
        <v>767</v>
      </c>
      <c r="E20" s="95"/>
      <c r="F20" s="95"/>
      <c r="G20" s="95"/>
      <c r="H20" s="147" t="s">
        <v>526</v>
      </c>
      <c r="I20" s="116"/>
      <c r="J20" s="103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</row>
    <row r="21" spans="1:23" ht="15.75">
      <c r="A21" s="103"/>
      <c r="B21" s="116"/>
      <c r="C21" s="95"/>
      <c r="D21" s="95"/>
      <c r="E21" s="95"/>
      <c r="F21" s="95"/>
      <c r="G21" s="95"/>
      <c r="H21" s="146"/>
      <c r="I21" s="116"/>
      <c r="J21" s="103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</row>
    <row r="22" spans="1:23" ht="15.75">
      <c r="A22" s="103"/>
      <c r="B22" s="116"/>
      <c r="C22" s="124" t="s">
        <v>517</v>
      </c>
      <c r="D22" s="95" t="s">
        <v>768</v>
      </c>
      <c r="E22" s="95"/>
      <c r="F22" s="95"/>
      <c r="G22" s="95"/>
      <c r="H22" s="147" t="s">
        <v>527</v>
      </c>
      <c r="I22" s="116"/>
      <c r="J22" s="103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</row>
    <row r="23" spans="1:23" ht="15.75">
      <c r="A23" s="103"/>
      <c r="B23" s="116"/>
      <c r="C23" s="95"/>
      <c r="D23" s="95"/>
      <c r="E23" s="95"/>
      <c r="F23" s="95"/>
      <c r="G23" s="95"/>
      <c r="H23" s="146"/>
      <c r="I23" s="116"/>
      <c r="J23" s="103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</row>
    <row r="24" spans="1:23" ht="15.75">
      <c r="A24" s="103"/>
      <c r="B24" s="116"/>
      <c r="C24" s="124" t="s">
        <v>518</v>
      </c>
      <c r="D24" s="95" t="s">
        <v>769</v>
      </c>
      <c r="E24" s="95"/>
      <c r="F24" s="95"/>
      <c r="G24" s="95"/>
      <c r="H24" s="147" t="s">
        <v>788</v>
      </c>
      <c r="I24" s="116"/>
      <c r="J24" s="103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</row>
    <row r="25" spans="1:23">
      <c r="A25" s="103"/>
      <c r="B25" s="116"/>
      <c r="C25" s="116"/>
      <c r="D25" s="116"/>
      <c r="E25" s="116"/>
      <c r="F25" s="116"/>
      <c r="G25" s="116"/>
      <c r="H25" s="116"/>
      <c r="I25" s="116"/>
      <c r="J25" s="103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</row>
    <row r="26" spans="1:23" ht="30" customHeight="1">
      <c r="A26" s="103"/>
      <c r="B26" s="103"/>
      <c r="C26" s="103"/>
      <c r="D26" s="103"/>
      <c r="E26" s="103"/>
      <c r="F26" s="103"/>
      <c r="G26" s="103"/>
      <c r="H26" s="103"/>
      <c r="I26" s="103"/>
      <c r="J26" s="103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</row>
    <row r="27" spans="1:23">
      <c r="A27" s="76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</row>
    <row r="28" spans="1:23">
      <c r="A28" s="76"/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</row>
    <row r="29" spans="1:23">
      <c r="A29" s="76"/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</row>
    <row r="30" spans="1:23">
      <c r="A30" s="76"/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</row>
    <row r="31" spans="1:23">
      <c r="A31" s="76"/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</row>
    <row r="32" spans="1:23">
      <c r="A32" s="76"/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</row>
    <row r="33" spans="1:23">
      <c r="A33" s="76"/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</row>
    <row r="34" spans="1:23">
      <c r="A34" s="76"/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</row>
    <row r="35" spans="1:23">
      <c r="A35" s="76"/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</row>
    <row r="36" spans="1:23">
      <c r="A36" s="76"/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</row>
    <row r="37" spans="1:23">
      <c r="A37" s="76"/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</row>
    <row r="38" spans="1:23">
      <c r="A38" s="76"/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</row>
    <row r="39" spans="1:23">
      <c r="A39" s="76"/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</row>
    <row r="40" spans="1:23">
      <c r="A40" s="76"/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</row>
    <row r="41" spans="1:23">
      <c r="A41" s="76"/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</row>
    <row r="42" spans="1:23">
      <c r="A42" s="76"/>
      <c r="B42" s="76"/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</row>
    <row r="43" spans="1:23">
      <c r="A43" s="76"/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</row>
    <row r="44" spans="1:23">
      <c r="A44" s="76"/>
      <c r="B44" s="76"/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</row>
    <row r="45" spans="1:23">
      <c r="A45" s="76"/>
      <c r="B45" s="76"/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</row>
    <row r="46" spans="1:23">
      <c r="A46" s="76"/>
      <c r="B46" s="76"/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</row>
    <row r="47" spans="1:23">
      <c r="A47" s="76"/>
      <c r="B47" s="76"/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</row>
  </sheetData>
  <mergeCells count="1">
    <mergeCell ref="C2:J2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G270"/>
  <sheetViews>
    <sheetView topLeftCell="A199" zoomScaleNormal="100" workbookViewId="0">
      <selection activeCell="H244" sqref="H244"/>
    </sheetView>
  </sheetViews>
  <sheetFormatPr baseColWidth="10" defaultRowHeight="15"/>
  <cols>
    <col min="1" max="2" width="6" style="67" customWidth="1"/>
    <col min="3" max="3" width="3.42578125" bestFit="1" customWidth="1"/>
    <col min="4" max="4" width="11.7109375" style="2" bestFit="1" customWidth="1"/>
    <col min="5" max="5" width="3.42578125" bestFit="1" customWidth="1"/>
    <col min="6" max="6" width="11" bestFit="1" customWidth="1"/>
    <col min="7" max="7" width="3.42578125" bestFit="1" customWidth="1"/>
    <col min="8" max="8" width="12.28515625" customWidth="1"/>
    <col min="9" max="9" width="3.42578125" bestFit="1" customWidth="1"/>
    <col min="10" max="10" width="11.7109375" customWidth="1"/>
    <col min="11" max="11" width="3.42578125" bestFit="1" customWidth="1"/>
    <col min="12" max="12" width="11" bestFit="1" customWidth="1"/>
    <col min="13" max="13" width="3.42578125" bestFit="1" customWidth="1"/>
    <col min="14" max="14" width="11.7109375" bestFit="1" customWidth="1"/>
    <col min="15" max="15" width="3.42578125" bestFit="1" customWidth="1"/>
    <col min="16" max="16" width="11.7109375" bestFit="1" customWidth="1"/>
    <col min="17" max="17" width="3.42578125" bestFit="1" customWidth="1"/>
    <col min="18" max="18" width="11.7109375" bestFit="1" customWidth="1"/>
    <col min="19" max="19" width="3.42578125" bestFit="1" customWidth="1"/>
    <col min="20" max="20" width="11.7109375" bestFit="1" customWidth="1"/>
    <col min="21" max="21" width="3.42578125" bestFit="1" customWidth="1"/>
    <col min="22" max="22" width="16.140625" bestFit="1" customWidth="1"/>
    <col min="23" max="23" width="5.85546875" customWidth="1"/>
    <col min="24" max="24" width="6" customWidth="1"/>
  </cols>
  <sheetData>
    <row r="1" spans="1:33" s="76" customFormat="1" ht="180.95" customHeight="1">
      <c r="D1" s="160"/>
    </row>
    <row r="2" spans="1:33" ht="45" customHeight="1">
      <c r="A2" s="262" t="s">
        <v>29</v>
      </c>
      <c r="B2" s="262"/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66"/>
      <c r="Z2" s="66"/>
      <c r="AA2" s="66"/>
      <c r="AB2" s="66"/>
      <c r="AC2" s="76"/>
      <c r="AD2" s="76"/>
      <c r="AE2" s="76"/>
      <c r="AF2" s="76"/>
      <c r="AG2" s="76"/>
    </row>
    <row r="3" spans="1:33" s="67" customFormat="1" ht="12.95" customHeight="1">
      <c r="A3" s="128"/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28"/>
      <c r="Y3" s="66"/>
      <c r="Z3" s="66"/>
      <c r="AA3" s="66"/>
      <c r="AB3" s="66"/>
      <c r="AC3" s="76"/>
      <c r="AD3" s="76"/>
      <c r="AE3" s="76"/>
      <c r="AF3" s="76"/>
      <c r="AG3" s="76"/>
    </row>
    <row r="4" spans="1:33" ht="15.75">
      <c r="A4" s="103"/>
      <c r="B4" s="116"/>
      <c r="C4" s="95"/>
      <c r="D4" s="92" t="s">
        <v>4</v>
      </c>
      <c r="E4" s="92"/>
      <c r="F4" s="92" t="s">
        <v>5</v>
      </c>
      <c r="G4" s="92"/>
      <c r="H4" s="92" t="s">
        <v>6</v>
      </c>
      <c r="I4" s="92"/>
      <c r="J4" s="92" t="s">
        <v>7</v>
      </c>
      <c r="K4" s="92"/>
      <c r="L4" s="92" t="s">
        <v>8</v>
      </c>
      <c r="M4" s="92"/>
      <c r="N4" s="92" t="s">
        <v>16</v>
      </c>
      <c r="O4" s="92"/>
      <c r="P4" s="92" t="s">
        <v>17</v>
      </c>
      <c r="Q4" s="95"/>
      <c r="R4" s="92" t="s">
        <v>18</v>
      </c>
      <c r="S4" s="95"/>
      <c r="T4" s="92" t="s">
        <v>19</v>
      </c>
      <c r="U4" s="95"/>
      <c r="V4" s="110" t="s">
        <v>20</v>
      </c>
      <c r="W4" s="116"/>
      <c r="X4" s="103"/>
      <c r="Y4" s="66"/>
      <c r="Z4" s="66"/>
      <c r="AA4" s="66"/>
      <c r="AB4" s="66"/>
      <c r="AC4" s="76"/>
      <c r="AD4" s="76"/>
      <c r="AE4" s="76"/>
      <c r="AF4" s="76"/>
      <c r="AG4" s="76"/>
    </row>
    <row r="5" spans="1:33" ht="15.75">
      <c r="A5" s="103"/>
      <c r="B5" s="116"/>
      <c r="C5" s="95">
        <v>1</v>
      </c>
      <c r="D5" s="127" t="str">
        <f>'Ejercicios 1'!K6</f>
        <v>B</v>
      </c>
      <c r="E5" s="95">
        <v>1</v>
      </c>
      <c r="F5" s="127" t="str">
        <f>'Ejercicios 2'!L4</f>
        <v>C</v>
      </c>
      <c r="G5" s="95">
        <v>1</v>
      </c>
      <c r="H5" s="127" t="str">
        <f>'Ejercicio 3'!H4</f>
        <v>O</v>
      </c>
      <c r="I5" s="95">
        <v>1</v>
      </c>
      <c r="J5" s="127" t="str">
        <f>'Ejercicio 4'!I4</f>
        <v>B-E</v>
      </c>
      <c r="K5" s="95">
        <v>1</v>
      </c>
      <c r="L5" s="150" t="str">
        <f>'Ejercicio 5'!O4</f>
        <v>20</v>
      </c>
      <c r="M5" s="95">
        <v>1</v>
      </c>
      <c r="N5" s="127" t="str">
        <f>'Ejercicio 6 '!K4</f>
        <v>SI</v>
      </c>
      <c r="O5" s="95">
        <v>1</v>
      </c>
      <c r="P5" s="127" t="str">
        <f>'Ejercicio 7'!M4</f>
        <v>A</v>
      </c>
      <c r="Q5" s="95">
        <v>1</v>
      </c>
      <c r="R5" s="127" t="str">
        <f>'Ejercicio 8'!I4</f>
        <v>V</v>
      </c>
      <c r="S5" s="95">
        <v>1</v>
      </c>
      <c r="T5" s="127" t="str">
        <f>'Ejercicio 9'!O4</f>
        <v>D</v>
      </c>
      <c r="U5" s="95">
        <v>1</v>
      </c>
      <c r="V5" s="151" t="str">
        <f>'Ejercicio 10'!H4</f>
        <v>2,1</v>
      </c>
      <c r="W5" s="116"/>
      <c r="X5" s="103"/>
      <c r="Y5" s="66"/>
      <c r="Z5" s="66"/>
      <c r="AA5" s="66"/>
      <c r="AB5" s="66"/>
      <c r="AC5" s="76"/>
      <c r="AD5" s="76"/>
      <c r="AE5" s="76"/>
      <c r="AF5" s="76"/>
      <c r="AG5" s="76"/>
    </row>
    <row r="6" spans="1:33" ht="15.75">
      <c r="A6" s="103"/>
      <c r="B6" s="116"/>
      <c r="C6" s="95">
        <v>2</v>
      </c>
      <c r="D6" s="127" t="str">
        <f>'Ejercicios 1'!K13</f>
        <v>A</v>
      </c>
      <c r="E6" s="95">
        <v>2</v>
      </c>
      <c r="F6" s="127" t="str">
        <f>'Ejercicios 2'!L9</f>
        <v>A</v>
      </c>
      <c r="G6" s="95">
        <v>2</v>
      </c>
      <c r="H6" s="127" t="str">
        <f>'Ejercicio 3'!H6</f>
        <v>I</v>
      </c>
      <c r="I6" s="95">
        <v>2</v>
      </c>
      <c r="J6" s="127" t="str">
        <f>'Ejercicio 4'!I11</f>
        <v>A-C</v>
      </c>
      <c r="K6" s="95">
        <v>2</v>
      </c>
      <c r="L6" s="150" t="str">
        <f>'Ejercicio 5'!O6</f>
        <v>11</v>
      </c>
      <c r="M6" s="95">
        <v>2</v>
      </c>
      <c r="N6" s="127" t="str">
        <f>'Ejercicio 6 '!K6</f>
        <v>NO</v>
      </c>
      <c r="O6" s="95">
        <v>2</v>
      </c>
      <c r="P6" s="127" t="str">
        <f>'Ejercicio 7'!M7</f>
        <v>A</v>
      </c>
      <c r="Q6" s="95">
        <v>2</v>
      </c>
      <c r="R6" s="127" t="str">
        <f>'Ejercicio 8'!I6</f>
        <v>F</v>
      </c>
      <c r="S6" s="95">
        <v>2</v>
      </c>
      <c r="T6" s="127" t="str">
        <f>'Ejercicio 9'!O6</f>
        <v>E</v>
      </c>
      <c r="U6" s="95">
        <v>2</v>
      </c>
      <c r="V6" s="151" t="str">
        <f>'Ejercicio 10'!H6</f>
        <v>33,38</v>
      </c>
      <c r="W6" s="116"/>
      <c r="X6" s="103"/>
      <c r="Y6" s="66"/>
      <c r="Z6" s="66"/>
      <c r="AA6" s="66"/>
      <c r="AB6" s="66"/>
      <c r="AC6" s="76"/>
      <c r="AD6" s="76"/>
      <c r="AE6" s="76"/>
      <c r="AF6" s="76"/>
      <c r="AG6" s="76"/>
    </row>
    <row r="7" spans="1:33" ht="15.75">
      <c r="A7" s="103"/>
      <c r="B7" s="116"/>
      <c r="C7" s="95">
        <v>3</v>
      </c>
      <c r="D7" s="127" t="str">
        <f>'Ejercicios 1'!K19</f>
        <v>D</v>
      </c>
      <c r="E7" s="95">
        <v>3</v>
      </c>
      <c r="F7" s="127" t="str">
        <f>'Ejercicios 2'!L14</f>
        <v>B</v>
      </c>
      <c r="G7" s="95">
        <v>3</v>
      </c>
      <c r="H7" s="127" t="str">
        <f>'Ejercicio 3'!H8</f>
        <v>O</v>
      </c>
      <c r="I7" s="95">
        <v>3</v>
      </c>
      <c r="J7" s="127" t="str">
        <f>'Ejercicio 4'!I18</f>
        <v>C-D</v>
      </c>
      <c r="K7" s="95">
        <v>3</v>
      </c>
      <c r="L7" s="150" t="str">
        <f>'Ejercicio 5'!O8</f>
        <v>50</v>
      </c>
      <c r="M7" s="95">
        <v>3</v>
      </c>
      <c r="N7" s="127" t="str">
        <f>'Ejercicio 6 '!K8</f>
        <v>SI</v>
      </c>
      <c r="O7" s="95">
        <v>3</v>
      </c>
      <c r="P7" s="127" t="str">
        <f>'Ejercicio 7'!M10</f>
        <v>C</v>
      </c>
      <c r="Q7" s="95">
        <v>3</v>
      </c>
      <c r="R7" s="127" t="str">
        <f>'Ejercicio 8'!I8</f>
        <v>V</v>
      </c>
      <c r="S7" s="95">
        <v>3</v>
      </c>
      <c r="T7" s="127" t="str">
        <f>'Ejercicio 9'!O8</f>
        <v>D</v>
      </c>
      <c r="U7" s="95">
        <v>3</v>
      </c>
      <c r="V7" s="151" t="str">
        <f>'Ejercicio 10'!H8</f>
        <v>64,128</v>
      </c>
      <c r="W7" s="116"/>
      <c r="X7" s="103"/>
      <c r="Y7" s="66"/>
      <c r="Z7" s="66"/>
      <c r="AA7" s="66"/>
      <c r="AB7" s="66"/>
      <c r="AC7" s="76"/>
      <c r="AD7" s="76"/>
      <c r="AE7" s="76"/>
      <c r="AF7" s="76"/>
      <c r="AG7" s="76"/>
    </row>
    <row r="8" spans="1:33" ht="15.75">
      <c r="A8" s="103"/>
      <c r="B8" s="116"/>
      <c r="C8" s="95">
        <v>4</v>
      </c>
      <c r="D8" s="127" t="str">
        <f>'Ejercicios 1'!K25</f>
        <v>A</v>
      </c>
      <c r="E8" s="95">
        <v>4</v>
      </c>
      <c r="F8" s="127" t="str">
        <f>'Ejercicios 2'!L19</f>
        <v>C</v>
      </c>
      <c r="G8" s="95">
        <v>4</v>
      </c>
      <c r="H8" s="127" t="str">
        <f>'Ejercicio 3'!H10</f>
        <v>O</v>
      </c>
      <c r="I8" s="95">
        <v>4</v>
      </c>
      <c r="J8" s="127" t="str">
        <f>'Ejercicio 4'!I25</f>
        <v>A-C</v>
      </c>
      <c r="K8" s="95">
        <v>4</v>
      </c>
      <c r="L8" s="150" t="str">
        <f>'Ejercicio 5'!O10</f>
        <v>50</v>
      </c>
      <c r="M8" s="95">
        <v>4</v>
      </c>
      <c r="N8" s="127" t="str">
        <f>'Ejercicio 6 '!K10</f>
        <v>SI</v>
      </c>
      <c r="O8" s="95">
        <v>4</v>
      </c>
      <c r="P8" s="127" t="str">
        <f>'Ejercicio 7'!M13</f>
        <v>B</v>
      </c>
      <c r="Q8" s="95">
        <v>4</v>
      </c>
      <c r="R8" s="127" t="str">
        <f>'Ejercicio 8'!I10</f>
        <v>V</v>
      </c>
      <c r="S8" s="95">
        <v>4</v>
      </c>
      <c r="T8" s="127" t="str">
        <f>'Ejercicio 9'!O10</f>
        <v>A</v>
      </c>
      <c r="U8" s="95">
        <v>4</v>
      </c>
      <c r="V8" s="151" t="str">
        <f>'Ejercicio 10'!H10</f>
        <v>2,2</v>
      </c>
      <c r="W8" s="116"/>
      <c r="X8" s="103"/>
      <c r="Y8" s="66"/>
      <c r="Z8" s="164"/>
      <c r="AA8" s="66"/>
      <c r="AB8" s="66"/>
      <c r="AC8" s="76"/>
      <c r="AD8" s="76"/>
      <c r="AE8" s="76"/>
      <c r="AF8" s="76"/>
      <c r="AG8" s="76"/>
    </row>
    <row r="9" spans="1:33" ht="15.75">
      <c r="A9" s="103"/>
      <c r="B9" s="116"/>
      <c r="C9" s="95">
        <v>5</v>
      </c>
      <c r="D9" s="127" t="str">
        <f>'Ejercicios 1'!K31</f>
        <v>B</v>
      </c>
      <c r="E9" s="95">
        <v>5</v>
      </c>
      <c r="F9" s="127" t="str">
        <f>'Ejercicios 2'!L24</f>
        <v>C</v>
      </c>
      <c r="G9" s="95">
        <v>5</v>
      </c>
      <c r="H9" s="127" t="str">
        <f>'Ejercicio 3'!H12</f>
        <v>O</v>
      </c>
      <c r="I9" s="95">
        <v>5</v>
      </c>
      <c r="J9" s="127" t="str">
        <f>'Ejercicio 4'!I32</f>
        <v>B-E</v>
      </c>
      <c r="K9" s="95">
        <v>5</v>
      </c>
      <c r="L9" s="150" t="str">
        <f>'Ejercicio 5'!O12</f>
        <v>12</v>
      </c>
      <c r="M9" s="95">
        <v>5</v>
      </c>
      <c r="N9" s="127" t="str">
        <f>'Ejercicio 6 '!K12</f>
        <v>SI</v>
      </c>
      <c r="O9" s="95">
        <v>5</v>
      </c>
      <c r="P9" s="127" t="str">
        <f>'Ejercicio 7'!M16</f>
        <v>B</v>
      </c>
      <c r="Q9" s="95">
        <v>5</v>
      </c>
      <c r="R9" s="127" t="str">
        <f>'Ejercicio 8'!I12</f>
        <v>V</v>
      </c>
      <c r="S9" s="95">
        <v>5</v>
      </c>
      <c r="T9" s="127" t="str">
        <f>'Ejercicio 9'!O12</f>
        <v>A</v>
      </c>
      <c r="U9" s="95">
        <v>5</v>
      </c>
      <c r="V9" s="151" t="str">
        <f>'Ejercicio 10'!H12</f>
        <v>13, 131/4</v>
      </c>
      <c r="W9" s="116"/>
      <c r="X9" s="103"/>
      <c r="Y9" s="66"/>
      <c r="Z9" s="66"/>
      <c r="AA9" s="66"/>
      <c r="AB9" s="66"/>
      <c r="AC9" s="76"/>
      <c r="AD9" s="76"/>
      <c r="AE9" s="76"/>
      <c r="AF9" s="76"/>
      <c r="AG9" s="76"/>
    </row>
    <row r="10" spans="1:33" ht="15.75">
      <c r="A10" s="103"/>
      <c r="B10" s="116"/>
      <c r="C10" s="95">
        <v>6</v>
      </c>
      <c r="D10" s="127" t="str">
        <f>'Ejercicios 1'!K37</f>
        <v>D</v>
      </c>
      <c r="E10" s="95">
        <v>6</v>
      </c>
      <c r="F10" s="127" t="str">
        <f>'Ejercicios 2'!L29</f>
        <v>B</v>
      </c>
      <c r="G10" s="95">
        <v>6</v>
      </c>
      <c r="H10" s="127" t="str">
        <f>'Ejercicio 3'!H14</f>
        <v>O</v>
      </c>
      <c r="I10" s="95">
        <v>6</v>
      </c>
      <c r="J10" s="127" t="str">
        <f>'Ejercicio 4'!I39</f>
        <v>C-E</v>
      </c>
      <c r="K10" s="95">
        <v>6</v>
      </c>
      <c r="L10" s="150" t="str">
        <f>'Ejercicio 5'!O14</f>
        <v>18</v>
      </c>
      <c r="M10" s="95">
        <v>6</v>
      </c>
      <c r="N10" s="127" t="str">
        <f>'Ejercicio 6 '!K14</f>
        <v>NO</v>
      </c>
      <c r="O10" s="95">
        <v>6</v>
      </c>
      <c r="P10" s="127" t="str">
        <f>'Ejercicio 7'!M19</f>
        <v>D</v>
      </c>
      <c r="Q10" s="95">
        <v>6</v>
      </c>
      <c r="R10" s="127" t="str">
        <f>'Ejercicio 8'!I14</f>
        <v>F</v>
      </c>
      <c r="S10" s="95">
        <v>6</v>
      </c>
      <c r="T10" s="127" t="str">
        <f>'Ejercicio 9'!O14</f>
        <v>D</v>
      </c>
      <c r="U10" s="95">
        <v>6</v>
      </c>
      <c r="V10" s="151" t="str">
        <f>'Ejercicio 10'!H14</f>
        <v>20,21</v>
      </c>
      <c r="W10" s="116"/>
      <c r="X10" s="103"/>
      <c r="Y10" s="66"/>
      <c r="Z10" s="66"/>
      <c r="AA10" s="66"/>
      <c r="AB10" s="66"/>
      <c r="AC10" s="76"/>
      <c r="AD10" s="76"/>
      <c r="AE10" s="76"/>
      <c r="AF10" s="76"/>
      <c r="AG10" s="76"/>
    </row>
    <row r="11" spans="1:33" ht="15.75">
      <c r="A11" s="103"/>
      <c r="B11" s="116"/>
      <c r="C11" s="95">
        <v>7</v>
      </c>
      <c r="D11" s="127" t="str">
        <f>'Ejercicios 1'!K43</f>
        <v>C</v>
      </c>
      <c r="E11" s="95">
        <v>7</v>
      </c>
      <c r="F11" s="127" t="str">
        <f>'Ejercicios 2'!L34</f>
        <v>C</v>
      </c>
      <c r="G11" s="95">
        <v>7</v>
      </c>
      <c r="H11" s="127" t="str">
        <f>'Ejercicio 3'!H16</f>
        <v>I</v>
      </c>
      <c r="I11" s="95">
        <v>7</v>
      </c>
      <c r="J11" s="127" t="str">
        <f>'Ejercicio 4'!I46</f>
        <v>B-E</v>
      </c>
      <c r="K11" s="95">
        <v>7</v>
      </c>
      <c r="L11" s="150" t="str">
        <f>'Ejercicio 5'!O16</f>
        <v xml:space="preserve">500 </v>
      </c>
      <c r="M11" s="95">
        <v>7</v>
      </c>
      <c r="N11" s="127" t="str">
        <f>'Ejercicio 6 '!K16</f>
        <v>NO</v>
      </c>
      <c r="O11" s="95">
        <v>7</v>
      </c>
      <c r="P11" s="127" t="str">
        <f>'Ejercicio 7'!M22</f>
        <v>C</v>
      </c>
      <c r="Q11" s="95">
        <v>7</v>
      </c>
      <c r="R11" s="127" t="str">
        <f>'Ejercicio 8'!I16</f>
        <v>F</v>
      </c>
      <c r="S11" s="95">
        <v>7</v>
      </c>
      <c r="T11" s="127" t="str">
        <f>'Ejercicio 9'!O16</f>
        <v>E</v>
      </c>
      <c r="U11" s="95">
        <v>7</v>
      </c>
      <c r="V11" s="151" t="str">
        <f>'Ejercicio 10'!H16</f>
        <v>1/4, 1/8</v>
      </c>
      <c r="W11" s="116"/>
      <c r="X11" s="103"/>
      <c r="Y11" s="66"/>
      <c r="Z11" s="66"/>
      <c r="AA11" s="66"/>
      <c r="AB11" s="66"/>
      <c r="AC11" s="76"/>
      <c r="AD11" s="76"/>
      <c r="AE11" s="76"/>
      <c r="AF11" s="76"/>
      <c r="AG11" s="76"/>
    </row>
    <row r="12" spans="1:33" ht="15.75">
      <c r="A12" s="103"/>
      <c r="B12" s="116"/>
      <c r="C12" s="95">
        <v>8</v>
      </c>
      <c r="D12" s="127" t="str">
        <f>'Ejercicios 1'!K49</f>
        <v>A</v>
      </c>
      <c r="E12" s="95">
        <v>8</v>
      </c>
      <c r="F12" s="127" t="str">
        <f>'Ejercicios 2'!L39</f>
        <v>C</v>
      </c>
      <c r="G12" s="95">
        <v>8</v>
      </c>
      <c r="H12" s="127" t="str">
        <f>'Ejercicio 3'!H18</f>
        <v>O</v>
      </c>
      <c r="I12" s="95">
        <v>8</v>
      </c>
      <c r="J12" s="127" t="str">
        <f>'Ejercicio 4'!I53</f>
        <v>B-E</v>
      </c>
      <c r="K12" s="95">
        <v>8</v>
      </c>
      <c r="L12" s="150">
        <f>'Ejercicio 5'!O18</f>
        <v>2</v>
      </c>
      <c r="M12" s="95">
        <v>8</v>
      </c>
      <c r="N12" s="127" t="str">
        <f>'Ejercicio 6 '!K18</f>
        <v>SI</v>
      </c>
      <c r="O12" s="95">
        <v>8</v>
      </c>
      <c r="P12" s="127" t="str">
        <f>'Ejercicio 7'!M25</f>
        <v>A</v>
      </c>
      <c r="Q12" s="95">
        <v>8</v>
      </c>
      <c r="R12" s="127" t="str">
        <f>'Ejercicio 8'!I18</f>
        <v>V</v>
      </c>
      <c r="S12" s="95">
        <v>8</v>
      </c>
      <c r="T12" s="127" t="str">
        <f>'Ejercicio 9'!O18</f>
        <v>A</v>
      </c>
      <c r="U12" s="95">
        <v>8</v>
      </c>
      <c r="V12" s="151" t="str">
        <f>'Ejercicio 10'!H18</f>
        <v>85.3, 94.3</v>
      </c>
      <c r="W12" s="116"/>
      <c r="X12" s="103"/>
      <c r="Y12" s="66"/>
      <c r="Z12" s="66"/>
      <c r="AA12" s="66"/>
      <c r="AB12" s="66"/>
      <c r="AC12" s="76"/>
      <c r="AD12" s="76"/>
      <c r="AE12" s="76"/>
      <c r="AF12" s="76"/>
      <c r="AG12" s="76"/>
    </row>
    <row r="13" spans="1:33" ht="15.75">
      <c r="A13" s="103"/>
      <c r="B13" s="116"/>
      <c r="C13" s="95">
        <v>9</v>
      </c>
      <c r="D13" s="127" t="str">
        <f>'Ejercicios 1'!W6</f>
        <v>C</v>
      </c>
      <c r="E13" s="95">
        <v>9</v>
      </c>
      <c r="F13" s="127" t="str">
        <f>'Ejercicios 2'!L44</f>
        <v>B</v>
      </c>
      <c r="G13" s="95">
        <v>9</v>
      </c>
      <c r="H13" s="127" t="str">
        <f>'Ejercicio 3'!H20</f>
        <v>O</v>
      </c>
      <c r="I13" s="95">
        <v>9</v>
      </c>
      <c r="J13" s="127" t="str">
        <f>'Ejercicio 4'!I60</f>
        <v>A-B</v>
      </c>
      <c r="K13" s="95">
        <v>9</v>
      </c>
      <c r="L13" s="150" t="str">
        <f>'Ejercicio 5'!O20</f>
        <v>28</v>
      </c>
      <c r="M13" s="95">
        <v>9</v>
      </c>
      <c r="N13" s="127" t="str">
        <f>'Ejercicio 6 '!K20</f>
        <v>SI</v>
      </c>
      <c r="O13" s="95">
        <v>9</v>
      </c>
      <c r="P13" s="127" t="str">
        <f>'Ejercicio 7'!M28</f>
        <v>A</v>
      </c>
      <c r="Q13" s="95">
        <v>9</v>
      </c>
      <c r="R13" s="127" t="str">
        <f>'Ejercicio 8'!I20</f>
        <v>V</v>
      </c>
      <c r="S13" s="95">
        <v>9</v>
      </c>
      <c r="T13" s="127" t="str">
        <f>'Ejercicio 9'!O20</f>
        <v>C</v>
      </c>
      <c r="U13" s="95">
        <v>9</v>
      </c>
      <c r="V13" s="151" t="str">
        <f>'Ejercicio 10'!H20</f>
        <v>6,8</v>
      </c>
      <c r="W13" s="116"/>
      <c r="X13" s="103"/>
      <c r="Y13" s="66"/>
      <c r="Z13" s="66"/>
      <c r="AA13" s="66"/>
      <c r="AB13" s="66"/>
      <c r="AC13" s="76"/>
      <c r="AD13" s="76"/>
      <c r="AE13" s="76"/>
      <c r="AF13" s="76"/>
      <c r="AG13" s="76"/>
    </row>
    <row r="14" spans="1:33" ht="15.75">
      <c r="A14" s="103"/>
      <c r="B14" s="116"/>
      <c r="C14" s="95">
        <v>10</v>
      </c>
      <c r="D14" s="127" t="str">
        <f>'Ejercicios 1'!W13</f>
        <v>C</v>
      </c>
      <c r="E14" s="95">
        <v>10</v>
      </c>
      <c r="F14" s="127" t="str">
        <f>'Ejercicios 2'!L49</f>
        <v>A</v>
      </c>
      <c r="G14" s="95">
        <v>10</v>
      </c>
      <c r="H14" s="127" t="str">
        <f>'Ejercicio 3'!H22</f>
        <v>I</v>
      </c>
      <c r="I14" s="95">
        <v>10</v>
      </c>
      <c r="J14" s="127" t="str">
        <f>'Ejercicio 4'!S4</f>
        <v>A-C</v>
      </c>
      <c r="K14" s="95">
        <v>10</v>
      </c>
      <c r="L14" s="150" t="str">
        <f>'Ejercicio 5'!O22</f>
        <v>360</v>
      </c>
      <c r="M14" s="95">
        <v>10</v>
      </c>
      <c r="N14" s="127" t="str">
        <f>'Ejercicio 6 '!K22</f>
        <v>SI</v>
      </c>
      <c r="O14" s="95">
        <v>10</v>
      </c>
      <c r="P14" s="127" t="str">
        <f>'Ejercicio 7'!M31</f>
        <v>D</v>
      </c>
      <c r="Q14" s="95">
        <v>10</v>
      </c>
      <c r="R14" s="127" t="str">
        <f>'Ejercicio 8'!I22</f>
        <v>F</v>
      </c>
      <c r="S14" s="95">
        <v>10</v>
      </c>
      <c r="T14" s="127" t="str">
        <f>'Ejercicio 9'!O22</f>
        <v>C</v>
      </c>
      <c r="U14" s="95">
        <v>10</v>
      </c>
      <c r="V14" s="151" t="str">
        <f>'Ejercicio 10'!H22</f>
        <v>33,34</v>
      </c>
      <c r="W14" s="116"/>
      <c r="X14" s="103"/>
      <c r="Y14" s="66"/>
      <c r="Z14" s="66"/>
      <c r="AA14" s="66"/>
      <c r="AB14" s="66"/>
      <c r="AC14" s="76"/>
      <c r="AD14" s="76"/>
      <c r="AE14" s="76"/>
      <c r="AF14" s="76"/>
      <c r="AG14" s="76"/>
    </row>
    <row r="15" spans="1:33" ht="15.75">
      <c r="A15" s="103"/>
      <c r="B15" s="116"/>
      <c r="C15" s="95">
        <v>11</v>
      </c>
      <c r="D15" s="127" t="str">
        <f>'Ejercicios 1'!W19</f>
        <v>C</v>
      </c>
      <c r="E15" s="95">
        <v>11</v>
      </c>
      <c r="F15" s="127" t="str">
        <f>'Ejercicios 2'!L54</f>
        <v>B</v>
      </c>
      <c r="G15" s="95">
        <v>11</v>
      </c>
      <c r="H15" s="127" t="str">
        <f>'Ejercicio 3'!H24</f>
        <v>O</v>
      </c>
      <c r="I15" s="95">
        <v>11</v>
      </c>
      <c r="J15" s="127" t="str">
        <f>'Ejercicio 4'!S11</f>
        <v>C-E</v>
      </c>
      <c r="K15" s="95">
        <v>11</v>
      </c>
      <c r="L15" s="150" t="str">
        <f>'Ejercicio 5'!O24</f>
        <v>2</v>
      </c>
      <c r="M15" s="95">
        <v>11</v>
      </c>
      <c r="N15" s="127" t="str">
        <f>'Ejercicio 6 '!K24</f>
        <v>NO</v>
      </c>
      <c r="O15" s="95">
        <v>11</v>
      </c>
      <c r="P15" s="127" t="str">
        <f>'Ejercicio 7'!M34</f>
        <v>B</v>
      </c>
      <c r="Q15" s="95">
        <v>11</v>
      </c>
      <c r="R15" s="127" t="str">
        <f>'Ejercicio 8'!I24</f>
        <v>F</v>
      </c>
      <c r="S15" s="95">
        <v>11</v>
      </c>
      <c r="T15" s="127" t="str">
        <f>'Ejercicio 9'!O24</f>
        <v>E</v>
      </c>
      <c r="U15" s="95">
        <v>11</v>
      </c>
      <c r="V15" s="151" t="str">
        <f>'Ejercicio 10'!H24</f>
        <v>25,125</v>
      </c>
      <c r="W15" s="116"/>
      <c r="X15" s="103"/>
      <c r="Y15" s="66"/>
      <c r="Z15" s="66"/>
      <c r="AA15" s="66"/>
      <c r="AB15" s="66"/>
      <c r="AC15" s="76"/>
      <c r="AD15" s="76"/>
      <c r="AE15" s="76"/>
      <c r="AF15" s="76"/>
      <c r="AG15" s="76"/>
    </row>
    <row r="16" spans="1:33" ht="15.75">
      <c r="A16" s="103"/>
      <c r="B16" s="116"/>
      <c r="C16" s="95">
        <v>12</v>
      </c>
      <c r="D16" s="127" t="str">
        <f>'Ejercicios 1'!W25</f>
        <v>B</v>
      </c>
      <c r="E16" s="95"/>
      <c r="F16" s="92"/>
      <c r="G16" s="95">
        <v>12</v>
      </c>
      <c r="H16" s="127" t="str">
        <f>'Ejercicio 3'!H26</f>
        <v>O</v>
      </c>
      <c r="I16" s="95">
        <v>12</v>
      </c>
      <c r="J16" s="127" t="str">
        <f>'Ejercicio 4'!S18</f>
        <v>B-D</v>
      </c>
      <c r="K16" s="95">
        <v>12</v>
      </c>
      <c r="L16" s="127" t="str">
        <f>'Ejercicio 5'!O26</f>
        <v>25</v>
      </c>
      <c r="M16" s="95">
        <v>12</v>
      </c>
      <c r="N16" s="127" t="str">
        <f>'Ejercicio 6 '!K26</f>
        <v>NO</v>
      </c>
      <c r="O16" s="95">
        <v>12</v>
      </c>
      <c r="P16" s="127" t="str">
        <f>'Ejercicio 7'!M37</f>
        <v>C</v>
      </c>
      <c r="Q16" s="95">
        <v>12</v>
      </c>
      <c r="R16" s="127" t="str">
        <f>'Ejercicio 8'!I26</f>
        <v>F</v>
      </c>
      <c r="S16" s="95">
        <v>12</v>
      </c>
      <c r="T16" s="127" t="str">
        <f>'Ejercicio 9'!O26</f>
        <v>E</v>
      </c>
      <c r="U16" s="95"/>
      <c r="V16" s="95"/>
      <c r="W16" s="116"/>
      <c r="X16" s="103"/>
      <c r="Y16" s="66"/>
      <c r="Z16" s="66"/>
      <c r="AA16" s="66"/>
      <c r="AB16" s="66"/>
      <c r="AC16" s="76"/>
      <c r="AD16" s="76"/>
      <c r="AE16" s="76"/>
      <c r="AF16" s="76"/>
      <c r="AG16" s="76"/>
    </row>
    <row r="17" spans="1:33" ht="15.75">
      <c r="A17" s="103"/>
      <c r="B17" s="116"/>
      <c r="C17" s="95">
        <v>13</v>
      </c>
      <c r="D17" s="127" t="str">
        <f>'Ejercicios 1'!W31</f>
        <v>B</v>
      </c>
      <c r="E17" s="95"/>
      <c r="F17" s="92"/>
      <c r="G17" s="95">
        <v>13</v>
      </c>
      <c r="H17" s="127" t="str">
        <f>'Ejercicio 3'!H28</f>
        <v>O</v>
      </c>
      <c r="I17" s="95">
        <v>13</v>
      </c>
      <c r="J17" s="127" t="str">
        <f>'Ejercicio 4'!S25</f>
        <v>C-E</v>
      </c>
      <c r="K17" s="92"/>
      <c r="L17" s="92"/>
      <c r="M17" s="95">
        <v>13</v>
      </c>
      <c r="N17" s="127" t="str">
        <f>'Ejercicio 6 '!K28</f>
        <v>NO</v>
      </c>
      <c r="O17" s="95">
        <v>13</v>
      </c>
      <c r="P17" s="127" t="str">
        <f>'Ejercicio 7'!M40</f>
        <v>B</v>
      </c>
      <c r="Q17" s="95">
        <v>13</v>
      </c>
      <c r="R17" s="127" t="str">
        <f>'Ejercicio 8'!I28</f>
        <v>V</v>
      </c>
      <c r="S17" s="95">
        <v>13</v>
      </c>
      <c r="T17" s="127" t="str">
        <f>'Ejercicio 9'!O28</f>
        <v>A</v>
      </c>
      <c r="U17" s="95"/>
      <c r="V17" s="95"/>
      <c r="W17" s="116"/>
      <c r="X17" s="103"/>
      <c r="Y17" s="66"/>
      <c r="Z17" s="66"/>
      <c r="AA17" s="66"/>
      <c r="AB17" s="66"/>
      <c r="AC17" s="76"/>
      <c r="AD17" s="76"/>
      <c r="AE17" s="76"/>
      <c r="AF17" s="76"/>
      <c r="AG17" s="76"/>
    </row>
    <row r="18" spans="1:33" ht="15.75">
      <c r="A18" s="103"/>
      <c r="B18" s="116"/>
      <c r="C18" s="95">
        <v>14</v>
      </c>
      <c r="D18" s="127" t="str">
        <f>'Ejercicios 1'!W37</f>
        <v>C</v>
      </c>
      <c r="E18" s="95"/>
      <c r="F18" s="92"/>
      <c r="G18" s="95">
        <v>14</v>
      </c>
      <c r="H18" s="127" t="str">
        <f>'Ejercicio 3'!H30</f>
        <v>I</v>
      </c>
      <c r="I18" s="95">
        <v>14</v>
      </c>
      <c r="J18" s="127" t="str">
        <f>'Ejercicio 4'!S32</f>
        <v>A-E</v>
      </c>
      <c r="K18" s="92"/>
      <c r="L18" s="92"/>
      <c r="M18" s="95">
        <v>14</v>
      </c>
      <c r="N18" s="127" t="str">
        <f>'Ejercicio 6 '!K30</f>
        <v>SI</v>
      </c>
      <c r="O18" s="95">
        <v>14</v>
      </c>
      <c r="P18" s="127" t="str">
        <f>'Ejercicio 7'!M43</f>
        <v>C</v>
      </c>
      <c r="Q18" s="95">
        <v>14</v>
      </c>
      <c r="R18" s="127" t="str">
        <f>'Ejercicio 8'!I30</f>
        <v>V</v>
      </c>
      <c r="S18" s="95">
        <v>14</v>
      </c>
      <c r="T18" s="127" t="str">
        <f>'Ejercicio 9'!O30</f>
        <v>E</v>
      </c>
      <c r="U18" s="95"/>
      <c r="V18" s="95"/>
      <c r="W18" s="116"/>
      <c r="X18" s="103"/>
      <c r="Y18" s="66"/>
      <c r="Z18" s="66"/>
      <c r="AA18" s="66"/>
      <c r="AB18" s="66"/>
      <c r="AC18" s="76"/>
      <c r="AD18" s="76"/>
      <c r="AE18" s="76"/>
      <c r="AF18" s="76"/>
      <c r="AG18" s="76"/>
    </row>
    <row r="19" spans="1:33" ht="15.75">
      <c r="A19" s="103"/>
      <c r="B19" s="116"/>
      <c r="C19" s="95">
        <v>15</v>
      </c>
      <c r="D19" s="127" t="str">
        <f>'Ejercicios 1'!W43</f>
        <v>B</v>
      </c>
      <c r="E19" s="95"/>
      <c r="F19" s="92"/>
      <c r="G19" s="95">
        <v>15</v>
      </c>
      <c r="H19" s="127" t="str">
        <f>'Ejercicio 3'!H32</f>
        <v>O</v>
      </c>
      <c r="I19" s="95">
        <v>15</v>
      </c>
      <c r="J19" s="127" t="str">
        <f>'Ejercicio 4'!S39</f>
        <v>A-B</v>
      </c>
      <c r="K19" s="92"/>
      <c r="L19" s="92"/>
      <c r="M19" s="95">
        <v>15</v>
      </c>
      <c r="N19" s="127" t="str">
        <f>'Ejercicio 6 '!K32</f>
        <v>NO</v>
      </c>
      <c r="O19" s="95">
        <v>15</v>
      </c>
      <c r="P19" s="127" t="str">
        <f>'Ejercicio 7'!M46</f>
        <v>B</v>
      </c>
      <c r="Q19" s="95">
        <v>15</v>
      </c>
      <c r="R19" s="127" t="str">
        <f>'Ejercicio 8'!I32</f>
        <v>V</v>
      </c>
      <c r="S19" s="95">
        <v>15</v>
      </c>
      <c r="T19" s="127" t="str">
        <f>'Ejercicio 9'!O32</f>
        <v>E</v>
      </c>
      <c r="U19" s="95"/>
      <c r="V19" s="95"/>
      <c r="W19" s="116"/>
      <c r="X19" s="103"/>
      <c r="Y19" s="66"/>
      <c r="Z19" s="66"/>
      <c r="AA19" s="66"/>
      <c r="AB19" s="66"/>
      <c r="AC19" s="76"/>
      <c r="AD19" s="76"/>
      <c r="AE19" s="76"/>
      <c r="AF19" s="76"/>
      <c r="AG19" s="76"/>
    </row>
    <row r="20" spans="1:33" ht="15.75">
      <c r="A20" s="103"/>
      <c r="B20" s="116"/>
      <c r="C20" s="95">
        <v>16</v>
      </c>
      <c r="D20" s="127" t="str">
        <f>'Ejercicios 1'!W49</f>
        <v>C</v>
      </c>
      <c r="E20" s="95"/>
      <c r="F20" s="92"/>
      <c r="G20" s="95">
        <v>16</v>
      </c>
      <c r="H20" s="127" t="str">
        <f>'Ejercicio 3'!H34</f>
        <v>O</v>
      </c>
      <c r="I20" s="95">
        <v>16</v>
      </c>
      <c r="J20" s="127" t="str">
        <f>'Ejercicio 4'!S46</f>
        <v>B-E</v>
      </c>
      <c r="K20" s="92"/>
      <c r="L20" s="92"/>
      <c r="M20" s="95">
        <v>16</v>
      </c>
      <c r="N20" s="127" t="str">
        <f>'Ejercicio 6 '!K34</f>
        <v>NO</v>
      </c>
      <c r="O20" s="95">
        <v>16</v>
      </c>
      <c r="P20" s="127" t="str">
        <f>'Ejercicio 7'!M49</f>
        <v>C</v>
      </c>
      <c r="Q20" s="95">
        <v>16</v>
      </c>
      <c r="R20" s="127" t="str">
        <f>'Ejercicio 8'!I34</f>
        <v>F</v>
      </c>
      <c r="S20" s="95">
        <v>16</v>
      </c>
      <c r="T20" s="127" t="str">
        <f>'Ejercicio 9'!O34</f>
        <v>A</v>
      </c>
      <c r="U20" s="95"/>
      <c r="V20" s="95"/>
      <c r="W20" s="116"/>
      <c r="X20" s="103"/>
      <c r="Y20" s="66"/>
      <c r="Z20" s="66"/>
      <c r="AA20" s="66"/>
      <c r="AB20" s="66"/>
      <c r="AC20" s="76"/>
      <c r="AD20" s="76"/>
      <c r="AE20" s="76"/>
      <c r="AF20" s="76"/>
      <c r="AG20" s="76"/>
    </row>
    <row r="21" spans="1:33" ht="15.75">
      <c r="A21" s="103"/>
      <c r="B21" s="116"/>
      <c r="C21" s="95"/>
      <c r="D21" s="92"/>
      <c r="E21" s="92"/>
      <c r="F21" s="92"/>
      <c r="G21" s="95">
        <v>17</v>
      </c>
      <c r="H21" s="127" t="str">
        <f>'Ejercicio 3'!H36</f>
        <v>I</v>
      </c>
      <c r="I21" s="95">
        <v>17</v>
      </c>
      <c r="J21" s="127" t="str">
        <f>'Ejercicio 4'!S53</f>
        <v>A-B</v>
      </c>
      <c r="K21" s="92"/>
      <c r="L21" s="92"/>
      <c r="M21" s="95">
        <v>17</v>
      </c>
      <c r="N21" s="127" t="str">
        <f>'Ejercicio 6 '!K36</f>
        <v>SI</v>
      </c>
      <c r="O21" s="95">
        <v>17</v>
      </c>
      <c r="P21" s="127" t="str">
        <f>'Ejercicio 7'!M52</f>
        <v>B</v>
      </c>
      <c r="Q21" s="95">
        <v>17</v>
      </c>
      <c r="R21" s="127" t="str">
        <f>'Ejercicio 8'!I36</f>
        <v>F</v>
      </c>
      <c r="S21" s="95">
        <v>17</v>
      </c>
      <c r="T21" s="127" t="str">
        <f>'Ejercicio 9'!O36</f>
        <v>D</v>
      </c>
      <c r="U21" s="95"/>
      <c r="V21" s="95"/>
      <c r="W21" s="116"/>
      <c r="X21" s="103"/>
      <c r="Y21" s="66"/>
      <c r="Z21" s="66"/>
      <c r="AA21" s="66"/>
      <c r="AB21" s="66"/>
      <c r="AC21" s="76"/>
      <c r="AD21" s="76"/>
      <c r="AE21" s="76"/>
      <c r="AF21" s="76"/>
      <c r="AG21" s="76"/>
    </row>
    <row r="22" spans="1:33" ht="15.75">
      <c r="A22" s="103"/>
      <c r="B22" s="116"/>
      <c r="C22" s="95"/>
      <c r="D22" s="92"/>
      <c r="E22" s="92"/>
      <c r="F22" s="92"/>
      <c r="G22" s="95">
        <v>18</v>
      </c>
      <c r="H22" s="127" t="str">
        <f>'Ejercicio 3'!H38</f>
        <v>O</v>
      </c>
      <c r="I22" s="95">
        <v>18</v>
      </c>
      <c r="J22" s="127" t="str">
        <f>'Ejercicio 4'!S60</f>
        <v>C-D</v>
      </c>
      <c r="K22" s="92"/>
      <c r="L22" s="92"/>
      <c r="M22" s="95">
        <v>18</v>
      </c>
      <c r="N22" s="127" t="str">
        <f>'Ejercicio 6 '!K38</f>
        <v>NO</v>
      </c>
      <c r="O22" s="95">
        <v>18</v>
      </c>
      <c r="P22" s="127" t="str">
        <f>'Ejercicio 7'!M55</f>
        <v>C</v>
      </c>
      <c r="Q22" s="95"/>
      <c r="R22" s="95"/>
      <c r="S22" s="95">
        <v>18</v>
      </c>
      <c r="T22" s="127" t="str">
        <f>'Ejercicio 9'!O38</f>
        <v>C</v>
      </c>
      <c r="U22" s="95"/>
      <c r="V22" s="95"/>
      <c r="W22" s="116"/>
      <c r="X22" s="103"/>
      <c r="Y22" s="66"/>
      <c r="Z22" s="66"/>
      <c r="AA22" s="66"/>
      <c r="AB22" s="66"/>
      <c r="AC22" s="76"/>
      <c r="AD22" s="76"/>
      <c r="AE22" s="76"/>
      <c r="AF22" s="76"/>
      <c r="AG22" s="76"/>
    </row>
    <row r="23" spans="1:33" ht="15.75">
      <c r="A23" s="103"/>
      <c r="B23" s="116"/>
      <c r="C23" s="95"/>
      <c r="D23" s="92"/>
      <c r="E23" s="92"/>
      <c r="F23" s="92"/>
      <c r="G23" s="95">
        <v>19</v>
      </c>
      <c r="H23" s="127" t="str">
        <f>'Ejercicio 3'!H40</f>
        <v>O</v>
      </c>
      <c r="I23" s="92"/>
      <c r="J23" s="92"/>
      <c r="K23" s="92"/>
      <c r="L23" s="92"/>
      <c r="M23" s="95">
        <v>19</v>
      </c>
      <c r="N23" s="127" t="str">
        <f>'Ejercicio 6 '!K40</f>
        <v>NO</v>
      </c>
      <c r="O23" s="95">
        <v>19</v>
      </c>
      <c r="P23" s="127" t="str">
        <f>'Ejercicio 7'!M58</f>
        <v>C</v>
      </c>
      <c r="Q23" s="95"/>
      <c r="R23" s="95"/>
      <c r="S23" s="95"/>
      <c r="T23" s="95"/>
      <c r="U23" s="95"/>
      <c r="V23" s="95"/>
      <c r="W23" s="116"/>
      <c r="X23" s="103"/>
      <c r="Y23" s="66"/>
      <c r="Z23" s="66"/>
      <c r="AA23" s="66"/>
      <c r="AB23" s="66"/>
      <c r="AC23" s="76"/>
      <c r="AD23" s="76"/>
      <c r="AE23" s="76"/>
      <c r="AF23" s="76"/>
      <c r="AG23" s="76"/>
    </row>
    <row r="24" spans="1:33" ht="15.75">
      <c r="A24" s="103"/>
      <c r="B24" s="116"/>
      <c r="C24" s="95"/>
      <c r="D24" s="92"/>
      <c r="E24" s="92"/>
      <c r="F24" s="92"/>
      <c r="G24" s="95">
        <v>20</v>
      </c>
      <c r="H24" s="127" t="str">
        <f>'Ejercicio 3'!H42</f>
        <v>O</v>
      </c>
      <c r="I24" s="92"/>
      <c r="J24" s="92"/>
      <c r="K24" s="92"/>
      <c r="L24" s="92"/>
      <c r="M24" s="95">
        <v>20</v>
      </c>
      <c r="N24" s="127" t="str">
        <f>'Ejercicio 6 '!K42</f>
        <v>SI</v>
      </c>
      <c r="O24" s="95">
        <v>20</v>
      </c>
      <c r="P24" s="127" t="str">
        <f>'Ejercicio 7'!M61</f>
        <v>D</v>
      </c>
      <c r="Q24" s="95"/>
      <c r="R24" s="95"/>
      <c r="S24" s="95"/>
      <c r="T24" s="95"/>
      <c r="U24" s="95"/>
      <c r="V24" s="95"/>
      <c r="W24" s="116"/>
      <c r="X24" s="103"/>
      <c r="Y24" s="66"/>
      <c r="Z24" s="66"/>
      <c r="AA24" s="66"/>
      <c r="AB24" s="66"/>
      <c r="AC24" s="76"/>
      <c r="AD24" s="76"/>
      <c r="AE24" s="76"/>
      <c r="AF24" s="76"/>
      <c r="AG24" s="76"/>
    </row>
    <row r="25" spans="1:33" ht="15.75">
      <c r="A25" s="103"/>
      <c r="B25" s="116"/>
      <c r="C25" s="95"/>
      <c r="D25" s="92"/>
      <c r="E25" s="92"/>
      <c r="F25" s="92"/>
      <c r="G25" s="95">
        <v>21</v>
      </c>
      <c r="H25" s="127" t="str">
        <f>'Ejercicio 3'!H44</f>
        <v>O</v>
      </c>
      <c r="I25" s="92"/>
      <c r="J25" s="92"/>
      <c r="K25" s="92"/>
      <c r="L25" s="92"/>
      <c r="M25" s="92"/>
      <c r="N25" s="92"/>
      <c r="O25" s="92"/>
      <c r="P25" s="92"/>
      <c r="Q25" s="95"/>
      <c r="R25" s="95"/>
      <c r="S25" s="95"/>
      <c r="T25" s="95"/>
      <c r="U25" s="95"/>
      <c r="V25" s="95"/>
      <c r="W25" s="116"/>
      <c r="X25" s="103"/>
      <c r="Y25" s="66"/>
      <c r="Z25" s="66"/>
      <c r="AA25" s="66"/>
      <c r="AB25" s="66"/>
      <c r="AC25" s="76"/>
      <c r="AD25" s="76"/>
      <c r="AE25" s="76"/>
      <c r="AF25" s="76"/>
      <c r="AG25" s="76"/>
    </row>
    <row r="26" spans="1:33" ht="15.75">
      <c r="A26" s="103"/>
      <c r="B26" s="116"/>
      <c r="C26" s="95"/>
      <c r="D26" s="92"/>
      <c r="E26" s="92"/>
      <c r="F26" s="92"/>
      <c r="G26" s="95">
        <v>22</v>
      </c>
      <c r="H26" s="127" t="str">
        <f>'Ejercicio 3'!H46</f>
        <v>O</v>
      </c>
      <c r="I26" s="92"/>
      <c r="J26" s="92"/>
      <c r="K26" s="92"/>
      <c r="L26" s="92"/>
      <c r="M26" s="92"/>
      <c r="N26" s="92"/>
      <c r="O26" s="92"/>
      <c r="P26" s="92"/>
      <c r="Q26" s="95"/>
      <c r="R26" s="95"/>
      <c r="S26" s="95"/>
      <c r="T26" s="95"/>
      <c r="U26" s="95"/>
      <c r="V26" s="95"/>
      <c r="W26" s="116"/>
      <c r="X26" s="103"/>
      <c r="Y26" s="66"/>
      <c r="Z26" s="66"/>
      <c r="AA26" s="66"/>
      <c r="AB26" s="66"/>
      <c r="AC26" s="76"/>
      <c r="AD26" s="76"/>
      <c r="AE26" s="76"/>
      <c r="AF26" s="76"/>
      <c r="AG26" s="76"/>
    </row>
    <row r="27" spans="1:33" ht="15.75">
      <c r="A27" s="103"/>
      <c r="B27" s="116"/>
      <c r="C27" s="95"/>
      <c r="D27" s="92"/>
      <c r="E27" s="92"/>
      <c r="F27" s="92"/>
      <c r="G27" s="95">
        <v>23</v>
      </c>
      <c r="H27" s="127" t="str">
        <f>'Ejercicio 3'!H48</f>
        <v>I</v>
      </c>
      <c r="I27" s="92"/>
      <c r="J27" s="92"/>
      <c r="K27" s="92"/>
      <c r="L27" s="92"/>
      <c r="M27" s="92"/>
      <c r="N27" s="92"/>
      <c r="O27" s="92"/>
      <c r="P27" s="92"/>
      <c r="Q27" s="95"/>
      <c r="R27" s="95"/>
      <c r="S27" s="95"/>
      <c r="T27" s="95"/>
      <c r="U27" s="95"/>
      <c r="V27" s="95"/>
      <c r="W27" s="116"/>
      <c r="X27" s="103"/>
      <c r="Y27" s="66"/>
      <c r="Z27" s="66"/>
      <c r="AA27" s="66"/>
      <c r="AB27" s="66"/>
      <c r="AC27" s="76"/>
      <c r="AD27" s="76"/>
      <c r="AE27" s="76"/>
      <c r="AF27" s="76"/>
      <c r="AG27" s="76"/>
    </row>
    <row r="28" spans="1:33" ht="15.75">
      <c r="A28" s="103"/>
      <c r="B28" s="116"/>
      <c r="C28" s="95"/>
      <c r="D28" s="92"/>
      <c r="E28" s="92"/>
      <c r="F28" s="92"/>
      <c r="G28" s="95">
        <v>24</v>
      </c>
      <c r="H28" s="127" t="str">
        <f>'Ejercicio 3'!H50</f>
        <v>O</v>
      </c>
      <c r="I28" s="92"/>
      <c r="J28" s="92"/>
      <c r="K28" s="92"/>
      <c r="L28" s="92"/>
      <c r="M28" s="92"/>
      <c r="N28" s="92"/>
      <c r="O28" s="92"/>
      <c r="P28" s="92"/>
      <c r="Q28" s="95"/>
      <c r="R28" s="95"/>
      <c r="S28" s="95"/>
      <c r="T28" s="95"/>
      <c r="U28" s="95"/>
      <c r="V28" s="95"/>
      <c r="W28" s="116"/>
      <c r="X28" s="103"/>
      <c r="Y28" s="66"/>
      <c r="Z28" s="66"/>
      <c r="AA28" s="66"/>
      <c r="AB28" s="66"/>
      <c r="AC28" s="76"/>
      <c r="AD28" s="76"/>
      <c r="AE28" s="76"/>
      <c r="AF28" s="76"/>
      <c r="AG28" s="76"/>
    </row>
    <row r="29" spans="1:33" ht="15.75">
      <c r="A29" s="103"/>
      <c r="B29" s="116"/>
      <c r="C29" s="95"/>
      <c r="D29" s="92"/>
      <c r="E29" s="92"/>
      <c r="F29" s="92"/>
      <c r="G29" s="95">
        <v>25</v>
      </c>
      <c r="H29" s="127" t="str">
        <f>'Ejercicio 3'!H52</f>
        <v>I</v>
      </c>
      <c r="I29" s="92"/>
      <c r="J29" s="92"/>
      <c r="K29" s="92"/>
      <c r="L29" s="92"/>
      <c r="M29" s="92"/>
      <c r="N29" s="92"/>
      <c r="O29" s="92"/>
      <c r="P29" s="92"/>
      <c r="Q29" s="95"/>
      <c r="R29" s="95"/>
      <c r="S29" s="95"/>
      <c r="T29" s="95"/>
      <c r="U29" s="95"/>
      <c r="V29" s="95"/>
      <c r="W29" s="116"/>
      <c r="X29" s="103"/>
      <c r="Y29" s="66"/>
      <c r="Z29" s="66"/>
      <c r="AA29" s="66"/>
      <c r="AB29" s="66"/>
      <c r="AC29" s="76"/>
      <c r="AD29" s="76"/>
      <c r="AE29" s="76"/>
      <c r="AF29" s="76"/>
      <c r="AG29" s="76"/>
    </row>
    <row r="30" spans="1:33" ht="15.75">
      <c r="A30" s="103"/>
      <c r="B30" s="116"/>
      <c r="C30" s="95"/>
      <c r="D30" s="92"/>
      <c r="E30" s="92"/>
      <c r="F30" s="92"/>
      <c r="G30" s="95">
        <v>26</v>
      </c>
      <c r="H30" s="127" t="str">
        <f>'Ejercicio 3'!H54</f>
        <v>O</v>
      </c>
      <c r="I30" s="92"/>
      <c r="J30" s="92"/>
      <c r="K30" s="92"/>
      <c r="L30" s="92"/>
      <c r="M30" s="92"/>
      <c r="N30" s="92"/>
      <c r="O30" s="92"/>
      <c r="P30" s="92"/>
      <c r="Q30" s="95"/>
      <c r="R30" s="95"/>
      <c r="S30" s="95"/>
      <c r="T30" s="95"/>
      <c r="U30" s="95"/>
      <c r="V30" s="95"/>
      <c r="W30" s="116"/>
      <c r="X30" s="103"/>
      <c r="Y30" s="66"/>
      <c r="Z30" s="66"/>
      <c r="AA30" s="66"/>
      <c r="AB30" s="66"/>
      <c r="AC30" s="76"/>
      <c r="AD30" s="76"/>
      <c r="AE30" s="76"/>
      <c r="AF30" s="76"/>
      <c r="AG30" s="76"/>
    </row>
    <row r="31" spans="1:33" ht="15.75">
      <c r="A31" s="103"/>
      <c r="B31" s="116"/>
      <c r="C31" s="95"/>
      <c r="D31" s="92"/>
      <c r="E31" s="92"/>
      <c r="F31" s="92"/>
      <c r="G31" s="95">
        <v>27</v>
      </c>
      <c r="H31" s="127" t="str">
        <f>'Ejercicio 3'!H56</f>
        <v>I</v>
      </c>
      <c r="I31" s="92"/>
      <c r="J31" s="92"/>
      <c r="K31" s="92"/>
      <c r="L31" s="92"/>
      <c r="M31" s="92"/>
      <c r="N31" s="92"/>
      <c r="O31" s="92"/>
      <c r="P31" s="92"/>
      <c r="Q31" s="95"/>
      <c r="R31" s="95"/>
      <c r="S31" s="95"/>
      <c r="T31" s="95" t="s">
        <v>770</v>
      </c>
      <c r="U31" s="95"/>
      <c r="V31" s="95"/>
      <c r="W31" s="116"/>
      <c r="X31" s="103"/>
      <c r="Y31" s="66"/>
      <c r="Z31" s="66"/>
      <c r="AA31" s="66"/>
      <c r="AB31" s="66"/>
      <c r="AC31" s="76"/>
      <c r="AD31" s="76"/>
      <c r="AE31" s="76"/>
      <c r="AF31" s="76"/>
      <c r="AG31" s="76"/>
    </row>
    <row r="32" spans="1:33" ht="15.75">
      <c r="A32" s="103"/>
      <c r="B32" s="116"/>
      <c r="C32" s="95"/>
      <c r="D32" s="92"/>
      <c r="E32" s="92"/>
      <c r="F32" s="92"/>
      <c r="G32" s="95">
        <v>28</v>
      </c>
      <c r="H32" s="127" t="str">
        <f>'Ejercicio 3'!H58</f>
        <v>O</v>
      </c>
      <c r="I32" s="92"/>
      <c r="J32" s="92"/>
      <c r="K32" s="92"/>
      <c r="L32" s="92"/>
      <c r="M32" s="92"/>
      <c r="N32" s="92"/>
      <c r="O32" s="92"/>
      <c r="P32" s="92"/>
      <c r="Q32" s="95"/>
      <c r="R32" s="95"/>
      <c r="S32" s="95"/>
      <c r="T32" s="95"/>
      <c r="U32" s="95"/>
      <c r="V32" s="95"/>
      <c r="W32" s="116"/>
      <c r="X32" s="103"/>
      <c r="Y32" s="66"/>
      <c r="Z32" s="66"/>
      <c r="AA32" s="66"/>
      <c r="AB32" s="66"/>
      <c r="AC32" s="76"/>
      <c r="AD32" s="76"/>
      <c r="AE32" s="76"/>
      <c r="AF32" s="76"/>
      <c r="AG32" s="76"/>
    </row>
    <row r="33" spans="1:33" ht="15.75">
      <c r="A33" s="103"/>
      <c r="B33" s="116"/>
      <c r="C33" s="95"/>
      <c r="D33" s="92"/>
      <c r="E33" s="92"/>
      <c r="F33" s="92"/>
      <c r="G33" s="95">
        <v>29</v>
      </c>
      <c r="H33" s="127" t="str">
        <f>'Ejercicio 3'!H60</f>
        <v>O</v>
      </c>
      <c r="I33" s="92"/>
      <c r="J33" s="92"/>
      <c r="K33" s="92"/>
      <c r="L33" s="92"/>
      <c r="M33" s="92"/>
      <c r="N33" s="92"/>
      <c r="O33" s="92"/>
      <c r="P33" s="92"/>
      <c r="Q33" s="95"/>
      <c r="R33" s="95"/>
      <c r="S33" s="95"/>
      <c r="T33" s="95"/>
      <c r="U33" s="95"/>
      <c r="V33" s="95"/>
      <c r="W33" s="116"/>
      <c r="X33" s="103"/>
      <c r="Y33" s="66"/>
      <c r="Z33" s="66"/>
      <c r="AA33" s="66"/>
      <c r="AB33" s="66"/>
      <c r="AC33" s="76"/>
      <c r="AD33" s="76"/>
      <c r="AE33" s="76"/>
      <c r="AF33" s="76"/>
      <c r="AG33" s="76"/>
    </row>
    <row r="34" spans="1:33" ht="15.75">
      <c r="A34" s="103"/>
      <c r="B34" s="116"/>
      <c r="C34" s="95"/>
      <c r="D34" s="92"/>
      <c r="E34" s="92"/>
      <c r="F34" s="92"/>
      <c r="G34" s="95">
        <v>30</v>
      </c>
      <c r="H34" s="127" t="str">
        <f>'Ejercicio 3'!H62</f>
        <v>O</v>
      </c>
      <c r="I34" s="92"/>
      <c r="J34" s="92"/>
      <c r="K34" s="92"/>
      <c r="L34" s="92"/>
      <c r="M34" s="92"/>
      <c r="N34" s="92"/>
      <c r="O34" s="92"/>
      <c r="P34" s="92"/>
      <c r="Q34" s="95"/>
      <c r="R34" s="95"/>
      <c r="S34" s="95"/>
      <c r="T34" s="95"/>
      <c r="U34" s="95"/>
      <c r="V34" s="95"/>
      <c r="W34" s="116"/>
      <c r="X34" s="103"/>
      <c r="Y34" s="66"/>
      <c r="Z34" s="66"/>
      <c r="AA34" s="66"/>
      <c r="AB34" s="66"/>
      <c r="AC34" s="76"/>
      <c r="AD34" s="76"/>
      <c r="AE34" s="76"/>
      <c r="AF34" s="76"/>
      <c r="AG34" s="76"/>
    </row>
    <row r="35" spans="1:33" ht="17.100000000000001" customHeight="1">
      <c r="A35" s="103"/>
      <c r="B35" s="116"/>
      <c r="C35" s="116"/>
      <c r="D35" s="152"/>
      <c r="E35" s="152"/>
      <c r="F35" s="152"/>
      <c r="G35" s="153"/>
      <c r="H35" s="152"/>
      <c r="I35" s="152"/>
      <c r="J35" s="152"/>
      <c r="K35" s="152"/>
      <c r="L35" s="152"/>
      <c r="M35" s="152"/>
      <c r="N35" s="152"/>
      <c r="O35" s="152"/>
      <c r="P35" s="152"/>
      <c r="Q35" s="116"/>
      <c r="R35" s="116"/>
      <c r="S35" s="116"/>
      <c r="T35" s="116"/>
      <c r="U35" s="116"/>
      <c r="V35" s="116"/>
      <c r="W35" s="116"/>
      <c r="X35" s="103"/>
      <c r="Y35" s="66"/>
      <c r="Z35" s="66"/>
      <c r="AA35" s="66"/>
      <c r="AB35" s="66"/>
      <c r="AC35" s="76"/>
      <c r="AD35" s="76"/>
      <c r="AE35" s="76"/>
      <c r="AF35" s="76"/>
      <c r="AG35" s="76"/>
    </row>
    <row r="36" spans="1:33" s="67" customFormat="1" ht="30.95" customHeight="1">
      <c r="A36" s="103"/>
      <c r="B36" s="103"/>
      <c r="C36" s="103"/>
      <c r="D36" s="148"/>
      <c r="E36" s="148"/>
      <c r="F36" s="148"/>
      <c r="G36" s="149"/>
      <c r="H36" s="148"/>
      <c r="I36" s="148"/>
      <c r="J36" s="148"/>
      <c r="K36" s="148"/>
      <c r="L36" s="148"/>
      <c r="M36" s="148"/>
      <c r="N36" s="148"/>
      <c r="O36" s="148"/>
      <c r="P36" s="148"/>
      <c r="Q36" s="103"/>
      <c r="R36" s="103"/>
      <c r="S36" s="103"/>
      <c r="T36" s="103"/>
      <c r="U36" s="103"/>
      <c r="V36" s="103"/>
      <c r="W36" s="103"/>
      <c r="X36" s="103"/>
      <c r="Y36" s="66"/>
      <c r="Z36" s="66"/>
      <c r="AA36" s="66"/>
      <c r="AB36" s="66"/>
      <c r="AC36" s="76"/>
      <c r="AD36" s="76"/>
      <c r="AE36" s="76"/>
      <c r="AF36" s="76"/>
      <c r="AG36" s="76"/>
    </row>
    <row r="37" spans="1:33" s="67" customFormat="1" ht="30.95" customHeight="1">
      <c r="A37" s="103"/>
      <c r="B37" s="116"/>
      <c r="C37" s="116"/>
      <c r="D37" s="152"/>
      <c r="E37" s="152"/>
      <c r="F37" s="152"/>
      <c r="G37" s="153"/>
      <c r="H37" s="152"/>
      <c r="I37" s="152"/>
      <c r="J37" s="152"/>
      <c r="K37" s="152"/>
      <c r="L37" s="152"/>
      <c r="M37" s="152"/>
      <c r="N37" s="152"/>
      <c r="O37" s="152"/>
      <c r="P37" s="152"/>
      <c r="Q37" s="116"/>
      <c r="R37" s="116"/>
      <c r="S37" s="116"/>
      <c r="T37" s="116"/>
      <c r="U37" s="116"/>
      <c r="V37" s="116"/>
      <c r="W37" s="116"/>
      <c r="X37" s="103"/>
      <c r="Y37" s="66"/>
      <c r="Z37" s="66"/>
      <c r="AA37" s="66"/>
      <c r="AB37" s="66"/>
      <c r="AC37" s="76"/>
      <c r="AD37" s="76"/>
      <c r="AE37" s="76"/>
      <c r="AF37" s="76"/>
      <c r="AG37" s="76"/>
    </row>
    <row r="38" spans="1:33" ht="15.75">
      <c r="A38" s="103"/>
      <c r="B38" s="116"/>
      <c r="C38" s="91" t="s">
        <v>1</v>
      </c>
      <c r="D38" s="144">
        <f>COUNTIF(D114:D129,TRUE)</f>
        <v>14</v>
      </c>
      <c r="E38" s="91" t="s">
        <v>1</v>
      </c>
      <c r="F38" s="144">
        <f>COUNTIF(F114:F124,TRUE)</f>
        <v>11</v>
      </c>
      <c r="G38" s="91" t="s">
        <v>1</v>
      </c>
      <c r="H38" s="144">
        <f>COUNTIF(H114:H143,TRUE)</f>
        <v>24</v>
      </c>
      <c r="I38" s="91" t="s">
        <v>1</v>
      </c>
      <c r="J38" s="144">
        <f>COUNTIF(J114:J131,TRUE)</f>
        <v>15</v>
      </c>
      <c r="K38" s="91" t="s">
        <v>1</v>
      </c>
      <c r="L38" s="144">
        <f>COUNTIF(L114:L125,TRUE)</f>
        <v>11</v>
      </c>
      <c r="M38" s="91" t="s">
        <v>1</v>
      </c>
      <c r="N38" s="144">
        <f>COUNTIF(N114:N133,TRUE)</f>
        <v>17</v>
      </c>
      <c r="O38" s="91" t="s">
        <v>1</v>
      </c>
      <c r="P38" s="144">
        <f>COUNTIF(P114:P125,TRUE)</f>
        <v>12</v>
      </c>
      <c r="Q38" s="91" t="s">
        <v>1</v>
      </c>
      <c r="R38" s="144">
        <f>COUNTIF(R114:R130,TRUE)</f>
        <v>16</v>
      </c>
      <c r="S38" s="91" t="s">
        <v>1</v>
      </c>
      <c r="T38" s="144">
        <f>COUNTIF(T114:T131,TRUE)</f>
        <v>14</v>
      </c>
      <c r="U38" s="91" t="s">
        <v>1</v>
      </c>
      <c r="V38" s="144">
        <f>COUNTIF(V114:V124,TRUE)</f>
        <v>7</v>
      </c>
      <c r="W38" s="116"/>
      <c r="X38" s="103"/>
      <c r="Y38" s="66"/>
      <c r="Z38" s="66"/>
      <c r="AA38" s="66"/>
      <c r="AB38" s="66"/>
      <c r="AC38" s="76"/>
      <c r="AD38" s="76"/>
      <c r="AE38" s="76"/>
      <c r="AF38" s="76"/>
      <c r="AG38" s="76"/>
    </row>
    <row r="39" spans="1:33" ht="15.75">
      <c r="A39" s="103"/>
      <c r="B39" s="116"/>
      <c r="C39" s="91"/>
      <c r="D39" s="91"/>
      <c r="E39" s="91"/>
      <c r="F39" s="91" t="s">
        <v>21</v>
      </c>
      <c r="G39" s="91" t="s">
        <v>11</v>
      </c>
      <c r="H39" s="144">
        <f>COUNTIF(H114:H143,FALSE)</f>
        <v>6</v>
      </c>
      <c r="I39" s="91"/>
      <c r="J39" s="91"/>
      <c r="K39" s="91"/>
      <c r="L39" s="91" t="s">
        <v>21</v>
      </c>
      <c r="M39" s="91" t="s">
        <v>11</v>
      </c>
      <c r="N39" s="144">
        <f>COUNTIF(N114:N133,FALSE)</f>
        <v>3</v>
      </c>
      <c r="O39" s="91"/>
      <c r="P39" s="91"/>
      <c r="Q39" s="91" t="s">
        <v>11</v>
      </c>
      <c r="R39" s="144">
        <f>COUNTIF(R114:R130,FALSE)</f>
        <v>1</v>
      </c>
      <c r="S39" s="91"/>
      <c r="T39" s="91"/>
      <c r="U39" s="91"/>
      <c r="V39" s="91" t="s">
        <v>21</v>
      </c>
      <c r="W39" s="116"/>
      <c r="X39" s="103"/>
      <c r="Y39" s="66"/>
      <c r="Z39" s="66"/>
      <c r="AA39" s="66"/>
      <c r="AB39" s="66"/>
      <c r="AC39" s="76"/>
      <c r="AD39" s="76"/>
      <c r="AE39" s="76"/>
      <c r="AF39" s="76"/>
      <c r="AG39" s="76"/>
    </row>
    <row r="40" spans="1:33" ht="15.75">
      <c r="A40" s="103"/>
      <c r="B40" s="116"/>
      <c r="C40" s="91"/>
      <c r="D40" s="91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116"/>
      <c r="X40" s="103"/>
      <c r="Y40" s="66"/>
      <c r="Z40" s="66"/>
      <c r="AA40" s="66"/>
      <c r="AB40" s="66"/>
      <c r="AC40" s="76"/>
      <c r="AD40" s="76"/>
      <c r="AE40" s="76"/>
      <c r="AF40" s="76"/>
      <c r="AG40" s="76"/>
    </row>
    <row r="41" spans="1:33" ht="15.75">
      <c r="A41" s="103"/>
      <c r="B41" s="116"/>
      <c r="C41" s="91" t="s">
        <v>3</v>
      </c>
      <c r="D41" s="144">
        <f>D38</f>
        <v>14</v>
      </c>
      <c r="E41" s="91" t="s">
        <v>3</v>
      </c>
      <c r="F41" s="144">
        <f>F38*2</f>
        <v>22</v>
      </c>
      <c r="G41" s="91" t="s">
        <v>3</v>
      </c>
      <c r="H41" s="144">
        <f>H38-H39</f>
        <v>18</v>
      </c>
      <c r="I41" s="91" t="s">
        <v>3</v>
      </c>
      <c r="J41" s="144">
        <f>J38</f>
        <v>15</v>
      </c>
      <c r="K41" s="91" t="s">
        <v>3</v>
      </c>
      <c r="L41" s="144">
        <f>L38*2</f>
        <v>22</v>
      </c>
      <c r="M41" s="91" t="s">
        <v>3</v>
      </c>
      <c r="N41" s="144">
        <f>N38-N39</f>
        <v>14</v>
      </c>
      <c r="O41" s="91" t="s">
        <v>3</v>
      </c>
      <c r="P41" s="144">
        <f>P38</f>
        <v>12</v>
      </c>
      <c r="Q41" s="91" t="s">
        <v>3</v>
      </c>
      <c r="R41" s="144">
        <f>R38-R39</f>
        <v>15</v>
      </c>
      <c r="S41" s="91" t="s">
        <v>3</v>
      </c>
      <c r="T41" s="144">
        <f>T38</f>
        <v>14</v>
      </c>
      <c r="U41" s="91" t="s">
        <v>3</v>
      </c>
      <c r="V41" s="144">
        <f>V38*2</f>
        <v>14</v>
      </c>
      <c r="W41" s="116"/>
      <c r="X41" s="154"/>
      <c r="Y41" s="155"/>
      <c r="Z41" s="66"/>
      <c r="AA41" s="66"/>
      <c r="AB41" s="66"/>
      <c r="AC41" s="76"/>
      <c r="AD41" s="76"/>
      <c r="AE41" s="76"/>
      <c r="AF41" s="76"/>
      <c r="AG41" s="76"/>
    </row>
    <row r="42" spans="1:33">
      <c r="A42" s="103"/>
      <c r="B42" s="116"/>
      <c r="C42" s="156"/>
      <c r="D42" s="157"/>
      <c r="E42" s="156"/>
      <c r="F42" s="157"/>
      <c r="G42" s="156"/>
      <c r="H42" s="157"/>
      <c r="I42" s="156"/>
      <c r="J42" s="157"/>
      <c r="K42" s="156"/>
      <c r="L42" s="157"/>
      <c r="M42" s="156"/>
      <c r="N42" s="157"/>
      <c r="O42" s="156"/>
      <c r="P42" s="157"/>
      <c r="Q42" s="156"/>
      <c r="R42" s="157"/>
      <c r="S42" s="156"/>
      <c r="T42" s="157"/>
      <c r="U42" s="156"/>
      <c r="V42" s="157"/>
      <c r="W42" s="116"/>
      <c r="X42" s="103"/>
      <c r="Y42" s="66"/>
      <c r="Z42" s="66"/>
      <c r="AA42" s="66"/>
      <c r="AB42" s="66"/>
      <c r="AC42" s="76"/>
      <c r="AD42" s="76"/>
      <c r="AE42" s="76"/>
      <c r="AF42" s="76"/>
      <c r="AG42" s="76"/>
    </row>
    <row r="43" spans="1:33" ht="33" customHeight="1">
      <c r="A43" s="103"/>
      <c r="B43" s="103"/>
      <c r="C43" s="158"/>
      <c r="D43" s="159"/>
      <c r="E43" s="158"/>
      <c r="F43" s="159"/>
      <c r="G43" s="158"/>
      <c r="H43" s="159"/>
      <c r="I43" s="158"/>
      <c r="J43" s="159"/>
      <c r="K43" s="158"/>
      <c r="L43" s="159"/>
      <c r="M43" s="158"/>
      <c r="N43" s="159"/>
      <c r="O43" s="158"/>
      <c r="P43" s="159"/>
      <c r="Q43" s="158"/>
      <c r="R43" s="159"/>
      <c r="S43" s="158"/>
      <c r="T43" s="159"/>
      <c r="U43" s="158"/>
      <c r="V43" s="159"/>
      <c r="W43" s="103"/>
      <c r="X43" s="103"/>
      <c r="Y43" s="66"/>
      <c r="Z43" s="66"/>
      <c r="AA43" s="66"/>
      <c r="AB43" s="66"/>
      <c r="AC43" s="76"/>
      <c r="AD43" s="76"/>
      <c r="AE43" s="76"/>
      <c r="AF43" s="76"/>
      <c r="AG43" s="76"/>
    </row>
    <row r="44" spans="1:33">
      <c r="A44" s="66"/>
      <c r="B44" s="66"/>
      <c r="C44" s="161"/>
      <c r="D44" s="162"/>
      <c r="E44" s="161"/>
      <c r="F44" s="162"/>
      <c r="G44" s="161"/>
      <c r="H44" s="162"/>
      <c r="I44" s="161"/>
      <c r="J44" s="162"/>
      <c r="K44" s="161"/>
      <c r="L44" s="162"/>
      <c r="M44" s="161"/>
      <c r="N44" s="162"/>
      <c r="O44" s="161"/>
      <c r="P44" s="162"/>
      <c r="Q44" s="161"/>
      <c r="R44" s="162"/>
      <c r="S44" s="161"/>
      <c r="T44" s="162"/>
      <c r="U44" s="161"/>
      <c r="V44" s="162"/>
      <c r="W44" s="66"/>
      <c r="X44" s="66"/>
      <c r="Y44" s="66"/>
      <c r="Z44" s="66"/>
      <c r="AA44" s="66"/>
      <c r="AB44" s="66"/>
      <c r="AC44" s="76"/>
      <c r="AD44" s="76"/>
      <c r="AE44" s="76"/>
      <c r="AF44" s="76"/>
      <c r="AG44" s="76"/>
    </row>
    <row r="45" spans="1:33" s="67" customFormat="1">
      <c r="A45" s="66"/>
      <c r="B45" s="66"/>
      <c r="C45" s="161"/>
      <c r="D45" s="162"/>
      <c r="E45" s="161"/>
      <c r="F45" s="162"/>
      <c r="G45" s="161"/>
      <c r="H45" s="162"/>
      <c r="I45" s="161"/>
      <c r="J45" s="162"/>
      <c r="K45" s="161"/>
      <c r="L45" s="162"/>
      <c r="M45" s="161"/>
      <c r="N45" s="162"/>
      <c r="O45" s="161"/>
      <c r="P45" s="162"/>
      <c r="Q45" s="161"/>
      <c r="R45" s="162"/>
      <c r="S45" s="161"/>
      <c r="T45" s="162"/>
      <c r="U45" s="161"/>
      <c r="V45" s="162"/>
      <c r="W45" s="66"/>
      <c r="X45" s="66"/>
      <c r="Y45" s="66"/>
      <c r="Z45" s="66"/>
      <c r="AA45" s="66"/>
      <c r="AB45" s="66"/>
      <c r="AC45" s="76"/>
      <c r="AD45" s="76"/>
      <c r="AE45" s="76"/>
      <c r="AF45" s="76"/>
      <c r="AG45" s="76"/>
    </row>
    <row r="46" spans="1:33" s="67" customFormat="1">
      <c r="A46" s="66"/>
      <c r="B46" s="66"/>
      <c r="C46" s="161"/>
      <c r="D46" s="162"/>
      <c r="E46" s="161"/>
      <c r="F46" s="162"/>
      <c r="G46" s="161"/>
      <c r="H46" s="162"/>
      <c r="I46" s="161"/>
      <c r="J46" s="162"/>
      <c r="K46" s="161"/>
      <c r="L46" s="162"/>
      <c r="M46" s="161"/>
      <c r="N46" s="162"/>
      <c r="O46" s="161"/>
      <c r="P46" s="162"/>
      <c r="Q46" s="161"/>
      <c r="R46" s="162"/>
      <c r="S46" s="161"/>
      <c r="T46" s="162"/>
      <c r="U46" s="161"/>
      <c r="V46" s="162"/>
      <c r="W46" s="66"/>
      <c r="X46" s="66"/>
      <c r="Y46" s="66"/>
      <c r="Z46" s="66"/>
      <c r="AA46" s="66"/>
      <c r="AB46" s="66"/>
      <c r="AC46" s="76"/>
      <c r="AD46" s="76"/>
      <c r="AE46" s="76"/>
      <c r="AF46" s="76"/>
      <c r="AG46" s="76"/>
    </row>
    <row r="47" spans="1:33" s="67" customFormat="1">
      <c r="A47" s="66"/>
      <c r="B47" s="66"/>
      <c r="C47" s="161"/>
      <c r="D47" s="162"/>
      <c r="E47" s="161"/>
      <c r="F47" s="162"/>
      <c r="G47" s="161"/>
      <c r="H47" s="162"/>
      <c r="I47" s="161"/>
      <c r="J47" s="162"/>
      <c r="K47" s="161"/>
      <c r="L47" s="162"/>
      <c r="M47" s="161"/>
      <c r="N47" s="162"/>
      <c r="O47" s="161"/>
      <c r="P47" s="162"/>
      <c r="Q47" s="161"/>
      <c r="R47" s="162"/>
      <c r="S47" s="161"/>
      <c r="T47" s="162"/>
      <c r="U47" s="161"/>
      <c r="V47" s="162"/>
      <c r="W47" s="66"/>
      <c r="X47" s="66"/>
      <c r="Y47" s="66"/>
      <c r="Z47" s="66"/>
      <c r="AA47" s="66"/>
      <c r="AB47" s="66"/>
      <c r="AC47" s="76"/>
      <c r="AD47" s="76"/>
      <c r="AE47" s="76"/>
      <c r="AF47" s="76"/>
      <c r="AG47" s="76"/>
    </row>
    <row r="48" spans="1:33" s="67" customFormat="1">
      <c r="A48" s="66"/>
      <c r="B48" s="66"/>
      <c r="C48" s="161"/>
      <c r="D48" s="162"/>
      <c r="E48" s="161"/>
      <c r="F48" s="162"/>
      <c r="G48" s="161"/>
      <c r="H48" s="162"/>
      <c r="I48" s="161"/>
      <c r="J48" s="162"/>
      <c r="K48" s="161"/>
      <c r="L48" s="162"/>
      <c r="M48" s="161"/>
      <c r="N48" s="162"/>
      <c r="O48" s="161"/>
      <c r="P48" s="162"/>
      <c r="Q48" s="161"/>
      <c r="R48" s="162"/>
      <c r="S48" s="161"/>
      <c r="T48" s="162"/>
      <c r="U48" s="161"/>
      <c r="V48" s="162"/>
      <c r="W48" s="66"/>
      <c r="X48" s="66"/>
      <c r="Y48" s="66"/>
      <c r="Z48" s="66"/>
      <c r="AA48" s="66"/>
      <c r="AB48" s="66"/>
      <c r="AC48" s="76"/>
      <c r="AD48" s="76"/>
      <c r="AE48" s="76"/>
      <c r="AF48" s="76"/>
      <c r="AG48" s="76"/>
    </row>
    <row r="49" spans="1:33" s="67" customFormat="1">
      <c r="A49" s="66"/>
      <c r="B49" s="66"/>
      <c r="C49" s="161"/>
      <c r="D49" s="162"/>
      <c r="E49" s="161"/>
      <c r="F49" s="162"/>
      <c r="G49" s="161"/>
      <c r="H49" s="162"/>
      <c r="I49" s="161"/>
      <c r="J49" s="162"/>
      <c r="K49" s="161"/>
      <c r="L49" s="162"/>
      <c r="M49" s="161"/>
      <c r="N49" s="162"/>
      <c r="O49" s="161"/>
      <c r="P49" s="162"/>
      <c r="Q49" s="161"/>
      <c r="R49" s="162"/>
      <c r="S49" s="161"/>
      <c r="T49" s="162"/>
      <c r="U49" s="161"/>
      <c r="V49" s="162"/>
      <c r="W49" s="66"/>
      <c r="X49" s="66"/>
      <c r="Y49" s="66"/>
      <c r="Z49" s="66"/>
      <c r="AA49" s="66"/>
      <c r="AB49" s="66"/>
      <c r="AC49" s="76"/>
      <c r="AD49" s="76"/>
      <c r="AE49" s="76"/>
      <c r="AF49" s="76"/>
      <c r="AG49" s="76"/>
    </row>
    <row r="50" spans="1:33" s="67" customFormat="1">
      <c r="A50" s="66"/>
      <c r="B50" s="66"/>
      <c r="C50" s="161"/>
      <c r="D50" s="162"/>
      <c r="E50" s="161"/>
      <c r="F50" s="162"/>
      <c r="G50" s="161"/>
      <c r="H50" s="162"/>
      <c r="I50" s="161"/>
      <c r="J50" s="162"/>
      <c r="K50" s="161"/>
      <c r="L50" s="162"/>
      <c r="M50" s="161"/>
      <c r="N50" s="162"/>
      <c r="O50" s="161"/>
      <c r="P50" s="162"/>
      <c r="Q50" s="161"/>
      <c r="R50" s="162"/>
      <c r="S50" s="161"/>
      <c r="T50" s="162"/>
      <c r="U50" s="161"/>
      <c r="V50" s="162"/>
      <c r="W50" s="66"/>
      <c r="X50" s="66"/>
      <c r="Y50" s="66"/>
      <c r="Z50" s="66"/>
      <c r="AA50" s="66"/>
      <c r="AB50" s="66"/>
      <c r="AC50" s="76"/>
      <c r="AD50" s="76"/>
      <c r="AE50" s="76"/>
      <c r="AF50" s="76"/>
      <c r="AG50" s="76"/>
    </row>
    <row r="51" spans="1:33" s="67" customFormat="1">
      <c r="A51" s="66"/>
      <c r="B51" s="66"/>
      <c r="C51" s="161"/>
      <c r="D51" s="162"/>
      <c r="E51" s="161"/>
      <c r="F51" s="162"/>
      <c r="G51" s="161"/>
      <c r="H51" s="162"/>
      <c r="I51" s="161"/>
      <c r="J51" s="162"/>
      <c r="K51" s="161"/>
      <c r="L51" s="162"/>
      <c r="M51" s="161"/>
      <c r="N51" s="162"/>
      <c r="O51" s="161"/>
      <c r="P51" s="162"/>
      <c r="Q51" s="161"/>
      <c r="R51" s="162"/>
      <c r="S51" s="161"/>
      <c r="T51" s="162"/>
      <c r="U51" s="161"/>
      <c r="V51" s="162"/>
      <c r="W51" s="66"/>
      <c r="X51" s="66"/>
      <c r="Y51" s="66"/>
      <c r="Z51" s="66"/>
      <c r="AA51" s="66"/>
      <c r="AB51" s="66"/>
      <c r="AC51" s="76"/>
      <c r="AD51" s="76"/>
      <c r="AE51" s="76"/>
      <c r="AF51" s="76"/>
      <c r="AG51" s="76"/>
    </row>
    <row r="52" spans="1:33" s="67" customFormat="1">
      <c r="A52" s="66"/>
      <c r="B52" s="66"/>
      <c r="C52" s="161"/>
      <c r="D52" s="162"/>
      <c r="E52" s="161"/>
      <c r="F52" s="162"/>
      <c r="G52" s="161"/>
      <c r="H52" s="162"/>
      <c r="I52" s="161"/>
      <c r="J52" s="162"/>
      <c r="K52" s="161"/>
      <c r="L52" s="162"/>
      <c r="M52" s="161"/>
      <c r="N52" s="162"/>
      <c r="O52" s="161"/>
      <c r="P52" s="162"/>
      <c r="Q52" s="161"/>
      <c r="R52" s="162"/>
      <c r="S52" s="161"/>
      <c r="T52" s="162"/>
      <c r="U52" s="161"/>
      <c r="V52" s="162"/>
      <c r="W52" s="66"/>
      <c r="X52" s="66"/>
      <c r="Y52" s="66"/>
      <c r="Z52" s="66"/>
      <c r="AA52" s="66"/>
      <c r="AB52" s="66"/>
      <c r="AC52" s="76"/>
      <c r="AD52" s="76"/>
      <c r="AE52" s="76"/>
      <c r="AF52" s="76"/>
      <c r="AG52" s="76"/>
    </row>
    <row r="53" spans="1:33" s="67" customFormat="1">
      <c r="A53" s="66"/>
      <c r="B53" s="66"/>
      <c r="C53" s="161"/>
      <c r="D53" s="162"/>
      <c r="E53" s="161"/>
      <c r="F53" s="162"/>
      <c r="G53" s="161"/>
      <c r="H53" s="162"/>
      <c r="I53" s="161"/>
      <c r="J53" s="162"/>
      <c r="K53" s="161"/>
      <c r="L53" s="162"/>
      <c r="M53" s="161"/>
      <c r="N53" s="162"/>
      <c r="O53" s="161"/>
      <c r="P53" s="162"/>
      <c r="Q53" s="161"/>
      <c r="R53" s="162"/>
      <c r="S53" s="161"/>
      <c r="T53" s="162"/>
      <c r="U53" s="161"/>
      <c r="V53" s="162"/>
      <c r="W53" s="66"/>
      <c r="X53" s="66"/>
      <c r="Y53" s="66"/>
      <c r="Z53" s="66"/>
      <c r="AA53" s="66"/>
      <c r="AB53" s="66"/>
      <c r="AC53" s="76"/>
      <c r="AD53" s="76"/>
      <c r="AE53" s="76"/>
      <c r="AF53" s="76"/>
      <c r="AG53" s="76"/>
    </row>
    <row r="54" spans="1:33" s="67" customFormat="1">
      <c r="A54" s="66"/>
      <c r="B54" s="66"/>
      <c r="C54" s="161"/>
      <c r="D54" s="162"/>
      <c r="E54" s="161"/>
      <c r="F54" s="162"/>
      <c r="G54" s="161"/>
      <c r="H54" s="162"/>
      <c r="I54" s="161"/>
      <c r="J54" s="162"/>
      <c r="K54" s="161"/>
      <c r="L54" s="162"/>
      <c r="M54" s="161"/>
      <c r="N54" s="162"/>
      <c r="O54" s="161"/>
      <c r="P54" s="162"/>
      <c r="Q54" s="161"/>
      <c r="R54" s="162"/>
      <c r="S54" s="161"/>
      <c r="T54" s="162"/>
      <c r="U54" s="161"/>
      <c r="V54" s="162"/>
      <c r="W54" s="66"/>
      <c r="X54" s="66"/>
      <c r="Y54" s="66"/>
      <c r="Z54" s="66"/>
      <c r="AA54" s="66"/>
      <c r="AB54" s="66"/>
      <c r="AC54" s="76"/>
      <c r="AD54" s="76"/>
      <c r="AE54" s="76"/>
      <c r="AF54" s="76"/>
      <c r="AG54" s="76"/>
    </row>
    <row r="55" spans="1:33" s="67" customFormat="1">
      <c r="A55" s="66"/>
      <c r="B55" s="66"/>
      <c r="C55" s="161"/>
      <c r="D55" s="162"/>
      <c r="E55" s="161"/>
      <c r="F55" s="162"/>
      <c r="G55" s="161"/>
      <c r="H55" s="162"/>
      <c r="I55" s="161"/>
      <c r="J55" s="162"/>
      <c r="K55" s="161"/>
      <c r="L55" s="162"/>
      <c r="M55" s="161"/>
      <c r="N55" s="162"/>
      <c r="O55" s="161"/>
      <c r="P55" s="162"/>
      <c r="Q55" s="161"/>
      <c r="R55" s="162"/>
      <c r="S55" s="161"/>
      <c r="T55" s="162"/>
      <c r="U55" s="161"/>
      <c r="V55" s="162"/>
      <c r="W55" s="66"/>
      <c r="X55" s="66"/>
      <c r="Y55" s="66"/>
      <c r="Z55" s="66"/>
      <c r="AA55" s="66"/>
      <c r="AB55" s="66"/>
      <c r="AC55" s="76"/>
      <c r="AD55" s="76"/>
      <c r="AE55" s="76"/>
      <c r="AF55" s="76"/>
      <c r="AG55" s="76"/>
    </row>
    <row r="56" spans="1:33" s="67" customFormat="1">
      <c r="A56" s="66"/>
      <c r="B56" s="66"/>
      <c r="C56" s="161"/>
      <c r="D56" s="162"/>
      <c r="E56" s="161"/>
      <c r="F56" s="162"/>
      <c r="G56" s="161"/>
      <c r="H56" s="162"/>
      <c r="I56" s="161"/>
      <c r="J56" s="162"/>
      <c r="K56" s="161"/>
      <c r="L56" s="162"/>
      <c r="M56" s="161"/>
      <c r="N56" s="162"/>
      <c r="O56" s="161"/>
      <c r="P56" s="162"/>
      <c r="Q56" s="161"/>
      <c r="R56" s="162"/>
      <c r="S56" s="161"/>
      <c r="T56" s="162"/>
      <c r="U56" s="161"/>
      <c r="V56" s="162"/>
      <c r="W56" s="66"/>
      <c r="X56" s="66"/>
      <c r="Y56" s="66"/>
      <c r="Z56" s="66"/>
      <c r="AA56" s="66"/>
      <c r="AB56" s="66"/>
      <c r="AC56" s="76"/>
      <c r="AD56" s="76"/>
      <c r="AE56" s="76"/>
      <c r="AF56" s="76"/>
      <c r="AG56" s="76"/>
    </row>
    <row r="57" spans="1:33" s="67" customFormat="1">
      <c r="A57" s="66"/>
      <c r="B57" s="66"/>
      <c r="C57" s="161"/>
      <c r="D57" s="162"/>
      <c r="E57" s="161"/>
      <c r="F57" s="162"/>
      <c r="G57" s="161"/>
      <c r="H57" s="162"/>
      <c r="I57" s="161"/>
      <c r="J57" s="162"/>
      <c r="K57" s="161"/>
      <c r="L57" s="162"/>
      <c r="M57" s="161"/>
      <c r="N57" s="162"/>
      <c r="O57" s="161"/>
      <c r="P57" s="162"/>
      <c r="Q57" s="161"/>
      <c r="R57" s="162"/>
      <c r="S57" s="161"/>
      <c r="T57" s="162"/>
      <c r="U57" s="161"/>
      <c r="V57" s="162"/>
      <c r="W57" s="66"/>
      <c r="X57" s="66"/>
      <c r="Y57" s="66"/>
      <c r="Z57" s="66"/>
      <c r="AA57" s="66"/>
      <c r="AB57" s="66"/>
      <c r="AC57" s="76"/>
      <c r="AD57" s="76"/>
      <c r="AE57" s="76"/>
      <c r="AF57" s="76"/>
      <c r="AG57" s="76"/>
    </row>
    <row r="58" spans="1:33" s="67" customFormat="1">
      <c r="A58" s="66"/>
      <c r="B58" s="66"/>
      <c r="C58" s="161"/>
      <c r="D58" s="162"/>
      <c r="E58" s="161"/>
      <c r="F58" s="162"/>
      <c r="G58" s="161"/>
      <c r="H58" s="162"/>
      <c r="I58" s="161"/>
      <c r="J58" s="162"/>
      <c r="K58" s="161"/>
      <c r="L58" s="162"/>
      <c r="M58" s="161"/>
      <c r="N58" s="162"/>
      <c r="O58" s="161"/>
      <c r="P58" s="162"/>
      <c r="Q58" s="161"/>
      <c r="R58" s="162"/>
      <c r="S58" s="161"/>
      <c r="T58" s="162"/>
      <c r="U58" s="161"/>
      <c r="V58" s="162"/>
      <c r="W58" s="66"/>
      <c r="X58" s="66"/>
      <c r="Y58" s="66"/>
      <c r="Z58" s="66"/>
      <c r="AA58" s="66"/>
      <c r="AB58" s="66"/>
      <c r="AC58" s="76"/>
      <c r="AD58" s="76"/>
      <c r="AE58" s="76"/>
      <c r="AF58" s="76"/>
      <c r="AG58" s="76"/>
    </row>
    <row r="59" spans="1:33" s="67" customFormat="1">
      <c r="A59" s="66"/>
      <c r="B59" s="66"/>
      <c r="C59" s="161"/>
      <c r="D59" s="162"/>
      <c r="E59" s="161"/>
      <c r="F59" s="162"/>
      <c r="G59" s="161"/>
      <c r="H59" s="162"/>
      <c r="I59" s="161"/>
      <c r="J59" s="162"/>
      <c r="K59" s="161"/>
      <c r="L59" s="162"/>
      <c r="M59" s="161"/>
      <c r="N59" s="162"/>
      <c r="O59" s="161"/>
      <c r="P59" s="162"/>
      <c r="Q59" s="161"/>
      <c r="R59" s="162"/>
      <c r="S59" s="161"/>
      <c r="T59" s="162"/>
      <c r="U59" s="161"/>
      <c r="V59" s="162"/>
      <c r="W59" s="66"/>
      <c r="X59" s="66"/>
      <c r="Y59" s="66"/>
      <c r="Z59" s="66"/>
      <c r="AA59" s="66"/>
      <c r="AB59" s="66"/>
      <c r="AC59" s="76"/>
      <c r="AD59" s="76"/>
      <c r="AE59" s="76"/>
      <c r="AF59" s="76"/>
      <c r="AG59" s="76"/>
    </row>
    <row r="60" spans="1:33" s="67" customFormat="1">
      <c r="A60" s="66"/>
      <c r="B60" s="66"/>
      <c r="C60" s="161"/>
      <c r="D60" s="162"/>
      <c r="E60" s="161"/>
      <c r="F60" s="162"/>
      <c r="G60" s="161"/>
      <c r="H60" s="162"/>
      <c r="I60" s="161"/>
      <c r="J60" s="162"/>
      <c r="K60" s="161"/>
      <c r="L60" s="162"/>
      <c r="M60" s="161"/>
      <c r="N60" s="162"/>
      <c r="O60" s="161"/>
      <c r="P60" s="162"/>
      <c r="Q60" s="161"/>
      <c r="R60" s="162"/>
      <c r="S60" s="161"/>
      <c r="T60" s="162"/>
      <c r="U60" s="161"/>
      <c r="V60" s="162"/>
      <c r="W60" s="66"/>
      <c r="X60" s="66"/>
      <c r="Y60" s="66"/>
      <c r="Z60" s="66"/>
      <c r="AA60" s="66"/>
      <c r="AB60" s="66"/>
      <c r="AC60" s="76"/>
      <c r="AD60" s="76"/>
      <c r="AE60" s="76"/>
      <c r="AF60" s="76"/>
      <c r="AG60" s="76"/>
    </row>
    <row r="61" spans="1:33" s="67" customFormat="1">
      <c r="A61" s="66"/>
      <c r="B61" s="66"/>
      <c r="C61" s="161"/>
      <c r="D61" s="162"/>
      <c r="E61" s="161"/>
      <c r="F61" s="162"/>
      <c r="G61" s="161"/>
      <c r="H61" s="162"/>
      <c r="I61" s="161"/>
      <c r="J61" s="162"/>
      <c r="K61" s="161"/>
      <c r="L61" s="162"/>
      <c r="M61" s="161"/>
      <c r="N61" s="162"/>
      <c r="O61" s="161"/>
      <c r="P61" s="162"/>
      <c r="Q61" s="161"/>
      <c r="R61" s="162"/>
      <c r="S61" s="161"/>
      <c r="T61" s="162"/>
      <c r="U61" s="161"/>
      <c r="V61" s="162"/>
      <c r="W61" s="66"/>
      <c r="X61" s="66"/>
      <c r="Y61" s="66"/>
      <c r="Z61" s="66"/>
      <c r="AA61" s="66"/>
      <c r="AB61" s="66"/>
      <c r="AC61" s="76"/>
      <c r="AD61" s="76"/>
      <c r="AE61" s="76"/>
      <c r="AF61" s="76"/>
      <c r="AG61" s="76"/>
    </row>
    <row r="62" spans="1:33" s="67" customFormat="1">
      <c r="A62" s="66"/>
      <c r="B62" s="66"/>
      <c r="C62" s="161"/>
      <c r="D62" s="162"/>
      <c r="E62" s="161"/>
      <c r="F62" s="162"/>
      <c r="G62" s="161"/>
      <c r="H62" s="162"/>
      <c r="I62" s="161"/>
      <c r="J62" s="162"/>
      <c r="K62" s="161"/>
      <c r="L62" s="162"/>
      <c r="M62" s="161"/>
      <c r="N62" s="162"/>
      <c r="O62" s="161"/>
      <c r="P62" s="162"/>
      <c r="Q62" s="161"/>
      <c r="R62" s="162"/>
      <c r="S62" s="161"/>
      <c r="T62" s="162"/>
      <c r="U62" s="161"/>
      <c r="V62" s="162"/>
      <c r="W62" s="66"/>
      <c r="X62" s="66"/>
      <c r="Y62" s="66"/>
      <c r="Z62" s="66"/>
      <c r="AA62" s="66"/>
      <c r="AB62" s="66"/>
      <c r="AC62" s="76"/>
      <c r="AD62" s="76"/>
      <c r="AE62" s="76"/>
      <c r="AF62" s="76"/>
      <c r="AG62" s="76"/>
    </row>
    <row r="63" spans="1:33" s="67" customFormat="1">
      <c r="A63" s="66"/>
      <c r="B63" s="66"/>
      <c r="C63" s="161"/>
      <c r="D63" s="162"/>
      <c r="E63" s="161"/>
      <c r="F63" s="162"/>
      <c r="G63" s="161"/>
      <c r="H63" s="162"/>
      <c r="I63" s="161"/>
      <c r="J63" s="162"/>
      <c r="K63" s="161"/>
      <c r="L63" s="162"/>
      <c r="M63" s="161"/>
      <c r="N63" s="162"/>
      <c r="O63" s="161"/>
      <c r="P63" s="162"/>
      <c r="Q63" s="161"/>
      <c r="R63" s="162"/>
      <c r="S63" s="161"/>
      <c r="T63" s="162"/>
      <c r="U63" s="161"/>
      <c r="V63" s="162"/>
      <c r="W63" s="66"/>
      <c r="X63" s="66"/>
      <c r="Y63" s="66"/>
      <c r="Z63" s="66"/>
      <c r="AA63" s="66"/>
      <c r="AB63" s="66"/>
      <c r="AC63" s="76"/>
      <c r="AD63" s="76"/>
      <c r="AE63" s="76"/>
      <c r="AF63" s="76"/>
      <c r="AG63" s="76"/>
    </row>
    <row r="64" spans="1:33" s="67" customFormat="1">
      <c r="A64" s="66"/>
      <c r="B64" s="66"/>
      <c r="C64" s="161"/>
      <c r="D64" s="162"/>
      <c r="E64" s="161"/>
      <c r="F64" s="162"/>
      <c r="G64" s="161"/>
      <c r="H64" s="162"/>
      <c r="I64" s="161"/>
      <c r="J64" s="162"/>
      <c r="K64" s="161"/>
      <c r="L64" s="162"/>
      <c r="M64" s="161"/>
      <c r="N64" s="162"/>
      <c r="O64" s="161"/>
      <c r="P64" s="162"/>
      <c r="Q64" s="161"/>
      <c r="R64" s="162"/>
      <c r="S64" s="161"/>
      <c r="T64" s="162"/>
      <c r="U64" s="161"/>
      <c r="V64" s="162"/>
      <c r="W64" s="66"/>
      <c r="X64" s="66"/>
      <c r="Y64" s="66"/>
      <c r="Z64" s="66"/>
      <c r="AA64" s="66"/>
      <c r="AB64" s="66"/>
      <c r="AC64" s="76"/>
      <c r="AD64" s="76"/>
      <c r="AE64" s="76"/>
      <c r="AF64" s="76"/>
      <c r="AG64" s="76"/>
    </row>
    <row r="65" spans="1:33" s="67" customFormat="1">
      <c r="A65" s="66"/>
      <c r="B65" s="66"/>
      <c r="C65" s="161"/>
      <c r="D65" s="162"/>
      <c r="E65" s="161"/>
      <c r="F65" s="162"/>
      <c r="G65" s="161"/>
      <c r="H65" s="162"/>
      <c r="I65" s="161"/>
      <c r="J65" s="162"/>
      <c r="K65" s="161"/>
      <c r="L65" s="162"/>
      <c r="M65" s="161"/>
      <c r="N65" s="162"/>
      <c r="O65" s="161"/>
      <c r="P65" s="162"/>
      <c r="Q65" s="161"/>
      <c r="R65" s="162"/>
      <c r="S65" s="161"/>
      <c r="T65" s="162"/>
      <c r="U65" s="161"/>
      <c r="V65" s="162"/>
      <c r="W65" s="66"/>
      <c r="X65" s="66"/>
      <c r="Y65" s="66"/>
      <c r="Z65" s="66"/>
      <c r="AA65" s="66"/>
      <c r="AB65" s="66"/>
      <c r="AC65" s="76"/>
      <c r="AD65" s="76"/>
      <c r="AE65" s="76"/>
      <c r="AF65" s="76"/>
      <c r="AG65" s="76"/>
    </row>
    <row r="66" spans="1:33" s="67" customFormat="1">
      <c r="A66" s="66"/>
      <c r="B66" s="66"/>
      <c r="C66" s="161"/>
      <c r="D66" s="162"/>
      <c r="E66" s="161"/>
      <c r="F66" s="162"/>
      <c r="G66" s="161"/>
      <c r="H66" s="162"/>
      <c r="I66" s="161"/>
      <c r="J66" s="162"/>
      <c r="K66" s="161"/>
      <c r="L66" s="162"/>
      <c r="M66" s="161"/>
      <c r="N66" s="162"/>
      <c r="O66" s="161"/>
      <c r="P66" s="162"/>
      <c r="Q66" s="161"/>
      <c r="R66" s="162"/>
      <c r="S66" s="161"/>
      <c r="T66" s="162"/>
      <c r="U66" s="161"/>
      <c r="V66" s="162"/>
      <c r="W66" s="66"/>
      <c r="X66" s="66"/>
      <c r="Y66" s="66"/>
      <c r="Z66" s="66"/>
      <c r="AA66" s="66"/>
      <c r="AB66" s="66"/>
      <c r="AC66" s="76"/>
      <c r="AD66" s="76"/>
      <c r="AE66" s="76"/>
      <c r="AF66" s="76"/>
      <c r="AG66" s="76"/>
    </row>
    <row r="67" spans="1:33" s="67" customFormat="1">
      <c r="A67" s="66"/>
      <c r="B67" s="66"/>
      <c r="C67" s="161"/>
      <c r="D67" s="162"/>
      <c r="E67" s="161"/>
      <c r="F67" s="162"/>
      <c r="G67" s="161"/>
      <c r="H67" s="162"/>
      <c r="I67" s="161"/>
      <c r="J67" s="162"/>
      <c r="K67" s="161"/>
      <c r="L67" s="162"/>
      <c r="M67" s="161"/>
      <c r="N67" s="162"/>
      <c r="O67" s="161"/>
      <c r="P67" s="162"/>
      <c r="Q67" s="161"/>
      <c r="R67" s="162"/>
      <c r="S67" s="161"/>
      <c r="T67" s="162"/>
      <c r="U67" s="161"/>
      <c r="V67" s="162"/>
      <c r="W67" s="66"/>
      <c r="X67" s="66"/>
      <c r="Y67" s="66"/>
      <c r="Z67" s="66"/>
      <c r="AA67" s="66"/>
      <c r="AB67" s="66"/>
      <c r="AC67" s="76"/>
      <c r="AD67" s="76"/>
      <c r="AE67" s="76"/>
      <c r="AF67" s="76"/>
      <c r="AG67" s="76"/>
    </row>
    <row r="68" spans="1:33" s="67" customFormat="1">
      <c r="A68" s="66"/>
      <c r="B68" s="66"/>
      <c r="C68" s="161"/>
      <c r="D68" s="162"/>
      <c r="E68" s="161"/>
      <c r="F68" s="162"/>
      <c r="G68" s="161"/>
      <c r="H68" s="162"/>
      <c r="I68" s="161"/>
      <c r="J68" s="162"/>
      <c r="K68" s="161"/>
      <c r="L68" s="162"/>
      <c r="M68" s="161"/>
      <c r="N68" s="162"/>
      <c r="O68" s="161"/>
      <c r="P68" s="162"/>
      <c r="Q68" s="161"/>
      <c r="R68" s="162"/>
      <c r="S68" s="161"/>
      <c r="T68" s="162"/>
      <c r="U68" s="161"/>
      <c r="V68" s="162"/>
      <c r="W68" s="66"/>
      <c r="X68" s="66"/>
      <c r="Y68" s="66"/>
      <c r="Z68" s="66"/>
      <c r="AA68" s="66"/>
      <c r="AB68" s="66"/>
      <c r="AC68" s="76"/>
      <c r="AD68" s="76"/>
      <c r="AE68" s="76"/>
      <c r="AF68" s="76"/>
      <c r="AG68" s="76"/>
    </row>
    <row r="69" spans="1:33" s="67" customFormat="1">
      <c r="A69" s="66"/>
      <c r="B69" s="66"/>
      <c r="C69" s="161"/>
      <c r="D69" s="162"/>
      <c r="E69" s="161"/>
      <c r="F69" s="162"/>
      <c r="G69" s="161"/>
      <c r="H69" s="162"/>
      <c r="I69" s="161"/>
      <c r="J69" s="162"/>
      <c r="K69" s="161"/>
      <c r="L69" s="162"/>
      <c r="M69" s="161"/>
      <c r="N69" s="162"/>
      <c r="O69" s="161"/>
      <c r="P69" s="162"/>
      <c r="Q69" s="161"/>
      <c r="R69" s="162"/>
      <c r="S69" s="161"/>
      <c r="T69" s="162"/>
      <c r="U69" s="161"/>
      <c r="V69" s="162"/>
      <c r="W69" s="66"/>
      <c r="X69" s="66"/>
      <c r="Y69" s="66"/>
      <c r="Z69" s="66"/>
      <c r="AA69" s="66"/>
      <c r="AB69" s="66"/>
      <c r="AC69" s="76"/>
      <c r="AD69" s="76"/>
      <c r="AE69" s="76"/>
      <c r="AF69" s="76"/>
      <c r="AG69" s="76"/>
    </row>
    <row r="70" spans="1:33" s="67" customFormat="1">
      <c r="A70" s="66"/>
      <c r="B70" s="66"/>
      <c r="C70" s="161"/>
      <c r="D70" s="162"/>
      <c r="E70" s="161"/>
      <c r="F70" s="162"/>
      <c r="G70" s="161"/>
      <c r="H70" s="162"/>
      <c r="I70" s="161"/>
      <c r="J70" s="162"/>
      <c r="K70" s="161"/>
      <c r="L70" s="162"/>
      <c r="M70" s="161"/>
      <c r="N70" s="162"/>
      <c r="O70" s="161"/>
      <c r="P70" s="162"/>
      <c r="Q70" s="161"/>
      <c r="R70" s="162"/>
      <c r="S70" s="161"/>
      <c r="T70" s="162"/>
      <c r="U70" s="161"/>
      <c r="V70" s="162"/>
      <c r="W70" s="66"/>
      <c r="X70" s="66"/>
      <c r="Y70" s="66"/>
      <c r="Z70" s="66"/>
      <c r="AA70" s="66"/>
      <c r="AB70" s="66"/>
      <c r="AC70" s="76"/>
      <c r="AD70" s="76"/>
      <c r="AE70" s="76"/>
      <c r="AF70" s="76"/>
      <c r="AG70" s="76"/>
    </row>
    <row r="71" spans="1:33" s="67" customFormat="1">
      <c r="A71" s="66"/>
      <c r="B71" s="66"/>
      <c r="C71" s="161"/>
      <c r="D71" s="162"/>
      <c r="E71" s="161"/>
      <c r="F71" s="162"/>
      <c r="G71" s="161"/>
      <c r="H71" s="162"/>
      <c r="I71" s="161"/>
      <c r="J71" s="162"/>
      <c r="K71" s="161"/>
      <c r="L71" s="162"/>
      <c r="M71" s="161"/>
      <c r="N71" s="162"/>
      <c r="O71" s="161"/>
      <c r="P71" s="162"/>
      <c r="Q71" s="161"/>
      <c r="R71" s="162"/>
      <c r="S71" s="161"/>
      <c r="T71" s="162"/>
      <c r="U71" s="161"/>
      <c r="V71" s="162"/>
      <c r="W71" s="66"/>
      <c r="X71" s="66"/>
      <c r="Y71" s="66"/>
      <c r="Z71" s="66"/>
      <c r="AA71" s="66"/>
      <c r="AB71" s="66"/>
      <c r="AC71" s="76"/>
      <c r="AD71" s="76"/>
      <c r="AE71" s="76"/>
      <c r="AF71" s="76"/>
      <c r="AG71" s="76"/>
    </row>
    <row r="72" spans="1:33" s="67" customFormat="1">
      <c r="A72" s="66"/>
      <c r="B72" s="66"/>
      <c r="C72" s="161"/>
      <c r="D72" s="162"/>
      <c r="E72" s="161"/>
      <c r="F72" s="162"/>
      <c r="G72" s="161"/>
      <c r="H72" s="162"/>
      <c r="I72" s="161"/>
      <c r="J72" s="162"/>
      <c r="K72" s="161"/>
      <c r="L72" s="162"/>
      <c r="M72" s="161"/>
      <c r="N72" s="162"/>
      <c r="O72" s="161"/>
      <c r="P72" s="162"/>
      <c r="Q72" s="161"/>
      <c r="R72" s="162"/>
      <c r="S72" s="161"/>
      <c r="T72" s="162"/>
      <c r="U72" s="161"/>
      <c r="V72" s="162"/>
      <c r="W72" s="66"/>
      <c r="X72" s="66"/>
      <c r="Y72" s="66"/>
      <c r="Z72" s="66"/>
      <c r="AA72" s="66"/>
      <c r="AB72" s="66"/>
      <c r="AC72" s="76"/>
      <c r="AD72" s="76"/>
      <c r="AE72" s="76"/>
    </row>
    <row r="73" spans="1:33" s="67" customFormat="1">
      <c r="A73" s="66"/>
      <c r="B73" s="66"/>
      <c r="C73" s="161"/>
      <c r="D73" s="162"/>
      <c r="E73" s="161"/>
      <c r="F73" s="162"/>
      <c r="G73" s="161"/>
      <c r="H73" s="162"/>
      <c r="I73" s="161"/>
      <c r="J73" s="162"/>
      <c r="K73" s="161"/>
      <c r="L73" s="162"/>
      <c r="M73" s="161"/>
      <c r="N73" s="162"/>
      <c r="O73" s="161"/>
      <c r="P73" s="162"/>
      <c r="Q73" s="161"/>
      <c r="R73" s="162"/>
      <c r="S73" s="161"/>
      <c r="T73" s="162"/>
      <c r="U73" s="161"/>
      <c r="V73" s="162"/>
      <c r="W73" s="66"/>
      <c r="X73" s="66"/>
      <c r="Y73" s="66"/>
      <c r="Z73" s="66"/>
      <c r="AA73" s="66"/>
      <c r="AB73" s="66"/>
      <c r="AC73" s="76"/>
      <c r="AD73" s="76"/>
      <c r="AE73" s="76"/>
    </row>
    <row r="74" spans="1:33" s="67" customFormat="1">
      <c r="A74" s="66"/>
      <c r="B74" s="66"/>
      <c r="C74" s="161"/>
      <c r="D74" s="162"/>
      <c r="E74" s="161"/>
      <c r="F74" s="162"/>
      <c r="G74" s="161"/>
      <c r="H74" s="162"/>
      <c r="I74" s="161"/>
      <c r="J74" s="162"/>
      <c r="K74" s="161"/>
      <c r="L74" s="162"/>
      <c r="M74" s="161"/>
      <c r="N74" s="162"/>
      <c r="O74" s="161"/>
      <c r="P74" s="162"/>
      <c r="Q74" s="161"/>
      <c r="R74" s="162"/>
      <c r="S74" s="161"/>
      <c r="T74" s="162"/>
      <c r="U74" s="161"/>
      <c r="V74" s="162"/>
      <c r="W74" s="66"/>
      <c r="X74" s="66"/>
      <c r="Y74" s="66"/>
      <c r="Z74" s="66"/>
      <c r="AA74" s="66"/>
      <c r="AB74" s="66"/>
      <c r="AC74" s="76"/>
      <c r="AD74" s="76"/>
      <c r="AE74" s="76"/>
    </row>
    <row r="75" spans="1:33" s="67" customFormat="1">
      <c r="A75" s="51"/>
      <c r="C75" s="7"/>
      <c r="D75" s="8"/>
      <c r="E75" s="7"/>
      <c r="F75" s="8"/>
      <c r="G75" s="7"/>
      <c r="H75" s="8"/>
      <c r="I75" s="7"/>
      <c r="J75" s="8"/>
      <c r="K75" s="7"/>
      <c r="L75" s="8"/>
      <c r="M75" s="7"/>
      <c r="N75" s="8"/>
      <c r="O75" s="7"/>
      <c r="P75" s="8"/>
      <c r="Q75" s="7"/>
      <c r="R75" s="8"/>
      <c r="S75" s="7"/>
      <c r="T75" s="8"/>
      <c r="U75" s="7"/>
      <c r="V75" s="8"/>
      <c r="X75" s="51"/>
    </row>
    <row r="76" spans="1:33" s="67" customFormat="1">
      <c r="A76" s="51"/>
      <c r="C76" s="7"/>
      <c r="D76" s="8"/>
      <c r="E76" s="7"/>
      <c r="F76" s="8"/>
      <c r="G76" s="7"/>
      <c r="H76" s="8"/>
      <c r="I76" s="7"/>
      <c r="J76" s="8"/>
      <c r="K76" s="7"/>
      <c r="L76" s="8"/>
      <c r="M76" s="7"/>
      <c r="N76" s="8"/>
      <c r="O76" s="7"/>
      <c r="P76" s="8"/>
      <c r="Q76" s="7"/>
      <c r="R76" s="8"/>
      <c r="S76" s="7"/>
      <c r="T76" s="8"/>
      <c r="U76" s="7"/>
      <c r="V76" s="8"/>
      <c r="X76" s="51"/>
    </row>
    <row r="77" spans="1:33" s="67" customFormat="1">
      <c r="A77" s="51"/>
      <c r="C77" s="7"/>
      <c r="D77" s="8"/>
      <c r="E77" s="7"/>
      <c r="F77" s="8"/>
      <c r="G77" s="7"/>
      <c r="H77" s="8"/>
      <c r="I77" s="7"/>
      <c r="J77" s="8"/>
      <c r="K77" s="7"/>
      <c r="L77" s="8"/>
      <c r="M77" s="7"/>
      <c r="N77" s="8"/>
      <c r="O77" s="7"/>
      <c r="P77" s="8"/>
      <c r="Q77" s="7"/>
      <c r="R77" s="8"/>
      <c r="S77" s="7"/>
      <c r="T77" s="8"/>
      <c r="U77" s="7"/>
      <c r="V77" s="8"/>
      <c r="X77" s="51"/>
    </row>
    <row r="78" spans="1:33" s="67" customFormat="1">
      <c r="A78" s="51"/>
      <c r="C78" s="7"/>
      <c r="D78" s="8"/>
      <c r="E78" s="7"/>
      <c r="F78" s="8"/>
      <c r="G78" s="7"/>
      <c r="H78" s="8"/>
      <c r="I78" s="7"/>
      <c r="J78" s="8"/>
      <c r="K78" s="7"/>
      <c r="L78" s="8"/>
      <c r="M78" s="7"/>
      <c r="N78" s="8"/>
      <c r="O78" s="7"/>
      <c r="P78" s="8"/>
      <c r="Q78" s="7"/>
      <c r="R78" s="8"/>
      <c r="S78" s="7"/>
      <c r="T78" s="8"/>
      <c r="U78" s="7"/>
      <c r="V78" s="8"/>
      <c r="X78" s="51"/>
    </row>
    <row r="79" spans="1:33" s="67" customFormat="1">
      <c r="A79" s="51"/>
      <c r="C79" s="7"/>
      <c r="D79" s="8"/>
      <c r="E79" s="7"/>
      <c r="F79" s="8"/>
      <c r="G79" s="7"/>
      <c r="H79" s="8"/>
      <c r="I79" s="7"/>
      <c r="J79" s="8"/>
      <c r="K79" s="7"/>
      <c r="L79" s="8"/>
      <c r="M79" s="7"/>
      <c r="N79" s="8"/>
      <c r="O79" s="7"/>
      <c r="P79" s="8"/>
      <c r="Q79" s="7"/>
      <c r="R79" s="8"/>
      <c r="S79" s="7"/>
      <c r="T79" s="8"/>
      <c r="U79" s="7"/>
      <c r="V79" s="8"/>
      <c r="X79" s="51"/>
    </row>
    <row r="80" spans="1:33" s="67" customFormat="1">
      <c r="A80" s="51"/>
      <c r="C80" s="7"/>
      <c r="D80" s="8"/>
      <c r="E80" s="7"/>
      <c r="F80" s="8"/>
      <c r="G80" s="7"/>
      <c r="H80" s="8"/>
      <c r="I80" s="7"/>
      <c r="J80" s="8"/>
      <c r="K80" s="7"/>
      <c r="L80" s="8"/>
      <c r="M80" s="7"/>
      <c r="N80" s="8"/>
      <c r="O80" s="7"/>
      <c r="P80" s="8"/>
      <c r="Q80" s="7"/>
      <c r="R80" s="8"/>
      <c r="S80" s="7"/>
      <c r="T80" s="8"/>
      <c r="U80" s="7"/>
      <c r="V80" s="8"/>
      <c r="X80" s="51"/>
    </row>
    <row r="81" spans="1:24">
      <c r="A81" s="51"/>
      <c r="B81" s="69"/>
      <c r="C81" s="69"/>
      <c r="D81" s="225" t="s">
        <v>4</v>
      </c>
      <c r="E81" s="225"/>
      <c r="F81" s="225" t="s">
        <v>5</v>
      </c>
      <c r="G81" s="225"/>
      <c r="H81" s="225" t="s">
        <v>6</v>
      </c>
      <c r="I81" s="225"/>
      <c r="J81" s="225" t="s">
        <v>7</v>
      </c>
      <c r="K81" s="225"/>
      <c r="L81" s="225" t="s">
        <v>8</v>
      </c>
      <c r="M81" s="225"/>
      <c r="N81" s="225" t="s">
        <v>16</v>
      </c>
      <c r="O81" s="225"/>
      <c r="P81" s="225" t="s">
        <v>17</v>
      </c>
      <c r="Q81" s="69"/>
      <c r="R81" s="225" t="s">
        <v>18</v>
      </c>
      <c r="S81" s="69"/>
      <c r="T81" s="225" t="s">
        <v>19</v>
      </c>
      <c r="U81" s="69"/>
      <c r="V81" s="226" t="s">
        <v>20</v>
      </c>
      <c r="W81" s="69"/>
      <c r="X81" s="51"/>
    </row>
    <row r="82" spans="1:24">
      <c r="A82" s="51"/>
      <c r="B82" s="69"/>
      <c r="C82" s="227">
        <v>1</v>
      </c>
      <c r="D82" s="228" t="s">
        <v>0</v>
      </c>
      <c r="E82" s="227">
        <v>1</v>
      </c>
      <c r="F82" s="228" t="s">
        <v>3</v>
      </c>
      <c r="G82" s="227">
        <v>1</v>
      </c>
      <c r="H82" s="228" t="s">
        <v>9</v>
      </c>
      <c r="I82" s="227">
        <v>1</v>
      </c>
      <c r="J82" s="228" t="s">
        <v>22</v>
      </c>
      <c r="K82" s="227">
        <v>1</v>
      </c>
      <c r="L82" s="228">
        <v>20</v>
      </c>
      <c r="M82" s="227">
        <v>1</v>
      </c>
      <c r="N82" s="228" t="s">
        <v>12</v>
      </c>
      <c r="O82" s="227">
        <v>1</v>
      </c>
      <c r="P82" s="228" t="s">
        <v>1</v>
      </c>
      <c r="Q82" s="227">
        <v>1</v>
      </c>
      <c r="R82" s="228" t="s">
        <v>14</v>
      </c>
      <c r="S82" s="227">
        <v>1</v>
      </c>
      <c r="T82" s="228" t="s">
        <v>2</v>
      </c>
      <c r="U82" s="227">
        <v>1</v>
      </c>
      <c r="V82" s="229" t="s">
        <v>519</v>
      </c>
      <c r="W82" s="69"/>
      <c r="X82" s="51"/>
    </row>
    <row r="83" spans="1:24">
      <c r="A83" s="51"/>
      <c r="B83" s="69"/>
      <c r="C83" s="227">
        <v>2</v>
      </c>
      <c r="D83" s="228" t="s">
        <v>1</v>
      </c>
      <c r="E83" s="227">
        <v>2</v>
      </c>
      <c r="F83" s="228" t="s">
        <v>1</v>
      </c>
      <c r="G83" s="227">
        <v>2</v>
      </c>
      <c r="H83" s="228" t="s">
        <v>10</v>
      </c>
      <c r="I83" s="227">
        <v>2</v>
      </c>
      <c r="J83" s="228" t="s">
        <v>23</v>
      </c>
      <c r="K83" s="227">
        <v>2</v>
      </c>
      <c r="L83" s="228">
        <v>11</v>
      </c>
      <c r="M83" s="227">
        <v>2</v>
      </c>
      <c r="N83" s="228" t="s">
        <v>13</v>
      </c>
      <c r="O83" s="227">
        <v>2</v>
      </c>
      <c r="P83" s="228" t="s">
        <v>1</v>
      </c>
      <c r="Q83" s="227">
        <v>2</v>
      </c>
      <c r="R83" s="228" t="s">
        <v>15</v>
      </c>
      <c r="S83" s="227">
        <v>2</v>
      </c>
      <c r="T83" s="228" t="s">
        <v>11</v>
      </c>
      <c r="U83" s="227">
        <v>2</v>
      </c>
      <c r="V83" s="228" t="s">
        <v>520</v>
      </c>
      <c r="W83" s="69"/>
      <c r="X83" s="51"/>
    </row>
    <row r="84" spans="1:24">
      <c r="A84" s="51"/>
      <c r="B84" s="69"/>
      <c r="C84" s="227">
        <v>3</v>
      </c>
      <c r="D84" s="228" t="s">
        <v>0</v>
      </c>
      <c r="E84" s="227">
        <v>3</v>
      </c>
      <c r="F84" s="228" t="s">
        <v>0</v>
      </c>
      <c r="G84" s="227">
        <v>3</v>
      </c>
      <c r="H84" s="228" t="s">
        <v>9</v>
      </c>
      <c r="I84" s="227">
        <v>3</v>
      </c>
      <c r="J84" s="228" t="s">
        <v>24</v>
      </c>
      <c r="K84" s="227">
        <v>3</v>
      </c>
      <c r="L84" s="228">
        <v>50</v>
      </c>
      <c r="M84" s="227">
        <v>3</v>
      </c>
      <c r="N84" s="228" t="s">
        <v>13</v>
      </c>
      <c r="O84" s="227">
        <v>3</v>
      </c>
      <c r="P84" s="228" t="s">
        <v>3</v>
      </c>
      <c r="Q84" s="227">
        <v>3</v>
      </c>
      <c r="R84" s="228" t="s">
        <v>14</v>
      </c>
      <c r="S84" s="227">
        <v>3</v>
      </c>
      <c r="T84" s="228" t="s">
        <v>3</v>
      </c>
      <c r="U84" s="227">
        <v>3</v>
      </c>
      <c r="V84" s="229" t="s">
        <v>783</v>
      </c>
      <c r="W84" s="69"/>
      <c r="X84" s="51"/>
    </row>
    <row r="85" spans="1:24">
      <c r="A85" s="51"/>
      <c r="B85" s="69"/>
      <c r="C85" s="227">
        <v>4</v>
      </c>
      <c r="D85" s="228" t="s">
        <v>1</v>
      </c>
      <c r="E85" s="227">
        <v>4</v>
      </c>
      <c r="F85" s="228" t="s">
        <v>3</v>
      </c>
      <c r="G85" s="227">
        <v>4</v>
      </c>
      <c r="H85" s="228" t="s">
        <v>9</v>
      </c>
      <c r="I85" s="227">
        <v>4</v>
      </c>
      <c r="J85" s="228" t="s">
        <v>23</v>
      </c>
      <c r="K85" s="227">
        <v>4</v>
      </c>
      <c r="L85" s="228">
        <v>50</v>
      </c>
      <c r="M85" s="227">
        <v>4</v>
      </c>
      <c r="N85" s="228" t="s">
        <v>12</v>
      </c>
      <c r="O85" s="227">
        <v>4</v>
      </c>
      <c r="P85" s="228" t="s">
        <v>0</v>
      </c>
      <c r="Q85" s="227">
        <v>4</v>
      </c>
      <c r="R85" s="228" t="s">
        <v>14</v>
      </c>
      <c r="S85" s="227">
        <v>4</v>
      </c>
      <c r="T85" s="228" t="s">
        <v>1</v>
      </c>
      <c r="U85" s="227">
        <v>4</v>
      </c>
      <c r="V85" s="229" t="s">
        <v>521</v>
      </c>
      <c r="W85" s="69"/>
      <c r="X85" s="51"/>
    </row>
    <row r="86" spans="1:24">
      <c r="A86" s="51"/>
      <c r="B86" s="69"/>
      <c r="C86" s="227">
        <v>5</v>
      </c>
      <c r="D86" s="228" t="s">
        <v>0</v>
      </c>
      <c r="E86" s="227">
        <v>5</v>
      </c>
      <c r="F86" s="228" t="s">
        <v>3</v>
      </c>
      <c r="G86" s="227">
        <v>5</v>
      </c>
      <c r="H86" s="228" t="s">
        <v>9</v>
      </c>
      <c r="I86" s="227">
        <v>5</v>
      </c>
      <c r="J86" s="228" t="s">
        <v>22</v>
      </c>
      <c r="K86" s="227">
        <v>5</v>
      </c>
      <c r="L86" s="228">
        <v>12</v>
      </c>
      <c r="M86" s="227">
        <v>5</v>
      </c>
      <c r="N86" s="228" t="s">
        <v>12</v>
      </c>
      <c r="O86" s="227">
        <v>5</v>
      </c>
      <c r="P86" s="228" t="s">
        <v>0</v>
      </c>
      <c r="Q86" s="227">
        <v>5</v>
      </c>
      <c r="R86" s="228" t="s">
        <v>14</v>
      </c>
      <c r="S86" s="227">
        <v>5</v>
      </c>
      <c r="T86" s="228" t="s">
        <v>3</v>
      </c>
      <c r="U86" s="227">
        <v>5</v>
      </c>
      <c r="V86" s="228" t="s">
        <v>522</v>
      </c>
      <c r="W86" s="69"/>
      <c r="X86" s="51"/>
    </row>
    <row r="87" spans="1:24">
      <c r="A87" s="51"/>
      <c r="B87" s="69"/>
      <c r="C87" s="227">
        <v>6</v>
      </c>
      <c r="D87" s="228" t="s">
        <v>2</v>
      </c>
      <c r="E87" s="227">
        <v>6</v>
      </c>
      <c r="F87" s="228" t="s">
        <v>0</v>
      </c>
      <c r="G87" s="227">
        <v>6</v>
      </c>
      <c r="H87" s="228" t="s">
        <v>9</v>
      </c>
      <c r="I87" s="227">
        <v>6</v>
      </c>
      <c r="J87" s="228" t="s">
        <v>25</v>
      </c>
      <c r="K87" s="227">
        <v>6</v>
      </c>
      <c r="L87" s="228">
        <v>18</v>
      </c>
      <c r="M87" s="227">
        <v>6</v>
      </c>
      <c r="N87" s="228" t="s">
        <v>13</v>
      </c>
      <c r="O87" s="227">
        <v>6</v>
      </c>
      <c r="P87" s="228" t="s">
        <v>2</v>
      </c>
      <c r="Q87" s="227">
        <v>6</v>
      </c>
      <c r="R87" s="228" t="s">
        <v>15</v>
      </c>
      <c r="S87" s="227">
        <v>6</v>
      </c>
      <c r="T87" s="228" t="s">
        <v>2</v>
      </c>
      <c r="U87" s="227">
        <v>6</v>
      </c>
      <c r="V87" s="228" t="s">
        <v>523</v>
      </c>
      <c r="W87" s="69"/>
      <c r="X87" s="51"/>
    </row>
    <row r="88" spans="1:24">
      <c r="A88" s="51"/>
      <c r="B88" s="69"/>
      <c r="C88" s="227">
        <v>7</v>
      </c>
      <c r="D88" s="228" t="s">
        <v>3</v>
      </c>
      <c r="E88" s="227">
        <v>7</v>
      </c>
      <c r="F88" s="228" t="s">
        <v>3</v>
      </c>
      <c r="G88" s="227">
        <v>7</v>
      </c>
      <c r="H88" s="228" t="s">
        <v>10</v>
      </c>
      <c r="I88" s="227">
        <v>7</v>
      </c>
      <c r="J88" s="228" t="s">
        <v>22</v>
      </c>
      <c r="K88" s="227">
        <v>7</v>
      </c>
      <c r="L88" s="228">
        <v>500</v>
      </c>
      <c r="M88" s="227">
        <v>7</v>
      </c>
      <c r="N88" s="228" t="s">
        <v>13</v>
      </c>
      <c r="O88" s="227">
        <v>7</v>
      </c>
      <c r="P88" s="228" t="s">
        <v>3</v>
      </c>
      <c r="Q88" s="227">
        <v>7</v>
      </c>
      <c r="R88" s="228" t="s">
        <v>15</v>
      </c>
      <c r="S88" s="227">
        <v>7</v>
      </c>
      <c r="T88" s="228" t="s">
        <v>11</v>
      </c>
      <c r="U88" s="227">
        <v>7</v>
      </c>
      <c r="V88" s="231" t="s">
        <v>524</v>
      </c>
      <c r="W88" s="69"/>
      <c r="X88" s="51"/>
    </row>
    <row r="89" spans="1:24">
      <c r="A89" s="51"/>
      <c r="B89" s="69"/>
      <c r="C89" s="227">
        <v>8</v>
      </c>
      <c r="D89" s="228" t="s">
        <v>1</v>
      </c>
      <c r="E89" s="227">
        <v>8</v>
      </c>
      <c r="F89" s="228" t="s">
        <v>3</v>
      </c>
      <c r="G89" s="227">
        <v>8</v>
      </c>
      <c r="H89" s="228" t="s">
        <v>10</v>
      </c>
      <c r="I89" s="227">
        <v>8</v>
      </c>
      <c r="J89" s="228" t="s">
        <v>22</v>
      </c>
      <c r="K89" s="227">
        <v>8</v>
      </c>
      <c r="L89" s="228">
        <v>2</v>
      </c>
      <c r="M89" s="227">
        <v>8</v>
      </c>
      <c r="N89" s="228" t="s">
        <v>13</v>
      </c>
      <c r="O89" s="227">
        <v>8</v>
      </c>
      <c r="P89" s="228" t="s">
        <v>1</v>
      </c>
      <c r="Q89" s="227">
        <v>8</v>
      </c>
      <c r="R89" s="228" t="s">
        <v>14</v>
      </c>
      <c r="S89" s="227">
        <v>8</v>
      </c>
      <c r="T89" s="228" t="s">
        <v>1</v>
      </c>
      <c r="U89" s="227">
        <v>8</v>
      </c>
      <c r="V89" s="228" t="s">
        <v>525</v>
      </c>
      <c r="W89" s="69"/>
      <c r="X89" s="51"/>
    </row>
    <row r="90" spans="1:24">
      <c r="A90" s="51"/>
      <c r="B90" s="69"/>
      <c r="C90" s="227">
        <v>9</v>
      </c>
      <c r="D90" s="228" t="s">
        <v>3</v>
      </c>
      <c r="E90" s="227">
        <v>9</v>
      </c>
      <c r="F90" s="228" t="s">
        <v>0</v>
      </c>
      <c r="G90" s="227">
        <v>9</v>
      </c>
      <c r="H90" s="228" t="s">
        <v>9</v>
      </c>
      <c r="I90" s="227">
        <v>9</v>
      </c>
      <c r="J90" s="228" t="s">
        <v>26</v>
      </c>
      <c r="K90" s="227">
        <v>9</v>
      </c>
      <c r="L90" s="228">
        <v>28</v>
      </c>
      <c r="M90" s="227">
        <v>9</v>
      </c>
      <c r="N90" s="228" t="s">
        <v>12</v>
      </c>
      <c r="O90" s="227">
        <v>9</v>
      </c>
      <c r="P90" s="228" t="s">
        <v>1</v>
      </c>
      <c r="Q90" s="227">
        <v>9</v>
      </c>
      <c r="R90" s="228" t="s">
        <v>14</v>
      </c>
      <c r="S90" s="227">
        <v>9</v>
      </c>
      <c r="T90" s="228" t="s">
        <v>2</v>
      </c>
      <c r="U90" s="227">
        <v>9</v>
      </c>
      <c r="V90" s="229" t="s">
        <v>526</v>
      </c>
      <c r="W90" s="69"/>
      <c r="X90" s="51"/>
    </row>
    <row r="91" spans="1:24">
      <c r="A91" s="51"/>
      <c r="B91" s="69"/>
      <c r="C91" s="227">
        <v>10</v>
      </c>
      <c r="D91" s="228" t="s">
        <v>3</v>
      </c>
      <c r="E91" s="227">
        <v>10</v>
      </c>
      <c r="F91" s="228" t="s">
        <v>1</v>
      </c>
      <c r="G91" s="227">
        <v>10</v>
      </c>
      <c r="H91" s="228" t="s">
        <v>10</v>
      </c>
      <c r="I91" s="227">
        <v>10</v>
      </c>
      <c r="J91" s="228" t="s">
        <v>23</v>
      </c>
      <c r="K91" s="227">
        <v>10</v>
      </c>
      <c r="L91" s="228">
        <v>360</v>
      </c>
      <c r="M91" s="227">
        <v>10</v>
      </c>
      <c r="N91" s="228" t="s">
        <v>12</v>
      </c>
      <c r="O91" s="227">
        <v>10</v>
      </c>
      <c r="P91" s="228" t="s">
        <v>2</v>
      </c>
      <c r="Q91" s="227">
        <v>10</v>
      </c>
      <c r="R91" s="228" t="s">
        <v>15</v>
      </c>
      <c r="S91" s="227">
        <v>10</v>
      </c>
      <c r="T91" s="228" t="s">
        <v>3</v>
      </c>
      <c r="U91" s="227">
        <v>10</v>
      </c>
      <c r="V91" s="228" t="s">
        <v>527</v>
      </c>
      <c r="W91" s="69"/>
      <c r="X91" s="51"/>
    </row>
    <row r="92" spans="1:24">
      <c r="A92" s="51"/>
      <c r="B92" s="69"/>
      <c r="C92" s="227">
        <v>11</v>
      </c>
      <c r="D92" s="228" t="s">
        <v>3</v>
      </c>
      <c r="E92" s="227">
        <v>11</v>
      </c>
      <c r="F92" s="228" t="s">
        <v>0</v>
      </c>
      <c r="G92" s="227">
        <v>11</v>
      </c>
      <c r="H92" s="228" t="s">
        <v>9</v>
      </c>
      <c r="I92" s="227">
        <v>11</v>
      </c>
      <c r="J92" s="228" t="s">
        <v>27</v>
      </c>
      <c r="K92" s="227">
        <v>11</v>
      </c>
      <c r="L92" s="228">
        <v>2</v>
      </c>
      <c r="M92" s="227">
        <v>11</v>
      </c>
      <c r="N92" s="228" t="s">
        <v>13</v>
      </c>
      <c r="O92" s="227">
        <v>11</v>
      </c>
      <c r="P92" s="228" t="s">
        <v>0</v>
      </c>
      <c r="Q92" s="227">
        <v>11</v>
      </c>
      <c r="R92" s="228" t="s">
        <v>15</v>
      </c>
      <c r="S92" s="227">
        <v>11</v>
      </c>
      <c r="T92" s="228" t="s">
        <v>11</v>
      </c>
      <c r="U92" s="227">
        <v>11</v>
      </c>
      <c r="V92" s="230">
        <v>25125</v>
      </c>
      <c r="W92" s="69"/>
      <c r="X92" s="51"/>
    </row>
    <row r="93" spans="1:24">
      <c r="A93" s="51"/>
      <c r="B93" s="69"/>
      <c r="C93" s="227">
        <v>12</v>
      </c>
      <c r="D93" s="228" t="s">
        <v>0</v>
      </c>
      <c r="E93" s="227"/>
      <c r="F93" s="225"/>
      <c r="G93" s="227">
        <v>12</v>
      </c>
      <c r="H93" s="228" t="s">
        <v>10</v>
      </c>
      <c r="I93" s="227">
        <v>12</v>
      </c>
      <c r="J93" s="228" t="s">
        <v>26</v>
      </c>
      <c r="K93" s="227">
        <v>12</v>
      </c>
      <c r="L93" s="228">
        <v>25</v>
      </c>
      <c r="M93" s="227">
        <v>12</v>
      </c>
      <c r="N93" s="228" t="s">
        <v>13</v>
      </c>
      <c r="O93" s="227">
        <v>12</v>
      </c>
      <c r="P93" s="228" t="s">
        <v>3</v>
      </c>
      <c r="Q93" s="227">
        <v>12</v>
      </c>
      <c r="R93" s="228" t="s">
        <v>15</v>
      </c>
      <c r="S93" s="227">
        <v>12</v>
      </c>
      <c r="T93" s="228" t="s">
        <v>11</v>
      </c>
      <c r="U93" s="69"/>
      <c r="V93" s="69"/>
      <c r="W93" s="69"/>
      <c r="X93" s="51"/>
    </row>
    <row r="94" spans="1:24">
      <c r="A94" s="51"/>
      <c r="B94" s="69"/>
      <c r="C94" s="227">
        <v>13</v>
      </c>
      <c r="D94" s="228" t="s">
        <v>0</v>
      </c>
      <c r="E94" s="227"/>
      <c r="F94" s="225"/>
      <c r="G94" s="227">
        <v>13</v>
      </c>
      <c r="H94" s="228" t="s">
        <v>9</v>
      </c>
      <c r="I94" s="227">
        <v>13</v>
      </c>
      <c r="J94" s="228" t="s">
        <v>25</v>
      </c>
      <c r="K94" s="225"/>
      <c r="L94" s="225"/>
      <c r="M94" s="227">
        <v>13</v>
      </c>
      <c r="N94" s="228" t="s">
        <v>13</v>
      </c>
      <c r="O94" s="227">
        <v>13</v>
      </c>
      <c r="P94" s="228" t="s">
        <v>0</v>
      </c>
      <c r="Q94" s="227">
        <v>13</v>
      </c>
      <c r="R94" s="228" t="s">
        <v>14</v>
      </c>
      <c r="S94" s="227">
        <v>13</v>
      </c>
      <c r="T94" s="228" t="s">
        <v>1</v>
      </c>
      <c r="U94" s="69"/>
      <c r="V94" s="69"/>
      <c r="W94" s="69"/>
      <c r="X94" s="51"/>
    </row>
    <row r="95" spans="1:24">
      <c r="A95" s="51"/>
      <c r="B95" s="69"/>
      <c r="C95" s="227">
        <v>14</v>
      </c>
      <c r="D95" s="228" t="s">
        <v>3</v>
      </c>
      <c r="E95" s="227"/>
      <c r="F95" s="225"/>
      <c r="G95" s="227">
        <v>14</v>
      </c>
      <c r="H95" s="228" t="s">
        <v>10</v>
      </c>
      <c r="I95" s="227">
        <v>14</v>
      </c>
      <c r="J95" s="228" t="s">
        <v>28</v>
      </c>
      <c r="K95" s="225"/>
      <c r="L95" s="225"/>
      <c r="M95" s="227">
        <v>14</v>
      </c>
      <c r="N95" s="228" t="s">
        <v>12</v>
      </c>
      <c r="O95" s="227">
        <v>14</v>
      </c>
      <c r="P95" s="228" t="s">
        <v>3</v>
      </c>
      <c r="Q95" s="227">
        <v>14</v>
      </c>
      <c r="R95" s="228" t="s">
        <v>14</v>
      </c>
      <c r="S95" s="227">
        <v>14</v>
      </c>
      <c r="T95" s="228" t="s">
        <v>11</v>
      </c>
      <c r="U95" s="69"/>
      <c r="V95" s="69"/>
      <c r="W95" s="69"/>
      <c r="X95" s="51"/>
    </row>
    <row r="96" spans="1:24">
      <c r="A96" s="51"/>
      <c r="B96" s="69"/>
      <c r="C96" s="227">
        <v>15</v>
      </c>
      <c r="D96" s="228" t="s">
        <v>1</v>
      </c>
      <c r="E96" s="227"/>
      <c r="F96" s="225"/>
      <c r="G96" s="227">
        <v>15</v>
      </c>
      <c r="H96" s="228" t="s">
        <v>9</v>
      </c>
      <c r="I96" s="227">
        <v>15</v>
      </c>
      <c r="J96" s="228" t="s">
        <v>26</v>
      </c>
      <c r="K96" s="225"/>
      <c r="L96" s="225"/>
      <c r="M96" s="227">
        <v>15</v>
      </c>
      <c r="N96" s="228" t="s">
        <v>13</v>
      </c>
      <c r="O96" s="227">
        <v>15</v>
      </c>
      <c r="P96" s="228" t="s">
        <v>3</v>
      </c>
      <c r="Q96" s="227">
        <v>15</v>
      </c>
      <c r="R96" s="228" t="s">
        <v>14</v>
      </c>
      <c r="S96" s="227">
        <v>15</v>
      </c>
      <c r="T96" s="228" t="s">
        <v>11</v>
      </c>
      <c r="U96" s="69"/>
      <c r="V96" s="69"/>
      <c r="W96" s="69"/>
      <c r="X96" s="51"/>
    </row>
    <row r="97" spans="1:24">
      <c r="A97" s="51"/>
      <c r="B97" s="69"/>
      <c r="C97" s="227">
        <v>16</v>
      </c>
      <c r="D97" s="228" t="s">
        <v>3</v>
      </c>
      <c r="E97" s="227"/>
      <c r="F97" s="225"/>
      <c r="G97" s="227">
        <v>16</v>
      </c>
      <c r="H97" s="228" t="s">
        <v>9</v>
      </c>
      <c r="I97" s="227">
        <v>16</v>
      </c>
      <c r="J97" s="228" t="s">
        <v>22</v>
      </c>
      <c r="K97" s="225"/>
      <c r="L97" s="225"/>
      <c r="M97" s="227">
        <v>16</v>
      </c>
      <c r="N97" s="228" t="s">
        <v>13</v>
      </c>
      <c r="O97" s="227">
        <v>16</v>
      </c>
      <c r="P97" s="228" t="s">
        <v>3</v>
      </c>
      <c r="Q97" s="227">
        <v>16</v>
      </c>
      <c r="R97" s="228" t="s">
        <v>14</v>
      </c>
      <c r="S97" s="227">
        <v>16</v>
      </c>
      <c r="T97" s="228" t="s">
        <v>1</v>
      </c>
      <c r="U97" s="69"/>
      <c r="V97" s="69"/>
      <c r="W97" s="69"/>
      <c r="X97" s="51"/>
    </row>
    <row r="98" spans="1:24">
      <c r="A98" s="51"/>
      <c r="B98" s="69"/>
      <c r="C98" s="69"/>
      <c r="D98" s="225"/>
      <c r="E98" s="225"/>
      <c r="F98" s="225"/>
      <c r="G98" s="227">
        <v>17</v>
      </c>
      <c r="H98" s="228" t="s">
        <v>10</v>
      </c>
      <c r="I98" s="227">
        <v>17</v>
      </c>
      <c r="J98" s="228" t="s">
        <v>26</v>
      </c>
      <c r="K98" s="225"/>
      <c r="L98" s="225"/>
      <c r="M98" s="227">
        <v>17</v>
      </c>
      <c r="N98" s="228" t="s">
        <v>12</v>
      </c>
      <c r="O98" s="227">
        <v>17</v>
      </c>
      <c r="P98" s="228" t="s">
        <v>0</v>
      </c>
      <c r="Q98" s="227">
        <v>17</v>
      </c>
      <c r="R98" s="228" t="s">
        <v>15</v>
      </c>
      <c r="S98" s="227">
        <v>17</v>
      </c>
      <c r="T98" s="228" t="s">
        <v>2</v>
      </c>
      <c r="U98" s="69"/>
      <c r="V98" s="69"/>
      <c r="W98" s="69"/>
      <c r="X98" s="51"/>
    </row>
    <row r="99" spans="1:24">
      <c r="A99" s="51"/>
      <c r="B99" s="69"/>
      <c r="C99" s="69"/>
      <c r="D99" s="225"/>
      <c r="E99" s="69"/>
      <c r="F99" s="69"/>
      <c r="G99" s="227">
        <v>18</v>
      </c>
      <c r="H99" s="228" t="s">
        <v>9</v>
      </c>
      <c r="I99" s="227">
        <v>18</v>
      </c>
      <c r="J99" s="228" t="s">
        <v>24</v>
      </c>
      <c r="K99" s="225"/>
      <c r="L99" s="225"/>
      <c r="M99" s="227">
        <v>18</v>
      </c>
      <c r="N99" s="228" t="s">
        <v>13</v>
      </c>
      <c r="O99" s="227">
        <v>18</v>
      </c>
      <c r="P99" s="228" t="s">
        <v>3</v>
      </c>
      <c r="Q99" s="69"/>
      <c r="R99" s="69"/>
      <c r="S99" s="227">
        <v>18</v>
      </c>
      <c r="T99" s="228" t="s">
        <v>11</v>
      </c>
      <c r="U99" s="69"/>
      <c r="V99" s="69"/>
      <c r="W99" s="69"/>
      <c r="X99" s="51"/>
    </row>
    <row r="100" spans="1:24">
      <c r="A100" s="51"/>
      <c r="B100" s="69"/>
      <c r="C100" s="69"/>
      <c r="D100" s="225"/>
      <c r="E100" s="69"/>
      <c r="F100" s="69"/>
      <c r="G100" s="227">
        <v>19</v>
      </c>
      <c r="H100" s="228" t="s">
        <v>10</v>
      </c>
      <c r="I100" s="225"/>
      <c r="J100" s="225"/>
      <c r="K100" s="225"/>
      <c r="L100" s="225"/>
      <c r="M100" s="227">
        <v>19</v>
      </c>
      <c r="N100" s="228" t="s">
        <v>12</v>
      </c>
      <c r="O100" s="227">
        <v>19</v>
      </c>
      <c r="P100" s="228" t="s">
        <v>3</v>
      </c>
      <c r="Q100" s="69"/>
      <c r="R100" s="69"/>
      <c r="S100" s="69"/>
      <c r="T100" s="69"/>
      <c r="U100" s="69"/>
      <c r="V100" s="69"/>
      <c r="W100" s="69"/>
      <c r="X100" s="51"/>
    </row>
    <row r="101" spans="1:24">
      <c r="A101" s="51"/>
      <c r="B101" s="69"/>
      <c r="C101" s="69"/>
      <c r="D101" s="225"/>
      <c r="E101" s="69"/>
      <c r="F101" s="69"/>
      <c r="G101" s="227">
        <v>20</v>
      </c>
      <c r="H101" s="228" t="s">
        <v>9</v>
      </c>
      <c r="I101" s="225"/>
      <c r="J101" s="225"/>
      <c r="K101" s="225"/>
      <c r="L101" s="225"/>
      <c r="M101" s="227">
        <v>20</v>
      </c>
      <c r="N101" s="228" t="s">
        <v>12</v>
      </c>
      <c r="O101" s="227">
        <v>20</v>
      </c>
      <c r="P101" s="228" t="s">
        <v>3</v>
      </c>
      <c r="Q101" s="69"/>
      <c r="R101" s="69"/>
      <c r="S101" s="69"/>
      <c r="T101" s="69"/>
      <c r="U101" s="69"/>
      <c r="V101" s="69"/>
      <c r="W101" s="69"/>
      <c r="X101" s="51"/>
    </row>
    <row r="102" spans="1:24">
      <c r="A102" s="51"/>
      <c r="B102" s="69"/>
      <c r="C102" s="69"/>
      <c r="D102" s="225"/>
      <c r="E102" s="69"/>
      <c r="F102" s="69"/>
      <c r="G102" s="227">
        <v>21</v>
      </c>
      <c r="H102" s="228" t="s">
        <v>9</v>
      </c>
      <c r="I102" s="225"/>
      <c r="J102" s="225"/>
      <c r="K102" s="225"/>
      <c r="L102" s="225"/>
      <c r="M102" s="225"/>
      <c r="N102" s="225"/>
      <c r="O102" s="225"/>
      <c r="P102" s="225"/>
      <c r="Q102" s="69"/>
      <c r="R102" s="69"/>
      <c r="S102" s="69"/>
      <c r="T102" s="69"/>
      <c r="U102" s="69"/>
      <c r="V102" s="69"/>
      <c r="W102" s="69"/>
      <c r="X102" s="51"/>
    </row>
    <row r="103" spans="1:24">
      <c r="A103" s="51"/>
      <c r="B103" s="69"/>
      <c r="C103" s="69"/>
      <c r="D103" s="225"/>
      <c r="E103" s="69"/>
      <c r="F103" s="69"/>
      <c r="G103" s="227">
        <v>22</v>
      </c>
      <c r="H103" s="228" t="s">
        <v>9</v>
      </c>
      <c r="I103" s="225"/>
      <c r="J103" s="225"/>
      <c r="K103" s="225"/>
      <c r="L103" s="225"/>
      <c r="M103" s="225"/>
      <c r="N103" s="225"/>
      <c r="O103" s="225"/>
      <c r="P103" s="225"/>
      <c r="Q103" s="69"/>
      <c r="R103" s="69"/>
      <c r="S103" s="69"/>
      <c r="T103" s="69"/>
      <c r="U103" s="69"/>
      <c r="V103" s="69"/>
      <c r="W103" s="69"/>
      <c r="X103" s="51"/>
    </row>
    <row r="104" spans="1:24">
      <c r="A104" s="51"/>
      <c r="B104" s="69"/>
      <c r="C104" s="69"/>
      <c r="D104" s="225"/>
      <c r="E104" s="69"/>
      <c r="F104" s="69"/>
      <c r="G104" s="227">
        <v>23</v>
      </c>
      <c r="H104" s="228" t="s">
        <v>10</v>
      </c>
      <c r="I104" s="225"/>
      <c r="J104" s="225"/>
      <c r="K104" s="225"/>
      <c r="L104" s="225"/>
      <c r="M104" s="225"/>
      <c r="N104" s="225"/>
      <c r="O104" s="225"/>
      <c r="P104" s="225"/>
      <c r="Q104" s="69"/>
      <c r="R104" s="69"/>
      <c r="S104" s="69"/>
      <c r="T104" s="69"/>
      <c r="U104" s="69"/>
      <c r="V104" s="69"/>
      <c r="W104" s="69"/>
      <c r="X104" s="51"/>
    </row>
    <row r="105" spans="1:24">
      <c r="A105" s="51"/>
      <c r="B105" s="69"/>
      <c r="C105" s="69"/>
      <c r="D105" s="225"/>
      <c r="E105" s="69"/>
      <c r="F105" s="69"/>
      <c r="G105" s="227">
        <v>24</v>
      </c>
      <c r="H105" s="228" t="s">
        <v>10</v>
      </c>
      <c r="I105" s="225"/>
      <c r="J105" s="225"/>
      <c r="K105" s="225"/>
      <c r="L105" s="225"/>
      <c r="M105" s="225"/>
      <c r="N105" s="225"/>
      <c r="O105" s="225"/>
      <c r="P105" s="225"/>
      <c r="Q105" s="69"/>
      <c r="R105" s="69"/>
      <c r="S105" s="69"/>
      <c r="T105" s="69"/>
      <c r="U105" s="69"/>
      <c r="V105" s="69"/>
      <c r="W105" s="69"/>
      <c r="X105" s="51"/>
    </row>
    <row r="106" spans="1:24">
      <c r="A106" s="51"/>
      <c r="B106" s="69"/>
      <c r="C106" s="69"/>
      <c r="D106" s="225"/>
      <c r="E106" s="69"/>
      <c r="F106" s="69"/>
      <c r="G106" s="227">
        <v>25</v>
      </c>
      <c r="H106" s="228" t="s">
        <v>10</v>
      </c>
      <c r="I106" s="225"/>
      <c r="J106" s="225"/>
      <c r="K106" s="225"/>
      <c r="L106" s="225"/>
      <c r="M106" s="225"/>
      <c r="N106" s="225"/>
      <c r="O106" s="225"/>
      <c r="P106" s="225"/>
      <c r="Q106" s="69"/>
      <c r="R106" s="69"/>
      <c r="S106" s="69"/>
      <c r="T106" s="69"/>
      <c r="U106" s="69"/>
      <c r="V106" s="69"/>
      <c r="W106" s="69"/>
      <c r="X106" s="51"/>
    </row>
    <row r="107" spans="1:24">
      <c r="A107" s="51"/>
      <c r="B107" s="69"/>
      <c r="C107" s="69"/>
      <c r="D107" s="225"/>
      <c r="E107" s="69"/>
      <c r="F107" s="69"/>
      <c r="G107" s="227">
        <v>26</v>
      </c>
      <c r="H107" s="228" t="s">
        <v>9</v>
      </c>
      <c r="I107" s="225"/>
      <c r="J107" s="225"/>
      <c r="K107" s="225"/>
      <c r="L107" s="225"/>
      <c r="M107" s="225"/>
      <c r="N107" s="225"/>
      <c r="O107" s="225"/>
      <c r="P107" s="225"/>
      <c r="Q107" s="69"/>
      <c r="R107" s="69"/>
      <c r="S107" s="69"/>
      <c r="T107" s="69"/>
      <c r="U107" s="69"/>
      <c r="V107" s="69"/>
      <c r="W107" s="69"/>
      <c r="X107" s="51"/>
    </row>
    <row r="108" spans="1:24">
      <c r="A108" s="51"/>
      <c r="B108" s="69"/>
      <c r="C108" s="69"/>
      <c r="D108" s="225"/>
      <c r="E108" s="69"/>
      <c r="F108" s="69"/>
      <c r="G108" s="227">
        <v>27</v>
      </c>
      <c r="H108" s="228" t="s">
        <v>10</v>
      </c>
      <c r="I108" s="225"/>
      <c r="J108" s="225"/>
      <c r="K108" s="225"/>
      <c r="L108" s="225"/>
      <c r="M108" s="225"/>
      <c r="N108" s="225"/>
      <c r="O108" s="225"/>
      <c r="P108" s="225"/>
      <c r="Q108" s="69"/>
      <c r="R108" s="69"/>
      <c r="S108" s="69"/>
      <c r="T108" s="69"/>
      <c r="U108" s="69"/>
      <c r="V108" s="69"/>
      <c r="W108" s="69"/>
      <c r="X108" s="51"/>
    </row>
    <row r="109" spans="1:24">
      <c r="A109" s="51"/>
      <c r="B109" s="69"/>
      <c r="C109" s="69"/>
      <c r="D109" s="225"/>
      <c r="E109" s="69"/>
      <c r="F109" s="69"/>
      <c r="G109" s="227">
        <v>28</v>
      </c>
      <c r="H109" s="228" t="s">
        <v>10</v>
      </c>
      <c r="I109" s="225"/>
      <c r="J109" s="225"/>
      <c r="K109" s="225"/>
      <c r="L109" s="225"/>
      <c r="M109" s="225"/>
      <c r="N109" s="225"/>
      <c r="O109" s="225"/>
      <c r="P109" s="225"/>
      <c r="Q109" s="69"/>
      <c r="R109" s="69"/>
      <c r="S109" s="69"/>
      <c r="T109" s="69"/>
      <c r="U109" s="69"/>
      <c r="V109" s="69"/>
      <c r="W109" s="69"/>
      <c r="X109" s="51"/>
    </row>
    <row r="110" spans="1:24">
      <c r="A110" s="51"/>
      <c r="B110" s="69"/>
      <c r="C110" s="69"/>
      <c r="D110" s="225"/>
      <c r="E110" s="69"/>
      <c r="F110" s="69"/>
      <c r="G110" s="227">
        <v>29</v>
      </c>
      <c r="H110" s="228" t="s">
        <v>9</v>
      </c>
      <c r="I110" s="225"/>
      <c r="J110" s="225"/>
      <c r="K110" s="225"/>
      <c r="L110" s="225"/>
      <c r="M110" s="225"/>
      <c r="N110" s="225"/>
      <c r="O110" s="225"/>
      <c r="P110" s="225"/>
      <c r="Q110" s="69"/>
      <c r="R110" s="69"/>
      <c r="S110" s="69"/>
      <c r="T110" s="69"/>
      <c r="U110" s="69"/>
      <c r="V110" s="69"/>
      <c r="W110" s="69"/>
      <c r="X110" s="51"/>
    </row>
    <row r="111" spans="1:24">
      <c r="A111" s="51"/>
      <c r="B111" s="69"/>
      <c r="C111" s="69"/>
      <c r="D111" s="225"/>
      <c r="E111" s="69"/>
      <c r="F111" s="69"/>
      <c r="G111" s="227">
        <v>30</v>
      </c>
      <c r="H111" s="228" t="s">
        <v>10</v>
      </c>
      <c r="I111" s="225"/>
      <c r="J111" s="225"/>
      <c r="K111" s="225"/>
      <c r="L111" s="225"/>
      <c r="M111" s="225"/>
      <c r="N111" s="225"/>
      <c r="O111" s="225"/>
      <c r="P111" s="225"/>
      <c r="Q111" s="69"/>
      <c r="R111" s="69"/>
      <c r="S111" s="69"/>
      <c r="T111" s="69"/>
      <c r="U111" s="69"/>
      <c r="V111" s="69"/>
      <c r="W111" s="69"/>
      <c r="X111" s="51"/>
    </row>
    <row r="112" spans="1:24">
      <c r="A112" s="51"/>
      <c r="B112" s="51"/>
      <c r="C112" s="51"/>
      <c r="D112" s="163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</row>
    <row r="113" spans="3:22">
      <c r="C113" s="4"/>
      <c r="D113" s="5" t="s">
        <v>4</v>
      </c>
      <c r="E113" s="5"/>
      <c r="F113" s="5" t="s">
        <v>5</v>
      </c>
      <c r="G113" s="5"/>
      <c r="H113" s="5" t="s">
        <v>6</v>
      </c>
      <c r="I113" s="5"/>
      <c r="J113" s="6" t="s">
        <v>7</v>
      </c>
      <c r="K113" s="5"/>
      <c r="L113" s="5" t="s">
        <v>8</v>
      </c>
      <c r="M113" s="5"/>
      <c r="N113" s="5" t="s">
        <v>16</v>
      </c>
      <c r="O113" s="5"/>
      <c r="P113" s="5" t="s">
        <v>17</v>
      </c>
      <c r="Q113" s="4"/>
      <c r="R113" s="5" t="s">
        <v>18</v>
      </c>
      <c r="S113" s="4"/>
      <c r="T113" s="5" t="s">
        <v>19</v>
      </c>
      <c r="U113" s="4"/>
      <c r="V113" s="6" t="s">
        <v>20</v>
      </c>
    </row>
    <row r="114" spans="3:22">
      <c r="C114" s="1">
        <v>1</v>
      </c>
      <c r="D114" s="9" t="b">
        <f t="shared" ref="D114:D129" si="0">EXACT(D82,D5)</f>
        <v>1</v>
      </c>
      <c r="E114" s="1">
        <v>1</v>
      </c>
      <c r="F114" s="9" t="b">
        <f t="shared" ref="F114:F124" si="1">EXACT(F82,F5)</f>
        <v>1</v>
      </c>
      <c r="G114" s="1">
        <v>1</v>
      </c>
      <c r="H114" s="9" t="b">
        <f t="shared" ref="H114:H143" si="2">EXACT(H82,H5)</f>
        <v>1</v>
      </c>
      <c r="I114" s="1">
        <v>1</v>
      </c>
      <c r="J114" s="9" t="b">
        <f t="shared" ref="J114:J131" si="3">EXACT(J82,J5)</f>
        <v>1</v>
      </c>
      <c r="K114" s="1">
        <v>1</v>
      </c>
      <c r="L114" s="9" t="b">
        <f t="shared" ref="L114:L125" si="4">EXACT(L82,L5)</f>
        <v>1</v>
      </c>
      <c r="M114" s="1">
        <v>1</v>
      </c>
      <c r="N114" s="9" t="b">
        <f t="shared" ref="N114:N133" si="5">EXACT(N5,N82)</f>
        <v>1</v>
      </c>
      <c r="O114" s="10">
        <v>1</v>
      </c>
      <c r="P114" s="9" t="b">
        <f t="shared" ref="P114:P133" si="6">EXACT(P82,P5)</f>
        <v>1</v>
      </c>
      <c r="Q114" s="10">
        <v>1</v>
      </c>
      <c r="R114" s="9" t="b">
        <f t="shared" ref="R114:R130" si="7">EXACT(R82,R5)</f>
        <v>1</v>
      </c>
      <c r="S114" s="10">
        <v>1</v>
      </c>
      <c r="T114" s="9" t="b">
        <f t="shared" ref="T114:T131" si="8">EXACT(T82,T5)</f>
        <v>1</v>
      </c>
      <c r="U114" s="10">
        <v>1</v>
      </c>
      <c r="V114" s="9" t="b">
        <f t="shared" ref="V114:V124" si="9">EXACT(V82,V5)</f>
        <v>1</v>
      </c>
    </row>
    <row r="115" spans="3:22">
      <c r="C115" s="1">
        <v>2</v>
      </c>
      <c r="D115" s="9" t="b">
        <f t="shared" si="0"/>
        <v>1</v>
      </c>
      <c r="E115" s="1">
        <v>2</v>
      </c>
      <c r="F115" s="9" t="b">
        <f t="shared" si="1"/>
        <v>1</v>
      </c>
      <c r="G115" s="1">
        <v>2</v>
      </c>
      <c r="H115" s="9" t="b">
        <f t="shared" si="2"/>
        <v>1</v>
      </c>
      <c r="I115" s="1">
        <v>2</v>
      </c>
      <c r="J115" s="9" t="b">
        <f t="shared" si="3"/>
        <v>1</v>
      </c>
      <c r="K115" s="1">
        <v>2</v>
      </c>
      <c r="L115" s="9" t="b">
        <f t="shared" si="4"/>
        <v>1</v>
      </c>
      <c r="M115" s="1">
        <v>2</v>
      </c>
      <c r="N115" s="9" t="b">
        <f t="shared" si="5"/>
        <v>1</v>
      </c>
      <c r="O115" s="10">
        <v>2</v>
      </c>
      <c r="P115" s="9" t="b">
        <f t="shared" si="6"/>
        <v>1</v>
      </c>
      <c r="Q115" s="10">
        <v>2</v>
      </c>
      <c r="R115" s="9" t="b">
        <f t="shared" si="7"/>
        <v>1</v>
      </c>
      <c r="S115" s="10">
        <v>2</v>
      </c>
      <c r="T115" s="9" t="b">
        <f t="shared" si="8"/>
        <v>1</v>
      </c>
      <c r="U115" s="10">
        <v>2</v>
      </c>
      <c r="V115" s="9" t="b">
        <f t="shared" si="9"/>
        <v>1</v>
      </c>
    </row>
    <row r="116" spans="3:22">
      <c r="C116" s="1">
        <v>3</v>
      </c>
      <c r="D116" s="9" t="b">
        <f t="shared" si="0"/>
        <v>0</v>
      </c>
      <c r="E116" s="1">
        <v>3</v>
      </c>
      <c r="F116" s="9" t="b">
        <f t="shared" si="1"/>
        <v>1</v>
      </c>
      <c r="G116" s="1">
        <v>3</v>
      </c>
      <c r="H116" s="9" t="b">
        <f t="shared" si="2"/>
        <v>1</v>
      </c>
      <c r="I116" s="1">
        <v>3</v>
      </c>
      <c r="J116" s="9" t="b">
        <f t="shared" si="3"/>
        <v>1</v>
      </c>
      <c r="K116" s="1">
        <v>3</v>
      </c>
      <c r="L116" s="9" t="b">
        <f t="shared" si="4"/>
        <v>1</v>
      </c>
      <c r="M116" s="1">
        <v>3</v>
      </c>
      <c r="N116" s="9" t="b">
        <f t="shared" si="5"/>
        <v>0</v>
      </c>
      <c r="O116" s="10">
        <v>3</v>
      </c>
      <c r="P116" s="9" t="b">
        <f t="shared" si="6"/>
        <v>1</v>
      </c>
      <c r="Q116" s="10">
        <v>3</v>
      </c>
      <c r="R116" s="9" t="b">
        <f t="shared" si="7"/>
        <v>1</v>
      </c>
      <c r="S116" s="10">
        <v>3</v>
      </c>
      <c r="T116" s="9" t="b">
        <f t="shared" si="8"/>
        <v>0</v>
      </c>
      <c r="U116" s="10">
        <v>3</v>
      </c>
      <c r="V116" s="9" t="b">
        <f t="shared" si="9"/>
        <v>1</v>
      </c>
    </row>
    <row r="117" spans="3:22">
      <c r="C117" s="1">
        <v>4</v>
      </c>
      <c r="D117" s="9" t="b">
        <f t="shared" si="0"/>
        <v>1</v>
      </c>
      <c r="E117" s="1">
        <v>4</v>
      </c>
      <c r="F117" s="9" t="b">
        <f t="shared" si="1"/>
        <v>1</v>
      </c>
      <c r="G117" s="1">
        <v>4</v>
      </c>
      <c r="H117" s="9" t="b">
        <f t="shared" si="2"/>
        <v>1</v>
      </c>
      <c r="I117" s="1">
        <v>4</v>
      </c>
      <c r="J117" s="9" t="b">
        <f t="shared" si="3"/>
        <v>1</v>
      </c>
      <c r="K117" s="1">
        <v>4</v>
      </c>
      <c r="L117" s="9" t="b">
        <f t="shared" si="4"/>
        <v>1</v>
      </c>
      <c r="M117" s="1">
        <v>4</v>
      </c>
      <c r="N117" s="9" t="b">
        <f t="shared" si="5"/>
        <v>1</v>
      </c>
      <c r="O117" s="10">
        <v>4</v>
      </c>
      <c r="P117" s="9" t="b">
        <f t="shared" si="6"/>
        <v>1</v>
      </c>
      <c r="Q117" s="10">
        <v>4</v>
      </c>
      <c r="R117" s="9" t="b">
        <f t="shared" si="7"/>
        <v>1</v>
      </c>
      <c r="S117" s="10">
        <v>4</v>
      </c>
      <c r="T117" s="9" t="b">
        <f t="shared" si="8"/>
        <v>1</v>
      </c>
      <c r="U117" s="10">
        <v>4</v>
      </c>
      <c r="V117" s="9" t="b">
        <f t="shared" si="9"/>
        <v>1</v>
      </c>
    </row>
    <row r="118" spans="3:22">
      <c r="C118" s="1">
        <v>5</v>
      </c>
      <c r="D118" s="9" t="b">
        <f t="shared" si="0"/>
        <v>1</v>
      </c>
      <c r="E118" s="1">
        <v>5</v>
      </c>
      <c r="F118" s="9" t="b">
        <f t="shared" si="1"/>
        <v>1</v>
      </c>
      <c r="G118" s="1">
        <v>5</v>
      </c>
      <c r="H118" s="9" t="b">
        <f t="shared" si="2"/>
        <v>1</v>
      </c>
      <c r="I118" s="1">
        <v>5</v>
      </c>
      <c r="J118" s="9" t="b">
        <f t="shared" si="3"/>
        <v>1</v>
      </c>
      <c r="K118" s="1">
        <v>5</v>
      </c>
      <c r="L118" s="9" t="b">
        <f t="shared" si="4"/>
        <v>1</v>
      </c>
      <c r="M118" s="1">
        <v>5</v>
      </c>
      <c r="N118" s="9" t="b">
        <f t="shared" si="5"/>
        <v>1</v>
      </c>
      <c r="O118" s="10">
        <v>5</v>
      </c>
      <c r="P118" s="9" t="b">
        <f t="shared" si="6"/>
        <v>1</v>
      </c>
      <c r="Q118" s="10">
        <v>5</v>
      </c>
      <c r="R118" s="9" t="b">
        <f t="shared" si="7"/>
        <v>1</v>
      </c>
      <c r="S118" s="10">
        <v>5</v>
      </c>
      <c r="T118" s="9" t="b">
        <f t="shared" si="8"/>
        <v>0</v>
      </c>
      <c r="U118" s="10">
        <v>5</v>
      </c>
      <c r="V118" s="9" t="b">
        <f t="shared" si="9"/>
        <v>0</v>
      </c>
    </row>
    <row r="119" spans="3:22">
      <c r="C119" s="1">
        <v>6</v>
      </c>
      <c r="D119" s="9" t="b">
        <f t="shared" si="0"/>
        <v>1</v>
      </c>
      <c r="E119" s="1">
        <v>6</v>
      </c>
      <c r="F119" s="9" t="b">
        <f t="shared" si="1"/>
        <v>1</v>
      </c>
      <c r="G119" s="1">
        <v>6</v>
      </c>
      <c r="H119" s="9" t="b">
        <f t="shared" si="2"/>
        <v>1</v>
      </c>
      <c r="I119" s="1">
        <v>6</v>
      </c>
      <c r="J119" s="9" t="b">
        <f t="shared" si="3"/>
        <v>1</v>
      </c>
      <c r="K119" s="1">
        <v>6</v>
      </c>
      <c r="L119" s="9" t="b">
        <f t="shared" si="4"/>
        <v>1</v>
      </c>
      <c r="M119" s="1">
        <v>6</v>
      </c>
      <c r="N119" s="9" t="b">
        <f t="shared" si="5"/>
        <v>1</v>
      </c>
      <c r="O119" s="10">
        <v>6</v>
      </c>
      <c r="P119" s="9" t="b">
        <f t="shared" si="6"/>
        <v>1</v>
      </c>
      <c r="Q119" s="10">
        <v>6</v>
      </c>
      <c r="R119" s="9" t="b">
        <f t="shared" si="7"/>
        <v>1</v>
      </c>
      <c r="S119" s="10">
        <v>6</v>
      </c>
      <c r="T119" s="9" t="b">
        <f t="shared" si="8"/>
        <v>1</v>
      </c>
      <c r="U119" s="10">
        <v>6</v>
      </c>
      <c r="V119" s="9" t="b">
        <f t="shared" si="9"/>
        <v>1</v>
      </c>
    </row>
    <row r="120" spans="3:22">
      <c r="C120" s="1">
        <v>7</v>
      </c>
      <c r="D120" s="9" t="b">
        <f t="shared" si="0"/>
        <v>1</v>
      </c>
      <c r="E120" s="1">
        <v>7</v>
      </c>
      <c r="F120" s="9" t="b">
        <f t="shared" si="1"/>
        <v>1</v>
      </c>
      <c r="G120" s="1">
        <v>7</v>
      </c>
      <c r="H120" s="9" t="b">
        <f t="shared" si="2"/>
        <v>1</v>
      </c>
      <c r="I120" s="1">
        <v>7</v>
      </c>
      <c r="J120" s="9" t="b">
        <f t="shared" si="3"/>
        <v>1</v>
      </c>
      <c r="K120" s="1">
        <v>7</v>
      </c>
      <c r="L120" s="9" t="b">
        <f t="shared" si="4"/>
        <v>0</v>
      </c>
      <c r="M120" s="1">
        <v>7</v>
      </c>
      <c r="N120" s="9" t="b">
        <f t="shared" si="5"/>
        <v>1</v>
      </c>
      <c r="O120" s="10">
        <v>7</v>
      </c>
      <c r="P120" s="9" t="b">
        <f t="shared" si="6"/>
        <v>1</v>
      </c>
      <c r="Q120" s="10">
        <v>7</v>
      </c>
      <c r="R120" s="9" t="b">
        <f t="shared" si="7"/>
        <v>1</v>
      </c>
      <c r="S120" s="10">
        <v>7</v>
      </c>
      <c r="T120" s="9" t="b">
        <f t="shared" si="8"/>
        <v>1</v>
      </c>
      <c r="U120" s="10">
        <v>7</v>
      </c>
      <c r="V120" s="9" t="b">
        <f t="shared" si="9"/>
        <v>0</v>
      </c>
    </row>
    <row r="121" spans="3:22">
      <c r="C121" s="1">
        <v>8</v>
      </c>
      <c r="D121" s="9" t="b">
        <f t="shared" si="0"/>
        <v>1</v>
      </c>
      <c r="E121" s="1">
        <v>8</v>
      </c>
      <c r="F121" s="9" t="b">
        <f t="shared" si="1"/>
        <v>1</v>
      </c>
      <c r="G121" s="1">
        <v>8</v>
      </c>
      <c r="H121" s="9" t="b">
        <f t="shared" si="2"/>
        <v>0</v>
      </c>
      <c r="I121" s="1">
        <v>8</v>
      </c>
      <c r="J121" s="9" t="b">
        <f t="shared" si="3"/>
        <v>1</v>
      </c>
      <c r="K121" s="1">
        <v>8</v>
      </c>
      <c r="L121" s="9" t="b">
        <f t="shared" si="4"/>
        <v>1</v>
      </c>
      <c r="M121" s="1">
        <v>8</v>
      </c>
      <c r="N121" s="9" t="b">
        <f t="shared" si="5"/>
        <v>0</v>
      </c>
      <c r="O121" s="10">
        <v>8</v>
      </c>
      <c r="P121" s="9" t="b">
        <f t="shared" si="6"/>
        <v>1</v>
      </c>
      <c r="Q121" s="10">
        <v>8</v>
      </c>
      <c r="R121" s="9" t="b">
        <f t="shared" si="7"/>
        <v>1</v>
      </c>
      <c r="S121" s="10">
        <v>8</v>
      </c>
      <c r="T121" s="9" t="b">
        <f t="shared" si="8"/>
        <v>1</v>
      </c>
      <c r="U121" s="10">
        <v>8</v>
      </c>
      <c r="V121" s="9" t="b">
        <f t="shared" si="9"/>
        <v>0</v>
      </c>
    </row>
    <row r="122" spans="3:22">
      <c r="C122" s="1">
        <v>9</v>
      </c>
      <c r="D122" s="9" t="b">
        <f t="shared" si="0"/>
        <v>1</v>
      </c>
      <c r="E122" s="1">
        <v>9</v>
      </c>
      <c r="F122" s="9" t="b">
        <f t="shared" si="1"/>
        <v>1</v>
      </c>
      <c r="G122" s="1">
        <v>9</v>
      </c>
      <c r="H122" s="9" t="b">
        <f t="shared" si="2"/>
        <v>1</v>
      </c>
      <c r="I122" s="1">
        <v>9</v>
      </c>
      <c r="J122" s="9" t="b">
        <f t="shared" si="3"/>
        <v>1</v>
      </c>
      <c r="K122" s="1">
        <v>9</v>
      </c>
      <c r="L122" s="9" t="b">
        <f t="shared" si="4"/>
        <v>1</v>
      </c>
      <c r="M122" s="1">
        <v>9</v>
      </c>
      <c r="N122" s="9" t="b">
        <f t="shared" si="5"/>
        <v>1</v>
      </c>
      <c r="O122" s="10">
        <v>9</v>
      </c>
      <c r="P122" s="9" t="b">
        <f t="shared" si="6"/>
        <v>1</v>
      </c>
      <c r="Q122" s="10">
        <v>9</v>
      </c>
      <c r="R122" s="9" t="b">
        <f t="shared" si="7"/>
        <v>1</v>
      </c>
      <c r="S122" s="10">
        <v>9</v>
      </c>
      <c r="T122" s="9" t="b">
        <f t="shared" si="8"/>
        <v>0</v>
      </c>
      <c r="U122" s="10">
        <v>9</v>
      </c>
      <c r="V122" s="9" t="b">
        <f t="shared" si="9"/>
        <v>1</v>
      </c>
    </row>
    <row r="123" spans="3:22">
      <c r="C123" s="1">
        <v>10</v>
      </c>
      <c r="D123" s="9" t="b">
        <f t="shared" si="0"/>
        <v>1</v>
      </c>
      <c r="E123" s="1">
        <v>10</v>
      </c>
      <c r="F123" s="9" t="b">
        <f t="shared" si="1"/>
        <v>1</v>
      </c>
      <c r="G123" s="1">
        <v>10</v>
      </c>
      <c r="H123" s="9" t="b">
        <f t="shared" si="2"/>
        <v>1</v>
      </c>
      <c r="I123" s="1">
        <v>10</v>
      </c>
      <c r="J123" s="9" t="b">
        <f t="shared" si="3"/>
        <v>1</v>
      </c>
      <c r="K123" s="1">
        <v>10</v>
      </c>
      <c r="L123" s="9" t="b">
        <f t="shared" si="4"/>
        <v>1</v>
      </c>
      <c r="M123" s="1">
        <v>10</v>
      </c>
      <c r="N123" s="9" t="b">
        <f t="shared" si="5"/>
        <v>1</v>
      </c>
      <c r="O123" s="10">
        <v>10</v>
      </c>
      <c r="P123" s="9" t="b">
        <f t="shared" si="6"/>
        <v>1</v>
      </c>
      <c r="Q123" s="10">
        <v>10</v>
      </c>
      <c r="R123" s="9" t="b">
        <f t="shared" si="7"/>
        <v>1</v>
      </c>
      <c r="S123" s="10">
        <v>10</v>
      </c>
      <c r="T123" s="9" t="b">
        <f t="shared" si="8"/>
        <v>1</v>
      </c>
      <c r="U123" s="10">
        <v>10</v>
      </c>
      <c r="V123" s="9" t="b">
        <f t="shared" si="9"/>
        <v>1</v>
      </c>
    </row>
    <row r="124" spans="3:22">
      <c r="C124" s="1">
        <v>11</v>
      </c>
      <c r="D124" s="9" t="b">
        <f t="shared" si="0"/>
        <v>1</v>
      </c>
      <c r="E124" s="1">
        <v>11</v>
      </c>
      <c r="F124" s="9" t="b">
        <f t="shared" si="1"/>
        <v>1</v>
      </c>
      <c r="G124" s="1">
        <v>11</v>
      </c>
      <c r="H124" s="9" t="b">
        <f t="shared" si="2"/>
        <v>1</v>
      </c>
      <c r="I124" s="1">
        <v>11</v>
      </c>
      <c r="J124" s="9" t="b">
        <f t="shared" si="3"/>
        <v>0</v>
      </c>
      <c r="K124" s="1">
        <v>11</v>
      </c>
      <c r="L124" s="9" t="b">
        <f t="shared" si="4"/>
        <v>1</v>
      </c>
      <c r="M124" s="1">
        <v>11</v>
      </c>
      <c r="N124" s="9" t="b">
        <f t="shared" si="5"/>
        <v>1</v>
      </c>
      <c r="O124" s="10">
        <v>11</v>
      </c>
      <c r="P124" s="9" t="b">
        <f t="shared" si="6"/>
        <v>1</v>
      </c>
      <c r="Q124" s="10">
        <v>11</v>
      </c>
      <c r="R124" s="9" t="b">
        <f t="shared" si="7"/>
        <v>1</v>
      </c>
      <c r="S124" s="10">
        <v>11</v>
      </c>
      <c r="T124" s="9" t="b">
        <f t="shared" si="8"/>
        <v>1</v>
      </c>
      <c r="U124" s="10">
        <v>11</v>
      </c>
      <c r="V124" s="9" t="b">
        <f t="shared" si="9"/>
        <v>0</v>
      </c>
    </row>
    <row r="125" spans="3:22">
      <c r="C125" s="1">
        <v>12</v>
      </c>
      <c r="D125" s="9" t="b">
        <f t="shared" si="0"/>
        <v>1</v>
      </c>
      <c r="E125" s="1"/>
      <c r="F125" s="2"/>
      <c r="G125" s="1">
        <v>12</v>
      </c>
      <c r="H125" s="9" t="b">
        <f t="shared" si="2"/>
        <v>0</v>
      </c>
      <c r="I125" s="1">
        <v>12</v>
      </c>
      <c r="J125" s="9" t="b">
        <f t="shared" si="3"/>
        <v>0</v>
      </c>
      <c r="K125" s="1">
        <v>12</v>
      </c>
      <c r="L125" s="9" t="b">
        <f t="shared" si="4"/>
        <v>1</v>
      </c>
      <c r="M125" s="1">
        <v>12</v>
      </c>
      <c r="N125" s="9" t="b">
        <f t="shared" si="5"/>
        <v>1</v>
      </c>
      <c r="O125" s="10">
        <v>12</v>
      </c>
      <c r="P125" s="9" t="b">
        <f t="shared" si="6"/>
        <v>1</v>
      </c>
      <c r="Q125" s="10">
        <v>12</v>
      </c>
      <c r="R125" s="9" t="b">
        <f t="shared" si="7"/>
        <v>1</v>
      </c>
      <c r="S125" s="10">
        <v>12</v>
      </c>
      <c r="T125" s="9" t="b">
        <f t="shared" si="8"/>
        <v>1</v>
      </c>
    </row>
    <row r="126" spans="3:22">
      <c r="C126" s="1">
        <v>13</v>
      </c>
      <c r="D126" s="9" t="b">
        <f t="shared" si="0"/>
        <v>1</v>
      </c>
      <c r="E126" s="1"/>
      <c r="F126" s="2"/>
      <c r="G126" s="1">
        <v>13</v>
      </c>
      <c r="H126" s="9" t="b">
        <f t="shared" si="2"/>
        <v>1</v>
      </c>
      <c r="I126" s="1">
        <v>13</v>
      </c>
      <c r="J126" s="9" t="b">
        <f t="shared" si="3"/>
        <v>1</v>
      </c>
      <c r="K126" s="2"/>
      <c r="L126" s="2"/>
      <c r="M126" s="1">
        <v>13</v>
      </c>
      <c r="N126" s="9" t="b">
        <f t="shared" si="5"/>
        <v>1</v>
      </c>
      <c r="O126" s="10">
        <v>13</v>
      </c>
      <c r="P126" s="9" t="b">
        <f t="shared" si="6"/>
        <v>1</v>
      </c>
      <c r="Q126" s="10">
        <v>13</v>
      </c>
      <c r="R126" s="9" t="b">
        <f t="shared" si="7"/>
        <v>1</v>
      </c>
      <c r="S126" s="10">
        <v>13</v>
      </c>
      <c r="T126" s="9" t="b">
        <f t="shared" si="8"/>
        <v>1</v>
      </c>
    </row>
    <row r="127" spans="3:22">
      <c r="C127" s="1">
        <v>14</v>
      </c>
      <c r="D127" s="9" t="b">
        <f t="shared" si="0"/>
        <v>1</v>
      </c>
      <c r="E127" s="1"/>
      <c r="F127" s="2"/>
      <c r="G127" s="1">
        <v>14</v>
      </c>
      <c r="H127" s="9" t="b">
        <f t="shared" si="2"/>
        <v>1</v>
      </c>
      <c r="I127" s="1">
        <v>14</v>
      </c>
      <c r="J127" s="9" t="b">
        <f t="shared" si="3"/>
        <v>0</v>
      </c>
      <c r="K127" s="2"/>
      <c r="L127" s="2"/>
      <c r="M127" s="1">
        <v>14</v>
      </c>
      <c r="N127" s="9" t="b">
        <f t="shared" si="5"/>
        <v>1</v>
      </c>
      <c r="O127" s="10">
        <v>14</v>
      </c>
      <c r="P127" s="9" t="b">
        <f t="shared" si="6"/>
        <v>1</v>
      </c>
      <c r="Q127" s="10">
        <v>14</v>
      </c>
      <c r="R127" s="9" t="b">
        <f t="shared" si="7"/>
        <v>1</v>
      </c>
      <c r="S127" s="10">
        <v>14</v>
      </c>
      <c r="T127" s="9" t="b">
        <f t="shared" si="8"/>
        <v>1</v>
      </c>
    </row>
    <row r="128" spans="3:22">
      <c r="C128" s="1">
        <v>15</v>
      </c>
      <c r="D128" s="9" t="b">
        <f t="shared" si="0"/>
        <v>0</v>
      </c>
      <c r="E128" s="1"/>
      <c r="F128" s="2"/>
      <c r="G128" s="1">
        <v>15</v>
      </c>
      <c r="H128" s="9" t="b">
        <f t="shared" si="2"/>
        <v>1</v>
      </c>
      <c r="I128" s="1">
        <v>15</v>
      </c>
      <c r="J128" s="9" t="b">
        <f t="shared" si="3"/>
        <v>1</v>
      </c>
      <c r="K128" s="2"/>
      <c r="L128" s="2"/>
      <c r="M128" s="1">
        <v>15</v>
      </c>
      <c r="N128" s="9" t="b">
        <f t="shared" si="5"/>
        <v>1</v>
      </c>
      <c r="O128" s="10">
        <v>15</v>
      </c>
      <c r="P128" s="9" t="b">
        <f t="shared" si="6"/>
        <v>0</v>
      </c>
      <c r="Q128" s="10">
        <v>15</v>
      </c>
      <c r="R128" s="9" t="b">
        <f t="shared" si="7"/>
        <v>1</v>
      </c>
      <c r="S128" s="10">
        <v>15</v>
      </c>
      <c r="T128" s="9" t="b">
        <f t="shared" si="8"/>
        <v>1</v>
      </c>
    </row>
    <row r="129" spans="3:20">
      <c r="C129" s="1">
        <v>16</v>
      </c>
      <c r="D129" s="9" t="b">
        <f t="shared" si="0"/>
        <v>1</v>
      </c>
      <c r="E129" s="1"/>
      <c r="F129" s="2"/>
      <c r="G129" s="1">
        <v>16</v>
      </c>
      <c r="H129" s="9" t="b">
        <f t="shared" si="2"/>
        <v>1</v>
      </c>
      <c r="I129" s="1">
        <v>16</v>
      </c>
      <c r="J129" s="9" t="b">
        <f t="shared" si="3"/>
        <v>1</v>
      </c>
      <c r="K129" s="2"/>
      <c r="L129" s="2"/>
      <c r="M129" s="1">
        <v>16</v>
      </c>
      <c r="N129" s="9" t="b">
        <f t="shared" si="5"/>
        <v>1</v>
      </c>
      <c r="O129" s="10">
        <v>16</v>
      </c>
      <c r="P129" s="9" t="b">
        <f t="shared" si="6"/>
        <v>1</v>
      </c>
      <c r="Q129" s="10">
        <v>16</v>
      </c>
      <c r="R129" s="9" t="b">
        <f t="shared" si="7"/>
        <v>0</v>
      </c>
      <c r="S129" s="10">
        <v>16</v>
      </c>
      <c r="T129" s="9" t="b">
        <f t="shared" si="8"/>
        <v>1</v>
      </c>
    </row>
    <row r="130" spans="3:20">
      <c r="E130" s="2"/>
      <c r="F130" s="2"/>
      <c r="G130" s="1">
        <v>17</v>
      </c>
      <c r="H130" s="9" t="b">
        <f t="shared" si="2"/>
        <v>1</v>
      </c>
      <c r="I130" s="1">
        <v>17</v>
      </c>
      <c r="J130" s="9" t="b">
        <f t="shared" si="3"/>
        <v>1</v>
      </c>
      <c r="K130" s="2"/>
      <c r="L130" s="2"/>
      <c r="M130" s="1">
        <v>17</v>
      </c>
      <c r="N130" s="9" t="b">
        <f t="shared" si="5"/>
        <v>1</v>
      </c>
      <c r="O130" s="10">
        <v>17</v>
      </c>
      <c r="P130" s="9" t="b">
        <f t="shared" si="6"/>
        <v>1</v>
      </c>
      <c r="Q130" s="10">
        <v>17</v>
      </c>
      <c r="R130" s="9" t="b">
        <f t="shared" si="7"/>
        <v>1</v>
      </c>
      <c r="S130" s="10">
        <v>17</v>
      </c>
      <c r="T130" s="9" t="b">
        <f t="shared" si="8"/>
        <v>1</v>
      </c>
    </row>
    <row r="131" spans="3:20">
      <c r="G131" s="1">
        <v>18</v>
      </c>
      <c r="H131" s="9" t="b">
        <f t="shared" si="2"/>
        <v>1</v>
      </c>
      <c r="I131" s="1">
        <v>18</v>
      </c>
      <c r="J131" s="9" t="b">
        <f t="shared" si="3"/>
        <v>1</v>
      </c>
      <c r="K131" s="2"/>
      <c r="L131" s="2"/>
      <c r="M131" s="1">
        <v>18</v>
      </c>
      <c r="N131" s="9" t="b">
        <f t="shared" si="5"/>
        <v>1</v>
      </c>
      <c r="O131" s="10">
        <v>18</v>
      </c>
      <c r="P131" s="9" t="b">
        <f t="shared" si="6"/>
        <v>1</v>
      </c>
      <c r="Q131" s="10"/>
      <c r="R131" s="10"/>
      <c r="S131" s="10">
        <v>18</v>
      </c>
      <c r="T131" s="9" t="b">
        <f t="shared" si="8"/>
        <v>0</v>
      </c>
    </row>
    <row r="132" spans="3:20">
      <c r="G132" s="1">
        <v>19</v>
      </c>
      <c r="H132" s="9" t="b">
        <f t="shared" si="2"/>
        <v>0</v>
      </c>
      <c r="I132" s="2"/>
      <c r="J132" s="2"/>
      <c r="K132" s="2"/>
      <c r="L132" s="2"/>
      <c r="M132" s="1">
        <v>19</v>
      </c>
      <c r="N132" s="9" t="b">
        <f t="shared" si="5"/>
        <v>0</v>
      </c>
      <c r="O132" s="10">
        <v>19</v>
      </c>
      <c r="P132" s="9" t="b">
        <f t="shared" si="6"/>
        <v>1</v>
      </c>
      <c r="Q132" s="10"/>
      <c r="R132" s="10"/>
      <c r="S132" s="10"/>
      <c r="T132" s="10"/>
    </row>
    <row r="133" spans="3:20">
      <c r="G133" s="1">
        <v>20</v>
      </c>
      <c r="H133" s="9" t="b">
        <f t="shared" si="2"/>
        <v>1</v>
      </c>
      <c r="I133" s="1"/>
      <c r="J133" s="2"/>
      <c r="K133" s="2"/>
      <c r="L133" s="2"/>
      <c r="M133" s="1">
        <v>20</v>
      </c>
      <c r="N133" s="9" t="b">
        <f t="shared" si="5"/>
        <v>1</v>
      </c>
      <c r="O133" s="10">
        <v>20</v>
      </c>
      <c r="P133" s="9" t="b">
        <f t="shared" si="6"/>
        <v>0</v>
      </c>
      <c r="Q133" s="10"/>
      <c r="R133" s="10"/>
      <c r="S133" s="10"/>
      <c r="T133" s="10"/>
    </row>
    <row r="134" spans="3:20">
      <c r="G134" s="1">
        <v>21</v>
      </c>
      <c r="H134" s="9" t="b">
        <f t="shared" si="2"/>
        <v>1</v>
      </c>
      <c r="I134" s="1"/>
      <c r="J134" s="2"/>
      <c r="K134" s="2"/>
      <c r="L134" s="2"/>
      <c r="M134" s="2"/>
      <c r="N134" s="2"/>
      <c r="O134" s="2"/>
      <c r="P134" s="2"/>
    </row>
    <row r="135" spans="3:20">
      <c r="G135" s="1">
        <v>22</v>
      </c>
      <c r="H135" s="9" t="b">
        <f t="shared" si="2"/>
        <v>1</v>
      </c>
      <c r="I135" s="1"/>
      <c r="J135" s="2"/>
      <c r="K135" s="2"/>
      <c r="L135" s="2"/>
      <c r="M135" s="2"/>
      <c r="N135" s="2"/>
      <c r="O135" s="2"/>
      <c r="P135" s="2"/>
    </row>
    <row r="136" spans="3:20">
      <c r="G136" s="1">
        <v>23</v>
      </c>
      <c r="H136" s="9" t="b">
        <f t="shared" si="2"/>
        <v>1</v>
      </c>
      <c r="I136" s="1"/>
      <c r="J136" s="2"/>
      <c r="K136" s="2"/>
      <c r="L136" s="2"/>
      <c r="M136" s="2"/>
      <c r="N136" s="2"/>
      <c r="O136" s="2"/>
      <c r="P136" s="2"/>
    </row>
    <row r="137" spans="3:20">
      <c r="G137" s="1">
        <v>24</v>
      </c>
      <c r="H137" s="9" t="b">
        <f t="shared" si="2"/>
        <v>0</v>
      </c>
      <c r="I137" s="1"/>
      <c r="J137" s="2"/>
      <c r="K137" s="2"/>
      <c r="L137" s="2"/>
      <c r="M137" s="2"/>
      <c r="N137" s="2"/>
      <c r="O137" s="2"/>
      <c r="P137" s="2"/>
    </row>
    <row r="138" spans="3:20">
      <c r="G138" s="1">
        <v>25</v>
      </c>
      <c r="H138" s="9" t="b">
        <f t="shared" si="2"/>
        <v>1</v>
      </c>
      <c r="I138" s="1"/>
      <c r="J138" s="2"/>
      <c r="K138" s="2"/>
      <c r="L138" s="2"/>
      <c r="M138" s="2"/>
      <c r="N138" s="2"/>
      <c r="O138" s="2"/>
      <c r="P138" s="2"/>
    </row>
    <row r="139" spans="3:20">
      <c r="G139" s="1">
        <v>26</v>
      </c>
      <c r="H139" s="9" t="b">
        <f t="shared" si="2"/>
        <v>1</v>
      </c>
      <c r="I139" s="1"/>
      <c r="J139" s="2"/>
      <c r="K139" s="2"/>
      <c r="L139" s="2"/>
      <c r="M139" s="2"/>
      <c r="N139" s="2"/>
      <c r="O139" s="2"/>
      <c r="P139" s="2"/>
    </row>
    <row r="140" spans="3:20">
      <c r="G140" s="1">
        <v>27</v>
      </c>
      <c r="H140" s="9" t="b">
        <f t="shared" si="2"/>
        <v>1</v>
      </c>
      <c r="I140" s="1"/>
      <c r="J140" s="2"/>
      <c r="K140" s="2"/>
      <c r="L140" s="2"/>
      <c r="M140" s="2"/>
      <c r="N140" s="2"/>
      <c r="O140" s="2"/>
      <c r="P140" s="2"/>
    </row>
    <row r="141" spans="3:20">
      <c r="G141" s="1">
        <v>28</v>
      </c>
      <c r="H141" s="9" t="b">
        <f t="shared" si="2"/>
        <v>0</v>
      </c>
      <c r="I141" s="1"/>
      <c r="J141" s="2"/>
      <c r="K141" s="2"/>
      <c r="L141" s="2"/>
      <c r="M141" s="2"/>
      <c r="N141" s="2"/>
      <c r="O141" s="2"/>
      <c r="P141" s="2"/>
    </row>
    <row r="142" spans="3:20">
      <c r="G142" s="1">
        <v>29</v>
      </c>
      <c r="H142" s="9" t="b">
        <f t="shared" si="2"/>
        <v>1</v>
      </c>
      <c r="I142" s="1"/>
      <c r="J142" s="2"/>
      <c r="K142" s="2"/>
      <c r="L142" s="2"/>
      <c r="M142" s="2"/>
      <c r="N142" s="2"/>
      <c r="O142" s="2"/>
      <c r="P142" s="2"/>
    </row>
    <row r="143" spans="3:20">
      <c r="G143" s="1">
        <v>30</v>
      </c>
      <c r="H143" s="9" t="b">
        <f t="shared" si="2"/>
        <v>0</v>
      </c>
      <c r="I143" s="1"/>
      <c r="J143" s="2"/>
      <c r="K143" s="2"/>
      <c r="L143" s="2"/>
      <c r="M143" s="2"/>
      <c r="N143" s="2"/>
      <c r="O143" s="2"/>
      <c r="P143" s="2"/>
    </row>
    <row r="144" spans="3:20">
      <c r="I144" s="1"/>
      <c r="J144" s="2"/>
    </row>
    <row r="145" spans="3:15">
      <c r="I145" s="1"/>
      <c r="J145" s="2"/>
    </row>
    <row r="146" spans="3:15">
      <c r="I146" s="1"/>
      <c r="J146" s="2"/>
    </row>
    <row r="147" spans="3:15">
      <c r="I147" s="1"/>
      <c r="J147" s="2"/>
    </row>
    <row r="148" spans="3:15">
      <c r="I148" s="1"/>
      <c r="J148" s="2"/>
    </row>
    <row r="149" spans="3:15">
      <c r="I149" s="1"/>
      <c r="J149" s="2"/>
    </row>
    <row r="150" spans="3:15" ht="30">
      <c r="C150" s="11"/>
      <c r="D150" s="12" t="s">
        <v>32</v>
      </c>
      <c r="E150" s="11"/>
      <c r="F150" s="12" t="s">
        <v>33</v>
      </c>
      <c r="G150" s="11"/>
      <c r="H150" s="12" t="s">
        <v>34</v>
      </c>
      <c r="I150" s="16"/>
      <c r="K150" s="21"/>
      <c r="L150" s="15"/>
      <c r="M150" s="17"/>
      <c r="N150" s="15"/>
      <c r="O150" s="17"/>
    </row>
    <row r="151" spans="3:15">
      <c r="D151" s="3">
        <v>67</v>
      </c>
      <c r="F151" s="3">
        <v>80</v>
      </c>
      <c r="H151" s="20" t="s">
        <v>40</v>
      </c>
      <c r="I151" s="19"/>
      <c r="J151" s="13"/>
      <c r="K151" s="18"/>
      <c r="L151" s="18"/>
      <c r="M151" s="18"/>
      <c r="N151" s="18"/>
      <c r="O151" s="18"/>
    </row>
    <row r="152" spans="3:15">
      <c r="D152" s="3">
        <v>68</v>
      </c>
      <c r="F152" s="3">
        <v>80</v>
      </c>
      <c r="H152" s="20" t="s">
        <v>40</v>
      </c>
      <c r="I152" s="19"/>
      <c r="J152" s="13"/>
      <c r="K152" s="18"/>
      <c r="L152" s="18"/>
      <c r="M152" s="18"/>
      <c r="N152" s="18"/>
      <c r="O152" s="18"/>
    </row>
    <row r="153" spans="3:15">
      <c r="D153" s="3">
        <v>69</v>
      </c>
      <c r="F153" s="3">
        <v>80</v>
      </c>
      <c r="H153" s="20" t="s">
        <v>40</v>
      </c>
      <c r="I153" s="19"/>
      <c r="J153" s="13"/>
      <c r="K153" s="18"/>
      <c r="L153" s="18"/>
      <c r="M153" s="18"/>
      <c r="N153" s="18"/>
      <c r="O153" s="18"/>
    </row>
    <row r="154" spans="3:15">
      <c r="D154" s="3">
        <v>70</v>
      </c>
      <c r="F154" s="3">
        <v>81</v>
      </c>
      <c r="H154" s="20" t="s">
        <v>40</v>
      </c>
      <c r="I154" s="19"/>
      <c r="J154" s="13"/>
      <c r="K154" s="18"/>
      <c r="L154" s="18"/>
      <c r="M154" s="18"/>
      <c r="O154" s="18"/>
    </row>
    <row r="155" spans="3:15">
      <c r="D155" s="3">
        <v>71</v>
      </c>
      <c r="F155" s="3">
        <v>81</v>
      </c>
      <c r="H155" s="20" t="s">
        <v>41</v>
      </c>
      <c r="I155" s="19"/>
      <c r="J155" s="13"/>
      <c r="K155" s="18"/>
      <c r="L155" s="18"/>
      <c r="M155" s="18"/>
      <c r="O155" s="18"/>
    </row>
    <row r="156" spans="3:15">
      <c r="D156" s="3">
        <v>72</v>
      </c>
      <c r="F156" s="3">
        <v>82</v>
      </c>
      <c r="H156" s="20" t="s">
        <v>41</v>
      </c>
      <c r="I156" s="19"/>
      <c r="J156" s="13"/>
      <c r="K156" s="18"/>
      <c r="L156" s="18"/>
      <c r="M156" s="18"/>
      <c r="O156" s="18"/>
    </row>
    <row r="157" spans="3:15">
      <c r="D157" s="3">
        <v>73</v>
      </c>
      <c r="F157" s="3">
        <v>82</v>
      </c>
      <c r="H157" s="20" t="s">
        <v>41</v>
      </c>
      <c r="I157" s="19"/>
      <c r="J157" s="13"/>
      <c r="K157" s="18"/>
      <c r="L157" s="18"/>
      <c r="M157" s="18"/>
      <c r="O157" s="18"/>
    </row>
    <row r="158" spans="3:15">
      <c r="D158" s="3">
        <v>74</v>
      </c>
      <c r="F158" s="3">
        <v>82</v>
      </c>
      <c r="H158" s="20" t="s">
        <v>41</v>
      </c>
      <c r="I158" s="18"/>
      <c r="J158" s="18"/>
      <c r="K158" s="18"/>
      <c r="L158" s="18"/>
      <c r="M158" s="18"/>
      <c r="O158" s="18"/>
    </row>
    <row r="159" spans="3:15">
      <c r="D159" s="3">
        <v>75</v>
      </c>
      <c r="F159" s="3">
        <v>83</v>
      </c>
      <c r="H159" s="20" t="s">
        <v>41</v>
      </c>
      <c r="I159" s="18"/>
      <c r="J159" s="18"/>
      <c r="K159" s="18"/>
      <c r="L159" s="18"/>
      <c r="M159" s="18"/>
      <c r="O159" s="18"/>
    </row>
    <row r="160" spans="3:15">
      <c r="D160" s="3">
        <v>76</v>
      </c>
      <c r="F160" s="3">
        <v>83</v>
      </c>
      <c r="H160" s="20" t="s">
        <v>41</v>
      </c>
      <c r="I160" s="18"/>
      <c r="J160" s="18"/>
      <c r="K160" s="18"/>
      <c r="L160" s="18"/>
      <c r="M160" s="18"/>
      <c r="O160" s="18"/>
    </row>
    <row r="161" spans="4:15">
      <c r="D161" s="3">
        <v>77</v>
      </c>
      <c r="F161" s="3">
        <v>84</v>
      </c>
      <c r="H161" s="20" t="s">
        <v>41</v>
      </c>
      <c r="I161" s="18"/>
      <c r="J161" s="18"/>
      <c r="K161" s="18"/>
      <c r="L161" s="18"/>
      <c r="M161" s="18"/>
      <c r="N161" s="18"/>
      <c r="O161" s="18"/>
    </row>
    <row r="162" spans="4:15">
      <c r="D162" s="3">
        <v>78</v>
      </c>
      <c r="F162" s="3">
        <v>84</v>
      </c>
      <c r="H162" s="20" t="s">
        <v>41</v>
      </c>
      <c r="I162" s="18"/>
      <c r="J162" s="18"/>
      <c r="K162" s="18"/>
      <c r="L162" s="18"/>
      <c r="M162" s="18"/>
      <c r="N162" s="18"/>
      <c r="O162" s="18"/>
    </row>
    <row r="163" spans="4:15">
      <c r="D163" s="3">
        <v>79</v>
      </c>
      <c r="F163" s="3">
        <v>84</v>
      </c>
      <c r="H163" s="20" t="s">
        <v>41</v>
      </c>
      <c r="I163" s="18"/>
      <c r="J163" s="18"/>
      <c r="K163" s="18"/>
      <c r="L163" s="18"/>
      <c r="M163" s="18"/>
      <c r="N163" s="18"/>
      <c r="O163" s="18"/>
    </row>
    <row r="164" spans="4:15">
      <c r="D164" s="3">
        <v>80</v>
      </c>
      <c r="F164" s="3">
        <v>85</v>
      </c>
      <c r="H164" s="20" t="s">
        <v>41</v>
      </c>
      <c r="I164" s="18"/>
      <c r="J164" s="18"/>
      <c r="K164" s="18"/>
      <c r="L164" s="18"/>
      <c r="M164" s="18"/>
      <c r="N164" s="18"/>
      <c r="O164" s="18"/>
    </row>
    <row r="165" spans="4:15">
      <c r="D165" s="3">
        <v>81</v>
      </c>
      <c r="F165" s="3">
        <v>85</v>
      </c>
      <c r="H165" s="20" t="s">
        <v>39</v>
      </c>
      <c r="I165" s="18"/>
      <c r="J165" s="18"/>
      <c r="K165" s="18"/>
      <c r="L165" s="18"/>
      <c r="M165" s="18"/>
      <c r="N165" s="18"/>
      <c r="O165" s="18"/>
    </row>
    <row r="166" spans="4:15">
      <c r="D166" s="3">
        <v>82</v>
      </c>
      <c r="F166" s="3">
        <v>86</v>
      </c>
      <c r="H166" s="20" t="s">
        <v>39</v>
      </c>
      <c r="I166" s="18"/>
      <c r="J166" s="18"/>
      <c r="K166" s="18"/>
      <c r="L166" s="18"/>
      <c r="M166" s="18"/>
      <c r="N166" s="18"/>
      <c r="O166" s="18"/>
    </row>
    <row r="167" spans="4:15">
      <c r="D167" s="3">
        <v>83</v>
      </c>
      <c r="F167" s="3">
        <v>86</v>
      </c>
      <c r="H167" s="20" t="s">
        <v>39</v>
      </c>
      <c r="I167" s="18"/>
      <c r="J167" s="18"/>
      <c r="K167" s="18"/>
      <c r="L167" s="18"/>
      <c r="M167" s="18"/>
      <c r="N167" s="18"/>
      <c r="O167" s="18"/>
    </row>
    <row r="168" spans="4:15">
      <c r="D168" s="3">
        <v>84</v>
      </c>
      <c r="F168" s="3">
        <v>86</v>
      </c>
      <c r="H168" s="20" t="s">
        <v>39</v>
      </c>
      <c r="I168" s="18"/>
      <c r="J168" s="18"/>
      <c r="K168" s="18"/>
      <c r="L168" s="18"/>
      <c r="M168" s="18"/>
      <c r="N168" s="18"/>
      <c r="O168" s="18"/>
    </row>
    <row r="169" spans="4:15">
      <c r="D169" s="3">
        <v>85</v>
      </c>
      <c r="F169" s="3">
        <v>86</v>
      </c>
      <c r="H169" s="20" t="s">
        <v>39</v>
      </c>
      <c r="I169" s="18"/>
      <c r="J169" s="18"/>
      <c r="K169" s="18"/>
      <c r="L169" s="18"/>
      <c r="M169" s="18"/>
      <c r="N169" s="18"/>
      <c r="O169" s="18"/>
    </row>
    <row r="170" spans="4:15">
      <c r="D170" s="3">
        <v>86</v>
      </c>
      <c r="F170" s="3">
        <v>87</v>
      </c>
      <c r="H170" s="20" t="s">
        <v>39</v>
      </c>
      <c r="I170" s="18"/>
      <c r="J170" s="18"/>
      <c r="K170" s="18"/>
      <c r="L170" s="18"/>
      <c r="M170" s="18"/>
      <c r="N170" s="18"/>
      <c r="O170" s="18"/>
    </row>
    <row r="171" spans="4:15">
      <c r="D171" s="3">
        <v>87</v>
      </c>
      <c r="F171" s="3">
        <v>88</v>
      </c>
      <c r="H171" s="20" t="s">
        <v>39</v>
      </c>
      <c r="I171" s="18"/>
      <c r="J171" s="18"/>
      <c r="K171" s="18"/>
      <c r="L171" s="18"/>
      <c r="M171" s="18"/>
      <c r="N171" s="18"/>
      <c r="O171" s="18"/>
    </row>
    <row r="172" spans="4:15">
      <c r="D172" s="3">
        <v>88</v>
      </c>
      <c r="F172" s="3">
        <v>88</v>
      </c>
      <c r="H172" s="20" t="s">
        <v>39</v>
      </c>
      <c r="I172" s="18"/>
      <c r="J172" s="18"/>
      <c r="K172" s="18"/>
      <c r="L172" s="18"/>
      <c r="M172" s="18"/>
      <c r="N172" s="18"/>
      <c r="O172" s="18"/>
    </row>
    <row r="173" spans="4:15">
      <c r="D173" s="3">
        <v>89</v>
      </c>
      <c r="F173" s="3">
        <v>88</v>
      </c>
      <c r="H173" s="20" t="s">
        <v>39</v>
      </c>
      <c r="I173" s="18"/>
      <c r="J173" s="18"/>
      <c r="K173" s="18"/>
      <c r="L173" s="18"/>
      <c r="M173" s="18"/>
      <c r="N173" s="18"/>
      <c r="O173" s="18"/>
    </row>
    <row r="174" spans="4:15">
      <c r="D174" s="3">
        <v>90</v>
      </c>
      <c r="F174" s="3">
        <v>88</v>
      </c>
      <c r="H174" s="20" t="s">
        <v>39</v>
      </c>
      <c r="I174" s="18"/>
      <c r="J174" s="18"/>
      <c r="K174" s="18"/>
      <c r="L174" s="18"/>
      <c r="M174" s="18"/>
      <c r="N174" s="18"/>
      <c r="O174" s="18"/>
    </row>
    <row r="175" spans="4:15">
      <c r="D175" s="3">
        <v>91</v>
      </c>
      <c r="F175" s="3">
        <v>89</v>
      </c>
      <c r="H175" s="20" t="s">
        <v>36</v>
      </c>
      <c r="I175" s="18"/>
      <c r="J175" s="18"/>
      <c r="K175" s="18"/>
      <c r="L175" s="18"/>
      <c r="M175" s="18"/>
      <c r="N175" s="18"/>
      <c r="O175" s="18"/>
    </row>
    <row r="176" spans="4:15">
      <c r="D176" s="3">
        <v>92</v>
      </c>
      <c r="F176" s="3">
        <v>89</v>
      </c>
      <c r="H176" s="20" t="s">
        <v>36</v>
      </c>
      <c r="I176" s="18"/>
      <c r="J176" s="18"/>
      <c r="K176" s="18"/>
      <c r="L176" s="18"/>
      <c r="M176" s="18"/>
      <c r="N176" s="18"/>
      <c r="O176" s="18"/>
    </row>
    <row r="177" spans="4:15">
      <c r="D177" s="3">
        <v>93</v>
      </c>
      <c r="F177" s="3">
        <v>89</v>
      </c>
      <c r="H177" s="20" t="s">
        <v>36</v>
      </c>
      <c r="I177" s="18"/>
      <c r="J177" s="18"/>
      <c r="K177" s="18"/>
      <c r="L177" s="18"/>
      <c r="M177" s="18"/>
      <c r="N177" s="18"/>
      <c r="O177" s="18"/>
    </row>
    <row r="178" spans="4:15">
      <c r="D178" s="3">
        <v>94</v>
      </c>
      <c r="F178" s="3">
        <v>90</v>
      </c>
      <c r="H178" s="20" t="s">
        <v>36</v>
      </c>
      <c r="I178" s="18"/>
      <c r="J178" s="18"/>
      <c r="K178" s="18"/>
      <c r="L178" s="18"/>
      <c r="M178" s="18"/>
      <c r="N178" s="18"/>
      <c r="O178" s="18"/>
    </row>
    <row r="179" spans="4:15">
      <c r="D179" s="3">
        <v>95</v>
      </c>
      <c r="F179" s="3">
        <v>90</v>
      </c>
      <c r="H179" s="20" t="s">
        <v>36</v>
      </c>
      <c r="I179" s="18"/>
      <c r="J179" s="18"/>
      <c r="K179" s="18"/>
      <c r="L179" s="18"/>
      <c r="M179" s="18"/>
      <c r="N179" s="18"/>
      <c r="O179" s="18"/>
    </row>
    <row r="180" spans="4:15">
      <c r="D180" s="3">
        <v>96</v>
      </c>
      <c r="F180" s="3">
        <v>90</v>
      </c>
      <c r="H180" s="20" t="s">
        <v>36</v>
      </c>
      <c r="I180" s="18"/>
      <c r="J180" s="18"/>
      <c r="K180" s="18"/>
      <c r="L180" s="18"/>
      <c r="M180" s="18"/>
      <c r="N180" s="18"/>
      <c r="O180" s="18"/>
    </row>
    <row r="181" spans="4:15">
      <c r="D181" s="3">
        <v>97</v>
      </c>
      <c r="F181" s="3">
        <v>91</v>
      </c>
      <c r="H181" s="20" t="s">
        <v>36</v>
      </c>
      <c r="I181" s="18"/>
      <c r="J181" s="18"/>
      <c r="K181" s="18"/>
      <c r="L181" s="18"/>
      <c r="M181" s="18"/>
      <c r="N181" s="18"/>
      <c r="O181" s="18"/>
    </row>
    <row r="182" spans="4:15">
      <c r="D182" s="3">
        <v>98</v>
      </c>
      <c r="F182" s="3">
        <v>91</v>
      </c>
      <c r="H182" s="20" t="s">
        <v>36</v>
      </c>
      <c r="I182" s="18"/>
      <c r="J182" s="18"/>
      <c r="K182" s="18"/>
      <c r="L182" s="18"/>
      <c r="M182" s="18"/>
      <c r="N182" s="18"/>
      <c r="O182" s="18"/>
    </row>
    <row r="183" spans="4:15">
      <c r="D183" s="3">
        <v>99</v>
      </c>
      <c r="F183" s="3">
        <v>91</v>
      </c>
      <c r="H183" s="20" t="s">
        <v>36</v>
      </c>
      <c r="I183" s="18"/>
      <c r="J183" s="18"/>
      <c r="K183" s="18"/>
      <c r="L183" s="19"/>
      <c r="M183" s="19"/>
      <c r="N183" s="18"/>
      <c r="O183" s="18"/>
    </row>
    <row r="184" spans="4:15">
      <c r="D184" s="3">
        <v>100</v>
      </c>
      <c r="F184" s="3">
        <v>92</v>
      </c>
      <c r="H184" s="20" t="s">
        <v>36</v>
      </c>
      <c r="I184" s="18"/>
      <c r="J184" s="18"/>
      <c r="K184" s="18"/>
      <c r="L184" s="19"/>
      <c r="M184" s="19"/>
      <c r="N184" s="18"/>
      <c r="O184" s="19"/>
    </row>
    <row r="185" spans="4:15">
      <c r="D185" s="3">
        <v>101</v>
      </c>
      <c r="F185" s="3">
        <v>92</v>
      </c>
      <c r="H185" s="20" t="s">
        <v>36</v>
      </c>
      <c r="I185" s="19"/>
      <c r="J185" s="19"/>
      <c r="K185" s="19"/>
      <c r="L185" s="19"/>
      <c r="M185" s="19"/>
      <c r="N185" s="19"/>
      <c r="O185" s="18"/>
    </row>
    <row r="186" spans="4:15">
      <c r="D186" s="3">
        <v>102</v>
      </c>
      <c r="F186" s="3">
        <v>92</v>
      </c>
      <c r="H186" s="20" t="s">
        <v>36</v>
      </c>
      <c r="I186" s="19"/>
      <c r="J186" s="19"/>
      <c r="K186" s="19"/>
      <c r="L186" s="19"/>
      <c r="M186" s="19"/>
      <c r="N186" s="19"/>
      <c r="O186" s="18"/>
    </row>
    <row r="187" spans="4:15">
      <c r="D187" s="3">
        <v>103</v>
      </c>
      <c r="F187" s="3">
        <v>93</v>
      </c>
      <c r="H187" s="20" t="s">
        <v>36</v>
      </c>
      <c r="I187" s="19"/>
      <c r="J187" s="19"/>
      <c r="K187" s="19"/>
      <c r="L187" s="19"/>
      <c r="M187" s="19"/>
      <c r="N187" s="19"/>
      <c r="O187" s="18"/>
    </row>
    <row r="188" spans="4:15">
      <c r="D188" s="3">
        <v>104</v>
      </c>
      <c r="F188" s="3">
        <v>93</v>
      </c>
      <c r="H188" s="20" t="s">
        <v>36</v>
      </c>
      <c r="I188" s="19"/>
      <c r="J188" s="19"/>
      <c r="K188" s="18"/>
      <c r="L188" s="19"/>
      <c r="M188" s="19"/>
      <c r="N188" s="19"/>
      <c r="O188" s="18"/>
    </row>
    <row r="189" spans="4:15">
      <c r="D189" s="3">
        <v>105</v>
      </c>
      <c r="F189" s="3">
        <v>94</v>
      </c>
      <c r="H189" s="20" t="s">
        <v>36</v>
      </c>
      <c r="I189" s="19"/>
      <c r="J189" s="19"/>
      <c r="K189" s="18"/>
      <c r="L189" s="19"/>
      <c r="M189" s="19"/>
      <c r="N189" s="19"/>
      <c r="O189" s="18"/>
    </row>
    <row r="190" spans="4:15">
      <c r="D190" s="3">
        <v>106</v>
      </c>
      <c r="F190" s="3">
        <v>94</v>
      </c>
      <c r="H190" s="20" t="s">
        <v>36</v>
      </c>
      <c r="I190" s="19"/>
      <c r="J190" s="19"/>
      <c r="K190" s="18"/>
      <c r="L190" s="19"/>
      <c r="M190" s="19"/>
      <c r="N190" s="19"/>
      <c r="O190" s="18"/>
    </row>
    <row r="191" spans="4:15">
      <c r="D191" s="3">
        <v>107</v>
      </c>
      <c r="F191" s="3">
        <v>95</v>
      </c>
      <c r="H191" s="20" t="s">
        <v>36</v>
      </c>
      <c r="I191" s="19"/>
      <c r="J191" s="19"/>
      <c r="K191" s="18"/>
      <c r="L191" s="19"/>
      <c r="M191" s="19"/>
      <c r="N191" s="19"/>
      <c r="O191" s="18"/>
    </row>
    <row r="192" spans="4:15">
      <c r="D192" s="3">
        <v>108</v>
      </c>
      <c r="F192" s="3">
        <v>95</v>
      </c>
      <c r="H192" s="20" t="s">
        <v>36</v>
      </c>
      <c r="I192" s="19"/>
      <c r="J192" s="19"/>
      <c r="K192" s="18"/>
      <c r="L192" s="19"/>
      <c r="M192" s="19"/>
      <c r="N192" s="19"/>
      <c r="O192" s="18"/>
    </row>
    <row r="193" spans="4:15">
      <c r="D193" s="3">
        <v>109</v>
      </c>
      <c r="F193" s="3">
        <v>95</v>
      </c>
      <c r="H193" s="20" t="s">
        <v>36</v>
      </c>
      <c r="I193" s="19"/>
      <c r="J193" s="19"/>
      <c r="K193" s="18"/>
      <c r="L193" s="19"/>
      <c r="M193" s="19"/>
      <c r="N193" s="19"/>
      <c r="O193" s="18"/>
    </row>
    <row r="194" spans="4:15">
      <c r="D194" s="3">
        <v>110</v>
      </c>
      <c r="F194" s="3">
        <v>95</v>
      </c>
      <c r="H194" s="20" t="s">
        <v>36</v>
      </c>
      <c r="I194" s="19"/>
      <c r="J194" s="19"/>
      <c r="K194" s="18"/>
      <c r="L194" s="18"/>
      <c r="M194" s="18"/>
      <c r="N194" s="18"/>
      <c r="O194" s="18"/>
    </row>
    <row r="195" spans="4:15">
      <c r="D195" s="3">
        <v>111</v>
      </c>
      <c r="F195" s="3">
        <v>96</v>
      </c>
      <c r="H195" s="20" t="s">
        <v>37</v>
      </c>
    </row>
    <row r="196" spans="4:15">
      <c r="D196" s="3">
        <v>112</v>
      </c>
      <c r="F196" s="3">
        <v>96</v>
      </c>
      <c r="H196" s="20" t="s">
        <v>37</v>
      </c>
    </row>
    <row r="197" spans="4:15">
      <c r="D197" s="3">
        <v>113</v>
      </c>
      <c r="F197" s="3">
        <v>96</v>
      </c>
      <c r="H197" s="20" t="s">
        <v>37</v>
      </c>
    </row>
    <row r="198" spans="4:15">
      <c r="D198" s="3">
        <v>114</v>
      </c>
      <c r="F198" s="3">
        <v>97</v>
      </c>
      <c r="H198" s="20" t="s">
        <v>37</v>
      </c>
    </row>
    <row r="199" spans="4:15">
      <c r="D199" s="3">
        <v>115</v>
      </c>
      <c r="F199" s="3">
        <v>97</v>
      </c>
      <c r="H199" s="20" t="s">
        <v>37</v>
      </c>
    </row>
    <row r="200" spans="4:15">
      <c r="D200" s="3">
        <v>116</v>
      </c>
      <c r="F200" s="3">
        <v>97</v>
      </c>
      <c r="H200" s="20" t="s">
        <v>37</v>
      </c>
    </row>
    <row r="201" spans="4:15">
      <c r="D201" s="3">
        <v>117</v>
      </c>
      <c r="F201" s="3">
        <v>98</v>
      </c>
      <c r="H201" s="20" t="s">
        <v>37</v>
      </c>
    </row>
    <row r="202" spans="4:15">
      <c r="D202" s="3">
        <v>118</v>
      </c>
      <c r="F202" s="3">
        <v>98</v>
      </c>
      <c r="H202" s="20" t="s">
        <v>37</v>
      </c>
    </row>
    <row r="203" spans="4:15">
      <c r="D203" s="3">
        <v>119</v>
      </c>
      <c r="F203" s="3">
        <v>98</v>
      </c>
      <c r="H203" s="20" t="s">
        <v>37</v>
      </c>
    </row>
    <row r="204" spans="4:15">
      <c r="D204" s="3">
        <v>120</v>
      </c>
      <c r="F204" s="3">
        <v>98</v>
      </c>
      <c r="H204" s="20" t="s">
        <v>37</v>
      </c>
    </row>
    <row r="205" spans="4:15">
      <c r="D205" s="3">
        <v>121</v>
      </c>
      <c r="F205" s="3">
        <v>98</v>
      </c>
      <c r="H205" s="14" t="s">
        <v>38</v>
      </c>
    </row>
    <row r="206" spans="4:15">
      <c r="D206" s="3">
        <v>122</v>
      </c>
      <c r="F206" s="3">
        <v>99</v>
      </c>
      <c r="H206" s="14" t="s">
        <v>38</v>
      </c>
    </row>
    <row r="207" spans="4:15">
      <c r="D207" s="3">
        <v>123</v>
      </c>
      <c r="F207" s="3">
        <v>99</v>
      </c>
      <c r="H207" s="14" t="s">
        <v>38</v>
      </c>
    </row>
    <row r="208" spans="4:15">
      <c r="D208" s="3">
        <v>124</v>
      </c>
      <c r="F208" s="3">
        <v>100</v>
      </c>
      <c r="H208" s="14" t="s">
        <v>38</v>
      </c>
    </row>
    <row r="209" spans="4:8">
      <c r="D209" s="3">
        <v>125</v>
      </c>
      <c r="F209" s="3">
        <v>100</v>
      </c>
      <c r="H209" s="14" t="s">
        <v>38</v>
      </c>
    </row>
    <row r="210" spans="4:8">
      <c r="D210" s="3">
        <v>126</v>
      </c>
      <c r="F210" s="3">
        <v>101</v>
      </c>
      <c r="H210" s="14" t="s">
        <v>38</v>
      </c>
    </row>
    <row r="211" spans="4:8">
      <c r="D211" s="3">
        <v>127</v>
      </c>
      <c r="F211" s="3">
        <v>101</v>
      </c>
      <c r="H211" s="14" t="s">
        <v>38</v>
      </c>
    </row>
    <row r="212" spans="4:8">
      <c r="D212" s="3">
        <v>128</v>
      </c>
      <c r="F212" s="3">
        <v>101</v>
      </c>
      <c r="H212" s="14" t="s">
        <v>38</v>
      </c>
    </row>
    <row r="213" spans="4:8">
      <c r="D213" s="3">
        <v>129</v>
      </c>
      <c r="F213" s="3">
        <v>101</v>
      </c>
      <c r="H213" s="14" t="s">
        <v>38</v>
      </c>
    </row>
    <row r="214" spans="4:8">
      <c r="D214" s="3">
        <v>130</v>
      </c>
      <c r="F214" s="3">
        <v>102</v>
      </c>
      <c r="H214" s="14" t="s">
        <v>38</v>
      </c>
    </row>
    <row r="215" spans="4:8">
      <c r="D215" s="3">
        <v>131</v>
      </c>
      <c r="F215" s="3">
        <v>102</v>
      </c>
      <c r="H215" s="14" t="s">
        <v>38</v>
      </c>
    </row>
    <row r="216" spans="4:8">
      <c r="D216" s="3">
        <v>132</v>
      </c>
      <c r="F216" s="3">
        <v>102</v>
      </c>
      <c r="H216" s="14" t="s">
        <v>38</v>
      </c>
    </row>
    <row r="217" spans="4:8">
      <c r="D217" s="3">
        <v>133</v>
      </c>
      <c r="F217" s="3">
        <v>102</v>
      </c>
      <c r="H217" s="14" t="s">
        <v>38</v>
      </c>
    </row>
    <row r="218" spans="4:8">
      <c r="D218" s="3">
        <v>134</v>
      </c>
      <c r="F218" s="3">
        <v>103</v>
      </c>
      <c r="H218" s="14" t="s">
        <v>38</v>
      </c>
    </row>
    <row r="219" spans="4:8">
      <c r="D219" s="3">
        <v>135</v>
      </c>
      <c r="F219" s="3">
        <v>103</v>
      </c>
      <c r="H219" s="14" t="s">
        <v>38</v>
      </c>
    </row>
    <row r="220" spans="4:8">
      <c r="D220" s="3">
        <v>136</v>
      </c>
      <c r="F220" s="3">
        <v>103</v>
      </c>
      <c r="H220" s="14" t="s">
        <v>38</v>
      </c>
    </row>
    <row r="221" spans="4:8">
      <c r="D221" s="3">
        <v>137</v>
      </c>
      <c r="F221" s="3">
        <v>103</v>
      </c>
      <c r="H221" s="14" t="s">
        <v>38</v>
      </c>
    </row>
    <row r="222" spans="4:8">
      <c r="D222" s="3">
        <v>138</v>
      </c>
      <c r="F222" s="3">
        <v>103</v>
      </c>
      <c r="H222" s="14" t="s">
        <v>38</v>
      </c>
    </row>
    <row r="223" spans="4:8">
      <c r="D223" s="3">
        <v>139</v>
      </c>
      <c r="F223" s="3">
        <v>104</v>
      </c>
      <c r="H223" s="14" t="s">
        <v>38</v>
      </c>
    </row>
    <row r="224" spans="4:8">
      <c r="D224" s="3">
        <v>140</v>
      </c>
      <c r="F224" s="3">
        <v>104</v>
      </c>
      <c r="H224" s="14" t="s">
        <v>38</v>
      </c>
    </row>
    <row r="225" spans="4:8">
      <c r="D225" s="3">
        <v>141</v>
      </c>
      <c r="F225" s="3">
        <v>104</v>
      </c>
      <c r="H225" s="20" t="s">
        <v>35</v>
      </c>
    </row>
    <row r="226" spans="4:8">
      <c r="D226" s="3">
        <v>142</v>
      </c>
      <c r="F226" s="3">
        <v>104</v>
      </c>
      <c r="H226" s="20" t="s">
        <v>35</v>
      </c>
    </row>
    <row r="227" spans="4:8">
      <c r="D227" s="3">
        <v>143</v>
      </c>
      <c r="F227" s="3">
        <v>105</v>
      </c>
      <c r="H227" s="20" t="s">
        <v>35</v>
      </c>
    </row>
    <row r="228" spans="4:8">
      <c r="D228" s="3">
        <v>144</v>
      </c>
      <c r="F228" s="3">
        <v>105</v>
      </c>
      <c r="H228" s="20" t="s">
        <v>35</v>
      </c>
    </row>
    <row r="229" spans="4:8">
      <c r="D229" s="3">
        <v>145</v>
      </c>
      <c r="F229" s="3">
        <v>105</v>
      </c>
      <c r="H229" s="20" t="s">
        <v>35</v>
      </c>
    </row>
    <row r="230" spans="4:8">
      <c r="D230" s="3">
        <v>146</v>
      </c>
      <c r="F230" s="3">
        <v>106</v>
      </c>
      <c r="H230" s="20" t="s">
        <v>35</v>
      </c>
    </row>
    <row r="231" spans="4:8">
      <c r="D231" s="3">
        <v>147</v>
      </c>
      <c r="F231" s="3">
        <v>106</v>
      </c>
      <c r="H231" s="20" t="s">
        <v>35</v>
      </c>
    </row>
    <row r="232" spans="4:8">
      <c r="D232" s="3">
        <v>148</v>
      </c>
      <c r="F232" s="3">
        <v>106</v>
      </c>
      <c r="H232" s="20" t="s">
        <v>35</v>
      </c>
    </row>
    <row r="233" spans="4:8">
      <c r="D233" s="3">
        <v>149</v>
      </c>
      <c r="F233" s="3">
        <v>106</v>
      </c>
      <c r="H233" s="20" t="s">
        <v>35</v>
      </c>
    </row>
    <row r="234" spans="4:8">
      <c r="D234" s="3">
        <v>150</v>
      </c>
      <c r="F234" s="3">
        <v>107</v>
      </c>
      <c r="H234" s="20" t="s">
        <v>35</v>
      </c>
    </row>
    <row r="235" spans="4:8">
      <c r="D235" s="3">
        <v>151</v>
      </c>
      <c r="F235" s="3">
        <v>107</v>
      </c>
      <c r="H235" s="20" t="s">
        <v>35</v>
      </c>
    </row>
    <row r="236" spans="4:8">
      <c r="D236" s="3">
        <v>152</v>
      </c>
      <c r="F236" s="3">
        <v>107</v>
      </c>
      <c r="H236" s="20" t="s">
        <v>35</v>
      </c>
    </row>
    <row r="237" spans="4:8">
      <c r="D237" s="3">
        <v>153</v>
      </c>
      <c r="F237" s="3">
        <v>107</v>
      </c>
      <c r="H237" s="20" t="s">
        <v>35</v>
      </c>
    </row>
    <row r="238" spans="4:8">
      <c r="D238" s="3">
        <v>154</v>
      </c>
      <c r="F238" s="3">
        <v>108</v>
      </c>
      <c r="H238" s="20" t="s">
        <v>35</v>
      </c>
    </row>
    <row r="239" spans="4:8">
      <c r="D239" s="3">
        <v>155</v>
      </c>
      <c r="F239" s="3">
        <v>108</v>
      </c>
      <c r="H239" s="20" t="s">
        <v>35</v>
      </c>
    </row>
    <row r="240" spans="4:8">
      <c r="D240" s="3">
        <v>156</v>
      </c>
      <c r="F240" s="3">
        <v>108</v>
      </c>
      <c r="H240" s="20" t="s">
        <v>35</v>
      </c>
    </row>
    <row r="241" spans="4:8">
      <c r="D241" s="3">
        <v>157</v>
      </c>
      <c r="F241" s="3">
        <v>108</v>
      </c>
      <c r="H241" s="20" t="s">
        <v>35</v>
      </c>
    </row>
    <row r="242" spans="4:8">
      <c r="D242" s="3">
        <v>158</v>
      </c>
      <c r="F242" s="3">
        <v>109</v>
      </c>
      <c r="H242" s="20" t="s">
        <v>35</v>
      </c>
    </row>
    <row r="243" spans="4:8">
      <c r="D243" s="3">
        <v>159</v>
      </c>
      <c r="F243" s="3">
        <v>109</v>
      </c>
      <c r="H243" s="20" t="s">
        <v>35</v>
      </c>
    </row>
    <row r="244" spans="4:8">
      <c r="D244" s="3">
        <v>160</v>
      </c>
      <c r="F244" s="3">
        <v>110</v>
      </c>
      <c r="H244" s="20" t="s">
        <v>35</v>
      </c>
    </row>
    <row r="245" spans="4:8">
      <c r="D245" s="3">
        <v>161</v>
      </c>
      <c r="F245" s="3">
        <v>110</v>
      </c>
      <c r="H245" s="20" t="s">
        <v>35</v>
      </c>
    </row>
    <row r="246" spans="4:8">
      <c r="D246" s="3">
        <v>162</v>
      </c>
      <c r="F246" s="3">
        <v>110</v>
      </c>
      <c r="H246" s="20" t="s">
        <v>35</v>
      </c>
    </row>
    <row r="247" spans="4:8">
      <c r="D247" s="3">
        <v>163</v>
      </c>
      <c r="F247" s="3">
        <v>111</v>
      </c>
      <c r="H247" s="20" t="s">
        <v>35</v>
      </c>
    </row>
    <row r="248" spans="4:8">
      <c r="D248" s="3">
        <v>164</v>
      </c>
      <c r="F248" s="3">
        <v>111</v>
      </c>
      <c r="H248" s="20" t="s">
        <v>35</v>
      </c>
    </row>
    <row r="249" spans="4:8">
      <c r="D249" s="3">
        <v>165</v>
      </c>
      <c r="F249" s="3">
        <v>111</v>
      </c>
      <c r="H249" s="20" t="s">
        <v>35</v>
      </c>
    </row>
    <row r="250" spans="4:8">
      <c r="D250" s="3">
        <v>166</v>
      </c>
      <c r="F250" s="3">
        <v>111</v>
      </c>
      <c r="H250" s="20" t="s">
        <v>35</v>
      </c>
    </row>
    <row r="251" spans="4:8">
      <c r="D251" s="3">
        <v>167</v>
      </c>
      <c r="F251" s="3">
        <v>112</v>
      </c>
      <c r="H251" s="20" t="s">
        <v>35</v>
      </c>
    </row>
    <row r="252" spans="4:8">
      <c r="D252" s="3">
        <v>168</v>
      </c>
      <c r="F252" s="3">
        <v>113</v>
      </c>
      <c r="H252" s="20" t="s">
        <v>35</v>
      </c>
    </row>
    <row r="253" spans="4:8">
      <c r="D253" s="3">
        <v>169</v>
      </c>
      <c r="F253" s="3">
        <v>113</v>
      </c>
      <c r="H253" s="20" t="s">
        <v>35</v>
      </c>
    </row>
    <row r="254" spans="4:8">
      <c r="D254" s="3">
        <v>170</v>
      </c>
      <c r="F254" s="3">
        <v>113</v>
      </c>
      <c r="H254" s="20" t="s">
        <v>35</v>
      </c>
    </row>
    <row r="255" spans="4:8">
      <c r="D255" s="3">
        <v>171</v>
      </c>
      <c r="F255" s="3">
        <v>114</v>
      </c>
      <c r="H255" s="20" t="s">
        <v>35</v>
      </c>
    </row>
    <row r="256" spans="4:8">
      <c r="D256" s="3">
        <v>172</v>
      </c>
      <c r="F256" s="3">
        <v>114</v>
      </c>
      <c r="H256" s="20" t="s">
        <v>35</v>
      </c>
    </row>
    <row r="257" spans="4:8">
      <c r="D257" s="3">
        <v>173</v>
      </c>
      <c r="F257" s="3">
        <v>114</v>
      </c>
      <c r="H257" s="20" t="s">
        <v>35</v>
      </c>
    </row>
    <row r="258" spans="4:8">
      <c r="D258" s="3">
        <v>174</v>
      </c>
      <c r="F258" s="3">
        <v>115</v>
      </c>
      <c r="H258" s="20" t="s">
        <v>35</v>
      </c>
    </row>
    <row r="259" spans="4:8">
      <c r="D259" s="3">
        <v>175</v>
      </c>
      <c r="F259" s="3">
        <v>115</v>
      </c>
      <c r="H259" s="20" t="s">
        <v>35</v>
      </c>
    </row>
    <row r="260" spans="4:8">
      <c r="D260" s="3">
        <v>176</v>
      </c>
      <c r="F260" s="3">
        <v>116</v>
      </c>
      <c r="H260" s="20" t="s">
        <v>35</v>
      </c>
    </row>
    <row r="261" spans="4:8">
      <c r="D261" s="3">
        <v>177</v>
      </c>
      <c r="F261" s="3">
        <v>116</v>
      </c>
      <c r="H261" s="20" t="s">
        <v>35</v>
      </c>
    </row>
    <row r="262" spans="4:8">
      <c r="D262" s="3">
        <v>178</v>
      </c>
      <c r="F262" s="3">
        <v>117</v>
      </c>
      <c r="H262" s="20" t="s">
        <v>35</v>
      </c>
    </row>
    <row r="263" spans="4:8">
      <c r="D263" s="3">
        <v>179</v>
      </c>
      <c r="F263" s="3">
        <v>117</v>
      </c>
      <c r="H263" s="20" t="s">
        <v>35</v>
      </c>
    </row>
    <row r="264" spans="4:8">
      <c r="D264" s="3">
        <v>180</v>
      </c>
      <c r="F264" s="3">
        <v>117</v>
      </c>
      <c r="H264" s="20" t="s">
        <v>35</v>
      </c>
    </row>
    <row r="265" spans="4:8">
      <c r="D265" s="3">
        <v>181</v>
      </c>
      <c r="F265" s="3">
        <v>118</v>
      </c>
      <c r="H265" s="20" t="s">
        <v>35</v>
      </c>
    </row>
    <row r="266" spans="4:8">
      <c r="D266" s="3">
        <v>182</v>
      </c>
      <c r="F266" s="3">
        <v>118</v>
      </c>
      <c r="H266" s="20" t="s">
        <v>35</v>
      </c>
    </row>
    <row r="267" spans="4:8">
      <c r="D267" s="3">
        <v>183</v>
      </c>
      <c r="F267" s="3">
        <v>118</v>
      </c>
      <c r="H267" s="20" t="s">
        <v>35</v>
      </c>
    </row>
    <row r="268" spans="4:8">
      <c r="D268" s="3">
        <v>184</v>
      </c>
      <c r="F268" s="3">
        <v>119</v>
      </c>
      <c r="H268" s="20" t="s">
        <v>35</v>
      </c>
    </row>
    <row r="269" spans="4:8">
      <c r="D269" s="3">
        <v>185</v>
      </c>
      <c r="F269" s="3">
        <v>119</v>
      </c>
      <c r="H269" s="20" t="s">
        <v>35</v>
      </c>
    </row>
    <row r="270" spans="4:8">
      <c r="D270" s="3">
        <v>186</v>
      </c>
      <c r="F270" s="3">
        <v>120</v>
      </c>
      <c r="H270" s="20" t="s">
        <v>35</v>
      </c>
    </row>
  </sheetData>
  <mergeCells count="1">
    <mergeCell ref="A2:X2"/>
  </mergeCells>
  <pageMargins left="0.7" right="0.7" top="0.75" bottom="0.75" header="0.3" footer="0.3"/>
  <pageSetup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topLeftCell="A5" workbookViewId="0">
      <selection activeCell="Q13" sqref="Q13"/>
    </sheetView>
  </sheetViews>
  <sheetFormatPr baseColWidth="10" defaultRowHeight="15"/>
  <cols>
    <col min="1" max="2" width="5.85546875" style="67" customWidth="1"/>
    <col min="3" max="3" width="5.85546875" customWidth="1"/>
    <col min="4" max="4" width="9.42578125" customWidth="1"/>
    <col min="5" max="5" width="6.7109375" customWidth="1"/>
    <col min="6" max="6" width="10.28515625" customWidth="1"/>
    <col min="7" max="7" width="7.85546875" customWidth="1"/>
    <col min="8" max="8" width="8.28515625" customWidth="1"/>
    <col min="9" max="9" width="8.42578125" customWidth="1"/>
    <col min="10" max="10" width="7" customWidth="1"/>
    <col min="11" max="11" width="9.140625" customWidth="1"/>
    <col min="12" max="12" width="7.7109375" customWidth="1"/>
    <col min="13" max="13" width="7.28515625" customWidth="1"/>
    <col min="15" max="15" width="15.42578125" bestFit="1" customWidth="1"/>
    <col min="17" max="18" width="5.85546875" customWidth="1"/>
  </cols>
  <sheetData>
    <row r="1" spans="1:27" s="76" customFormat="1" ht="150.94999999999999" customHeight="1"/>
    <row r="2" spans="1:27" ht="15" customHeight="1">
      <c r="A2" s="262" t="s">
        <v>594</v>
      </c>
      <c r="B2" s="262"/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76"/>
      <c r="T2" s="76"/>
      <c r="U2" s="76"/>
      <c r="V2" s="76"/>
      <c r="W2" s="76"/>
      <c r="X2" s="76"/>
      <c r="Y2" s="76"/>
      <c r="Z2" s="76"/>
      <c r="AA2" s="76"/>
    </row>
    <row r="3" spans="1:27" ht="30" customHeight="1">
      <c r="A3" s="262"/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  <c r="S3" s="76"/>
      <c r="T3" s="76"/>
      <c r="U3" s="76"/>
      <c r="V3" s="76"/>
      <c r="W3" s="76"/>
      <c r="X3" s="76"/>
      <c r="Y3" s="76"/>
      <c r="Z3" s="76"/>
      <c r="AA3" s="76"/>
    </row>
    <row r="4" spans="1:27" ht="32.1" customHeight="1">
      <c r="A4" s="103"/>
      <c r="B4" s="116"/>
      <c r="C4" s="247" t="s">
        <v>528</v>
      </c>
      <c r="D4" s="247"/>
      <c r="E4" s="165" t="s">
        <v>791</v>
      </c>
      <c r="F4" s="165"/>
      <c r="G4" s="165"/>
      <c r="H4" s="166"/>
      <c r="I4" s="165" t="s">
        <v>792</v>
      </c>
      <c r="J4" s="165"/>
      <c r="K4" s="165"/>
      <c r="L4" s="165"/>
      <c r="M4" s="165"/>
      <c r="N4" s="95" t="s">
        <v>530</v>
      </c>
      <c r="O4" s="165">
        <v>32</v>
      </c>
      <c r="P4" s="165"/>
      <c r="Q4" s="116"/>
      <c r="R4" s="103"/>
      <c r="S4" s="76"/>
      <c r="T4" s="76"/>
      <c r="U4" s="76"/>
      <c r="V4" s="76"/>
      <c r="W4" s="76"/>
      <c r="X4" s="76"/>
      <c r="Y4" s="76"/>
      <c r="Z4" s="76"/>
      <c r="AA4" s="76"/>
    </row>
    <row r="5" spans="1:27" ht="30.95" customHeight="1">
      <c r="A5" s="103"/>
      <c r="B5" s="116"/>
      <c r="C5" s="247" t="s">
        <v>529</v>
      </c>
      <c r="D5" s="247"/>
      <c r="E5" s="167" t="s">
        <v>793</v>
      </c>
      <c r="F5" s="167"/>
      <c r="G5" s="167"/>
      <c r="H5" s="107" t="s">
        <v>531</v>
      </c>
      <c r="I5" s="167"/>
      <c r="J5" s="167"/>
      <c r="K5" s="167"/>
      <c r="L5" s="167"/>
      <c r="M5" s="167"/>
      <c r="N5" s="95" t="s">
        <v>532</v>
      </c>
      <c r="O5" s="167" t="s">
        <v>790</v>
      </c>
      <c r="P5" s="167"/>
      <c r="Q5" s="116"/>
      <c r="R5" s="103"/>
      <c r="S5" s="76"/>
      <c r="T5" s="76"/>
      <c r="U5" s="76"/>
      <c r="V5" s="76"/>
      <c r="W5" s="76"/>
      <c r="X5" s="76"/>
      <c r="Y5" s="76"/>
      <c r="Z5" s="76"/>
      <c r="AA5" s="76"/>
    </row>
    <row r="6" spans="1:27">
      <c r="A6" s="103"/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03"/>
      <c r="S6" s="76"/>
      <c r="T6" s="76"/>
      <c r="U6" s="76"/>
      <c r="V6" s="76"/>
      <c r="W6" s="76"/>
      <c r="X6" s="76"/>
      <c r="Y6" s="76"/>
      <c r="Z6" s="76"/>
      <c r="AA6" s="76"/>
    </row>
    <row r="7" spans="1:27">
      <c r="A7" s="103"/>
      <c r="B7" s="116"/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03"/>
      <c r="S7" s="76"/>
      <c r="T7" s="76"/>
      <c r="U7" s="76"/>
      <c r="V7" s="76"/>
      <c r="W7" s="76"/>
      <c r="X7" s="76"/>
      <c r="Y7" s="76"/>
      <c r="Z7" s="76"/>
      <c r="AA7" s="76"/>
    </row>
    <row r="8" spans="1:27" ht="15.75">
      <c r="A8" s="103"/>
      <c r="B8" s="116"/>
      <c r="C8" s="95"/>
      <c r="D8" s="127" t="s">
        <v>10</v>
      </c>
      <c r="E8" s="127" t="s">
        <v>540</v>
      </c>
      <c r="F8" s="127" t="s">
        <v>541</v>
      </c>
      <c r="G8" s="127" t="s">
        <v>542</v>
      </c>
      <c r="H8" s="127" t="s">
        <v>14</v>
      </c>
      <c r="I8" s="127" t="s">
        <v>543</v>
      </c>
      <c r="J8" s="127" t="s">
        <v>544</v>
      </c>
      <c r="K8" s="127" t="s">
        <v>545</v>
      </c>
      <c r="L8" s="127" t="s">
        <v>546</v>
      </c>
      <c r="M8" s="127" t="s">
        <v>547</v>
      </c>
      <c r="N8" s="116"/>
      <c r="O8" s="116"/>
      <c r="P8" s="116"/>
      <c r="Q8" s="116"/>
      <c r="R8" s="103"/>
      <c r="S8" s="76"/>
      <c r="T8" s="76"/>
      <c r="U8" s="76"/>
      <c r="V8" s="76"/>
      <c r="W8" s="76"/>
      <c r="X8" s="76"/>
      <c r="Y8" s="76"/>
      <c r="Z8" s="76"/>
      <c r="AA8" s="76"/>
    </row>
    <row r="9" spans="1:27" ht="128.25" customHeight="1">
      <c r="A9" s="103"/>
      <c r="B9" s="116"/>
      <c r="C9" s="168" t="s">
        <v>566</v>
      </c>
      <c r="D9" s="169" t="s">
        <v>771</v>
      </c>
      <c r="E9" s="170" t="s">
        <v>772</v>
      </c>
      <c r="F9" s="170" t="s">
        <v>773</v>
      </c>
      <c r="G9" s="170" t="s">
        <v>774</v>
      </c>
      <c r="H9" s="169" t="s">
        <v>775</v>
      </c>
      <c r="I9" s="169" t="s">
        <v>776</v>
      </c>
      <c r="J9" s="170" t="s">
        <v>777</v>
      </c>
      <c r="K9" s="169" t="s">
        <v>778</v>
      </c>
      <c r="L9" s="169" t="s">
        <v>779</v>
      </c>
      <c r="M9" s="169" t="s">
        <v>780</v>
      </c>
      <c r="N9" s="116"/>
      <c r="O9" s="127" t="s">
        <v>595</v>
      </c>
      <c r="P9" s="127" t="s">
        <v>596</v>
      </c>
      <c r="Q9" s="116"/>
      <c r="R9" s="103"/>
      <c r="S9" s="76"/>
      <c r="T9" s="76"/>
      <c r="U9" s="76"/>
      <c r="V9" s="76"/>
      <c r="W9" s="76"/>
      <c r="X9" s="76"/>
      <c r="Y9" s="76"/>
      <c r="Z9" s="76"/>
      <c r="AA9" s="76"/>
    </row>
    <row r="10" spans="1:27" ht="21" customHeight="1">
      <c r="A10" s="103"/>
      <c r="B10" s="116"/>
      <c r="C10" s="127" t="s">
        <v>534</v>
      </c>
      <c r="D10" s="171">
        <v>16</v>
      </c>
      <c r="E10" s="150" t="s">
        <v>552</v>
      </c>
      <c r="F10" s="150" t="s">
        <v>559</v>
      </c>
      <c r="G10" s="150" t="s">
        <v>554</v>
      </c>
      <c r="H10" s="150" t="s">
        <v>572</v>
      </c>
      <c r="I10" s="150" t="s">
        <v>578</v>
      </c>
      <c r="J10" s="150" t="s">
        <v>578</v>
      </c>
      <c r="K10" s="150" t="s">
        <v>580</v>
      </c>
      <c r="L10" s="150" t="s">
        <v>591</v>
      </c>
      <c r="M10" s="150" t="s">
        <v>552</v>
      </c>
      <c r="N10" s="116"/>
      <c r="O10" s="172" t="s">
        <v>597</v>
      </c>
      <c r="P10" s="139">
        <f>'Hoja de respuestas '!D41</f>
        <v>14</v>
      </c>
      <c r="Q10" s="116"/>
      <c r="R10" s="103"/>
      <c r="S10" s="76"/>
      <c r="T10" s="76"/>
      <c r="U10" s="76"/>
      <c r="V10" s="76"/>
      <c r="W10" s="76"/>
      <c r="X10" s="76"/>
      <c r="Y10" s="76"/>
      <c r="Z10" s="76"/>
      <c r="AA10" s="76"/>
    </row>
    <row r="11" spans="1:27" ht="21" customHeight="1">
      <c r="A11" s="103"/>
      <c r="B11" s="116"/>
      <c r="C11" s="127" t="s">
        <v>533</v>
      </c>
      <c r="D11" s="171">
        <v>15</v>
      </c>
      <c r="E11" s="150" t="s">
        <v>553</v>
      </c>
      <c r="F11" s="150" t="s">
        <v>564</v>
      </c>
      <c r="G11" s="150" t="s">
        <v>567</v>
      </c>
      <c r="H11" s="150" t="s">
        <v>573</v>
      </c>
      <c r="I11" s="150" t="s">
        <v>579</v>
      </c>
      <c r="J11" s="150" t="s">
        <v>579</v>
      </c>
      <c r="K11" s="150" t="s">
        <v>586</v>
      </c>
      <c r="L11" s="150" t="s">
        <v>593</v>
      </c>
      <c r="M11" s="150" t="s">
        <v>553</v>
      </c>
      <c r="N11" s="116"/>
      <c r="O11" s="172" t="s">
        <v>598</v>
      </c>
      <c r="P11" s="139">
        <f>'Hoja de respuestas '!F41</f>
        <v>22</v>
      </c>
      <c r="Q11" s="116"/>
      <c r="R11" s="103"/>
      <c r="S11" s="76"/>
      <c r="T11" s="76"/>
      <c r="U11" s="76"/>
      <c r="V11" s="76"/>
      <c r="W11" s="76"/>
      <c r="X11" s="76"/>
      <c r="Y11" s="76"/>
      <c r="Z11" s="76"/>
      <c r="AA11" s="76"/>
    </row>
    <row r="12" spans="1:27" ht="21" customHeight="1">
      <c r="A12" s="103"/>
      <c r="B12" s="116"/>
      <c r="C12" s="127" t="s">
        <v>535</v>
      </c>
      <c r="D12" s="171">
        <v>14</v>
      </c>
      <c r="E12" s="150" t="s">
        <v>554</v>
      </c>
      <c r="F12" s="150" t="s">
        <v>565</v>
      </c>
      <c r="G12" s="150" t="s">
        <v>568</v>
      </c>
      <c r="H12" s="150" t="s">
        <v>574</v>
      </c>
      <c r="I12" s="150" t="s">
        <v>580</v>
      </c>
      <c r="J12" s="150" t="s">
        <v>580</v>
      </c>
      <c r="K12" s="150" t="s">
        <v>587</v>
      </c>
      <c r="L12" s="150" t="s">
        <v>592</v>
      </c>
      <c r="M12" s="150" t="s">
        <v>554</v>
      </c>
      <c r="N12" s="116"/>
      <c r="O12" s="173" t="s">
        <v>599</v>
      </c>
      <c r="P12" s="139">
        <f>'Hoja de respuestas '!H41</f>
        <v>18</v>
      </c>
      <c r="Q12" s="116"/>
      <c r="R12" s="103"/>
      <c r="S12" s="76"/>
      <c r="T12" s="76"/>
      <c r="U12" s="76"/>
      <c r="V12" s="76"/>
      <c r="W12" s="76"/>
      <c r="X12" s="76"/>
      <c r="Y12" s="76"/>
      <c r="Z12" s="76"/>
      <c r="AA12" s="76"/>
    </row>
    <row r="13" spans="1:27" ht="21" customHeight="1">
      <c r="A13" s="103"/>
      <c r="B13" s="116"/>
      <c r="C13" s="127" t="s">
        <v>536</v>
      </c>
      <c r="D13" s="171" t="s">
        <v>548</v>
      </c>
      <c r="E13" s="150" t="s">
        <v>555</v>
      </c>
      <c r="F13" s="150" t="s">
        <v>560</v>
      </c>
      <c r="G13" s="150" t="s">
        <v>569</v>
      </c>
      <c r="H13" s="150" t="s">
        <v>575</v>
      </c>
      <c r="I13" s="150" t="s">
        <v>582</v>
      </c>
      <c r="J13" s="150" t="s">
        <v>582</v>
      </c>
      <c r="K13" s="150" t="s">
        <v>576</v>
      </c>
      <c r="L13" s="150" t="s">
        <v>582</v>
      </c>
      <c r="M13" s="150" t="s">
        <v>555</v>
      </c>
      <c r="N13" s="116"/>
      <c r="O13" s="173" t="s">
        <v>600</v>
      </c>
      <c r="P13" s="139">
        <f>'Hoja de respuestas '!J41</f>
        <v>15</v>
      </c>
      <c r="Q13" s="116"/>
      <c r="R13" s="103"/>
      <c r="S13" s="76"/>
      <c r="T13" s="76"/>
      <c r="U13" s="76"/>
      <c r="V13" s="76"/>
      <c r="W13" s="76"/>
      <c r="X13" s="76"/>
      <c r="Y13" s="76"/>
      <c r="Z13" s="76"/>
      <c r="AA13" s="76"/>
    </row>
    <row r="14" spans="1:27" ht="21" customHeight="1">
      <c r="A14" s="103"/>
      <c r="B14" s="116"/>
      <c r="C14" s="127" t="s">
        <v>537</v>
      </c>
      <c r="D14" s="171" t="s">
        <v>549</v>
      </c>
      <c r="E14" s="150" t="s">
        <v>556</v>
      </c>
      <c r="F14" s="150" t="s">
        <v>561</v>
      </c>
      <c r="G14" s="150" t="s">
        <v>550</v>
      </c>
      <c r="H14" s="150" t="s">
        <v>576</v>
      </c>
      <c r="I14" s="150" t="s">
        <v>583</v>
      </c>
      <c r="J14" s="150" t="s">
        <v>583</v>
      </c>
      <c r="K14" s="150" t="s">
        <v>588</v>
      </c>
      <c r="L14" s="150" t="s">
        <v>583</v>
      </c>
      <c r="M14" s="150" t="s">
        <v>548</v>
      </c>
      <c r="N14" s="116"/>
      <c r="O14" s="173" t="s">
        <v>601</v>
      </c>
      <c r="P14" s="139">
        <f>'Hoja de respuestas '!L41</f>
        <v>22</v>
      </c>
      <c r="Q14" s="116"/>
      <c r="R14" s="103"/>
      <c r="S14" s="76"/>
      <c r="T14" s="76"/>
      <c r="U14" s="76"/>
      <c r="V14" s="76"/>
      <c r="W14" s="76"/>
      <c r="X14" s="76"/>
      <c r="Y14" s="76"/>
      <c r="Z14" s="76"/>
      <c r="AA14" s="76"/>
    </row>
    <row r="15" spans="1:27" ht="21" customHeight="1">
      <c r="A15" s="103"/>
      <c r="B15" s="116"/>
      <c r="C15" s="127" t="s">
        <v>538</v>
      </c>
      <c r="D15" s="171" t="s">
        <v>550</v>
      </c>
      <c r="E15" s="150" t="s">
        <v>557</v>
      </c>
      <c r="F15" s="150" t="s">
        <v>562</v>
      </c>
      <c r="G15" s="150" t="s">
        <v>570</v>
      </c>
      <c r="H15" s="150" t="s">
        <v>577</v>
      </c>
      <c r="I15" s="150" t="s">
        <v>584</v>
      </c>
      <c r="J15" s="150" t="s">
        <v>584</v>
      </c>
      <c r="K15" s="150" t="s">
        <v>589</v>
      </c>
      <c r="L15" s="150" t="s">
        <v>584</v>
      </c>
      <c r="M15" s="150" t="s">
        <v>581</v>
      </c>
      <c r="N15" s="116"/>
      <c r="O15" s="173" t="s">
        <v>602</v>
      </c>
      <c r="P15" s="139">
        <f>'Hoja de respuestas '!N41</f>
        <v>14</v>
      </c>
      <c r="Q15" s="116"/>
      <c r="R15" s="103"/>
      <c r="S15" s="76"/>
      <c r="T15" s="76"/>
      <c r="U15" s="76"/>
      <c r="V15" s="76"/>
      <c r="W15" s="76"/>
      <c r="X15" s="76"/>
      <c r="Y15" s="76"/>
      <c r="Z15" s="76"/>
      <c r="AA15" s="76"/>
    </row>
    <row r="16" spans="1:27" ht="21" customHeight="1">
      <c r="A16" s="103"/>
      <c r="B16" s="116"/>
      <c r="C16" s="127" t="s">
        <v>539</v>
      </c>
      <c r="D16" s="171" t="s">
        <v>551</v>
      </c>
      <c r="E16" s="150" t="s">
        <v>558</v>
      </c>
      <c r="F16" s="150" t="s">
        <v>563</v>
      </c>
      <c r="G16" s="150" t="s">
        <v>571</v>
      </c>
      <c r="H16" s="150" t="s">
        <v>571</v>
      </c>
      <c r="I16" s="150" t="s">
        <v>585</v>
      </c>
      <c r="J16" s="150" t="s">
        <v>585</v>
      </c>
      <c r="K16" s="150" t="s">
        <v>590</v>
      </c>
      <c r="L16" s="150" t="s">
        <v>585</v>
      </c>
      <c r="M16" s="150" t="s">
        <v>551</v>
      </c>
      <c r="N16" s="116"/>
      <c r="O16" s="173" t="s">
        <v>603</v>
      </c>
      <c r="P16" s="139">
        <f>'Hoja de respuestas '!P41</f>
        <v>12</v>
      </c>
      <c r="Q16" s="116"/>
      <c r="R16" s="103"/>
      <c r="S16" s="76"/>
      <c r="T16" s="76"/>
      <c r="U16" s="76"/>
      <c r="V16" s="76"/>
      <c r="W16" s="76"/>
      <c r="X16" s="76"/>
      <c r="Y16" s="76"/>
      <c r="Z16" s="76"/>
      <c r="AA16" s="76"/>
    </row>
    <row r="17" spans="1:27" ht="15.75">
      <c r="A17" s="103"/>
      <c r="B17" s="116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16"/>
      <c r="O17" s="139" t="s">
        <v>604</v>
      </c>
      <c r="P17" s="139">
        <f>'Hoja de respuestas '!R41</f>
        <v>15</v>
      </c>
      <c r="Q17" s="116"/>
      <c r="R17" s="103"/>
      <c r="S17" s="76"/>
      <c r="T17" s="76"/>
      <c r="U17" s="76"/>
      <c r="V17" s="76"/>
      <c r="W17" s="76"/>
      <c r="X17" s="76"/>
      <c r="Y17" s="76"/>
      <c r="Z17" s="76"/>
      <c r="AA17" s="76"/>
    </row>
    <row r="18" spans="1:27" ht="15.75">
      <c r="A18" s="103"/>
      <c r="B18" s="116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39" t="s">
        <v>605</v>
      </c>
      <c r="P18" s="139">
        <f>'Hoja de respuestas '!T41</f>
        <v>14</v>
      </c>
      <c r="Q18" s="116"/>
      <c r="R18" s="103"/>
      <c r="S18" s="76"/>
      <c r="T18" s="76"/>
      <c r="U18" s="76"/>
      <c r="V18" s="76"/>
      <c r="W18" s="76"/>
      <c r="X18" s="76"/>
      <c r="Y18" s="76"/>
      <c r="Z18" s="76"/>
      <c r="AA18" s="76"/>
    </row>
    <row r="19" spans="1:27" ht="15.75">
      <c r="A19" s="103"/>
      <c r="B19" s="116"/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39" t="s">
        <v>606</v>
      </c>
      <c r="P19" s="139">
        <f>'Hoja de respuestas '!V41</f>
        <v>14</v>
      </c>
      <c r="Q19" s="116"/>
      <c r="R19" s="103"/>
      <c r="S19" s="76"/>
      <c r="T19" s="76"/>
      <c r="U19" s="76"/>
      <c r="V19" s="76"/>
      <c r="W19" s="76"/>
      <c r="X19" s="76"/>
      <c r="Y19" s="76"/>
      <c r="Z19" s="76"/>
      <c r="AA19" s="76"/>
    </row>
    <row r="20" spans="1:27" ht="15.75">
      <c r="A20" s="103"/>
      <c r="B20" s="116"/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74" t="s">
        <v>607</v>
      </c>
      <c r="P20" s="139">
        <f>SUM(P10:P19)</f>
        <v>160</v>
      </c>
      <c r="Q20" s="116"/>
      <c r="R20" s="103"/>
      <c r="S20" s="76"/>
      <c r="T20" s="76"/>
      <c r="U20" s="76"/>
      <c r="V20" s="76"/>
      <c r="W20" s="76"/>
      <c r="X20" s="76"/>
      <c r="Y20" s="76"/>
      <c r="Z20" s="76"/>
      <c r="AA20" s="76"/>
    </row>
    <row r="21" spans="1:27" ht="15.75">
      <c r="A21" s="103"/>
      <c r="B21" s="116"/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75" t="s">
        <v>608</v>
      </c>
      <c r="P21" s="139">
        <f>VLOOKUP(P20,'Hoja de respuestas '!D151:H270,3,0)</f>
        <v>110</v>
      </c>
      <c r="Q21" s="116"/>
      <c r="R21" s="103"/>
      <c r="S21" s="76"/>
      <c r="T21" s="76"/>
      <c r="U21" s="76"/>
      <c r="V21" s="76"/>
      <c r="W21" s="76"/>
      <c r="X21" s="76"/>
      <c r="Y21" s="76"/>
      <c r="Z21" s="76"/>
      <c r="AA21" s="76"/>
    </row>
    <row r="22" spans="1:27" ht="30">
      <c r="A22" s="103"/>
      <c r="B22" s="116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76" t="s">
        <v>609</v>
      </c>
      <c r="P22" s="177" t="str">
        <f>VLOOKUP(P21,'Hoja de respuestas '!D151:H270,5)</f>
        <v>Inteligencia Promedio</v>
      </c>
      <c r="Q22" s="116"/>
      <c r="R22" s="103"/>
      <c r="S22" s="76"/>
      <c r="T22" s="76"/>
      <c r="U22" s="76"/>
      <c r="V22" s="76"/>
      <c r="W22" s="76"/>
      <c r="X22" s="76"/>
      <c r="Y22" s="76"/>
      <c r="Z22" s="76"/>
      <c r="AA22" s="76"/>
    </row>
    <row r="23" spans="1:27" ht="45.75">
      <c r="A23" s="103"/>
      <c r="B23" s="116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78" t="s">
        <v>610</v>
      </c>
      <c r="P23" s="139"/>
      <c r="Q23" s="116"/>
      <c r="R23" s="103"/>
      <c r="S23" s="76"/>
      <c r="T23" s="76"/>
      <c r="U23" s="76"/>
      <c r="V23" s="76"/>
      <c r="W23" s="76"/>
      <c r="X23" s="76"/>
      <c r="Y23" s="76"/>
      <c r="Z23" s="76"/>
      <c r="AA23" s="76"/>
    </row>
    <row r="24" spans="1:27">
      <c r="A24" s="103"/>
      <c r="B24" s="116"/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03"/>
      <c r="S24" s="76"/>
      <c r="T24" s="76"/>
      <c r="U24" s="76"/>
      <c r="V24" s="76"/>
      <c r="W24" s="76"/>
      <c r="X24" s="76"/>
      <c r="Y24" s="76"/>
      <c r="Z24" s="76"/>
      <c r="AA24" s="76"/>
    </row>
    <row r="25" spans="1:27" ht="30" customHeight="1">
      <c r="A25" s="103"/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76"/>
      <c r="T25" s="76"/>
      <c r="U25" s="76"/>
      <c r="V25" s="76"/>
      <c r="W25" s="76"/>
      <c r="X25" s="76"/>
      <c r="Y25" s="76"/>
      <c r="Z25" s="76"/>
      <c r="AA25" s="76"/>
    </row>
    <row r="26" spans="1:27">
      <c r="A26" s="76"/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</row>
    <row r="27" spans="1:27">
      <c r="A27" s="76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</row>
    <row r="28" spans="1:27">
      <c r="A28" s="76"/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</row>
    <row r="29" spans="1:27">
      <c r="A29" s="76"/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</row>
    <row r="30" spans="1:27">
      <c r="A30" s="76"/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</row>
    <row r="31" spans="1:27">
      <c r="A31" s="76"/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</row>
    <row r="32" spans="1:27">
      <c r="A32" s="76"/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</row>
    <row r="33" spans="1:27">
      <c r="A33" s="76"/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</row>
    <row r="34" spans="1:27">
      <c r="A34" s="76"/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</row>
    <row r="35" spans="1:27">
      <c r="A35" s="76"/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</row>
    <row r="36" spans="1:27">
      <c r="A36" s="76"/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</row>
    <row r="37" spans="1:27">
      <c r="A37" s="76"/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</row>
    <row r="38" spans="1:27">
      <c r="A38" s="76"/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</row>
    <row r="39" spans="1:27">
      <c r="A39" s="76"/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</row>
    <row r="40" spans="1:27">
      <c r="A40" s="76"/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</row>
    <row r="41" spans="1:27">
      <c r="A41" s="76"/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</row>
    <row r="42" spans="1:27">
      <c r="A42" s="76"/>
      <c r="B42" s="76"/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</row>
    <row r="43" spans="1:27">
      <c r="A43" s="76"/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</row>
  </sheetData>
  <mergeCells count="3">
    <mergeCell ref="A2:R3"/>
    <mergeCell ref="C4:D4"/>
    <mergeCell ref="C5:D5"/>
  </mergeCells>
  <pageMargins left="0.7" right="0.7" top="0.75" bottom="0.75" header="0.3" footer="0.3"/>
  <ignoredErrors>
    <ignoredError sqref="D13 E14:F14 H13 K12 M14" twoDigitTextYear="1"/>
    <ignoredError sqref="F10 I10:J10 L10:L12" numberStoredAsText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1"/>
  <sheetViews>
    <sheetView topLeftCell="A4" zoomScaleNormal="100" workbookViewId="0">
      <selection activeCell="T15" sqref="T15"/>
    </sheetView>
  </sheetViews>
  <sheetFormatPr baseColWidth="10" defaultRowHeight="15"/>
  <cols>
    <col min="1" max="1" width="9.42578125" customWidth="1"/>
    <col min="4" max="4" width="11.42578125" customWidth="1"/>
    <col min="5" max="5" width="2.7109375" customWidth="1"/>
    <col min="8" max="8" width="12" customWidth="1"/>
    <col min="9" max="9" width="10" customWidth="1"/>
    <col min="10" max="10" width="13.28515625" customWidth="1"/>
    <col min="12" max="12" width="4.42578125" customWidth="1"/>
  </cols>
  <sheetData>
    <row r="1" spans="1:31">
      <c r="A1" s="24"/>
      <c r="B1" s="25"/>
      <c r="C1" s="25"/>
      <c r="D1" s="25"/>
      <c r="E1" s="25"/>
      <c r="F1" s="25"/>
      <c r="G1" s="25"/>
      <c r="H1" s="25"/>
      <c r="I1" s="25"/>
      <c r="J1" s="2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</row>
    <row r="2" spans="1:31">
      <c r="A2" s="27"/>
      <c r="B2" s="74"/>
      <c r="C2" s="74"/>
      <c r="D2" s="74"/>
      <c r="E2" s="74"/>
      <c r="F2" s="74"/>
      <c r="G2" s="74"/>
      <c r="H2" s="74"/>
      <c r="I2" s="74"/>
      <c r="J2" s="29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</row>
    <row r="3" spans="1:31">
      <c r="A3" s="27"/>
      <c r="B3" s="74"/>
      <c r="C3" s="74"/>
      <c r="D3" s="74"/>
      <c r="E3" s="74"/>
      <c r="F3" s="74"/>
      <c r="G3" s="74"/>
      <c r="H3" s="74"/>
      <c r="I3" s="74"/>
      <c r="J3" s="29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</row>
    <row r="4" spans="1:31">
      <c r="A4" s="27"/>
      <c r="B4" s="74"/>
      <c r="C4" s="74"/>
      <c r="D4" s="74"/>
      <c r="E4" s="74"/>
      <c r="F4" s="74"/>
      <c r="G4" s="74"/>
      <c r="H4" s="74"/>
      <c r="I4" s="74"/>
      <c r="J4" s="29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</row>
    <row r="5" spans="1:31">
      <c r="A5" s="27"/>
      <c r="B5" s="74"/>
      <c r="C5" s="74"/>
      <c r="D5" s="74"/>
      <c r="E5" s="74"/>
      <c r="F5" s="74"/>
      <c r="G5" s="74"/>
      <c r="H5" s="74"/>
      <c r="I5" s="74"/>
      <c r="J5" s="29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</row>
    <row r="6" spans="1:31">
      <c r="A6" s="27"/>
      <c r="B6" s="74"/>
      <c r="C6" s="74"/>
      <c r="D6" s="74"/>
      <c r="E6" s="74"/>
      <c r="F6" s="74"/>
      <c r="G6" s="74"/>
      <c r="H6" s="74"/>
      <c r="I6" s="74"/>
      <c r="J6" s="29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</row>
    <row r="7" spans="1:31">
      <c r="A7" s="27"/>
      <c r="B7" s="74"/>
      <c r="C7" s="74"/>
      <c r="D7" s="74"/>
      <c r="E7" s="74"/>
      <c r="F7" s="74"/>
      <c r="G7" s="74"/>
      <c r="H7" s="74"/>
      <c r="I7" s="74"/>
      <c r="J7" s="29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</row>
    <row r="8" spans="1:31">
      <c r="A8" s="27"/>
      <c r="B8" s="74"/>
      <c r="C8" s="74"/>
      <c r="D8" s="74"/>
      <c r="E8" s="74"/>
      <c r="F8" s="74"/>
      <c r="G8" s="74"/>
      <c r="H8" s="74"/>
      <c r="I8" s="74"/>
      <c r="J8" s="29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</row>
    <row r="9" spans="1:31" ht="15" customHeight="1">
      <c r="A9" s="27"/>
      <c r="B9" s="74"/>
      <c r="C9" s="74"/>
      <c r="D9" s="30"/>
      <c r="E9" s="72"/>
      <c r="F9" s="72"/>
      <c r="G9" s="72"/>
      <c r="H9" s="72"/>
      <c r="I9" s="72"/>
      <c r="J9" s="32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</row>
    <row r="10" spans="1:31" ht="15.75">
      <c r="A10" s="27"/>
      <c r="B10" s="74"/>
      <c r="C10" s="74"/>
      <c r="D10" s="30"/>
      <c r="E10" s="33"/>
      <c r="F10" s="33"/>
      <c r="G10" s="33"/>
      <c r="H10" s="33"/>
      <c r="I10" s="33"/>
      <c r="J10" s="34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</row>
    <row r="11" spans="1:31" ht="15.75">
      <c r="A11" s="27"/>
      <c r="B11" s="74"/>
      <c r="C11" s="74"/>
      <c r="D11" s="30"/>
      <c r="E11" s="72"/>
      <c r="F11" s="72"/>
      <c r="G11" s="72"/>
      <c r="H11" s="72"/>
      <c r="I11" s="72"/>
      <c r="J11" s="32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</row>
    <row r="12" spans="1:31" ht="35.25">
      <c r="A12" s="244" t="s">
        <v>660</v>
      </c>
      <c r="B12" s="233"/>
      <c r="C12" s="233"/>
      <c r="D12" s="233"/>
      <c r="E12" s="233"/>
      <c r="F12" s="233"/>
      <c r="G12" s="233"/>
      <c r="H12" s="233"/>
      <c r="I12" s="233"/>
      <c r="J12" s="245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</row>
    <row r="13" spans="1:31" ht="15.75">
      <c r="A13" s="27"/>
      <c r="B13" s="74"/>
      <c r="C13" s="35"/>
      <c r="D13" s="30"/>
      <c r="E13" s="71"/>
      <c r="F13" s="71"/>
      <c r="G13" s="71"/>
      <c r="H13" s="71"/>
      <c r="I13" s="71"/>
      <c r="J13" s="37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</row>
    <row r="14" spans="1:31" ht="23.25">
      <c r="A14" s="27"/>
      <c r="B14" s="242" t="s">
        <v>42</v>
      </c>
      <c r="C14" s="242"/>
      <c r="D14" s="30"/>
      <c r="E14" s="70"/>
      <c r="F14" s="70"/>
      <c r="G14" s="70"/>
      <c r="H14" s="70"/>
      <c r="I14" s="70"/>
      <c r="J14" s="39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</row>
    <row r="15" spans="1:31">
      <c r="A15" s="27"/>
      <c r="B15" s="74"/>
      <c r="C15" s="74"/>
      <c r="D15" s="74"/>
      <c r="E15" s="74"/>
      <c r="F15" s="74"/>
      <c r="G15" s="74"/>
      <c r="H15" s="74"/>
      <c r="I15" s="74"/>
      <c r="J15" s="29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</row>
    <row r="16" spans="1:31" ht="30.95" customHeight="1">
      <c r="A16" s="40"/>
      <c r="B16" s="239" t="s">
        <v>56</v>
      </c>
      <c r="C16" s="239"/>
      <c r="D16" s="239"/>
      <c r="E16" s="239"/>
      <c r="F16" s="239"/>
      <c r="G16" s="239"/>
      <c r="H16" s="239"/>
      <c r="I16" s="239"/>
      <c r="J16" s="29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</row>
    <row r="17" spans="1:31">
      <c r="A17" s="27"/>
      <c r="B17" s="74"/>
      <c r="C17" s="74"/>
      <c r="D17" s="74"/>
      <c r="E17" s="74"/>
      <c r="F17" s="74"/>
      <c r="G17" s="74"/>
      <c r="H17" s="74"/>
      <c r="I17" s="74"/>
      <c r="J17" s="29"/>
      <c r="K17" s="76"/>
      <c r="L17" s="183" t="s">
        <v>55</v>
      </c>
      <c r="M17" s="191"/>
      <c r="N17" s="184"/>
      <c r="O17" s="184"/>
      <c r="P17" s="184"/>
      <c r="Q17" s="184"/>
      <c r="R17" s="184"/>
      <c r="S17" s="184"/>
      <c r="T17" s="184"/>
      <c r="U17" s="203"/>
      <c r="V17" s="76"/>
      <c r="W17" s="76"/>
      <c r="X17" s="76"/>
      <c r="Y17" s="76"/>
      <c r="Z17" s="76"/>
      <c r="AA17" s="76"/>
      <c r="AB17" s="76"/>
      <c r="AC17" s="76"/>
      <c r="AD17" s="76"/>
      <c r="AE17" s="76"/>
    </row>
    <row r="18" spans="1:31" ht="15.95" customHeight="1">
      <c r="A18" s="40"/>
      <c r="B18" s="240"/>
      <c r="C18" s="240"/>
      <c r="D18" s="240"/>
      <c r="E18" s="240"/>
      <c r="F18" s="240"/>
      <c r="G18" s="240"/>
      <c r="H18" s="240"/>
      <c r="I18" s="240"/>
      <c r="J18" s="29"/>
      <c r="K18" s="76"/>
      <c r="L18" s="183" t="s">
        <v>56</v>
      </c>
      <c r="M18" s="185"/>
      <c r="N18" s="185"/>
      <c r="O18" s="185"/>
      <c r="P18" s="185"/>
      <c r="Q18" s="185"/>
      <c r="R18" s="185"/>
      <c r="S18" s="185"/>
      <c r="T18" s="184"/>
      <c r="U18" s="203"/>
      <c r="V18" s="76"/>
      <c r="W18" s="76"/>
      <c r="X18" s="76"/>
      <c r="Y18" s="76"/>
      <c r="Z18" s="76"/>
      <c r="AA18" s="76"/>
      <c r="AB18" s="76"/>
      <c r="AC18" s="76"/>
      <c r="AD18" s="76"/>
      <c r="AE18" s="76"/>
    </row>
    <row r="19" spans="1:31" ht="23.25">
      <c r="A19" s="27"/>
      <c r="B19" s="242" t="s">
        <v>612</v>
      </c>
      <c r="C19" s="242"/>
      <c r="D19" s="74"/>
      <c r="E19" s="74"/>
      <c r="F19" s="74"/>
      <c r="G19" s="74"/>
      <c r="H19" s="74"/>
      <c r="I19" s="74"/>
      <c r="J19" s="29"/>
      <c r="K19" s="76"/>
      <c r="L19" s="186"/>
      <c r="M19" s="186"/>
      <c r="N19" s="186"/>
      <c r="O19" s="186"/>
      <c r="P19" s="186"/>
      <c r="Q19" s="186"/>
      <c r="R19" s="186"/>
      <c r="S19" s="186"/>
      <c r="T19" s="75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</row>
    <row r="20" spans="1:31">
      <c r="A20" s="40"/>
      <c r="B20" s="238"/>
      <c r="C20" s="238"/>
      <c r="D20" s="238"/>
      <c r="E20" s="238"/>
      <c r="F20" s="238"/>
      <c r="G20" s="238"/>
      <c r="H20" s="238"/>
      <c r="I20" s="238"/>
      <c r="J20" s="29"/>
      <c r="K20" s="76"/>
      <c r="L20" s="75"/>
      <c r="M20" s="75"/>
      <c r="N20" s="75"/>
      <c r="O20" s="75"/>
      <c r="P20" s="75"/>
      <c r="Q20" s="75"/>
      <c r="R20" s="75"/>
      <c r="S20" s="75"/>
      <c r="T20" s="75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</row>
    <row r="21" spans="1:31" ht="15.95" customHeight="1">
      <c r="A21" s="27"/>
      <c r="B21" s="243" t="s">
        <v>613</v>
      </c>
      <c r="C21" s="243"/>
      <c r="D21" s="243"/>
      <c r="E21" s="243"/>
      <c r="F21" s="243"/>
      <c r="G21" s="243"/>
      <c r="H21" s="243"/>
      <c r="I21" s="49" t="s">
        <v>2</v>
      </c>
      <c r="J21" s="29"/>
      <c r="K21" s="76"/>
      <c r="L21" s="187" t="s">
        <v>57</v>
      </c>
      <c r="M21" s="184"/>
      <c r="N21" s="184"/>
      <c r="O21" s="184"/>
      <c r="P21" s="184"/>
      <c r="Q21" s="184"/>
      <c r="R21" s="184"/>
      <c r="S21" s="75"/>
      <c r="T21" s="75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</row>
    <row r="22" spans="1:31">
      <c r="A22" s="40"/>
      <c r="B22" s="238"/>
      <c r="C22" s="238"/>
      <c r="D22" s="238"/>
      <c r="E22" s="238"/>
      <c r="F22" s="238"/>
      <c r="G22" s="238"/>
      <c r="H22" s="238"/>
      <c r="I22" s="238"/>
      <c r="J22" s="29"/>
      <c r="K22" s="76"/>
      <c r="L22" s="183" t="s">
        <v>58</v>
      </c>
      <c r="M22" s="183"/>
      <c r="N22" s="183"/>
      <c r="O22" s="183"/>
      <c r="P22" s="183"/>
      <c r="Q22" s="191" t="s">
        <v>63</v>
      </c>
      <c r="R22" s="191"/>
      <c r="S22" s="188"/>
      <c r="T22" s="189" t="s">
        <v>2</v>
      </c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</row>
    <row r="23" spans="1:31" ht="15.75">
      <c r="A23" s="27"/>
      <c r="B23" s="73" t="s">
        <v>614</v>
      </c>
      <c r="C23" s="74"/>
      <c r="D23" s="74"/>
      <c r="E23" s="74"/>
      <c r="F23" s="74"/>
      <c r="G23" s="74"/>
      <c r="H23" s="74"/>
      <c r="I23" s="74"/>
      <c r="J23" s="29"/>
      <c r="K23" s="76"/>
      <c r="L23" s="184"/>
      <c r="M23" s="184"/>
      <c r="N23" s="184"/>
      <c r="O23" s="184"/>
      <c r="P23" s="184"/>
      <c r="Q23" s="184"/>
      <c r="R23" s="184"/>
      <c r="S23" s="75"/>
      <c r="T23" s="75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</row>
    <row r="24" spans="1:31">
      <c r="A24" s="40"/>
      <c r="B24" s="238" t="s">
        <v>615</v>
      </c>
      <c r="C24" s="238"/>
      <c r="D24" s="238"/>
      <c r="E24" s="238"/>
      <c r="F24" s="238"/>
      <c r="G24" s="238"/>
      <c r="H24" s="238"/>
      <c r="I24" s="238"/>
      <c r="J24" s="29"/>
      <c r="K24" s="76"/>
      <c r="L24" s="190" t="s">
        <v>1</v>
      </c>
      <c r="M24" s="184" t="s">
        <v>59</v>
      </c>
      <c r="N24" s="184"/>
      <c r="O24" s="184"/>
      <c r="P24" s="184"/>
      <c r="Q24" s="184"/>
      <c r="R24" s="184"/>
      <c r="S24" s="75"/>
      <c r="T24" s="75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</row>
    <row r="25" spans="1:31" ht="15.75">
      <c r="A25" s="27"/>
      <c r="B25" s="73" t="s">
        <v>616</v>
      </c>
      <c r="C25" s="236"/>
      <c r="D25" s="236"/>
      <c r="E25" s="236"/>
      <c r="F25" s="236"/>
      <c r="G25" s="236"/>
      <c r="H25" s="236"/>
      <c r="I25" s="236"/>
      <c r="J25" s="29"/>
      <c r="K25" s="76"/>
      <c r="L25" s="190" t="s">
        <v>0</v>
      </c>
      <c r="M25" s="184" t="s">
        <v>60</v>
      </c>
      <c r="N25" s="184"/>
      <c r="O25" s="184"/>
      <c r="P25" s="184"/>
      <c r="Q25" s="184"/>
      <c r="R25" s="184"/>
      <c r="S25" s="75"/>
      <c r="T25" s="75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</row>
    <row r="26" spans="1:31" ht="15.75">
      <c r="A26" s="41"/>
      <c r="B26" s="237" t="s">
        <v>617</v>
      </c>
      <c r="C26" s="237"/>
      <c r="D26" s="237"/>
      <c r="E26" s="237"/>
      <c r="F26" s="237"/>
      <c r="G26" s="237"/>
      <c r="H26" s="237"/>
      <c r="I26" s="74"/>
      <c r="J26" s="29"/>
      <c r="K26" s="76"/>
      <c r="L26" s="190" t="s">
        <v>3</v>
      </c>
      <c r="M26" s="184" t="s">
        <v>61</v>
      </c>
      <c r="N26" s="184"/>
      <c r="O26" s="184"/>
      <c r="P26" s="184"/>
      <c r="Q26" s="184"/>
      <c r="R26" s="184"/>
      <c r="S26" s="75"/>
      <c r="T26" s="75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</row>
    <row r="27" spans="1:31" ht="15.75">
      <c r="A27" s="27"/>
      <c r="B27" s="74"/>
      <c r="C27" s="236"/>
      <c r="D27" s="236"/>
      <c r="E27" s="236"/>
      <c r="F27" s="236"/>
      <c r="G27" s="236"/>
      <c r="H27" s="236"/>
      <c r="I27" s="236"/>
      <c r="J27" s="29"/>
      <c r="K27" s="76"/>
      <c r="L27" s="190" t="s">
        <v>2</v>
      </c>
      <c r="M27" s="184" t="s">
        <v>62</v>
      </c>
      <c r="N27" s="184"/>
      <c r="O27" s="184"/>
      <c r="P27" s="184"/>
      <c r="Q27" s="184"/>
      <c r="R27" s="184"/>
      <c r="S27" s="75"/>
      <c r="T27" s="75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</row>
    <row r="28" spans="1:31">
      <c r="A28" s="27"/>
      <c r="B28" s="74"/>
      <c r="C28" s="74"/>
      <c r="D28" s="74"/>
      <c r="E28" s="74"/>
      <c r="F28" s="74"/>
      <c r="G28" s="74"/>
      <c r="H28" s="74"/>
      <c r="I28" s="74"/>
      <c r="J28" s="29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</row>
    <row r="29" spans="1:31" ht="15.75">
      <c r="A29" s="27"/>
      <c r="B29" s="74"/>
      <c r="C29" s="235"/>
      <c r="D29" s="235"/>
      <c r="E29" s="235"/>
      <c r="F29" s="235"/>
      <c r="G29" s="235"/>
      <c r="H29" s="235"/>
      <c r="I29" s="235"/>
      <c r="J29" s="29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</row>
    <row r="30" spans="1:31">
      <c r="A30" s="27"/>
      <c r="B30" s="74"/>
      <c r="C30" s="74"/>
      <c r="D30" s="74"/>
      <c r="E30" s="74"/>
      <c r="F30" s="74"/>
      <c r="G30" s="74"/>
      <c r="H30" s="74"/>
      <c r="I30" s="74"/>
      <c r="J30" s="29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</row>
    <row r="31" spans="1:31" ht="15.75">
      <c r="A31" s="27"/>
      <c r="B31" s="74"/>
      <c r="C31" s="234"/>
      <c r="D31" s="234"/>
      <c r="E31" s="234"/>
      <c r="F31" s="234"/>
      <c r="G31" s="234"/>
      <c r="H31" s="234"/>
      <c r="I31" s="234"/>
      <c r="J31" s="29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</row>
    <row r="32" spans="1:31">
      <c r="A32" s="27"/>
      <c r="B32" s="74"/>
      <c r="C32" s="74"/>
      <c r="D32" s="74"/>
      <c r="E32" s="74"/>
      <c r="F32" s="74"/>
      <c r="G32" s="74"/>
      <c r="H32" s="74"/>
      <c r="I32" s="74"/>
      <c r="J32" s="29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</row>
    <row r="33" spans="1:31">
      <c r="A33" s="27"/>
      <c r="B33" s="74"/>
      <c r="C33" s="74"/>
      <c r="D33" s="74"/>
      <c r="E33" s="74"/>
      <c r="F33" s="74"/>
      <c r="G33" s="74"/>
      <c r="H33" s="74"/>
      <c r="I33" s="74"/>
      <c r="J33" s="29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</row>
    <row r="34" spans="1:31">
      <c r="A34" s="27"/>
      <c r="B34" s="74"/>
      <c r="C34" s="74"/>
      <c r="D34" s="74"/>
      <c r="E34" s="74"/>
      <c r="F34" s="74"/>
      <c r="G34" s="74"/>
      <c r="H34" s="74"/>
      <c r="I34" s="74"/>
      <c r="J34" s="29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</row>
    <row r="35" spans="1:31">
      <c r="A35" s="27"/>
      <c r="B35" s="74"/>
      <c r="C35" s="74"/>
      <c r="D35" s="74"/>
      <c r="E35" s="74"/>
      <c r="F35" s="74"/>
      <c r="G35" s="74"/>
      <c r="H35" s="74"/>
      <c r="I35" s="74"/>
      <c r="J35" s="29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</row>
    <row r="36" spans="1:31">
      <c r="A36" s="27"/>
      <c r="B36" s="74"/>
      <c r="C36" s="74"/>
      <c r="D36" s="74"/>
      <c r="E36" s="74"/>
      <c r="F36" s="74"/>
      <c r="G36" s="74"/>
      <c r="H36" s="74"/>
      <c r="I36" s="74"/>
      <c r="J36" s="29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</row>
    <row r="37" spans="1:31">
      <c r="A37" s="27"/>
      <c r="B37" s="74"/>
      <c r="C37" s="74"/>
      <c r="D37" s="74"/>
      <c r="E37" s="74"/>
      <c r="F37" s="74"/>
      <c r="G37" s="74"/>
      <c r="H37" s="74"/>
      <c r="I37" s="74"/>
      <c r="J37" s="29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</row>
    <row r="38" spans="1:31">
      <c r="A38" s="27"/>
      <c r="B38" s="74"/>
      <c r="C38" s="74"/>
      <c r="D38" s="74"/>
      <c r="E38" s="74"/>
      <c r="F38" s="74"/>
      <c r="G38" s="74"/>
      <c r="H38" s="74"/>
      <c r="I38" s="74"/>
      <c r="J38" s="29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</row>
    <row r="39" spans="1:31">
      <c r="A39" s="27"/>
      <c r="B39" s="74"/>
      <c r="C39" s="74"/>
      <c r="D39" s="74"/>
      <c r="E39" s="74"/>
      <c r="F39" s="74"/>
      <c r="G39" s="74"/>
      <c r="H39" s="74"/>
      <c r="I39" s="74"/>
      <c r="J39" s="29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</row>
    <row r="40" spans="1:31">
      <c r="A40" s="27"/>
      <c r="B40" s="74"/>
      <c r="C40" s="74"/>
      <c r="D40" s="74"/>
      <c r="E40" s="74"/>
      <c r="F40" s="74"/>
      <c r="G40" s="74"/>
      <c r="H40" s="74"/>
      <c r="I40" s="74"/>
      <c r="J40" s="29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</row>
    <row r="41" spans="1:31">
      <c r="A41" s="27"/>
      <c r="B41" s="74"/>
      <c r="C41" s="74"/>
      <c r="D41" s="74"/>
      <c r="E41" s="74"/>
      <c r="F41" s="74"/>
      <c r="G41" s="74"/>
      <c r="H41" s="74"/>
      <c r="I41" s="74"/>
      <c r="J41" s="29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</row>
    <row r="42" spans="1:31">
      <c r="A42" s="27"/>
      <c r="B42" s="74"/>
      <c r="C42" s="74"/>
      <c r="D42" s="74"/>
      <c r="E42" s="74"/>
      <c r="F42" s="74"/>
      <c r="G42" s="74"/>
      <c r="H42" s="74"/>
      <c r="I42" s="74"/>
      <c r="J42" s="29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</row>
    <row r="43" spans="1:31">
      <c r="A43" s="42"/>
      <c r="B43" s="43"/>
      <c r="C43" s="43"/>
      <c r="D43" s="43"/>
      <c r="E43" s="43"/>
      <c r="F43" s="43"/>
      <c r="G43" s="43"/>
      <c r="H43" s="43"/>
      <c r="I43" s="43"/>
      <c r="J43" s="44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</row>
    <row r="44" spans="1:31">
      <c r="A44" s="76"/>
      <c r="B44" s="76"/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</row>
    <row r="45" spans="1:31">
      <c r="A45" s="76"/>
      <c r="B45" s="76"/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</row>
    <row r="46" spans="1:31">
      <c r="A46" s="76"/>
      <c r="B46" s="76"/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</row>
    <row r="47" spans="1:31">
      <c r="A47" s="76"/>
      <c r="B47" s="76"/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</row>
    <row r="48" spans="1:31">
      <c r="A48" s="76"/>
      <c r="B48" s="76"/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</row>
    <row r="49" spans="1:31">
      <c r="A49" s="76"/>
      <c r="B49" s="76"/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</row>
    <row r="50" spans="1:31">
      <c r="A50" s="76"/>
      <c r="B50" s="76"/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</row>
    <row r="51" spans="1:31">
      <c r="A51" s="76"/>
      <c r="B51" s="76"/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</row>
  </sheetData>
  <mergeCells count="14">
    <mergeCell ref="C31:I31"/>
    <mergeCell ref="B19:C19"/>
    <mergeCell ref="B21:H21"/>
    <mergeCell ref="A12:J12"/>
    <mergeCell ref="B14:C14"/>
    <mergeCell ref="B16:I16"/>
    <mergeCell ref="B18:I18"/>
    <mergeCell ref="B20:I20"/>
    <mergeCell ref="B22:I22"/>
    <mergeCell ref="B24:I24"/>
    <mergeCell ref="C25:I25"/>
    <mergeCell ref="B26:H26"/>
    <mergeCell ref="C27:I27"/>
    <mergeCell ref="C29:I29"/>
  </mergeCells>
  <dataValidations count="1">
    <dataValidation type="list" allowBlank="1" showInputMessage="1" showErrorMessage="1" sqref="T22 I21">
      <formula1>$L$24:$L$27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2"/>
  <sheetViews>
    <sheetView topLeftCell="A40" zoomScaleNormal="100" workbookViewId="0">
      <selection activeCell="Z27" sqref="Z27"/>
    </sheetView>
  </sheetViews>
  <sheetFormatPr baseColWidth="10" defaultRowHeight="15"/>
  <cols>
    <col min="1" max="1" width="5.7109375" style="67" customWidth="1"/>
    <col min="2" max="2" width="5.85546875" style="67" customWidth="1"/>
    <col min="3" max="3" width="4.28515625" bestFit="1" customWidth="1"/>
    <col min="4" max="4" width="2" customWidth="1"/>
    <col min="6" max="6" width="2.140625" bestFit="1" customWidth="1"/>
    <col min="8" max="8" width="2.140625" bestFit="1" customWidth="1"/>
    <col min="9" max="9" width="27.140625" customWidth="1"/>
    <col min="10" max="10" width="7" customWidth="1"/>
    <col min="11" max="11" width="4.28515625" customWidth="1"/>
    <col min="12" max="12" width="4" style="67" customWidth="1"/>
    <col min="13" max="13" width="4.85546875" style="51" customWidth="1"/>
    <col min="14" max="14" width="5.85546875" customWidth="1"/>
    <col min="15" max="15" width="4.28515625" bestFit="1" customWidth="1"/>
    <col min="16" max="16" width="2.28515625" bestFit="1" customWidth="1"/>
    <col min="21" max="21" width="16.28515625" customWidth="1"/>
    <col min="22" max="22" width="6.140625" customWidth="1"/>
    <col min="23" max="23" width="4.85546875" customWidth="1"/>
    <col min="24" max="24" width="5.85546875" customWidth="1"/>
    <col min="25" max="25" width="5.85546875" style="51" customWidth="1"/>
  </cols>
  <sheetData>
    <row r="1" spans="1:32" s="67" customFormat="1" ht="189" customHeight="1">
      <c r="M1" s="51"/>
      <c r="Y1" s="51"/>
      <c r="Z1" s="76"/>
      <c r="AA1" s="76"/>
      <c r="AB1" s="76"/>
      <c r="AC1" s="76"/>
      <c r="AD1" s="76"/>
      <c r="AE1" s="76"/>
      <c r="AF1" s="76"/>
    </row>
    <row r="2" spans="1:32" ht="50.1" customHeight="1">
      <c r="A2" s="103"/>
      <c r="B2" s="246" t="s">
        <v>78</v>
      </c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46"/>
      <c r="S2" s="246"/>
      <c r="T2" s="246"/>
      <c r="U2" s="246"/>
      <c r="V2" s="246"/>
      <c r="W2" s="246"/>
      <c r="X2" s="246"/>
      <c r="Y2" s="103"/>
      <c r="Z2" s="76"/>
      <c r="AA2" s="76"/>
      <c r="AB2" s="76"/>
      <c r="AC2" s="76"/>
      <c r="AD2" s="76"/>
      <c r="AE2" s="76"/>
      <c r="AF2" s="76"/>
    </row>
    <row r="3" spans="1:32" ht="35.1" customHeight="1">
      <c r="A3" s="103"/>
      <c r="B3" s="248" t="s">
        <v>79</v>
      </c>
      <c r="C3" s="248"/>
      <c r="D3" s="248"/>
      <c r="E3" s="248"/>
      <c r="F3" s="248"/>
      <c r="G3" s="248"/>
      <c r="H3" s="248"/>
      <c r="I3" s="250"/>
      <c r="J3" s="249" t="s">
        <v>80</v>
      </c>
      <c r="K3" s="248"/>
      <c r="L3" s="248"/>
      <c r="M3" s="140"/>
      <c r="N3" s="248" t="s">
        <v>79</v>
      </c>
      <c r="O3" s="248"/>
      <c r="P3" s="248"/>
      <c r="Q3" s="248"/>
      <c r="R3" s="248"/>
      <c r="S3" s="248"/>
      <c r="T3" s="248"/>
      <c r="U3" s="250"/>
      <c r="V3" s="248" t="s">
        <v>80</v>
      </c>
      <c r="W3" s="248"/>
      <c r="X3" s="248"/>
      <c r="Y3" s="103"/>
      <c r="Z3" s="76"/>
      <c r="AA3" s="76"/>
      <c r="AB3" s="76"/>
      <c r="AC3" s="76"/>
      <c r="AD3" s="76"/>
      <c r="AE3" s="76"/>
      <c r="AF3" s="76"/>
    </row>
    <row r="4" spans="1:32" s="51" customFormat="1" ht="18" customHeight="1">
      <c r="A4" s="103"/>
      <c r="B4" s="103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3"/>
      <c r="Y4" s="103"/>
      <c r="Z4" s="76"/>
      <c r="AA4" s="76"/>
      <c r="AB4" s="76"/>
      <c r="AC4" s="76"/>
      <c r="AD4" s="76"/>
      <c r="AE4" s="76"/>
      <c r="AF4" s="76"/>
    </row>
    <row r="5" spans="1:32" s="67" customFormat="1" ht="23.1" customHeight="1">
      <c r="A5" s="103"/>
      <c r="B5" s="116"/>
      <c r="C5" s="104"/>
      <c r="D5" s="104"/>
      <c r="E5" s="104"/>
      <c r="F5" s="104"/>
      <c r="G5" s="104"/>
      <c r="H5" s="104"/>
      <c r="I5" s="104"/>
      <c r="J5" s="104"/>
      <c r="K5" s="113"/>
      <c r="L5" s="104"/>
      <c r="M5" s="102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16"/>
      <c r="Y5" s="103"/>
      <c r="Z5" s="76"/>
      <c r="AA5" s="74"/>
      <c r="AB5" s="76"/>
      <c r="AC5" s="76"/>
      <c r="AD5" s="76"/>
      <c r="AE5" s="76"/>
      <c r="AF5" s="76"/>
    </row>
    <row r="6" spans="1:32" ht="15.75">
      <c r="A6" s="103"/>
      <c r="B6" s="116"/>
      <c r="C6" s="111" t="s">
        <v>47</v>
      </c>
      <c r="D6" s="252" t="s">
        <v>664</v>
      </c>
      <c r="E6" s="252"/>
      <c r="F6" s="252"/>
      <c r="G6" s="252"/>
      <c r="H6" s="252"/>
      <c r="I6" s="252"/>
      <c r="J6" s="252"/>
      <c r="K6" s="215" t="s">
        <v>0</v>
      </c>
      <c r="L6" s="112"/>
      <c r="M6" s="118"/>
      <c r="N6" s="115"/>
      <c r="O6" s="91" t="s">
        <v>66</v>
      </c>
      <c r="P6" s="252" t="s">
        <v>673</v>
      </c>
      <c r="Q6" s="252"/>
      <c r="R6" s="252"/>
      <c r="S6" s="252"/>
      <c r="T6" s="252"/>
      <c r="U6" s="252"/>
      <c r="V6" s="253"/>
      <c r="W6" s="218" t="s">
        <v>3</v>
      </c>
      <c r="X6" s="116"/>
      <c r="Y6" s="103"/>
      <c r="Z6" s="76"/>
      <c r="AA6" s="76"/>
      <c r="AB6" s="76"/>
      <c r="AC6" s="76"/>
      <c r="AD6" s="76"/>
      <c r="AE6" s="76"/>
      <c r="AF6" s="76"/>
    </row>
    <row r="7" spans="1:32" ht="15.75">
      <c r="A7" s="103"/>
      <c r="B7" s="116"/>
      <c r="C7" s="108"/>
      <c r="D7" s="105" t="s">
        <v>1</v>
      </c>
      <c r="E7" s="106" t="s">
        <v>74</v>
      </c>
      <c r="F7" s="106"/>
      <c r="G7" s="106"/>
      <c r="H7" s="107"/>
      <c r="I7" s="107"/>
      <c r="J7" s="107"/>
      <c r="K7" s="216"/>
      <c r="L7" s="112"/>
      <c r="M7" s="118"/>
      <c r="N7" s="115"/>
      <c r="O7" s="95"/>
      <c r="P7" s="91" t="s">
        <v>1</v>
      </c>
      <c r="Q7" s="95" t="s">
        <v>105</v>
      </c>
      <c r="R7" s="95"/>
      <c r="S7" s="95"/>
      <c r="T7" s="95"/>
      <c r="U7" s="95"/>
      <c r="V7" s="95"/>
      <c r="W7" s="98"/>
      <c r="X7" s="116"/>
      <c r="Y7" s="103"/>
      <c r="Z7" s="76"/>
      <c r="AA7" s="76"/>
      <c r="AB7" s="76"/>
      <c r="AC7" s="76"/>
      <c r="AD7" s="76"/>
      <c r="AE7" s="76"/>
      <c r="AF7" s="76"/>
    </row>
    <row r="8" spans="1:32" ht="15.75">
      <c r="A8" s="103"/>
      <c r="B8" s="116"/>
      <c r="C8" s="108"/>
      <c r="D8" s="105" t="s">
        <v>0</v>
      </c>
      <c r="E8" s="106" t="s">
        <v>75</v>
      </c>
      <c r="F8" s="106"/>
      <c r="G8" s="106"/>
      <c r="H8" s="108"/>
      <c r="I8" s="109"/>
      <c r="J8" s="109"/>
      <c r="K8" s="216"/>
      <c r="L8" s="112"/>
      <c r="M8" s="118"/>
      <c r="N8" s="112"/>
      <c r="O8" s="95"/>
      <c r="P8" s="91" t="s">
        <v>0</v>
      </c>
      <c r="Q8" s="95" t="s">
        <v>106</v>
      </c>
      <c r="R8" s="95"/>
      <c r="S8" s="95"/>
      <c r="T8" s="95"/>
      <c r="U8" s="95"/>
      <c r="V8" s="95"/>
      <c r="W8" s="98"/>
      <c r="X8" s="116"/>
      <c r="Y8" s="103"/>
      <c r="Z8" s="76"/>
      <c r="AA8" s="76"/>
      <c r="AB8" s="76"/>
      <c r="AC8" s="76"/>
      <c r="AD8" s="76"/>
      <c r="AE8" s="76"/>
      <c r="AF8" s="76"/>
    </row>
    <row r="9" spans="1:32" ht="15.75">
      <c r="A9" s="103"/>
      <c r="B9" s="116"/>
      <c r="C9" s="108"/>
      <c r="D9" s="105" t="s">
        <v>3</v>
      </c>
      <c r="E9" s="106" t="s">
        <v>76</v>
      </c>
      <c r="F9" s="106"/>
      <c r="G9" s="106"/>
      <c r="H9" s="108"/>
      <c r="I9" s="109"/>
      <c r="J9" s="109"/>
      <c r="K9" s="216"/>
      <c r="L9" s="112"/>
      <c r="M9" s="118"/>
      <c r="N9" s="112"/>
      <c r="O9" s="95"/>
      <c r="P9" s="91" t="s">
        <v>3</v>
      </c>
      <c r="Q9" s="95" t="s">
        <v>107</v>
      </c>
      <c r="R9" s="95"/>
      <c r="S9" s="95"/>
      <c r="T9" s="95"/>
      <c r="U9" s="95"/>
      <c r="V9" s="95"/>
      <c r="W9" s="98"/>
      <c r="X9" s="116"/>
      <c r="Y9" s="103"/>
      <c r="Z9" s="76"/>
      <c r="AA9" s="76"/>
      <c r="AB9" s="76"/>
      <c r="AC9" s="76"/>
      <c r="AD9" s="76"/>
      <c r="AE9" s="76"/>
      <c r="AF9" s="76"/>
    </row>
    <row r="10" spans="1:32" ht="15.75">
      <c r="A10" s="103"/>
      <c r="B10" s="116"/>
      <c r="C10" s="108"/>
      <c r="D10" s="105" t="s">
        <v>2</v>
      </c>
      <c r="E10" s="106" t="s">
        <v>77</v>
      </c>
      <c r="F10" s="106"/>
      <c r="G10" s="106"/>
      <c r="H10" s="108"/>
      <c r="I10" s="109"/>
      <c r="J10" s="109"/>
      <c r="K10" s="216"/>
      <c r="L10" s="112"/>
      <c r="M10" s="118"/>
      <c r="N10" s="112"/>
      <c r="O10" s="95"/>
      <c r="P10" s="91" t="s">
        <v>2</v>
      </c>
      <c r="Q10" s="95" t="s">
        <v>108</v>
      </c>
      <c r="R10" s="95"/>
      <c r="S10" s="95"/>
      <c r="T10" s="95"/>
      <c r="U10" s="95"/>
      <c r="V10" s="95"/>
      <c r="W10" s="98"/>
      <c r="X10" s="116"/>
      <c r="Y10" s="103"/>
      <c r="Z10" s="76"/>
      <c r="AA10" s="76"/>
      <c r="AB10" s="76"/>
      <c r="AC10" s="76"/>
      <c r="AD10" s="76"/>
      <c r="AE10" s="76"/>
      <c r="AF10" s="76"/>
    </row>
    <row r="11" spans="1:32" s="67" customFormat="1" ht="15.75">
      <c r="A11" s="103"/>
      <c r="B11" s="116"/>
      <c r="C11" s="108"/>
      <c r="D11" s="105"/>
      <c r="E11" s="106"/>
      <c r="F11" s="106"/>
      <c r="G11" s="106"/>
      <c r="H11" s="108"/>
      <c r="I11" s="109"/>
      <c r="J11" s="109"/>
      <c r="K11" s="216"/>
      <c r="L11" s="112"/>
      <c r="M11" s="118"/>
      <c r="N11" s="112"/>
      <c r="O11" s="247"/>
      <c r="P11" s="247"/>
      <c r="Q11" s="247"/>
      <c r="R11" s="247"/>
      <c r="S11" s="247"/>
      <c r="T11" s="247"/>
      <c r="U11" s="247"/>
      <c r="V11" s="247"/>
      <c r="W11" s="247"/>
      <c r="X11" s="116"/>
      <c r="Y11" s="103"/>
      <c r="Z11" s="76"/>
      <c r="AA11" s="76"/>
      <c r="AB11" s="76"/>
      <c r="AC11" s="76"/>
      <c r="AD11" s="76"/>
      <c r="AE11" s="76"/>
      <c r="AF11" s="76"/>
    </row>
    <row r="12" spans="1:32" ht="15.75">
      <c r="A12" s="103"/>
      <c r="B12" s="116"/>
      <c r="C12" s="108"/>
      <c r="D12" s="106"/>
      <c r="E12" s="106"/>
      <c r="F12" s="106"/>
      <c r="G12" s="106"/>
      <c r="H12" s="108"/>
      <c r="I12" s="109"/>
      <c r="J12" s="109"/>
      <c r="K12" s="216"/>
      <c r="L12" s="112"/>
      <c r="M12" s="118"/>
      <c r="N12" s="112"/>
      <c r="O12" s="95"/>
      <c r="P12" s="95"/>
      <c r="Q12" s="95"/>
      <c r="R12" s="95"/>
      <c r="S12" s="95"/>
      <c r="T12" s="95"/>
      <c r="U12" s="95"/>
      <c r="V12" s="95"/>
      <c r="W12" s="98"/>
      <c r="X12" s="116"/>
      <c r="Y12" s="103"/>
      <c r="Z12" s="76"/>
      <c r="AA12" s="76"/>
      <c r="AB12" s="76"/>
      <c r="AC12" s="76"/>
      <c r="AD12" s="76"/>
      <c r="AE12" s="76"/>
      <c r="AF12" s="76"/>
    </row>
    <row r="13" spans="1:32" ht="15.75">
      <c r="A13" s="103"/>
      <c r="B13" s="116"/>
      <c r="C13" s="91" t="s">
        <v>48</v>
      </c>
      <c r="D13" s="256" t="s">
        <v>665</v>
      </c>
      <c r="E13" s="256"/>
      <c r="F13" s="256"/>
      <c r="G13" s="256"/>
      <c r="H13" s="256"/>
      <c r="I13" s="256"/>
      <c r="J13" s="257"/>
      <c r="K13" s="215" t="s">
        <v>1</v>
      </c>
      <c r="L13" s="112"/>
      <c r="M13" s="118"/>
      <c r="N13" s="115"/>
      <c r="O13" s="91" t="s">
        <v>67</v>
      </c>
      <c r="P13" s="251" t="s">
        <v>674</v>
      </c>
      <c r="Q13" s="251"/>
      <c r="R13" s="251"/>
      <c r="S13" s="251"/>
      <c r="T13" s="251"/>
      <c r="U13" s="251"/>
      <c r="V13" s="253"/>
      <c r="W13" s="222" t="s">
        <v>3</v>
      </c>
      <c r="X13" s="116"/>
      <c r="Y13" s="103"/>
      <c r="Z13" s="76"/>
      <c r="AA13" s="76"/>
      <c r="AB13" s="76"/>
      <c r="AC13" s="76"/>
      <c r="AD13" s="76"/>
      <c r="AE13" s="76"/>
      <c r="AF13" s="76"/>
    </row>
    <row r="14" spans="1:32" ht="15.75">
      <c r="A14" s="103"/>
      <c r="B14" s="116"/>
      <c r="C14" s="92"/>
      <c r="D14" s="93" t="s">
        <v>1</v>
      </c>
      <c r="E14" s="94">
        <v>1000</v>
      </c>
      <c r="F14" s="94"/>
      <c r="G14" s="94"/>
      <c r="H14" s="95"/>
      <c r="I14" s="95"/>
      <c r="J14" s="95"/>
      <c r="K14" s="217"/>
      <c r="L14" s="96"/>
      <c r="M14" s="101"/>
      <c r="N14" s="115"/>
      <c r="O14" s="95"/>
      <c r="P14" s="91" t="s">
        <v>1</v>
      </c>
      <c r="Q14" s="95" t="s">
        <v>147</v>
      </c>
      <c r="R14" s="95"/>
      <c r="S14" s="95"/>
      <c r="T14" s="95"/>
      <c r="U14" s="95"/>
      <c r="V14" s="95"/>
      <c r="W14" s="98"/>
      <c r="X14" s="116"/>
      <c r="Y14" s="103"/>
      <c r="Z14" s="76"/>
      <c r="AA14" s="76"/>
      <c r="AB14" s="76"/>
      <c r="AC14" s="76"/>
      <c r="AD14" s="76"/>
      <c r="AE14" s="76"/>
      <c r="AF14" s="76"/>
    </row>
    <row r="15" spans="1:32" ht="15.75">
      <c r="A15" s="103"/>
      <c r="B15" s="116"/>
      <c r="C15" s="92"/>
      <c r="D15" s="93" t="s">
        <v>0</v>
      </c>
      <c r="E15" s="94">
        <v>2000</v>
      </c>
      <c r="F15" s="94"/>
      <c r="G15" s="94"/>
      <c r="H15" s="95"/>
      <c r="I15" s="95"/>
      <c r="J15" s="95"/>
      <c r="K15" s="217"/>
      <c r="L15" s="96"/>
      <c r="M15" s="101"/>
      <c r="N15" s="115"/>
      <c r="O15" s="95"/>
      <c r="P15" s="91" t="s">
        <v>0</v>
      </c>
      <c r="Q15" s="95" t="s">
        <v>148</v>
      </c>
      <c r="R15" s="95"/>
      <c r="S15" s="95"/>
      <c r="T15" s="95"/>
      <c r="U15" s="95"/>
      <c r="V15" s="95"/>
      <c r="W15" s="98"/>
      <c r="X15" s="116"/>
      <c r="Y15" s="103"/>
      <c r="Z15" s="76"/>
      <c r="AA15" s="76"/>
      <c r="AB15" s="76"/>
      <c r="AC15" s="76"/>
      <c r="AD15" s="76"/>
      <c r="AE15" s="76"/>
      <c r="AF15" s="76"/>
    </row>
    <row r="16" spans="1:32" ht="15.75">
      <c r="A16" s="103"/>
      <c r="B16" s="116"/>
      <c r="C16" s="92"/>
      <c r="D16" s="93" t="s">
        <v>3</v>
      </c>
      <c r="E16" s="94">
        <v>3000</v>
      </c>
      <c r="F16" s="94"/>
      <c r="G16" s="94"/>
      <c r="H16" s="95"/>
      <c r="I16" s="95"/>
      <c r="J16" s="95"/>
      <c r="K16" s="217"/>
      <c r="L16" s="96"/>
      <c r="M16" s="101"/>
      <c r="N16" s="115"/>
      <c r="O16" s="95"/>
      <c r="P16" s="91" t="s">
        <v>3</v>
      </c>
      <c r="Q16" s="95" t="s">
        <v>149</v>
      </c>
      <c r="R16" s="95"/>
      <c r="S16" s="95"/>
      <c r="T16" s="95"/>
      <c r="U16" s="95"/>
      <c r="V16" s="95"/>
      <c r="W16" s="98"/>
      <c r="X16" s="116"/>
      <c r="Y16" s="103"/>
      <c r="Z16" s="76"/>
      <c r="AA16" s="76"/>
      <c r="AB16" s="76"/>
      <c r="AC16" s="76"/>
      <c r="AD16" s="76"/>
      <c r="AE16" s="76"/>
      <c r="AF16" s="76"/>
    </row>
    <row r="17" spans="1:32" ht="15.75">
      <c r="A17" s="103"/>
      <c r="B17" s="116"/>
      <c r="C17" s="92"/>
      <c r="D17" s="93" t="s">
        <v>2</v>
      </c>
      <c r="E17" s="94">
        <v>4000</v>
      </c>
      <c r="F17" s="94"/>
      <c r="G17" s="94"/>
      <c r="H17" s="95"/>
      <c r="I17" s="95"/>
      <c r="J17" s="95"/>
      <c r="K17" s="217"/>
      <c r="L17" s="96"/>
      <c r="M17" s="101"/>
      <c r="N17" s="115"/>
      <c r="O17" s="95"/>
      <c r="P17" s="91" t="s">
        <v>2</v>
      </c>
      <c r="Q17" s="95" t="s">
        <v>150</v>
      </c>
      <c r="R17" s="95"/>
      <c r="S17" s="95"/>
      <c r="T17" s="95"/>
      <c r="U17" s="95"/>
      <c r="V17" s="95"/>
      <c r="W17" s="98"/>
      <c r="X17" s="116"/>
      <c r="Y17" s="103"/>
      <c r="Z17" s="76"/>
      <c r="AA17" s="76"/>
      <c r="AB17" s="76"/>
      <c r="AC17" s="76"/>
      <c r="AD17" s="76"/>
      <c r="AE17" s="76"/>
      <c r="AF17" s="76"/>
    </row>
    <row r="18" spans="1:32" ht="15.75">
      <c r="A18" s="103"/>
      <c r="B18" s="116"/>
      <c r="C18" s="92"/>
      <c r="D18" s="94"/>
      <c r="E18" s="94"/>
      <c r="F18" s="94"/>
      <c r="G18" s="94"/>
      <c r="H18" s="95"/>
      <c r="I18" s="95"/>
      <c r="J18" s="95"/>
      <c r="K18" s="217"/>
      <c r="L18" s="96"/>
      <c r="M18" s="101"/>
      <c r="N18" s="115"/>
      <c r="O18" s="95"/>
      <c r="P18" s="95"/>
      <c r="Q18" s="95"/>
      <c r="R18" s="95"/>
      <c r="S18" s="95"/>
      <c r="T18" s="95"/>
      <c r="U18" s="95"/>
      <c r="V18" s="95"/>
      <c r="W18" s="98"/>
      <c r="X18" s="116"/>
      <c r="Y18" s="103"/>
      <c r="Z18" s="76"/>
      <c r="AA18" s="76"/>
      <c r="AB18" s="76"/>
      <c r="AC18" s="76"/>
      <c r="AD18" s="76"/>
      <c r="AE18" s="76"/>
      <c r="AF18" s="76"/>
    </row>
    <row r="19" spans="1:32" ht="15.75">
      <c r="A19" s="103"/>
      <c r="B19" s="116"/>
      <c r="C19" s="91" t="s">
        <v>49</v>
      </c>
      <c r="D19" s="251" t="s">
        <v>666</v>
      </c>
      <c r="E19" s="251"/>
      <c r="F19" s="251"/>
      <c r="G19" s="251"/>
      <c r="H19" s="251"/>
      <c r="I19" s="251"/>
      <c r="J19" s="253"/>
      <c r="K19" s="218" t="s">
        <v>2</v>
      </c>
      <c r="L19" s="112"/>
      <c r="M19" s="118"/>
      <c r="N19" s="115"/>
      <c r="O19" s="91" t="s">
        <v>68</v>
      </c>
      <c r="P19" s="99" t="s">
        <v>146</v>
      </c>
      <c r="Q19" s="95"/>
      <c r="R19" s="95"/>
      <c r="S19" s="95"/>
      <c r="T19" s="95"/>
      <c r="U19" s="95"/>
      <c r="V19" s="95"/>
      <c r="W19" s="222" t="s">
        <v>3</v>
      </c>
      <c r="X19" s="116"/>
      <c r="Y19" s="103"/>
      <c r="Z19" s="76"/>
      <c r="AA19" s="76"/>
      <c r="AB19" s="76"/>
      <c r="AC19" s="76"/>
      <c r="AD19" s="76"/>
      <c r="AE19" s="76"/>
      <c r="AF19" s="76"/>
    </row>
    <row r="20" spans="1:32" ht="15.75">
      <c r="A20" s="103"/>
      <c r="B20" s="116"/>
      <c r="C20" s="92"/>
      <c r="D20" s="93" t="s">
        <v>1</v>
      </c>
      <c r="E20" s="94" t="s">
        <v>81</v>
      </c>
      <c r="F20" s="94"/>
      <c r="G20" s="94"/>
      <c r="H20" s="95"/>
      <c r="I20" s="95"/>
      <c r="J20" s="95"/>
      <c r="K20" s="217"/>
      <c r="L20" s="96"/>
      <c r="M20" s="101"/>
      <c r="N20" s="115"/>
      <c r="O20" s="95"/>
      <c r="P20" s="91" t="s">
        <v>1</v>
      </c>
      <c r="Q20" s="95" t="s">
        <v>151</v>
      </c>
      <c r="R20" s="95"/>
      <c r="S20" s="95"/>
      <c r="T20" s="95"/>
      <c r="U20" s="95"/>
      <c r="V20" s="95"/>
      <c r="W20" s="98"/>
      <c r="X20" s="116"/>
      <c r="Y20" s="103"/>
      <c r="Z20" s="76"/>
      <c r="AA20" s="76"/>
      <c r="AB20" s="76"/>
      <c r="AC20" s="76"/>
      <c r="AD20" s="76"/>
      <c r="AE20" s="76"/>
      <c r="AF20" s="76"/>
    </row>
    <row r="21" spans="1:32" ht="15.75">
      <c r="A21" s="103"/>
      <c r="B21" s="116"/>
      <c r="C21" s="92"/>
      <c r="D21" s="93" t="s">
        <v>0</v>
      </c>
      <c r="E21" s="94" t="s">
        <v>82</v>
      </c>
      <c r="F21" s="94"/>
      <c r="G21" s="94"/>
      <c r="H21" s="95"/>
      <c r="I21" s="95"/>
      <c r="J21" s="95"/>
      <c r="K21" s="217"/>
      <c r="L21" s="96"/>
      <c r="M21" s="101"/>
      <c r="N21" s="115"/>
      <c r="O21" s="95"/>
      <c r="P21" s="91" t="s">
        <v>0</v>
      </c>
      <c r="Q21" s="95" t="s">
        <v>152</v>
      </c>
      <c r="R21" s="95"/>
      <c r="S21" s="95"/>
      <c r="T21" s="95"/>
      <c r="U21" s="95"/>
      <c r="V21" s="95"/>
      <c r="W21" s="98"/>
      <c r="X21" s="116"/>
      <c r="Y21" s="103"/>
      <c r="Z21" s="76"/>
      <c r="AA21" s="76"/>
      <c r="AB21" s="76"/>
      <c r="AC21" s="76"/>
      <c r="AD21" s="76"/>
      <c r="AE21" s="76"/>
      <c r="AF21" s="76"/>
    </row>
    <row r="22" spans="1:32" ht="15.75">
      <c r="A22" s="103"/>
      <c r="B22" s="116"/>
      <c r="C22" s="92"/>
      <c r="D22" s="93" t="s">
        <v>3</v>
      </c>
      <c r="E22" s="94" t="s">
        <v>83</v>
      </c>
      <c r="F22" s="94"/>
      <c r="G22" s="94"/>
      <c r="H22" s="95"/>
      <c r="I22" s="95"/>
      <c r="J22" s="95"/>
      <c r="K22" s="217"/>
      <c r="L22" s="96"/>
      <c r="M22" s="101"/>
      <c r="N22" s="115"/>
      <c r="O22" s="95"/>
      <c r="P22" s="91" t="s">
        <v>3</v>
      </c>
      <c r="Q22" s="95" t="s">
        <v>153</v>
      </c>
      <c r="R22" s="95"/>
      <c r="S22" s="95"/>
      <c r="T22" s="95"/>
      <c r="U22" s="95"/>
      <c r="V22" s="95"/>
      <c r="W22" s="98"/>
      <c r="X22" s="116"/>
      <c r="Y22" s="103"/>
      <c r="Z22" s="76"/>
      <c r="AA22" s="76"/>
      <c r="AB22" s="76"/>
      <c r="AC22" s="76"/>
      <c r="AD22" s="76"/>
      <c r="AE22" s="76"/>
      <c r="AF22" s="76"/>
    </row>
    <row r="23" spans="1:32" ht="15.75">
      <c r="A23" s="103"/>
      <c r="B23" s="116"/>
      <c r="C23" s="92"/>
      <c r="D23" s="93" t="s">
        <v>2</v>
      </c>
      <c r="E23" s="94" t="s">
        <v>84</v>
      </c>
      <c r="F23" s="94"/>
      <c r="G23" s="94"/>
      <c r="H23" s="95"/>
      <c r="I23" s="95"/>
      <c r="J23" s="95"/>
      <c r="K23" s="217"/>
      <c r="L23" s="96"/>
      <c r="M23" s="101"/>
      <c r="N23" s="115"/>
      <c r="O23" s="95"/>
      <c r="P23" s="91" t="s">
        <v>2</v>
      </c>
      <c r="Q23" s="95" t="s">
        <v>154</v>
      </c>
      <c r="R23" s="95"/>
      <c r="S23" s="95"/>
      <c r="T23" s="95"/>
      <c r="U23" s="95"/>
      <c r="V23" s="95"/>
      <c r="W23" s="98"/>
      <c r="X23" s="116"/>
      <c r="Y23" s="103"/>
      <c r="Z23" s="76"/>
      <c r="AA23" s="76"/>
      <c r="AB23" s="76"/>
      <c r="AC23" s="76"/>
      <c r="AD23" s="76"/>
      <c r="AE23" s="76"/>
      <c r="AF23" s="76"/>
    </row>
    <row r="24" spans="1:32" ht="15.75">
      <c r="A24" s="103"/>
      <c r="B24" s="116"/>
      <c r="C24" s="92"/>
      <c r="D24" s="94"/>
      <c r="E24" s="94"/>
      <c r="F24" s="94"/>
      <c r="G24" s="94"/>
      <c r="H24" s="95"/>
      <c r="I24" s="95"/>
      <c r="J24" s="95"/>
      <c r="K24" s="217"/>
      <c r="L24" s="96"/>
      <c r="M24" s="101"/>
      <c r="N24" s="115"/>
      <c r="O24" s="95"/>
      <c r="P24" s="95"/>
      <c r="Q24" s="95"/>
      <c r="R24" s="95"/>
      <c r="S24" s="95"/>
      <c r="T24" s="95"/>
      <c r="U24" s="95"/>
      <c r="V24" s="95"/>
      <c r="W24" s="98"/>
      <c r="X24" s="116"/>
      <c r="Y24" s="103"/>
      <c r="Z24" s="76"/>
      <c r="AA24" s="76"/>
      <c r="AB24" s="76"/>
      <c r="AC24" s="76"/>
      <c r="AD24" s="76"/>
      <c r="AE24" s="76"/>
      <c r="AF24" s="76"/>
    </row>
    <row r="25" spans="1:32" ht="15.75">
      <c r="A25" s="103"/>
      <c r="B25" s="116"/>
      <c r="C25" s="91" t="s">
        <v>50</v>
      </c>
      <c r="D25" s="251" t="s">
        <v>667</v>
      </c>
      <c r="E25" s="251"/>
      <c r="F25" s="251"/>
      <c r="G25" s="251"/>
      <c r="H25" s="251"/>
      <c r="I25" s="251"/>
      <c r="J25" s="253"/>
      <c r="K25" s="218" t="s">
        <v>1</v>
      </c>
      <c r="L25" s="112"/>
      <c r="M25" s="118"/>
      <c r="N25" s="115"/>
      <c r="O25" s="91" t="s">
        <v>69</v>
      </c>
      <c r="P25" s="251" t="s">
        <v>672</v>
      </c>
      <c r="Q25" s="251"/>
      <c r="R25" s="251"/>
      <c r="S25" s="251"/>
      <c r="T25" s="251"/>
      <c r="U25" s="251"/>
      <c r="V25" s="253"/>
      <c r="W25" s="222" t="s">
        <v>0</v>
      </c>
      <c r="X25" s="116"/>
      <c r="Y25" s="103"/>
      <c r="Z25" s="76"/>
      <c r="AA25" s="76"/>
      <c r="AB25" s="76"/>
      <c r="AC25" s="76"/>
      <c r="AD25" s="76"/>
      <c r="AE25" s="76"/>
      <c r="AF25" s="76"/>
    </row>
    <row r="26" spans="1:32" ht="15.75">
      <c r="A26" s="103"/>
      <c r="B26" s="116"/>
      <c r="C26" s="92"/>
      <c r="D26" s="93" t="s">
        <v>1</v>
      </c>
      <c r="E26" s="94" t="s">
        <v>85</v>
      </c>
      <c r="F26" s="94"/>
      <c r="G26" s="94"/>
      <c r="H26" s="95"/>
      <c r="I26" s="95"/>
      <c r="J26" s="95"/>
      <c r="K26" s="217"/>
      <c r="L26" s="96"/>
      <c r="M26" s="101"/>
      <c r="N26" s="115"/>
      <c r="O26" s="95"/>
      <c r="P26" s="91" t="s">
        <v>1</v>
      </c>
      <c r="Q26" s="95" t="s">
        <v>155</v>
      </c>
      <c r="R26" s="95"/>
      <c r="S26" s="95"/>
      <c r="T26" s="95"/>
      <c r="U26" s="95"/>
      <c r="V26" s="95"/>
      <c r="W26" s="98"/>
      <c r="X26" s="116"/>
      <c r="Y26" s="103"/>
      <c r="Z26" s="76"/>
      <c r="AA26" s="76"/>
      <c r="AB26" s="76"/>
      <c r="AC26" s="76"/>
      <c r="AD26" s="76"/>
      <c r="AE26" s="76"/>
      <c r="AF26" s="76"/>
    </row>
    <row r="27" spans="1:32" ht="15.75">
      <c r="A27" s="103"/>
      <c r="B27" s="116"/>
      <c r="C27" s="92"/>
      <c r="D27" s="93" t="s">
        <v>0</v>
      </c>
      <c r="E27" s="94" t="s">
        <v>86</v>
      </c>
      <c r="F27" s="94"/>
      <c r="G27" s="94"/>
      <c r="H27" s="95"/>
      <c r="I27" s="95"/>
      <c r="J27" s="95"/>
      <c r="K27" s="217"/>
      <c r="L27" s="96"/>
      <c r="M27" s="101"/>
      <c r="N27" s="115"/>
      <c r="O27" s="95"/>
      <c r="P27" s="91" t="s">
        <v>0</v>
      </c>
      <c r="Q27" s="95" t="s">
        <v>156</v>
      </c>
      <c r="R27" s="95"/>
      <c r="S27" s="95"/>
      <c r="T27" s="95"/>
      <c r="U27" s="95"/>
      <c r="V27" s="95"/>
      <c r="W27" s="98"/>
      <c r="X27" s="116"/>
      <c r="Y27" s="103"/>
      <c r="Z27" s="76"/>
      <c r="AA27" s="76"/>
      <c r="AB27" s="76"/>
      <c r="AC27" s="76"/>
      <c r="AD27" s="76"/>
      <c r="AE27" s="76"/>
      <c r="AF27" s="76"/>
    </row>
    <row r="28" spans="1:32" ht="15.75">
      <c r="A28" s="103"/>
      <c r="B28" s="116"/>
      <c r="C28" s="92"/>
      <c r="D28" s="93" t="s">
        <v>3</v>
      </c>
      <c r="E28" s="94" t="s">
        <v>87</v>
      </c>
      <c r="F28" s="94"/>
      <c r="G28" s="94"/>
      <c r="H28" s="95"/>
      <c r="I28" s="95"/>
      <c r="J28" s="95"/>
      <c r="K28" s="217"/>
      <c r="L28" s="96"/>
      <c r="M28" s="101"/>
      <c r="N28" s="115"/>
      <c r="O28" s="95"/>
      <c r="P28" s="91" t="s">
        <v>3</v>
      </c>
      <c r="Q28" s="95" t="s">
        <v>157</v>
      </c>
      <c r="R28" s="95"/>
      <c r="S28" s="95"/>
      <c r="T28" s="95"/>
      <c r="U28" s="95"/>
      <c r="V28" s="95"/>
      <c r="W28" s="98"/>
      <c r="X28" s="116"/>
      <c r="Y28" s="103"/>
      <c r="Z28" s="76"/>
      <c r="AA28" s="76"/>
      <c r="AB28" s="76"/>
      <c r="AC28" s="76"/>
      <c r="AD28" s="76"/>
      <c r="AE28" s="76"/>
      <c r="AF28" s="76"/>
    </row>
    <row r="29" spans="1:32" ht="15.75">
      <c r="A29" s="103"/>
      <c r="B29" s="116"/>
      <c r="C29" s="92"/>
      <c r="D29" s="93" t="s">
        <v>2</v>
      </c>
      <c r="E29" s="94" t="s">
        <v>88</v>
      </c>
      <c r="F29" s="94"/>
      <c r="G29" s="94"/>
      <c r="H29" s="95"/>
      <c r="I29" s="95"/>
      <c r="J29" s="95"/>
      <c r="K29" s="217"/>
      <c r="L29" s="96"/>
      <c r="M29" s="101"/>
      <c r="N29" s="115"/>
      <c r="O29" s="95"/>
      <c r="P29" s="91" t="s">
        <v>2</v>
      </c>
      <c r="Q29" s="95" t="s">
        <v>158</v>
      </c>
      <c r="R29" s="95"/>
      <c r="S29" s="95"/>
      <c r="T29" s="95"/>
      <c r="U29" s="95"/>
      <c r="V29" s="95"/>
      <c r="W29" s="98"/>
      <c r="X29" s="116"/>
      <c r="Y29" s="103"/>
      <c r="Z29" s="76"/>
      <c r="AA29" s="76"/>
      <c r="AB29" s="76"/>
      <c r="AC29" s="76"/>
      <c r="AD29" s="76"/>
      <c r="AE29" s="76"/>
      <c r="AF29" s="76"/>
    </row>
    <row r="30" spans="1:32" ht="15.75">
      <c r="A30" s="103"/>
      <c r="B30" s="116"/>
      <c r="C30" s="92"/>
      <c r="D30" s="94"/>
      <c r="E30" s="94"/>
      <c r="F30" s="94"/>
      <c r="G30" s="94"/>
      <c r="H30" s="95"/>
      <c r="I30" s="95"/>
      <c r="J30" s="95"/>
      <c r="K30" s="217"/>
      <c r="L30" s="96"/>
      <c r="M30" s="101"/>
      <c r="N30" s="115"/>
      <c r="O30" s="95"/>
      <c r="P30" s="95"/>
      <c r="Q30" s="95"/>
      <c r="R30" s="95"/>
      <c r="S30" s="95"/>
      <c r="T30" s="95"/>
      <c r="U30" s="95"/>
      <c r="V30" s="95"/>
      <c r="W30" s="98"/>
      <c r="X30" s="116"/>
      <c r="Y30" s="103"/>
      <c r="Z30" s="76"/>
      <c r="AA30" s="76"/>
      <c r="AB30" s="76"/>
      <c r="AC30" s="76"/>
      <c r="AD30" s="76"/>
      <c r="AE30" s="76"/>
      <c r="AF30" s="76"/>
    </row>
    <row r="31" spans="1:32" ht="15.75">
      <c r="A31" s="103"/>
      <c r="B31" s="116"/>
      <c r="C31" s="91" t="s">
        <v>53</v>
      </c>
      <c r="D31" s="254" t="s">
        <v>668</v>
      </c>
      <c r="E31" s="254"/>
      <c r="F31" s="254"/>
      <c r="G31" s="254"/>
      <c r="H31" s="254"/>
      <c r="I31" s="254"/>
      <c r="J31" s="255"/>
      <c r="K31" s="219" t="s">
        <v>0</v>
      </c>
      <c r="L31" s="115"/>
      <c r="M31" s="117"/>
      <c r="N31" s="115"/>
      <c r="O31" s="91" t="s">
        <v>70</v>
      </c>
      <c r="P31" s="251" t="s">
        <v>675</v>
      </c>
      <c r="Q31" s="251"/>
      <c r="R31" s="251"/>
      <c r="S31" s="251"/>
      <c r="T31" s="251"/>
      <c r="U31" s="251"/>
      <c r="V31" s="253"/>
      <c r="W31" s="219" t="s">
        <v>0</v>
      </c>
      <c r="X31" s="116"/>
      <c r="Y31" s="103"/>
      <c r="Z31" s="76"/>
      <c r="AA31" s="76"/>
      <c r="AB31" s="76"/>
      <c r="AC31" s="76"/>
      <c r="AD31" s="76"/>
      <c r="AE31" s="76"/>
      <c r="AF31" s="76"/>
    </row>
    <row r="32" spans="1:32" ht="15.75">
      <c r="A32" s="103"/>
      <c r="B32" s="116"/>
      <c r="C32" s="92"/>
      <c r="D32" s="93" t="s">
        <v>1</v>
      </c>
      <c r="E32" s="94" t="s">
        <v>89</v>
      </c>
      <c r="F32" s="94"/>
      <c r="G32" s="94"/>
      <c r="H32" s="95"/>
      <c r="I32" s="95"/>
      <c r="J32" s="95"/>
      <c r="K32" s="220"/>
      <c r="L32" s="98"/>
      <c r="M32" s="100"/>
      <c r="N32" s="115"/>
      <c r="O32" s="95"/>
      <c r="P32" s="91" t="s">
        <v>1</v>
      </c>
      <c r="Q32" s="95" t="s">
        <v>159</v>
      </c>
      <c r="R32" s="95"/>
      <c r="S32" s="95"/>
      <c r="T32" s="95"/>
      <c r="U32" s="95"/>
      <c r="V32" s="95"/>
      <c r="W32" s="98"/>
      <c r="X32" s="116"/>
      <c r="Y32" s="103"/>
      <c r="Z32" s="76"/>
      <c r="AA32" s="76"/>
      <c r="AB32" s="76"/>
      <c r="AC32" s="76"/>
      <c r="AD32" s="76"/>
      <c r="AE32" s="76"/>
      <c r="AF32" s="76"/>
    </row>
    <row r="33" spans="1:32" ht="15.75">
      <c r="A33" s="103"/>
      <c r="B33" s="116"/>
      <c r="C33" s="92"/>
      <c r="D33" s="93" t="s">
        <v>0</v>
      </c>
      <c r="E33" s="94" t="s">
        <v>90</v>
      </c>
      <c r="F33" s="94"/>
      <c r="G33" s="94"/>
      <c r="H33" s="95"/>
      <c r="I33" s="95"/>
      <c r="J33" s="95"/>
      <c r="K33" s="220"/>
      <c r="L33" s="98"/>
      <c r="M33" s="100"/>
      <c r="N33" s="115"/>
      <c r="O33" s="95"/>
      <c r="P33" s="91" t="s">
        <v>0</v>
      </c>
      <c r="Q33" s="95" t="s">
        <v>160</v>
      </c>
      <c r="R33" s="95"/>
      <c r="S33" s="95"/>
      <c r="T33" s="95"/>
      <c r="U33" s="95"/>
      <c r="V33" s="95"/>
      <c r="W33" s="98"/>
      <c r="X33" s="116"/>
      <c r="Y33" s="103"/>
      <c r="Z33" s="76"/>
      <c r="AA33" s="76"/>
      <c r="AB33" s="76"/>
      <c r="AC33" s="76"/>
      <c r="AD33" s="76"/>
      <c r="AE33" s="76"/>
      <c r="AF33" s="76"/>
    </row>
    <row r="34" spans="1:32" ht="15.75">
      <c r="A34" s="103"/>
      <c r="B34" s="116"/>
      <c r="C34" s="92"/>
      <c r="D34" s="93" t="s">
        <v>3</v>
      </c>
      <c r="E34" s="94" t="s">
        <v>91</v>
      </c>
      <c r="F34" s="94"/>
      <c r="G34" s="94"/>
      <c r="H34" s="95"/>
      <c r="I34" s="95"/>
      <c r="J34" s="95"/>
      <c r="K34" s="220"/>
      <c r="L34" s="98"/>
      <c r="M34" s="100"/>
      <c r="N34" s="115"/>
      <c r="O34" s="95"/>
      <c r="P34" s="91" t="s">
        <v>3</v>
      </c>
      <c r="Q34" s="95" t="s">
        <v>161</v>
      </c>
      <c r="R34" s="95"/>
      <c r="S34" s="95"/>
      <c r="T34" s="95"/>
      <c r="U34" s="95"/>
      <c r="V34" s="95"/>
      <c r="W34" s="98"/>
      <c r="X34" s="116"/>
      <c r="Y34" s="103"/>
      <c r="Z34" s="76"/>
      <c r="AA34" s="76"/>
      <c r="AB34" s="76"/>
      <c r="AC34" s="76"/>
      <c r="AD34" s="76"/>
      <c r="AE34" s="76"/>
      <c r="AF34" s="76"/>
    </row>
    <row r="35" spans="1:32" ht="15.75">
      <c r="A35" s="103"/>
      <c r="B35" s="116"/>
      <c r="C35" s="92"/>
      <c r="D35" s="93" t="s">
        <v>2</v>
      </c>
      <c r="E35" s="94" t="s">
        <v>92</v>
      </c>
      <c r="F35" s="94"/>
      <c r="G35" s="94"/>
      <c r="H35" s="95"/>
      <c r="I35" s="95"/>
      <c r="J35" s="95"/>
      <c r="K35" s="220"/>
      <c r="L35" s="98"/>
      <c r="M35" s="100"/>
      <c r="N35" s="115"/>
      <c r="O35" s="95"/>
      <c r="P35" s="91" t="s">
        <v>2</v>
      </c>
      <c r="Q35" s="95" t="s">
        <v>162</v>
      </c>
      <c r="R35" s="95"/>
      <c r="S35" s="95"/>
      <c r="T35" s="95"/>
      <c r="U35" s="95"/>
      <c r="V35" s="95"/>
      <c r="W35" s="98"/>
      <c r="X35" s="116"/>
      <c r="Y35" s="103"/>
      <c r="Z35" s="76"/>
      <c r="AA35" s="76"/>
      <c r="AB35" s="76"/>
      <c r="AC35" s="76"/>
      <c r="AD35" s="76"/>
      <c r="AE35" s="76"/>
      <c r="AF35" s="76"/>
    </row>
    <row r="36" spans="1:32" ht="15.75">
      <c r="A36" s="103"/>
      <c r="B36" s="116"/>
      <c r="C36" s="92"/>
      <c r="D36" s="94"/>
      <c r="E36" s="94"/>
      <c r="F36" s="94"/>
      <c r="G36" s="94"/>
      <c r="H36" s="95"/>
      <c r="I36" s="95"/>
      <c r="J36" s="95"/>
      <c r="K36" s="220"/>
      <c r="L36" s="98"/>
      <c r="M36" s="100"/>
      <c r="N36" s="115"/>
      <c r="O36" s="95"/>
      <c r="P36" s="95"/>
      <c r="Q36" s="95"/>
      <c r="R36" s="95"/>
      <c r="S36" s="95"/>
      <c r="T36" s="95"/>
      <c r="U36" s="95"/>
      <c r="V36" s="95"/>
      <c r="W36" s="98"/>
      <c r="X36" s="116"/>
      <c r="Y36" s="103"/>
      <c r="Z36" s="76"/>
      <c r="AA36" s="76"/>
      <c r="AB36" s="76"/>
      <c r="AC36" s="76"/>
      <c r="AD36" s="76"/>
      <c r="AE36" s="76"/>
      <c r="AF36" s="76"/>
    </row>
    <row r="37" spans="1:32" ht="15.75">
      <c r="A37" s="103"/>
      <c r="B37" s="116"/>
      <c r="C37" s="91" t="s">
        <v>54</v>
      </c>
      <c r="D37" s="251" t="s">
        <v>669</v>
      </c>
      <c r="E37" s="251"/>
      <c r="F37" s="251"/>
      <c r="G37" s="251"/>
      <c r="H37" s="251"/>
      <c r="I37" s="251"/>
      <c r="J37" s="253"/>
      <c r="K37" s="219" t="s">
        <v>2</v>
      </c>
      <c r="L37" s="115"/>
      <c r="M37" s="117"/>
      <c r="N37" s="115"/>
      <c r="O37" s="91" t="s">
        <v>71</v>
      </c>
      <c r="P37" s="254" t="s">
        <v>676</v>
      </c>
      <c r="Q37" s="254"/>
      <c r="R37" s="254"/>
      <c r="S37" s="254"/>
      <c r="T37" s="254"/>
      <c r="U37" s="254"/>
      <c r="V37" s="255"/>
      <c r="W37" s="219" t="s">
        <v>3</v>
      </c>
      <c r="X37" s="116"/>
      <c r="Y37" s="103"/>
      <c r="Z37" s="76"/>
      <c r="AA37" s="76"/>
      <c r="AB37" s="76"/>
      <c r="AC37" s="76"/>
      <c r="AD37" s="76"/>
      <c r="AE37" s="76"/>
      <c r="AF37" s="76"/>
    </row>
    <row r="38" spans="1:32" ht="15.75">
      <c r="A38" s="103"/>
      <c r="B38" s="116"/>
      <c r="C38" s="92"/>
      <c r="D38" s="93" t="s">
        <v>1</v>
      </c>
      <c r="E38" s="94" t="s">
        <v>93</v>
      </c>
      <c r="F38" s="94"/>
      <c r="G38" s="94"/>
      <c r="H38" s="95"/>
      <c r="I38" s="95"/>
      <c r="J38" s="95"/>
      <c r="K38" s="220"/>
      <c r="L38" s="98"/>
      <c r="M38" s="100"/>
      <c r="N38" s="115"/>
      <c r="O38" s="95"/>
      <c r="P38" s="91" t="s">
        <v>1</v>
      </c>
      <c r="Q38" s="95" t="s">
        <v>163</v>
      </c>
      <c r="R38" s="95"/>
      <c r="S38" s="95"/>
      <c r="T38" s="95"/>
      <c r="U38" s="95"/>
      <c r="V38" s="95"/>
      <c r="W38" s="214"/>
      <c r="X38" s="116"/>
      <c r="Y38" s="103"/>
      <c r="Z38" s="76"/>
      <c r="AA38" s="76"/>
      <c r="AB38" s="76"/>
      <c r="AC38" s="76"/>
      <c r="AD38" s="76"/>
      <c r="AE38" s="76"/>
      <c r="AF38" s="76"/>
    </row>
    <row r="39" spans="1:32" ht="15.75">
      <c r="A39" s="103"/>
      <c r="B39" s="116"/>
      <c r="C39" s="92"/>
      <c r="D39" s="93" t="s">
        <v>0</v>
      </c>
      <c r="E39" s="94" t="s">
        <v>94</v>
      </c>
      <c r="F39" s="94"/>
      <c r="G39" s="94"/>
      <c r="H39" s="95"/>
      <c r="I39" s="95"/>
      <c r="J39" s="95"/>
      <c r="K39" s="220"/>
      <c r="L39" s="98"/>
      <c r="M39" s="100"/>
      <c r="N39" s="115"/>
      <c r="O39" s="95"/>
      <c r="P39" s="91" t="s">
        <v>0</v>
      </c>
      <c r="Q39" s="95" t="s">
        <v>164</v>
      </c>
      <c r="R39" s="95"/>
      <c r="S39" s="95"/>
      <c r="T39" s="95"/>
      <c r="U39" s="95"/>
      <c r="V39" s="95"/>
      <c r="W39" s="214"/>
      <c r="X39" s="116"/>
      <c r="Y39" s="103"/>
      <c r="Z39" s="76"/>
      <c r="AA39" s="76"/>
      <c r="AB39" s="76"/>
      <c r="AC39" s="76"/>
      <c r="AD39" s="76"/>
      <c r="AE39" s="76"/>
      <c r="AF39" s="76"/>
    </row>
    <row r="40" spans="1:32" ht="15.75">
      <c r="A40" s="103"/>
      <c r="B40" s="116"/>
      <c r="C40" s="92"/>
      <c r="D40" s="93" t="s">
        <v>3</v>
      </c>
      <c r="E40" s="94" t="s">
        <v>95</v>
      </c>
      <c r="F40" s="94"/>
      <c r="G40" s="94"/>
      <c r="H40" s="95"/>
      <c r="I40" s="95"/>
      <c r="J40" s="95"/>
      <c r="K40" s="220"/>
      <c r="L40" s="98"/>
      <c r="M40" s="100"/>
      <c r="N40" s="115"/>
      <c r="O40" s="95"/>
      <c r="P40" s="91" t="s">
        <v>3</v>
      </c>
      <c r="Q40" s="95" t="s">
        <v>165</v>
      </c>
      <c r="R40" s="95"/>
      <c r="S40" s="95"/>
      <c r="T40" s="95"/>
      <c r="U40" s="95"/>
      <c r="V40" s="95"/>
      <c r="W40" s="214"/>
      <c r="X40" s="116"/>
      <c r="Y40" s="103"/>
      <c r="Z40" s="76"/>
      <c r="AA40" s="76"/>
      <c r="AB40" s="76"/>
      <c r="AC40" s="76"/>
      <c r="AD40" s="76"/>
      <c r="AE40" s="76"/>
      <c r="AF40" s="76"/>
    </row>
    <row r="41" spans="1:32" ht="15.75">
      <c r="A41" s="103"/>
      <c r="B41" s="116"/>
      <c r="C41" s="92"/>
      <c r="D41" s="93" t="s">
        <v>2</v>
      </c>
      <c r="E41" s="94" t="s">
        <v>96</v>
      </c>
      <c r="F41" s="94"/>
      <c r="G41" s="94"/>
      <c r="H41" s="95"/>
      <c r="I41" s="95"/>
      <c r="J41" s="95"/>
      <c r="K41" s="220"/>
      <c r="L41" s="98"/>
      <c r="M41" s="100"/>
      <c r="N41" s="115"/>
      <c r="O41" s="95"/>
      <c r="P41" s="91" t="s">
        <v>2</v>
      </c>
      <c r="Q41" s="95" t="s">
        <v>166</v>
      </c>
      <c r="R41" s="95"/>
      <c r="S41" s="95"/>
      <c r="T41" s="95"/>
      <c r="U41" s="95"/>
      <c r="V41" s="95"/>
      <c r="W41" s="214"/>
      <c r="X41" s="116"/>
      <c r="Y41" s="103"/>
      <c r="Z41" s="76"/>
      <c r="AA41" s="76"/>
      <c r="AB41" s="76"/>
      <c r="AC41" s="76"/>
      <c r="AD41" s="76"/>
      <c r="AE41" s="76"/>
      <c r="AF41" s="76"/>
    </row>
    <row r="42" spans="1:32" ht="15.75">
      <c r="A42" s="103"/>
      <c r="B42" s="116"/>
      <c r="C42" s="92"/>
      <c r="D42" s="94"/>
      <c r="E42" s="94"/>
      <c r="F42" s="94"/>
      <c r="G42" s="94"/>
      <c r="H42" s="95"/>
      <c r="I42" s="95"/>
      <c r="J42" s="95"/>
      <c r="K42" s="220"/>
      <c r="L42" s="98"/>
      <c r="M42" s="100"/>
      <c r="N42" s="98"/>
      <c r="O42" s="95"/>
      <c r="P42" s="95"/>
      <c r="Q42" s="95"/>
      <c r="R42" s="95"/>
      <c r="S42" s="95"/>
      <c r="T42" s="95"/>
      <c r="U42" s="95"/>
      <c r="V42" s="95"/>
      <c r="W42" s="214"/>
      <c r="X42" s="116"/>
      <c r="Y42" s="103"/>
      <c r="Z42" s="76"/>
      <c r="AA42" s="76"/>
      <c r="AB42" s="76"/>
      <c r="AC42" s="76"/>
      <c r="AD42" s="76"/>
      <c r="AE42" s="76"/>
      <c r="AF42" s="76"/>
    </row>
    <row r="43" spans="1:32" ht="15.75">
      <c r="A43" s="103"/>
      <c r="B43" s="116"/>
      <c r="C43" s="91" t="s">
        <v>64</v>
      </c>
      <c r="D43" s="251" t="s">
        <v>670</v>
      </c>
      <c r="E43" s="251"/>
      <c r="F43" s="251"/>
      <c r="G43" s="251"/>
      <c r="H43" s="251"/>
      <c r="I43" s="251"/>
      <c r="J43" s="252"/>
      <c r="K43" s="221" t="s">
        <v>3</v>
      </c>
      <c r="L43" s="115"/>
      <c r="M43" s="117"/>
      <c r="N43" s="98"/>
      <c r="O43" s="91" t="s">
        <v>72</v>
      </c>
      <c r="P43" s="251" t="s">
        <v>677</v>
      </c>
      <c r="Q43" s="251"/>
      <c r="R43" s="251"/>
      <c r="S43" s="251"/>
      <c r="T43" s="251"/>
      <c r="U43" s="251"/>
      <c r="V43" s="253"/>
      <c r="W43" s="219" t="s">
        <v>0</v>
      </c>
      <c r="X43" s="116"/>
      <c r="Y43" s="103"/>
      <c r="Z43" s="76"/>
      <c r="AA43" s="76"/>
      <c r="AB43" s="76"/>
      <c r="AC43" s="76"/>
      <c r="AD43" s="76"/>
      <c r="AE43" s="76"/>
      <c r="AF43" s="76"/>
    </row>
    <row r="44" spans="1:32" ht="15.75">
      <c r="A44" s="103"/>
      <c r="B44" s="116"/>
      <c r="C44" s="92"/>
      <c r="D44" s="93" t="s">
        <v>1</v>
      </c>
      <c r="E44" s="94" t="s">
        <v>97</v>
      </c>
      <c r="F44" s="94"/>
      <c r="G44" s="94"/>
      <c r="H44" s="95"/>
      <c r="I44" s="95"/>
      <c r="J44" s="95"/>
      <c r="K44" s="220"/>
      <c r="L44" s="98"/>
      <c r="M44" s="100"/>
      <c r="N44" s="98"/>
      <c r="O44" s="95"/>
      <c r="P44" s="91" t="s">
        <v>1</v>
      </c>
      <c r="Q44" s="95" t="s">
        <v>167</v>
      </c>
      <c r="R44" s="95"/>
      <c r="S44" s="95"/>
      <c r="T44" s="95"/>
      <c r="U44" s="95"/>
      <c r="V44" s="95"/>
      <c r="W44" s="214"/>
      <c r="X44" s="116"/>
      <c r="Y44" s="103"/>
      <c r="Z44" s="76"/>
      <c r="AA44" s="76"/>
      <c r="AB44" s="76"/>
      <c r="AC44" s="76"/>
      <c r="AD44" s="76"/>
      <c r="AE44" s="76"/>
      <c r="AF44" s="76"/>
    </row>
    <row r="45" spans="1:32" ht="15.75">
      <c r="A45" s="103"/>
      <c r="B45" s="116"/>
      <c r="C45" s="92"/>
      <c r="D45" s="93" t="s">
        <v>0</v>
      </c>
      <c r="E45" s="94" t="s">
        <v>98</v>
      </c>
      <c r="F45" s="94"/>
      <c r="G45" s="94"/>
      <c r="H45" s="95"/>
      <c r="I45" s="95"/>
      <c r="J45" s="95"/>
      <c r="K45" s="220"/>
      <c r="L45" s="98"/>
      <c r="M45" s="100"/>
      <c r="N45" s="98"/>
      <c r="O45" s="95"/>
      <c r="P45" s="91" t="s">
        <v>0</v>
      </c>
      <c r="Q45" s="95" t="s">
        <v>168</v>
      </c>
      <c r="R45" s="95"/>
      <c r="S45" s="95"/>
      <c r="T45" s="95"/>
      <c r="U45" s="95"/>
      <c r="V45" s="95"/>
      <c r="W45" s="214"/>
      <c r="X45" s="116"/>
      <c r="Y45" s="103"/>
      <c r="Z45" s="76"/>
      <c r="AA45" s="76"/>
      <c r="AB45" s="76"/>
      <c r="AC45" s="76"/>
      <c r="AD45" s="76"/>
      <c r="AE45" s="76"/>
      <c r="AF45" s="76"/>
    </row>
    <row r="46" spans="1:32" ht="15.75">
      <c r="A46" s="103"/>
      <c r="B46" s="116"/>
      <c r="C46" s="92"/>
      <c r="D46" s="93" t="s">
        <v>3</v>
      </c>
      <c r="E46" s="94" t="s">
        <v>99</v>
      </c>
      <c r="F46" s="94"/>
      <c r="G46" s="94"/>
      <c r="H46" s="95"/>
      <c r="I46" s="95"/>
      <c r="J46" s="95"/>
      <c r="K46" s="220"/>
      <c r="L46" s="98"/>
      <c r="M46" s="100"/>
      <c r="N46" s="98"/>
      <c r="O46" s="95"/>
      <c r="P46" s="91" t="s">
        <v>3</v>
      </c>
      <c r="Q46" s="95" t="s">
        <v>169</v>
      </c>
      <c r="R46" s="95"/>
      <c r="S46" s="95"/>
      <c r="T46" s="95"/>
      <c r="U46" s="95"/>
      <c r="V46" s="95"/>
      <c r="W46" s="214"/>
      <c r="X46" s="116"/>
      <c r="Y46" s="103"/>
      <c r="Z46" s="76"/>
      <c r="AA46" s="76"/>
      <c r="AB46" s="76"/>
      <c r="AC46" s="76"/>
      <c r="AD46" s="76"/>
      <c r="AE46" s="76"/>
      <c r="AF46" s="76"/>
    </row>
    <row r="47" spans="1:32" ht="15.75">
      <c r="A47" s="103"/>
      <c r="B47" s="116"/>
      <c r="C47" s="92"/>
      <c r="D47" s="93" t="s">
        <v>2</v>
      </c>
      <c r="E47" s="94" t="s">
        <v>100</v>
      </c>
      <c r="F47" s="94"/>
      <c r="G47" s="94"/>
      <c r="H47" s="95"/>
      <c r="I47" s="95"/>
      <c r="J47" s="95"/>
      <c r="K47" s="220"/>
      <c r="L47" s="98"/>
      <c r="M47" s="100"/>
      <c r="N47" s="98"/>
      <c r="O47" s="95"/>
      <c r="P47" s="91" t="s">
        <v>2</v>
      </c>
      <c r="Q47" s="95" t="s">
        <v>170</v>
      </c>
      <c r="R47" s="95"/>
      <c r="S47" s="95"/>
      <c r="T47" s="95"/>
      <c r="U47" s="95"/>
      <c r="V47" s="95"/>
      <c r="W47" s="214"/>
      <c r="X47" s="116"/>
      <c r="Y47" s="103"/>
      <c r="Z47" s="76"/>
      <c r="AA47" s="76"/>
      <c r="AB47" s="76"/>
      <c r="AC47" s="76"/>
      <c r="AD47" s="76"/>
      <c r="AE47" s="76"/>
      <c r="AF47" s="76"/>
    </row>
    <row r="48" spans="1:32" ht="15.75">
      <c r="A48" s="103"/>
      <c r="B48" s="116"/>
      <c r="C48" s="92"/>
      <c r="D48" s="94"/>
      <c r="E48" s="94"/>
      <c r="F48" s="94"/>
      <c r="G48" s="94"/>
      <c r="H48" s="95"/>
      <c r="I48" s="95"/>
      <c r="J48" s="95"/>
      <c r="K48" s="220"/>
      <c r="L48" s="98"/>
      <c r="M48" s="100"/>
      <c r="N48" s="98"/>
      <c r="O48" s="95"/>
      <c r="P48" s="95"/>
      <c r="Q48" s="95"/>
      <c r="R48" s="95"/>
      <c r="S48" s="95"/>
      <c r="T48" s="95"/>
      <c r="U48" s="95"/>
      <c r="V48" s="95"/>
      <c r="W48" s="214"/>
      <c r="X48" s="116"/>
      <c r="Y48" s="103"/>
      <c r="Z48" s="76"/>
      <c r="AA48" s="76"/>
      <c r="AB48" s="76"/>
      <c r="AC48" s="76"/>
      <c r="AD48" s="76"/>
      <c r="AE48" s="76"/>
      <c r="AF48" s="76"/>
    </row>
    <row r="49" spans="1:32" ht="15.75">
      <c r="A49" s="103"/>
      <c r="B49" s="116"/>
      <c r="C49" s="91" t="s">
        <v>65</v>
      </c>
      <c r="D49" s="251" t="s">
        <v>671</v>
      </c>
      <c r="E49" s="251"/>
      <c r="F49" s="251"/>
      <c r="G49" s="251"/>
      <c r="H49" s="251"/>
      <c r="I49" s="251"/>
      <c r="J49" s="253"/>
      <c r="K49" s="219" t="s">
        <v>1</v>
      </c>
      <c r="L49" s="115"/>
      <c r="M49" s="117"/>
      <c r="N49" s="98"/>
      <c r="O49" s="91" t="s">
        <v>73</v>
      </c>
      <c r="P49" s="254" t="s">
        <v>678</v>
      </c>
      <c r="Q49" s="254"/>
      <c r="R49" s="254"/>
      <c r="S49" s="254"/>
      <c r="T49" s="254"/>
      <c r="U49" s="254"/>
      <c r="V49" s="255"/>
      <c r="W49" s="219" t="s">
        <v>3</v>
      </c>
      <c r="X49" s="116"/>
      <c r="Y49" s="103"/>
      <c r="Z49" s="76"/>
      <c r="AA49" s="76"/>
      <c r="AB49" s="76"/>
      <c r="AC49" s="76"/>
      <c r="AD49" s="76"/>
      <c r="AE49" s="76"/>
      <c r="AF49" s="76"/>
    </row>
    <row r="50" spans="1:32" ht="15.75">
      <c r="A50" s="103"/>
      <c r="B50" s="116"/>
      <c r="C50" s="92"/>
      <c r="D50" s="93" t="s">
        <v>1</v>
      </c>
      <c r="E50" s="94" t="s">
        <v>101</v>
      </c>
      <c r="F50" s="94"/>
      <c r="G50" s="94"/>
      <c r="H50" s="95"/>
      <c r="I50" s="95"/>
      <c r="J50" s="95"/>
      <c r="K50" s="98"/>
      <c r="L50" s="98"/>
      <c r="M50" s="100"/>
      <c r="N50" s="98"/>
      <c r="O50" s="95"/>
      <c r="P50" s="91" t="s">
        <v>1</v>
      </c>
      <c r="Q50" s="95" t="s">
        <v>171</v>
      </c>
      <c r="R50" s="95"/>
      <c r="S50" s="95"/>
      <c r="T50" s="95"/>
      <c r="U50" s="95"/>
      <c r="V50" s="95"/>
      <c r="W50" s="98"/>
      <c r="X50" s="116"/>
      <c r="Y50" s="103"/>
      <c r="Z50" s="76"/>
      <c r="AA50" s="76"/>
      <c r="AB50" s="76"/>
      <c r="AC50" s="76"/>
      <c r="AD50" s="76"/>
      <c r="AE50" s="76"/>
      <c r="AF50" s="76"/>
    </row>
    <row r="51" spans="1:32" ht="15.75">
      <c r="A51" s="103"/>
      <c r="B51" s="116"/>
      <c r="C51" s="92"/>
      <c r="D51" s="93" t="s">
        <v>0</v>
      </c>
      <c r="E51" s="94" t="s">
        <v>102</v>
      </c>
      <c r="F51" s="94"/>
      <c r="G51" s="94"/>
      <c r="H51" s="95"/>
      <c r="I51" s="95"/>
      <c r="J51" s="95"/>
      <c r="K51" s="98"/>
      <c r="L51" s="98"/>
      <c r="M51" s="100"/>
      <c r="N51" s="98"/>
      <c r="O51" s="95"/>
      <c r="P51" s="91" t="s">
        <v>0</v>
      </c>
      <c r="Q51" s="95" t="s">
        <v>172</v>
      </c>
      <c r="R51" s="95"/>
      <c r="S51" s="95"/>
      <c r="T51" s="95"/>
      <c r="U51" s="95"/>
      <c r="V51" s="95"/>
      <c r="W51" s="98"/>
      <c r="X51" s="116"/>
      <c r="Y51" s="103"/>
      <c r="Z51" s="76"/>
      <c r="AA51" s="76"/>
      <c r="AB51" s="76"/>
      <c r="AC51" s="76"/>
      <c r="AD51" s="76"/>
      <c r="AE51" s="76"/>
      <c r="AF51" s="76"/>
    </row>
    <row r="52" spans="1:32" ht="15.75">
      <c r="A52" s="103"/>
      <c r="B52" s="116"/>
      <c r="C52" s="92"/>
      <c r="D52" s="93" t="s">
        <v>3</v>
      </c>
      <c r="E52" s="94" t="s">
        <v>103</v>
      </c>
      <c r="F52" s="94"/>
      <c r="G52" s="94"/>
      <c r="H52" s="95"/>
      <c r="I52" s="95"/>
      <c r="J52" s="95"/>
      <c r="K52" s="98"/>
      <c r="L52" s="98"/>
      <c r="M52" s="100"/>
      <c r="N52" s="98"/>
      <c r="O52" s="95"/>
      <c r="P52" s="91" t="s">
        <v>3</v>
      </c>
      <c r="Q52" s="95" t="s">
        <v>173</v>
      </c>
      <c r="R52" s="95"/>
      <c r="S52" s="95"/>
      <c r="T52" s="95"/>
      <c r="U52" s="95"/>
      <c r="V52" s="95"/>
      <c r="W52" s="98"/>
      <c r="X52" s="116"/>
      <c r="Y52" s="103"/>
      <c r="Z52" s="76"/>
      <c r="AA52" s="76"/>
      <c r="AB52" s="76"/>
      <c r="AC52" s="76"/>
      <c r="AD52" s="76"/>
      <c r="AE52" s="76"/>
      <c r="AF52" s="76"/>
    </row>
    <row r="53" spans="1:32" ht="15.75">
      <c r="A53" s="103"/>
      <c r="B53" s="116"/>
      <c r="C53" s="92"/>
      <c r="D53" s="93" t="s">
        <v>2</v>
      </c>
      <c r="E53" s="94" t="s">
        <v>104</v>
      </c>
      <c r="F53" s="94"/>
      <c r="G53" s="94"/>
      <c r="H53" s="95"/>
      <c r="I53" s="95"/>
      <c r="J53" s="95"/>
      <c r="K53" s="98"/>
      <c r="L53" s="98"/>
      <c r="M53" s="100"/>
      <c r="N53" s="98"/>
      <c r="O53" s="95"/>
      <c r="P53" s="91" t="s">
        <v>2</v>
      </c>
      <c r="Q53" s="95" t="s">
        <v>174</v>
      </c>
      <c r="R53" s="95"/>
      <c r="S53" s="95"/>
      <c r="T53" s="95"/>
      <c r="U53" s="95"/>
      <c r="V53" s="95"/>
      <c r="W53" s="98"/>
      <c r="X53" s="116"/>
      <c r="Y53" s="103"/>
      <c r="Z53" s="76"/>
      <c r="AA53" s="76"/>
      <c r="AB53" s="76"/>
      <c r="AC53" s="76"/>
      <c r="AD53" s="76"/>
      <c r="AE53" s="76"/>
      <c r="AF53" s="76"/>
    </row>
    <row r="54" spans="1:32">
      <c r="A54" s="103"/>
      <c r="B54" s="116"/>
      <c r="C54" s="96"/>
      <c r="D54" s="98"/>
      <c r="E54" s="98"/>
      <c r="F54" s="98"/>
      <c r="G54" s="98"/>
      <c r="H54" s="98"/>
      <c r="I54" s="98"/>
      <c r="J54" s="98"/>
      <c r="K54" s="98"/>
      <c r="L54" s="98"/>
      <c r="M54" s="100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116"/>
      <c r="Y54" s="103"/>
      <c r="Z54" s="76"/>
      <c r="AA54" s="76"/>
      <c r="AB54" s="76"/>
      <c r="AC54" s="76"/>
      <c r="AD54" s="76"/>
      <c r="AE54" s="76"/>
      <c r="AF54" s="76"/>
    </row>
    <row r="55" spans="1:32" ht="30" customHeight="1">
      <c r="A55" s="103"/>
      <c r="B55" s="103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X55" s="103"/>
      <c r="Y55" s="103"/>
      <c r="Z55" s="76"/>
      <c r="AA55" s="76"/>
      <c r="AB55" s="76"/>
      <c r="AC55" s="76"/>
      <c r="AD55" s="76"/>
      <c r="AE55" s="76"/>
      <c r="AF55" s="76"/>
    </row>
    <row r="56" spans="1:32">
      <c r="A56" s="76"/>
      <c r="B56" s="76"/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6"/>
      <c r="Y56" s="76"/>
      <c r="Z56" s="76"/>
      <c r="AA56" s="76"/>
      <c r="AB56" s="76"/>
      <c r="AC56" s="76"/>
      <c r="AD56" s="76"/>
      <c r="AE56" s="76"/>
      <c r="AF56" s="76"/>
    </row>
    <row r="57" spans="1:32">
      <c r="A57" s="76"/>
      <c r="B57" s="76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6"/>
      <c r="Y57" s="76"/>
      <c r="Z57" s="76"/>
      <c r="AA57" s="76"/>
      <c r="AB57" s="76"/>
      <c r="AC57" s="76"/>
      <c r="AD57" s="76"/>
      <c r="AE57" s="76"/>
      <c r="AF57" s="76"/>
    </row>
    <row r="58" spans="1:32">
      <c r="A58" s="76"/>
      <c r="B58" s="76"/>
      <c r="C58" s="75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6"/>
      <c r="Y58" s="76"/>
      <c r="Z58" s="76"/>
      <c r="AA58" s="76"/>
      <c r="AB58" s="76"/>
      <c r="AC58" s="76"/>
      <c r="AD58" s="76"/>
      <c r="AE58" s="76"/>
      <c r="AF58" s="76"/>
    </row>
    <row r="59" spans="1:32">
      <c r="A59" s="76"/>
      <c r="B59" s="76"/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6"/>
      <c r="Y59" s="76"/>
      <c r="Z59" s="76"/>
      <c r="AA59" s="76"/>
      <c r="AB59" s="76"/>
      <c r="AC59" s="76"/>
      <c r="AD59" s="76"/>
      <c r="AE59" s="76"/>
      <c r="AF59" s="76"/>
    </row>
    <row r="60" spans="1:32">
      <c r="A60" s="76"/>
      <c r="B60" s="76"/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6"/>
      <c r="Y60" s="76"/>
      <c r="Z60" s="76"/>
      <c r="AA60" s="76"/>
      <c r="AB60" s="76"/>
      <c r="AC60" s="76"/>
      <c r="AD60" s="76"/>
      <c r="AE60" s="76"/>
      <c r="AF60" s="76"/>
    </row>
    <row r="61" spans="1:32">
      <c r="A61" s="76"/>
      <c r="B61" s="76"/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6"/>
      <c r="Y61" s="76"/>
      <c r="Z61" s="76"/>
      <c r="AA61" s="76"/>
      <c r="AB61" s="76"/>
      <c r="AC61" s="76"/>
      <c r="AD61" s="76"/>
      <c r="AE61" s="76"/>
      <c r="AF61" s="76"/>
    </row>
    <row r="62" spans="1:32">
      <c r="A62" s="76"/>
      <c r="B62" s="76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6"/>
      <c r="Y62" s="76"/>
      <c r="Z62" s="76"/>
      <c r="AA62" s="76"/>
      <c r="AB62" s="76"/>
      <c r="AC62" s="76"/>
      <c r="AD62" s="76"/>
      <c r="AE62" s="76"/>
      <c r="AF62" s="76"/>
    </row>
    <row r="63" spans="1:32">
      <c r="A63" s="76"/>
      <c r="B63" s="76"/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6"/>
      <c r="Y63" s="76"/>
      <c r="Z63" s="76"/>
      <c r="AA63" s="76"/>
      <c r="AB63" s="76"/>
      <c r="AC63" s="76"/>
      <c r="AD63" s="76"/>
      <c r="AE63" s="76"/>
      <c r="AF63" s="76"/>
    </row>
    <row r="64" spans="1:32">
      <c r="A64" s="76"/>
      <c r="B64" s="76"/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6"/>
      <c r="Y64" s="76"/>
      <c r="Z64" s="76"/>
      <c r="AA64" s="76"/>
      <c r="AB64" s="76"/>
      <c r="AC64" s="76"/>
      <c r="AD64" s="76"/>
      <c r="AE64" s="76"/>
      <c r="AF64" s="76"/>
    </row>
    <row r="65" spans="1:32">
      <c r="A65" s="76"/>
      <c r="B65" s="76"/>
      <c r="C65" s="75"/>
      <c r="D65" s="75"/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6"/>
      <c r="Y65" s="76"/>
      <c r="Z65" s="76"/>
      <c r="AA65" s="76"/>
      <c r="AB65" s="76"/>
      <c r="AC65" s="76"/>
      <c r="AD65" s="76"/>
      <c r="AE65" s="76"/>
      <c r="AF65" s="76"/>
    </row>
    <row r="66" spans="1:32">
      <c r="A66" s="76"/>
      <c r="B66" s="76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6"/>
      <c r="Y66" s="76"/>
      <c r="Z66" s="76"/>
      <c r="AA66" s="76"/>
      <c r="AB66" s="76"/>
      <c r="AC66" s="76"/>
      <c r="AD66" s="76"/>
      <c r="AE66" s="76"/>
      <c r="AF66" s="76"/>
    </row>
    <row r="67" spans="1:32">
      <c r="A67" s="76"/>
      <c r="B67" s="76"/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6"/>
      <c r="Y67" s="76"/>
      <c r="Z67" s="76"/>
      <c r="AA67" s="76"/>
      <c r="AB67" s="76"/>
      <c r="AC67" s="76"/>
      <c r="AD67" s="76"/>
      <c r="AE67" s="76"/>
      <c r="AF67" s="76"/>
    </row>
    <row r="68" spans="1:32"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90"/>
      <c r="N68" s="22"/>
      <c r="O68" s="22"/>
      <c r="P68" s="22"/>
      <c r="Q68" s="22"/>
      <c r="R68" s="22"/>
      <c r="S68" s="22"/>
      <c r="T68" s="22"/>
      <c r="U68" s="22"/>
      <c r="V68" s="22"/>
      <c r="W68" s="22"/>
    </row>
    <row r="69" spans="1:32"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90"/>
      <c r="N69" s="22"/>
      <c r="O69" s="22"/>
      <c r="P69" s="22"/>
      <c r="Q69" s="22"/>
      <c r="R69" s="22"/>
      <c r="S69" s="22"/>
      <c r="T69" s="22"/>
      <c r="U69" s="22"/>
      <c r="V69" s="22"/>
      <c r="W69" s="22"/>
    </row>
    <row r="70" spans="1:32"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90"/>
      <c r="N70" s="22"/>
      <c r="O70" s="22"/>
      <c r="P70" s="22"/>
      <c r="Q70" s="22"/>
      <c r="R70" s="22"/>
      <c r="S70" s="22"/>
      <c r="T70" s="22"/>
      <c r="U70" s="22"/>
      <c r="V70" s="22"/>
      <c r="W70" s="22"/>
    </row>
    <row r="71" spans="1:32"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90"/>
      <c r="N71" s="22"/>
      <c r="O71" s="22"/>
      <c r="P71" s="22"/>
      <c r="Q71" s="22"/>
      <c r="R71" s="22"/>
      <c r="S71" s="22"/>
      <c r="T71" s="22"/>
      <c r="U71" s="22"/>
      <c r="V71" s="22"/>
      <c r="W71" s="22"/>
    </row>
    <row r="72" spans="1:32"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90"/>
      <c r="N72" s="22"/>
      <c r="O72" s="22"/>
      <c r="P72" s="22"/>
      <c r="Q72" s="22"/>
      <c r="R72" s="22"/>
      <c r="S72" s="22"/>
      <c r="T72" s="22"/>
      <c r="U72" s="22"/>
      <c r="V72" s="22"/>
      <c r="W72" s="22"/>
    </row>
  </sheetData>
  <mergeCells count="21">
    <mergeCell ref="D13:J13"/>
    <mergeCell ref="D6:J6"/>
    <mergeCell ref="D19:J19"/>
    <mergeCell ref="P6:V6"/>
    <mergeCell ref="P13:V13"/>
    <mergeCell ref="D43:J43"/>
    <mergeCell ref="P43:V43"/>
    <mergeCell ref="D49:J49"/>
    <mergeCell ref="P49:V49"/>
    <mergeCell ref="D25:J25"/>
    <mergeCell ref="P25:V25"/>
    <mergeCell ref="D31:J31"/>
    <mergeCell ref="P31:V31"/>
    <mergeCell ref="D37:J37"/>
    <mergeCell ref="P37:V37"/>
    <mergeCell ref="B2:X2"/>
    <mergeCell ref="O11:W11"/>
    <mergeCell ref="V3:X3"/>
    <mergeCell ref="J3:L3"/>
    <mergeCell ref="B3:I3"/>
    <mergeCell ref="N3:U3"/>
  </mergeCells>
  <dataValidations count="3">
    <dataValidation type="list" allowBlank="1" showInputMessage="1" showErrorMessage="1" sqref="K19:M19 K13:M13 K25:M25">
      <formula1>$D$14:$D$17</formula1>
    </dataValidation>
    <dataValidation type="list" allowBlank="1" showInputMessage="1" showErrorMessage="1" sqref="W6 K6:M6">
      <formula1>$D$7:$D$10</formula1>
    </dataValidation>
    <dataValidation type="list" allowBlank="1" showInputMessage="1" showErrorMessage="1" sqref="K31:M31 W13 W19 W25 W31 W37 W43 W49 K49:M49 K43:M43 K37:M37">
      <formula1>$D$32:$D$35</formula1>
    </dataValidation>
  </dataValidations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topLeftCell="A10" zoomScaleNormal="100" workbookViewId="0">
      <selection activeCell="U41" sqref="U41:X45"/>
    </sheetView>
  </sheetViews>
  <sheetFormatPr baseColWidth="10" defaultRowHeight="15"/>
  <cols>
    <col min="5" max="5" width="2.42578125" customWidth="1"/>
    <col min="10" max="10" width="13.140625" customWidth="1"/>
    <col min="12" max="12" width="4.140625" customWidth="1"/>
  </cols>
  <sheetData>
    <row r="1" spans="1:24">
      <c r="A1" s="24"/>
      <c r="B1" s="25"/>
      <c r="C1" s="25"/>
      <c r="D1" s="25"/>
      <c r="E1" s="25"/>
      <c r="F1" s="25"/>
      <c r="G1" s="25"/>
      <c r="H1" s="25"/>
      <c r="I1" s="25"/>
      <c r="J1" s="26"/>
      <c r="K1" s="66"/>
      <c r="L1" s="66"/>
      <c r="M1" s="66"/>
      <c r="N1" s="66"/>
      <c r="O1" s="66"/>
      <c r="P1" s="66"/>
      <c r="Q1" s="66"/>
      <c r="R1" s="66"/>
      <c r="S1" s="66"/>
      <c r="T1" s="66"/>
      <c r="U1" s="76"/>
      <c r="V1" s="76"/>
      <c r="W1" s="76"/>
      <c r="X1" s="76"/>
    </row>
    <row r="2" spans="1:24">
      <c r="A2" s="27"/>
      <c r="B2" s="28"/>
      <c r="C2" s="28"/>
      <c r="D2" s="28"/>
      <c r="E2" s="28"/>
      <c r="F2" s="28"/>
      <c r="G2" s="28"/>
      <c r="H2" s="28"/>
      <c r="I2" s="28"/>
      <c r="J2" s="29"/>
      <c r="K2" s="66"/>
      <c r="L2" s="66"/>
      <c r="M2" s="66"/>
      <c r="N2" s="66"/>
      <c r="O2" s="66"/>
      <c r="P2" s="66"/>
      <c r="Q2" s="66"/>
      <c r="R2" s="66"/>
      <c r="S2" s="66"/>
      <c r="T2" s="66"/>
      <c r="U2" s="76"/>
      <c r="V2" s="76"/>
      <c r="W2" s="76"/>
      <c r="X2" s="76"/>
    </row>
    <row r="3" spans="1:24">
      <c r="A3" s="27"/>
      <c r="B3" s="28"/>
      <c r="C3" s="28"/>
      <c r="D3" s="28"/>
      <c r="E3" s="28"/>
      <c r="F3" s="28"/>
      <c r="G3" s="28"/>
      <c r="H3" s="28"/>
      <c r="I3" s="28"/>
      <c r="J3" s="29"/>
      <c r="K3" s="66"/>
      <c r="L3" s="66"/>
      <c r="M3" s="66"/>
      <c r="N3" s="66"/>
      <c r="O3" s="66"/>
      <c r="P3" s="66"/>
      <c r="Q3" s="66"/>
      <c r="R3" s="66"/>
      <c r="S3" s="66"/>
      <c r="T3" s="66"/>
      <c r="U3" s="76"/>
      <c r="V3" s="76"/>
      <c r="W3" s="76"/>
      <c r="X3" s="76"/>
    </row>
    <row r="4" spans="1:24">
      <c r="A4" s="27"/>
      <c r="B4" s="28"/>
      <c r="C4" s="28"/>
      <c r="D4" s="28"/>
      <c r="E4" s="28"/>
      <c r="F4" s="28"/>
      <c r="G4" s="28"/>
      <c r="H4" s="28"/>
      <c r="I4" s="28"/>
      <c r="J4" s="29"/>
      <c r="K4" s="66"/>
      <c r="L4" s="66"/>
      <c r="M4" s="66"/>
      <c r="N4" s="66"/>
      <c r="O4" s="66"/>
      <c r="P4" s="66"/>
      <c r="Q4" s="66"/>
      <c r="R4" s="66"/>
      <c r="S4" s="66"/>
      <c r="T4" s="66"/>
      <c r="U4" s="76"/>
      <c r="V4" s="76"/>
      <c r="W4" s="76"/>
      <c r="X4" s="76"/>
    </row>
    <row r="5" spans="1:24">
      <c r="A5" s="27"/>
      <c r="B5" s="28"/>
      <c r="C5" s="28"/>
      <c r="D5" s="28"/>
      <c r="E5" s="28"/>
      <c r="F5" s="28"/>
      <c r="G5" s="28"/>
      <c r="H5" s="28"/>
      <c r="I5" s="28"/>
      <c r="J5" s="29"/>
      <c r="K5" s="66"/>
      <c r="L5" s="66"/>
      <c r="M5" s="66"/>
      <c r="N5" s="66"/>
      <c r="O5" s="66"/>
      <c r="P5" s="66"/>
      <c r="Q5" s="66"/>
      <c r="R5" s="66"/>
      <c r="S5" s="66"/>
      <c r="T5" s="66"/>
      <c r="U5" s="76"/>
      <c r="V5" s="76"/>
      <c r="W5" s="76"/>
      <c r="X5" s="76"/>
    </row>
    <row r="6" spans="1:24">
      <c r="A6" s="27"/>
      <c r="B6" s="28"/>
      <c r="C6" s="28"/>
      <c r="D6" s="28"/>
      <c r="E6" s="28"/>
      <c r="F6" s="28"/>
      <c r="G6" s="28"/>
      <c r="H6" s="28"/>
      <c r="I6" s="28"/>
      <c r="J6" s="29"/>
      <c r="K6" s="66"/>
      <c r="L6" s="66"/>
      <c r="M6" s="66"/>
      <c r="N6" s="66"/>
      <c r="O6" s="66"/>
      <c r="P6" s="66"/>
      <c r="Q6" s="66"/>
      <c r="R6" s="66"/>
      <c r="S6" s="66"/>
      <c r="T6" s="66"/>
      <c r="U6" s="76"/>
      <c r="V6" s="76"/>
      <c r="W6" s="76"/>
      <c r="X6" s="76"/>
    </row>
    <row r="7" spans="1:24">
      <c r="A7" s="27"/>
      <c r="B7" s="28"/>
      <c r="C7" s="28"/>
      <c r="D7" s="28"/>
      <c r="E7" s="28"/>
      <c r="F7" s="28"/>
      <c r="G7" s="28"/>
      <c r="H7" s="28"/>
      <c r="I7" s="28"/>
      <c r="J7" s="29"/>
      <c r="K7" s="66"/>
      <c r="L7" s="66"/>
      <c r="M7" s="66"/>
      <c r="N7" s="66"/>
      <c r="O7" s="66"/>
      <c r="P7" s="66"/>
      <c r="Q7" s="66"/>
      <c r="R7" s="66"/>
      <c r="S7" s="66"/>
      <c r="T7" s="66"/>
      <c r="U7" s="76"/>
      <c r="V7" s="76"/>
      <c r="W7" s="76"/>
      <c r="X7" s="76"/>
    </row>
    <row r="8" spans="1:24">
      <c r="A8" s="27"/>
      <c r="B8" s="28"/>
      <c r="C8" s="28"/>
      <c r="D8" s="28"/>
      <c r="E8" s="28"/>
      <c r="F8" s="28"/>
      <c r="G8" s="28"/>
      <c r="H8" s="28"/>
      <c r="I8" s="28"/>
      <c r="J8" s="29"/>
      <c r="K8" s="66"/>
      <c r="L8" s="66"/>
      <c r="M8" s="66"/>
      <c r="N8" s="66"/>
      <c r="O8" s="66"/>
      <c r="P8" s="66"/>
      <c r="Q8" s="66"/>
      <c r="R8" s="66"/>
      <c r="S8" s="66"/>
      <c r="T8" s="66"/>
      <c r="U8" s="76"/>
      <c r="V8" s="76"/>
      <c r="W8" s="76"/>
      <c r="X8" s="76"/>
    </row>
    <row r="9" spans="1:24" ht="15.75">
      <c r="A9" s="27"/>
      <c r="B9" s="28"/>
      <c r="C9" s="28"/>
      <c r="D9" s="30"/>
      <c r="E9" s="31"/>
      <c r="F9" s="31"/>
      <c r="G9" s="31"/>
      <c r="H9" s="31"/>
      <c r="I9" s="31"/>
      <c r="J9" s="32"/>
      <c r="K9" s="66"/>
      <c r="L9" s="66"/>
      <c r="M9" s="66"/>
      <c r="N9" s="66"/>
      <c r="O9" s="66"/>
      <c r="P9" s="66"/>
      <c r="Q9" s="66"/>
      <c r="R9" s="66"/>
      <c r="S9" s="66"/>
      <c r="T9" s="66"/>
      <c r="U9" s="76"/>
      <c r="V9" s="76"/>
      <c r="W9" s="76"/>
      <c r="X9" s="76"/>
    </row>
    <row r="10" spans="1:24" ht="15.75">
      <c r="A10" s="27"/>
      <c r="B10" s="28"/>
      <c r="C10" s="28"/>
      <c r="D10" s="30"/>
      <c r="E10" s="33"/>
      <c r="F10" s="33"/>
      <c r="G10" s="33"/>
      <c r="H10" s="33"/>
      <c r="I10" s="33"/>
      <c r="J10" s="34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76"/>
      <c r="V10" s="76"/>
      <c r="W10" s="76"/>
      <c r="X10" s="76"/>
    </row>
    <row r="11" spans="1:24" ht="15.75">
      <c r="A11" s="27"/>
      <c r="B11" s="28"/>
      <c r="C11" s="28"/>
      <c r="D11" s="30"/>
      <c r="E11" s="31"/>
      <c r="F11" s="31"/>
      <c r="G11" s="31"/>
      <c r="H11" s="31"/>
      <c r="I11" s="31"/>
      <c r="J11" s="32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76"/>
      <c r="V11" s="76"/>
      <c r="W11" s="76"/>
      <c r="X11" s="76"/>
    </row>
    <row r="12" spans="1:24" ht="35.25">
      <c r="A12" s="244" t="s">
        <v>661</v>
      </c>
      <c r="B12" s="233"/>
      <c r="C12" s="233"/>
      <c r="D12" s="233"/>
      <c r="E12" s="233"/>
      <c r="F12" s="233"/>
      <c r="G12" s="233"/>
      <c r="H12" s="233"/>
      <c r="I12" s="233"/>
      <c r="J12" s="245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76"/>
      <c r="V12" s="76"/>
      <c r="W12" s="76"/>
      <c r="X12" s="76"/>
    </row>
    <row r="13" spans="1:24" ht="15.75">
      <c r="A13" s="27"/>
      <c r="B13" s="28"/>
      <c r="C13" s="35"/>
      <c r="D13" s="30"/>
      <c r="E13" s="36"/>
      <c r="F13" s="36"/>
      <c r="G13" s="36"/>
      <c r="H13" s="36"/>
      <c r="I13" s="36"/>
      <c r="J13" s="37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76"/>
      <c r="V13" s="76"/>
      <c r="W13" s="76"/>
      <c r="X13" s="76"/>
    </row>
    <row r="14" spans="1:24" ht="20.25">
      <c r="A14" s="27"/>
      <c r="B14" s="232" t="s">
        <v>42</v>
      </c>
      <c r="C14" s="232"/>
      <c r="D14" s="30"/>
      <c r="E14" s="38"/>
      <c r="F14" s="38"/>
      <c r="G14" s="38"/>
      <c r="H14" s="38"/>
      <c r="I14" s="38"/>
      <c r="J14" s="39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76"/>
      <c r="V14" s="76"/>
      <c r="W14" s="76"/>
      <c r="X14" s="76"/>
    </row>
    <row r="15" spans="1:24">
      <c r="A15" s="27"/>
      <c r="B15" s="28"/>
      <c r="C15" s="28"/>
      <c r="D15" s="28"/>
      <c r="E15" s="28"/>
      <c r="F15" s="28"/>
      <c r="G15" s="28"/>
      <c r="H15" s="28"/>
      <c r="I15" s="28"/>
      <c r="J15" s="29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76"/>
      <c r="V15" s="76"/>
      <c r="W15" s="76"/>
      <c r="X15" s="76"/>
    </row>
    <row r="16" spans="1:24" ht="30.95" customHeight="1">
      <c r="A16" s="40"/>
      <c r="B16" s="239" t="s">
        <v>109</v>
      </c>
      <c r="C16" s="239"/>
      <c r="D16" s="239"/>
      <c r="E16" s="239"/>
      <c r="F16" s="239"/>
      <c r="G16" s="239"/>
      <c r="H16" s="239"/>
      <c r="I16" s="239"/>
      <c r="J16" s="29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76"/>
      <c r="V16" s="76"/>
      <c r="W16" s="76"/>
      <c r="X16" s="76"/>
    </row>
    <row r="17" spans="1:24">
      <c r="A17" s="27"/>
      <c r="B17" s="28"/>
      <c r="C17" s="28"/>
      <c r="D17" s="28"/>
      <c r="E17" s="28"/>
      <c r="F17" s="28"/>
      <c r="G17" s="28"/>
      <c r="H17" s="28"/>
      <c r="I17" s="28"/>
      <c r="J17" s="29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76"/>
      <c r="V17" s="76"/>
      <c r="W17" s="76"/>
      <c r="X17" s="76"/>
    </row>
    <row r="18" spans="1:24" ht="15.75">
      <c r="A18" s="40"/>
      <c r="B18" s="240"/>
      <c r="C18" s="240"/>
      <c r="D18" s="240"/>
      <c r="E18" s="240"/>
      <c r="F18" s="240"/>
      <c r="G18" s="240"/>
      <c r="H18" s="240"/>
      <c r="I18" s="240"/>
      <c r="J18" s="29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76"/>
      <c r="V18" s="76"/>
      <c r="W18" s="76"/>
      <c r="X18" s="76"/>
    </row>
    <row r="19" spans="1:24" ht="20.25">
      <c r="A19" s="27"/>
      <c r="B19" s="258" t="s">
        <v>612</v>
      </c>
      <c r="C19" s="259"/>
      <c r="D19" s="28"/>
      <c r="E19" s="28"/>
      <c r="F19" s="28"/>
      <c r="G19" s="28"/>
      <c r="H19" s="28"/>
      <c r="I19" s="28"/>
      <c r="J19" s="29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76"/>
      <c r="V19" s="76"/>
      <c r="W19" s="76"/>
      <c r="X19" s="76"/>
    </row>
    <row r="20" spans="1:24">
      <c r="A20" s="40"/>
      <c r="B20" s="238"/>
      <c r="C20" s="238"/>
      <c r="D20" s="238"/>
      <c r="E20" s="238"/>
      <c r="F20" s="238"/>
      <c r="G20" s="238"/>
      <c r="H20" s="238"/>
      <c r="I20" s="238"/>
      <c r="J20" s="29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76"/>
      <c r="V20" s="76"/>
      <c r="W20" s="76"/>
      <c r="X20" s="76"/>
    </row>
    <row r="21" spans="1:24" ht="15.95" customHeight="1">
      <c r="A21" s="27"/>
      <c r="B21" s="50" t="s">
        <v>618</v>
      </c>
      <c r="C21" s="50"/>
      <c r="D21" s="50"/>
      <c r="E21" s="50"/>
      <c r="F21" s="50"/>
      <c r="G21" s="50"/>
      <c r="H21" s="50"/>
      <c r="I21" s="49" t="s">
        <v>3</v>
      </c>
      <c r="J21" s="29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76"/>
      <c r="V21" s="76"/>
      <c r="W21" s="76"/>
      <c r="X21" s="76"/>
    </row>
    <row r="22" spans="1:24">
      <c r="A22" s="40"/>
      <c r="B22" s="238"/>
      <c r="C22" s="238"/>
      <c r="D22" s="238"/>
      <c r="E22" s="238"/>
      <c r="F22" s="238"/>
      <c r="G22" s="238"/>
      <c r="H22" s="238"/>
      <c r="I22" s="238"/>
      <c r="J22" s="29"/>
      <c r="K22" s="260" t="s">
        <v>55</v>
      </c>
      <c r="L22" s="260"/>
      <c r="M22" s="184"/>
      <c r="N22" s="184"/>
      <c r="O22" s="184"/>
      <c r="P22" s="184"/>
      <c r="Q22" s="184"/>
      <c r="R22" s="184"/>
      <c r="S22" s="66"/>
      <c r="T22" s="66"/>
      <c r="U22" s="76"/>
      <c r="V22" s="76"/>
      <c r="W22" s="76"/>
      <c r="X22" s="76"/>
    </row>
    <row r="23" spans="1:24" ht="15.75">
      <c r="A23" s="27"/>
      <c r="B23" s="243" t="s">
        <v>619</v>
      </c>
      <c r="C23" s="243"/>
      <c r="D23" s="243"/>
      <c r="E23" s="28"/>
      <c r="F23" s="28"/>
      <c r="G23" s="28"/>
      <c r="H23" s="28"/>
      <c r="I23" s="28"/>
      <c r="J23" s="29"/>
      <c r="K23" s="184" t="s">
        <v>109</v>
      </c>
      <c r="L23" s="184"/>
      <c r="M23" s="184"/>
      <c r="N23" s="184"/>
      <c r="O23" s="184"/>
      <c r="P23" s="184"/>
      <c r="Q23" s="184"/>
      <c r="R23" s="184"/>
      <c r="S23" s="192"/>
      <c r="T23" s="66"/>
      <c r="U23" s="76"/>
      <c r="V23" s="76"/>
      <c r="W23" s="76"/>
      <c r="X23" s="76"/>
    </row>
    <row r="24" spans="1:24" ht="15.75">
      <c r="A24" s="40"/>
      <c r="B24" s="243" t="s">
        <v>620</v>
      </c>
      <c r="C24" s="243"/>
      <c r="D24" s="243"/>
      <c r="E24" s="243"/>
      <c r="F24" s="243"/>
      <c r="G24" s="243"/>
      <c r="H24" s="243"/>
      <c r="I24" s="243"/>
      <c r="J24" s="29"/>
      <c r="K24" s="65"/>
      <c r="L24" s="65"/>
      <c r="M24" s="65"/>
      <c r="N24" s="65"/>
      <c r="O24" s="65"/>
      <c r="P24" s="65"/>
      <c r="Q24" s="65"/>
      <c r="R24" s="65"/>
      <c r="S24" s="66"/>
      <c r="T24" s="66"/>
      <c r="U24" s="76"/>
      <c r="V24" s="76"/>
      <c r="W24" s="76"/>
      <c r="X24" s="76"/>
    </row>
    <row r="25" spans="1:24" ht="15.95" customHeight="1">
      <c r="A25" s="27"/>
      <c r="B25" s="243" t="s">
        <v>621</v>
      </c>
      <c r="C25" s="243"/>
      <c r="D25" s="243"/>
      <c r="E25" s="243"/>
      <c r="F25" s="243"/>
      <c r="G25" s="243"/>
      <c r="H25" s="243"/>
      <c r="I25" s="243"/>
      <c r="J25" s="29"/>
      <c r="K25" s="65"/>
      <c r="L25" s="65"/>
      <c r="M25" s="65"/>
      <c r="N25" s="65"/>
      <c r="O25" s="65"/>
      <c r="P25" s="65"/>
      <c r="Q25" s="65"/>
      <c r="R25" s="65"/>
      <c r="S25" s="66"/>
      <c r="T25" s="66"/>
      <c r="U25" s="76"/>
      <c r="V25" s="76"/>
      <c r="W25" s="76"/>
      <c r="X25" s="76"/>
    </row>
    <row r="26" spans="1:24" ht="15.75">
      <c r="A26" s="41"/>
      <c r="B26" s="237"/>
      <c r="C26" s="237"/>
      <c r="D26" s="237"/>
      <c r="E26" s="237"/>
      <c r="F26" s="237"/>
      <c r="G26" s="237"/>
      <c r="H26" s="237"/>
      <c r="I26" s="28"/>
      <c r="J26" s="29"/>
      <c r="K26" s="187" t="s">
        <v>57</v>
      </c>
      <c r="L26" s="184"/>
      <c r="M26" s="184"/>
      <c r="N26" s="184"/>
      <c r="O26" s="184"/>
      <c r="P26" s="184"/>
      <c r="Q26" s="184"/>
      <c r="R26" s="65"/>
      <c r="S26" s="66"/>
      <c r="T26" s="66"/>
      <c r="U26" s="76"/>
      <c r="V26" s="76"/>
      <c r="W26" s="76"/>
      <c r="X26" s="76"/>
    </row>
    <row r="27" spans="1:24" ht="15.95" customHeight="1">
      <c r="A27" s="27"/>
      <c r="B27" s="23"/>
      <c r="C27" s="23"/>
      <c r="D27" s="23"/>
      <c r="E27" s="23"/>
      <c r="F27" s="23"/>
      <c r="G27" s="23"/>
      <c r="H27" s="23"/>
      <c r="I27" s="23"/>
      <c r="J27" s="29"/>
      <c r="K27" s="184" t="s">
        <v>113</v>
      </c>
      <c r="L27" s="184"/>
      <c r="M27" s="184"/>
      <c r="N27" s="184"/>
      <c r="O27" s="184"/>
      <c r="P27" s="184"/>
      <c r="Q27" s="184"/>
      <c r="R27" s="189" t="s">
        <v>3</v>
      </c>
      <c r="S27" s="66"/>
      <c r="T27" s="66"/>
      <c r="U27" s="76"/>
      <c r="V27" s="76"/>
      <c r="W27" s="76"/>
      <c r="X27" s="76"/>
    </row>
    <row r="28" spans="1:24">
      <c r="A28" s="27"/>
      <c r="B28" s="28"/>
      <c r="C28" s="28"/>
      <c r="D28" s="28"/>
      <c r="E28" s="28"/>
      <c r="F28" s="28"/>
      <c r="G28" s="28"/>
      <c r="H28" s="28"/>
      <c r="I28" s="28"/>
      <c r="J28" s="29"/>
      <c r="K28" s="65"/>
      <c r="L28" s="65"/>
      <c r="M28" s="65"/>
      <c r="N28" s="65"/>
      <c r="O28" s="65"/>
      <c r="P28" s="65"/>
      <c r="Q28" s="65"/>
      <c r="R28" s="193"/>
      <c r="S28" s="66"/>
      <c r="T28" s="66"/>
      <c r="U28" s="76"/>
      <c r="V28" s="76"/>
      <c r="W28" s="76"/>
      <c r="X28" s="76"/>
    </row>
    <row r="29" spans="1:24" ht="15.75">
      <c r="A29" s="27"/>
      <c r="B29" s="28"/>
      <c r="C29" s="235"/>
      <c r="D29" s="235"/>
      <c r="E29" s="235"/>
      <c r="F29" s="235"/>
      <c r="G29" s="235"/>
      <c r="H29" s="235"/>
      <c r="I29" s="235"/>
      <c r="J29" s="29"/>
      <c r="K29" s="187" t="s">
        <v>1</v>
      </c>
      <c r="L29" s="184" t="s">
        <v>110</v>
      </c>
      <c r="M29" s="184"/>
      <c r="N29" s="184"/>
      <c r="O29" s="65"/>
      <c r="P29" s="65"/>
      <c r="Q29" s="65"/>
      <c r="R29" s="65"/>
      <c r="S29" s="66"/>
      <c r="T29" s="66"/>
      <c r="U29" s="76"/>
      <c r="V29" s="76"/>
      <c r="W29" s="76"/>
      <c r="X29" s="76"/>
    </row>
    <row r="30" spans="1:24">
      <c r="A30" s="27"/>
      <c r="B30" s="28"/>
      <c r="C30" s="28"/>
      <c r="D30" s="28"/>
      <c r="E30" s="28"/>
      <c r="F30" s="28"/>
      <c r="G30" s="28"/>
      <c r="H30" s="28"/>
      <c r="I30" s="28"/>
      <c r="J30" s="29"/>
      <c r="K30" s="184" t="s">
        <v>0</v>
      </c>
      <c r="L30" s="184" t="s">
        <v>111</v>
      </c>
      <c r="M30" s="184"/>
      <c r="N30" s="184"/>
      <c r="O30" s="65"/>
      <c r="P30" s="65"/>
      <c r="Q30" s="65"/>
      <c r="R30" s="65"/>
      <c r="S30" s="66"/>
      <c r="T30" s="66"/>
      <c r="U30" s="76"/>
      <c r="V30" s="76"/>
      <c r="W30" s="76"/>
      <c r="X30" s="76"/>
    </row>
    <row r="31" spans="1:24" ht="15.75">
      <c r="A31" s="27"/>
      <c r="B31" s="28"/>
      <c r="C31" s="234"/>
      <c r="D31" s="234"/>
      <c r="E31" s="234"/>
      <c r="F31" s="234"/>
      <c r="G31" s="234"/>
      <c r="H31" s="234"/>
      <c r="I31" s="234"/>
      <c r="J31" s="29"/>
      <c r="K31" s="187" t="s">
        <v>3</v>
      </c>
      <c r="L31" s="184" t="s">
        <v>112</v>
      </c>
      <c r="M31" s="184"/>
      <c r="N31" s="184"/>
      <c r="O31" s="65"/>
      <c r="P31" s="65"/>
      <c r="Q31" s="65"/>
      <c r="R31" s="65"/>
      <c r="S31" s="66"/>
      <c r="T31" s="66"/>
      <c r="U31" s="76"/>
      <c r="V31" s="76"/>
      <c r="W31" s="76"/>
      <c r="X31" s="76"/>
    </row>
    <row r="32" spans="1:24">
      <c r="A32" s="27"/>
      <c r="B32" s="28"/>
      <c r="C32" s="28"/>
      <c r="D32" s="28"/>
      <c r="E32" s="28"/>
      <c r="F32" s="28"/>
      <c r="G32" s="28"/>
      <c r="H32" s="28"/>
      <c r="I32" s="28"/>
      <c r="J32" s="29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76"/>
      <c r="V32" s="76"/>
      <c r="W32" s="76"/>
      <c r="X32" s="76"/>
    </row>
    <row r="33" spans="1:24">
      <c r="A33" s="27"/>
      <c r="B33" s="28"/>
      <c r="C33" s="28"/>
      <c r="D33" s="28"/>
      <c r="E33" s="28"/>
      <c r="F33" s="28"/>
      <c r="G33" s="28"/>
      <c r="H33" s="28"/>
      <c r="I33" s="28"/>
      <c r="J33" s="29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76"/>
      <c r="V33" s="75"/>
      <c r="W33" s="76"/>
      <c r="X33" s="76"/>
    </row>
    <row r="34" spans="1:24">
      <c r="A34" s="27"/>
      <c r="B34" s="28"/>
      <c r="C34" s="28"/>
      <c r="D34" s="28"/>
      <c r="E34" s="28"/>
      <c r="F34" s="28"/>
      <c r="G34" s="28"/>
      <c r="H34" s="28"/>
      <c r="I34" s="28"/>
      <c r="J34" s="29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76"/>
      <c r="V34" s="75"/>
      <c r="W34" s="76"/>
      <c r="X34" s="76"/>
    </row>
    <row r="35" spans="1:24">
      <c r="A35" s="27"/>
      <c r="B35" s="28"/>
      <c r="C35" s="28"/>
      <c r="D35" s="28"/>
      <c r="E35" s="28"/>
      <c r="F35" s="28"/>
      <c r="G35" s="28"/>
      <c r="H35" s="28"/>
      <c r="I35" s="28"/>
      <c r="J35" s="29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76"/>
      <c r="V35" s="75"/>
      <c r="W35" s="76"/>
      <c r="X35" s="76"/>
    </row>
    <row r="36" spans="1:24">
      <c r="A36" s="27"/>
      <c r="B36" s="28"/>
      <c r="C36" s="28"/>
      <c r="D36" s="28"/>
      <c r="E36" s="28"/>
      <c r="F36" s="28"/>
      <c r="G36" s="28"/>
      <c r="H36" s="28"/>
      <c r="I36" s="28"/>
      <c r="J36" s="29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76"/>
      <c r="V36" s="75"/>
      <c r="W36" s="76"/>
      <c r="X36" s="76"/>
    </row>
    <row r="37" spans="1:24">
      <c r="A37" s="27"/>
      <c r="B37" s="28"/>
      <c r="C37" s="28"/>
      <c r="D37" s="28"/>
      <c r="E37" s="28"/>
      <c r="F37" s="28"/>
      <c r="G37" s="28"/>
      <c r="H37" s="28"/>
      <c r="I37" s="28"/>
      <c r="J37" s="29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76"/>
      <c r="V37" s="75"/>
      <c r="W37" s="76"/>
      <c r="X37" s="76"/>
    </row>
    <row r="38" spans="1:24">
      <c r="A38" s="27"/>
      <c r="B38" s="28"/>
      <c r="C38" s="28"/>
      <c r="D38" s="28"/>
      <c r="E38" s="28"/>
      <c r="F38" s="28"/>
      <c r="G38" s="28"/>
      <c r="H38" s="28"/>
      <c r="I38" s="28"/>
      <c r="J38" s="29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76"/>
      <c r="V38" s="75"/>
      <c r="W38" s="76"/>
      <c r="X38" s="76"/>
    </row>
    <row r="39" spans="1:24">
      <c r="A39" s="27"/>
      <c r="B39" s="28"/>
      <c r="C39" s="28"/>
      <c r="D39" s="28"/>
      <c r="E39" s="28"/>
      <c r="F39" s="28"/>
      <c r="G39" s="28"/>
      <c r="H39" s="28"/>
      <c r="I39" s="28"/>
      <c r="J39" s="29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76"/>
      <c r="V39" s="75"/>
      <c r="W39" s="76"/>
      <c r="X39" s="76"/>
    </row>
    <row r="40" spans="1:24">
      <c r="A40" s="27"/>
      <c r="B40" s="28"/>
      <c r="C40" s="28"/>
      <c r="D40" s="28"/>
      <c r="E40" s="28"/>
      <c r="F40" s="28"/>
      <c r="G40" s="28"/>
      <c r="H40" s="28"/>
      <c r="I40" s="28"/>
      <c r="J40" s="29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76"/>
      <c r="V40" s="75"/>
      <c r="W40" s="76"/>
      <c r="X40" s="76"/>
    </row>
    <row r="41" spans="1:24">
      <c r="A41" s="27"/>
      <c r="B41" s="28"/>
      <c r="C41" s="28"/>
      <c r="D41" s="28"/>
      <c r="E41" s="28"/>
      <c r="F41" s="28"/>
      <c r="G41" s="28"/>
      <c r="H41" s="28"/>
      <c r="I41" s="28"/>
      <c r="J41" s="29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76"/>
      <c r="V41" s="75"/>
      <c r="W41" s="76"/>
      <c r="X41" s="76"/>
    </row>
    <row r="42" spans="1:24">
      <c r="A42" s="27"/>
      <c r="B42" s="28"/>
      <c r="C42" s="28"/>
      <c r="D42" s="28"/>
      <c r="E42" s="28"/>
      <c r="F42" s="28"/>
      <c r="G42" s="28"/>
      <c r="H42" s="28"/>
      <c r="I42" s="28"/>
      <c r="J42" s="29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76"/>
      <c r="V42" s="75"/>
      <c r="W42" s="76"/>
      <c r="X42" s="76"/>
    </row>
    <row r="43" spans="1:24">
      <c r="A43" s="42"/>
      <c r="B43" s="43"/>
      <c r="C43" s="43"/>
      <c r="D43" s="43"/>
      <c r="E43" s="43"/>
      <c r="F43" s="43"/>
      <c r="G43" s="43"/>
      <c r="H43" s="43"/>
      <c r="I43" s="43"/>
      <c r="J43" s="44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76"/>
      <c r="V43" s="76"/>
      <c r="W43" s="76"/>
      <c r="X43" s="76"/>
    </row>
    <row r="44" spans="1:24"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76"/>
      <c r="V44" s="76"/>
      <c r="W44" s="76"/>
      <c r="X44" s="76"/>
    </row>
    <row r="45" spans="1:24">
      <c r="U45" s="76"/>
      <c r="V45" s="76"/>
      <c r="W45" s="76"/>
      <c r="X45" s="76"/>
    </row>
  </sheetData>
  <mergeCells count="14">
    <mergeCell ref="K22:L22"/>
    <mergeCell ref="B26:H26"/>
    <mergeCell ref="C29:I29"/>
    <mergeCell ref="C31:I31"/>
    <mergeCell ref="B25:I25"/>
    <mergeCell ref="B20:I20"/>
    <mergeCell ref="B22:I22"/>
    <mergeCell ref="B24:I24"/>
    <mergeCell ref="B23:D23"/>
    <mergeCell ref="A12:J12"/>
    <mergeCell ref="B14:C14"/>
    <mergeCell ref="B16:I16"/>
    <mergeCell ref="B18:I18"/>
    <mergeCell ref="B19:C19"/>
  </mergeCells>
  <dataValidations count="1">
    <dataValidation type="list" allowBlank="1" showInputMessage="1" showErrorMessage="1" sqref="R27:R28 I21">
      <formula1>$K$29:$K$31</formula1>
    </dataValidation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6"/>
  <sheetViews>
    <sheetView topLeftCell="A8" workbookViewId="0">
      <selection activeCell="L54" sqref="L54"/>
    </sheetView>
  </sheetViews>
  <sheetFormatPr baseColWidth="10" defaultRowHeight="15"/>
  <cols>
    <col min="1" max="2" width="5.85546875" style="67" customWidth="1"/>
    <col min="3" max="3" width="4.28515625" bestFit="1" customWidth="1"/>
    <col min="4" max="4" width="2.42578125" customWidth="1"/>
    <col min="12" max="12" width="4" customWidth="1"/>
    <col min="13" max="14" width="5.85546875" customWidth="1"/>
  </cols>
  <sheetData>
    <row r="1" spans="1:27" s="76" customFormat="1" ht="111" customHeight="1"/>
    <row r="2" spans="1:27" ht="45" customHeight="1">
      <c r="A2" s="103"/>
      <c r="B2" s="262" t="s">
        <v>78</v>
      </c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119"/>
      <c r="O2" s="209"/>
      <c r="P2" s="209"/>
      <c r="Q2" s="209"/>
      <c r="R2" s="76"/>
      <c r="S2" s="76"/>
      <c r="T2" s="76"/>
      <c r="U2" s="76"/>
      <c r="V2" s="76"/>
      <c r="W2" s="76"/>
      <c r="X2" s="76"/>
      <c r="Y2" s="76"/>
      <c r="Z2" s="76"/>
      <c r="AA2" s="76"/>
    </row>
    <row r="3" spans="1:27" ht="15" customHeight="1">
      <c r="A3" s="103"/>
      <c r="B3" s="116"/>
      <c r="C3" s="121"/>
      <c r="D3" s="121"/>
      <c r="E3" s="121"/>
      <c r="F3" s="121"/>
      <c r="G3" s="121"/>
      <c r="H3" s="121"/>
      <c r="I3" s="121"/>
      <c r="J3" s="121"/>
      <c r="K3" s="121"/>
      <c r="L3" s="122"/>
      <c r="M3" s="123"/>
      <c r="N3" s="120"/>
      <c r="O3" s="196"/>
      <c r="P3" s="210"/>
      <c r="Q3" s="210"/>
      <c r="R3" s="76"/>
      <c r="S3" s="76"/>
      <c r="T3" s="76"/>
      <c r="U3" s="76"/>
      <c r="V3" s="76"/>
      <c r="W3" s="76"/>
      <c r="X3" s="76"/>
      <c r="Y3" s="76"/>
      <c r="Z3" s="76"/>
      <c r="AA3" s="76"/>
    </row>
    <row r="4" spans="1:27" ht="15.75">
      <c r="A4" s="103"/>
      <c r="B4" s="116"/>
      <c r="C4" s="124" t="s">
        <v>47</v>
      </c>
      <c r="D4" s="251" t="s">
        <v>679</v>
      </c>
      <c r="E4" s="251"/>
      <c r="F4" s="251"/>
      <c r="G4" s="251"/>
      <c r="H4" s="251"/>
      <c r="I4" s="251"/>
      <c r="J4" s="251"/>
      <c r="K4" s="253"/>
      <c r="L4" s="218" t="s">
        <v>3</v>
      </c>
      <c r="M4" s="116"/>
      <c r="N4" s="103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</row>
    <row r="5" spans="1:27" ht="15.75">
      <c r="A5" s="103"/>
      <c r="B5" s="116"/>
      <c r="C5" s="95"/>
      <c r="D5" s="124" t="s">
        <v>1</v>
      </c>
      <c r="E5" s="95" t="s">
        <v>114</v>
      </c>
      <c r="F5" s="95"/>
      <c r="G5" s="95"/>
      <c r="H5" s="95"/>
      <c r="I5" s="95"/>
      <c r="J5" s="95"/>
      <c r="K5" s="98"/>
      <c r="L5" s="220"/>
      <c r="M5" s="116"/>
      <c r="N5" s="103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</row>
    <row r="6" spans="1:27" ht="15.75">
      <c r="A6" s="103"/>
      <c r="B6" s="116"/>
      <c r="C6" s="95"/>
      <c r="D6" s="124" t="s">
        <v>0</v>
      </c>
      <c r="E6" s="95" t="s">
        <v>115</v>
      </c>
      <c r="F6" s="95"/>
      <c r="G6" s="95"/>
      <c r="H6" s="95"/>
      <c r="I6" s="95"/>
      <c r="J6" s="95"/>
      <c r="K6" s="98"/>
      <c r="L6" s="220"/>
      <c r="M6" s="116"/>
      <c r="N6" s="103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</row>
    <row r="7" spans="1:27" ht="15.75">
      <c r="A7" s="103"/>
      <c r="B7" s="116"/>
      <c r="C7" s="95"/>
      <c r="D7" s="124" t="s">
        <v>3</v>
      </c>
      <c r="E7" s="95" t="s">
        <v>116</v>
      </c>
      <c r="F7" s="95"/>
      <c r="G7" s="95"/>
      <c r="H7" s="95"/>
      <c r="I7" s="95"/>
      <c r="J7" s="95"/>
      <c r="K7" s="98"/>
      <c r="L7" s="220"/>
      <c r="M7" s="116"/>
      <c r="N7" s="103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</row>
    <row r="8" spans="1:27" ht="15.75">
      <c r="A8" s="103"/>
      <c r="B8" s="116"/>
      <c r="C8" s="95"/>
      <c r="D8" s="95"/>
      <c r="E8" s="95"/>
      <c r="F8" s="95"/>
      <c r="G8" s="95"/>
      <c r="H8" s="95"/>
      <c r="I8" s="95"/>
      <c r="J8" s="95"/>
      <c r="K8" s="98"/>
      <c r="L8" s="220"/>
      <c r="M8" s="116"/>
      <c r="N8" s="103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</row>
    <row r="9" spans="1:27" ht="15.75">
      <c r="A9" s="103"/>
      <c r="B9" s="116"/>
      <c r="C9" s="124" t="s">
        <v>48</v>
      </c>
      <c r="D9" s="251" t="s">
        <v>680</v>
      </c>
      <c r="E9" s="251"/>
      <c r="F9" s="251"/>
      <c r="G9" s="251"/>
      <c r="H9" s="251"/>
      <c r="I9" s="251"/>
      <c r="J9" s="251"/>
      <c r="K9" s="253"/>
      <c r="L9" s="218" t="s">
        <v>1</v>
      </c>
      <c r="M9" s="116"/>
      <c r="N9" s="103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</row>
    <row r="10" spans="1:27" ht="15.75">
      <c r="A10" s="103"/>
      <c r="B10" s="116"/>
      <c r="C10" s="95"/>
      <c r="D10" s="124" t="s">
        <v>1</v>
      </c>
      <c r="E10" s="95" t="s">
        <v>117</v>
      </c>
      <c r="F10" s="95"/>
      <c r="G10" s="95"/>
      <c r="H10" s="95"/>
      <c r="I10" s="95"/>
      <c r="J10" s="95"/>
      <c r="K10" s="98"/>
      <c r="L10" s="220"/>
      <c r="M10" s="116"/>
      <c r="N10" s="103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</row>
    <row r="11" spans="1:27" ht="15.75">
      <c r="A11" s="103"/>
      <c r="B11" s="116"/>
      <c r="C11" s="95"/>
      <c r="D11" s="124" t="s">
        <v>0</v>
      </c>
      <c r="E11" s="95" t="s">
        <v>118</v>
      </c>
      <c r="F11" s="95"/>
      <c r="G11" s="95"/>
      <c r="H11" s="95"/>
      <c r="I11" s="95"/>
      <c r="J11" s="95"/>
      <c r="K11" s="98"/>
      <c r="L11" s="220"/>
      <c r="M11" s="116"/>
      <c r="N11" s="103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</row>
    <row r="12" spans="1:27" ht="15.75">
      <c r="A12" s="103"/>
      <c r="B12" s="116"/>
      <c r="C12" s="95"/>
      <c r="D12" s="124" t="s">
        <v>3</v>
      </c>
      <c r="E12" s="95" t="s">
        <v>119</v>
      </c>
      <c r="F12" s="95"/>
      <c r="G12" s="95"/>
      <c r="H12" s="95"/>
      <c r="I12" s="95"/>
      <c r="J12" s="95"/>
      <c r="K12" s="98"/>
      <c r="L12" s="220"/>
      <c r="M12" s="116"/>
      <c r="N12" s="103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</row>
    <row r="13" spans="1:27" ht="15.75">
      <c r="A13" s="103"/>
      <c r="B13" s="116"/>
      <c r="C13" s="95"/>
      <c r="D13" s="95"/>
      <c r="E13" s="95"/>
      <c r="F13" s="95"/>
      <c r="G13" s="95"/>
      <c r="H13" s="95"/>
      <c r="I13" s="95"/>
      <c r="J13" s="95"/>
      <c r="K13" s="98"/>
      <c r="L13" s="220"/>
      <c r="M13" s="116"/>
      <c r="N13" s="103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</row>
    <row r="14" spans="1:27" ht="15.75">
      <c r="A14" s="103"/>
      <c r="B14" s="116"/>
      <c r="C14" s="124" t="s">
        <v>49</v>
      </c>
      <c r="D14" s="256" t="s">
        <v>681</v>
      </c>
      <c r="E14" s="256"/>
      <c r="F14" s="256"/>
      <c r="G14" s="256"/>
      <c r="H14" s="256"/>
      <c r="I14" s="256"/>
      <c r="J14" s="256"/>
      <c r="K14" s="261"/>
      <c r="L14" s="218" t="s">
        <v>0</v>
      </c>
      <c r="M14" s="116"/>
      <c r="N14" s="103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</row>
    <row r="15" spans="1:27" ht="15.75">
      <c r="A15" s="103"/>
      <c r="B15" s="116"/>
      <c r="C15" s="95"/>
      <c r="D15" s="124" t="s">
        <v>1</v>
      </c>
      <c r="E15" s="95" t="s">
        <v>120</v>
      </c>
      <c r="F15" s="95"/>
      <c r="G15" s="95"/>
      <c r="H15" s="95"/>
      <c r="I15" s="95"/>
      <c r="J15" s="95"/>
      <c r="K15" s="98"/>
      <c r="L15" s="220"/>
      <c r="M15" s="116"/>
      <c r="N15" s="103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</row>
    <row r="16" spans="1:27" ht="15.75">
      <c r="A16" s="103"/>
      <c r="B16" s="116"/>
      <c r="C16" s="95"/>
      <c r="D16" s="124" t="s">
        <v>0</v>
      </c>
      <c r="E16" s="95" t="s">
        <v>121</v>
      </c>
      <c r="F16" s="95"/>
      <c r="G16" s="95"/>
      <c r="H16" s="95"/>
      <c r="I16" s="95"/>
      <c r="J16" s="95"/>
      <c r="K16" s="98"/>
      <c r="L16" s="220"/>
      <c r="M16" s="116"/>
      <c r="N16" s="103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</row>
    <row r="17" spans="1:27" ht="15.75">
      <c r="A17" s="103"/>
      <c r="B17" s="116"/>
      <c r="C17" s="95"/>
      <c r="D17" s="124" t="s">
        <v>3</v>
      </c>
      <c r="E17" s="95" t="s">
        <v>119</v>
      </c>
      <c r="F17" s="95"/>
      <c r="G17" s="95"/>
      <c r="H17" s="95"/>
      <c r="I17" s="95"/>
      <c r="J17" s="95"/>
      <c r="K17" s="98"/>
      <c r="L17" s="220"/>
      <c r="M17" s="116"/>
      <c r="N17" s="103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</row>
    <row r="18" spans="1:27" ht="15.75">
      <c r="A18" s="103"/>
      <c r="B18" s="116"/>
      <c r="C18" s="95"/>
      <c r="D18" s="95"/>
      <c r="E18" s="95"/>
      <c r="F18" s="95"/>
      <c r="G18" s="95"/>
      <c r="H18" s="95"/>
      <c r="I18" s="95"/>
      <c r="J18" s="95"/>
      <c r="K18" s="98"/>
      <c r="L18" s="220"/>
      <c r="M18" s="116"/>
      <c r="N18" s="103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</row>
    <row r="19" spans="1:27" ht="15.75">
      <c r="A19" s="103"/>
      <c r="B19" s="116"/>
      <c r="C19" s="124" t="s">
        <v>50</v>
      </c>
      <c r="D19" s="254" t="s">
        <v>682</v>
      </c>
      <c r="E19" s="254"/>
      <c r="F19" s="254"/>
      <c r="G19" s="254"/>
      <c r="H19" s="254"/>
      <c r="I19" s="254"/>
      <c r="J19" s="254"/>
      <c r="K19" s="255"/>
      <c r="L19" s="218" t="s">
        <v>3</v>
      </c>
      <c r="M19" s="116"/>
      <c r="N19" s="103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</row>
    <row r="20" spans="1:27" ht="15.75">
      <c r="A20" s="103"/>
      <c r="B20" s="116"/>
      <c r="C20" s="95"/>
      <c r="D20" s="124" t="s">
        <v>1</v>
      </c>
      <c r="E20" s="95" t="s">
        <v>125</v>
      </c>
      <c r="F20" s="95"/>
      <c r="G20" s="95"/>
      <c r="H20" s="95"/>
      <c r="I20" s="95"/>
      <c r="J20" s="95"/>
      <c r="K20" s="98"/>
      <c r="L20" s="220"/>
      <c r="M20" s="116"/>
      <c r="N20" s="103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</row>
    <row r="21" spans="1:27" ht="15.75">
      <c r="A21" s="103"/>
      <c r="B21" s="116"/>
      <c r="C21" s="95"/>
      <c r="D21" s="124" t="s">
        <v>0</v>
      </c>
      <c r="E21" s="95" t="s">
        <v>126</v>
      </c>
      <c r="F21" s="95"/>
      <c r="G21" s="95"/>
      <c r="H21" s="95"/>
      <c r="I21" s="95"/>
      <c r="J21" s="95"/>
      <c r="K21" s="98"/>
      <c r="L21" s="220"/>
      <c r="M21" s="116"/>
      <c r="N21" s="103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</row>
    <row r="22" spans="1:27" ht="15.75">
      <c r="A22" s="103"/>
      <c r="B22" s="116"/>
      <c r="C22" s="95"/>
      <c r="D22" s="124" t="s">
        <v>3</v>
      </c>
      <c r="E22" s="95" t="s">
        <v>127</v>
      </c>
      <c r="F22" s="95"/>
      <c r="G22" s="95"/>
      <c r="H22" s="95"/>
      <c r="I22" s="95"/>
      <c r="J22" s="95"/>
      <c r="K22" s="98"/>
      <c r="L22" s="220"/>
      <c r="M22" s="116"/>
      <c r="N22" s="103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</row>
    <row r="23" spans="1:27" ht="15.75">
      <c r="A23" s="103"/>
      <c r="B23" s="116"/>
      <c r="C23" s="95"/>
      <c r="D23" s="95"/>
      <c r="E23" s="95"/>
      <c r="F23" s="95"/>
      <c r="G23" s="95"/>
      <c r="H23" s="95"/>
      <c r="I23" s="95"/>
      <c r="J23" s="95"/>
      <c r="K23" s="98"/>
      <c r="L23" s="220"/>
      <c r="M23" s="116"/>
      <c r="N23" s="103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</row>
    <row r="24" spans="1:27" ht="15.75">
      <c r="A24" s="103"/>
      <c r="B24" s="116"/>
      <c r="C24" s="124" t="s">
        <v>53</v>
      </c>
      <c r="D24" s="254" t="s">
        <v>683</v>
      </c>
      <c r="E24" s="254"/>
      <c r="F24" s="254"/>
      <c r="G24" s="254"/>
      <c r="H24" s="254"/>
      <c r="I24" s="254"/>
      <c r="J24" s="254"/>
      <c r="K24" s="255"/>
      <c r="L24" s="218" t="s">
        <v>3</v>
      </c>
      <c r="M24" s="116"/>
      <c r="N24" s="103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</row>
    <row r="25" spans="1:27" ht="15.75">
      <c r="A25" s="103"/>
      <c r="B25" s="116"/>
      <c r="C25" s="95"/>
      <c r="D25" s="124" t="s">
        <v>1</v>
      </c>
      <c r="E25" s="95" t="s">
        <v>122</v>
      </c>
      <c r="F25" s="95"/>
      <c r="G25" s="95"/>
      <c r="H25" s="95"/>
      <c r="I25" s="95"/>
      <c r="J25" s="95"/>
      <c r="K25" s="98"/>
      <c r="L25" s="220"/>
      <c r="M25" s="116"/>
      <c r="N25" s="103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</row>
    <row r="26" spans="1:27" ht="15.75">
      <c r="A26" s="103"/>
      <c r="B26" s="116"/>
      <c r="C26" s="95"/>
      <c r="D26" s="124" t="s">
        <v>0</v>
      </c>
      <c r="E26" s="95" t="s">
        <v>123</v>
      </c>
      <c r="F26" s="95"/>
      <c r="G26" s="95"/>
      <c r="H26" s="95"/>
      <c r="I26" s="95"/>
      <c r="J26" s="95"/>
      <c r="K26" s="98"/>
      <c r="L26" s="220"/>
      <c r="M26" s="116"/>
      <c r="N26" s="103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</row>
    <row r="27" spans="1:27" ht="15.75">
      <c r="A27" s="103"/>
      <c r="B27" s="116"/>
      <c r="C27" s="95"/>
      <c r="D27" s="124" t="s">
        <v>3</v>
      </c>
      <c r="E27" s="95" t="s">
        <v>124</v>
      </c>
      <c r="F27" s="95"/>
      <c r="G27" s="95"/>
      <c r="H27" s="95"/>
      <c r="I27" s="95"/>
      <c r="J27" s="95"/>
      <c r="K27" s="98"/>
      <c r="L27" s="220"/>
      <c r="M27" s="116"/>
      <c r="N27" s="103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</row>
    <row r="28" spans="1:27" ht="15.75">
      <c r="A28" s="103"/>
      <c r="B28" s="116"/>
      <c r="C28" s="95"/>
      <c r="D28" s="95"/>
      <c r="E28" s="95"/>
      <c r="F28" s="95"/>
      <c r="G28" s="95"/>
      <c r="H28" s="95"/>
      <c r="I28" s="95"/>
      <c r="J28" s="95"/>
      <c r="K28" s="98"/>
      <c r="L28" s="220"/>
      <c r="M28" s="116"/>
      <c r="N28" s="103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</row>
    <row r="29" spans="1:27" ht="15.75">
      <c r="A29" s="103"/>
      <c r="B29" s="116"/>
      <c r="C29" s="124" t="s">
        <v>54</v>
      </c>
      <c r="D29" s="254" t="s">
        <v>684</v>
      </c>
      <c r="E29" s="254"/>
      <c r="F29" s="254"/>
      <c r="G29" s="254"/>
      <c r="H29" s="254"/>
      <c r="I29" s="254"/>
      <c r="J29" s="254"/>
      <c r="K29" s="255"/>
      <c r="L29" s="218" t="s">
        <v>0</v>
      </c>
      <c r="M29" s="116"/>
      <c r="N29" s="103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</row>
    <row r="30" spans="1:27" ht="15.75">
      <c r="A30" s="103"/>
      <c r="B30" s="116"/>
      <c r="C30" s="95"/>
      <c r="D30" s="124" t="s">
        <v>1</v>
      </c>
      <c r="E30" s="95" t="s">
        <v>128</v>
      </c>
      <c r="F30" s="95"/>
      <c r="G30" s="95"/>
      <c r="H30" s="95"/>
      <c r="I30" s="95"/>
      <c r="J30" s="95"/>
      <c r="K30" s="98"/>
      <c r="L30" s="220"/>
      <c r="M30" s="116"/>
      <c r="N30" s="103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</row>
    <row r="31" spans="1:27" ht="15.75">
      <c r="A31" s="103"/>
      <c r="B31" s="116"/>
      <c r="C31" s="95"/>
      <c r="D31" s="124" t="s">
        <v>0</v>
      </c>
      <c r="E31" s="95" t="s">
        <v>129</v>
      </c>
      <c r="F31" s="95"/>
      <c r="G31" s="95"/>
      <c r="H31" s="95"/>
      <c r="I31" s="95"/>
      <c r="J31" s="95"/>
      <c r="K31" s="98"/>
      <c r="L31" s="220"/>
      <c r="M31" s="116"/>
      <c r="N31" s="103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</row>
    <row r="32" spans="1:27" ht="15.75">
      <c r="A32" s="103"/>
      <c r="B32" s="116"/>
      <c r="C32" s="95"/>
      <c r="D32" s="124" t="s">
        <v>3</v>
      </c>
      <c r="E32" s="95" t="s">
        <v>130</v>
      </c>
      <c r="F32" s="95"/>
      <c r="G32" s="95"/>
      <c r="H32" s="95"/>
      <c r="I32" s="95"/>
      <c r="J32" s="95"/>
      <c r="K32" s="98"/>
      <c r="L32" s="220"/>
      <c r="M32" s="116"/>
      <c r="N32" s="103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</row>
    <row r="33" spans="1:27" ht="15.75">
      <c r="A33" s="103"/>
      <c r="B33" s="116"/>
      <c r="C33" s="95"/>
      <c r="D33" s="95"/>
      <c r="E33" s="95"/>
      <c r="F33" s="95"/>
      <c r="G33" s="95"/>
      <c r="H33" s="95"/>
      <c r="I33" s="95"/>
      <c r="J33" s="95"/>
      <c r="K33" s="98"/>
      <c r="L33" s="220"/>
      <c r="M33" s="116"/>
      <c r="N33" s="103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</row>
    <row r="34" spans="1:27" ht="15.75">
      <c r="A34" s="103"/>
      <c r="B34" s="116"/>
      <c r="C34" s="124" t="s">
        <v>64</v>
      </c>
      <c r="D34" s="254" t="s">
        <v>685</v>
      </c>
      <c r="E34" s="254"/>
      <c r="F34" s="254"/>
      <c r="G34" s="254"/>
      <c r="H34" s="254"/>
      <c r="I34" s="254"/>
      <c r="J34" s="254"/>
      <c r="K34" s="255"/>
      <c r="L34" s="218" t="s">
        <v>3</v>
      </c>
      <c r="M34" s="116"/>
      <c r="N34" s="103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</row>
    <row r="35" spans="1:27" ht="15.75">
      <c r="A35" s="103"/>
      <c r="B35" s="116"/>
      <c r="C35" s="95"/>
      <c r="D35" s="124" t="s">
        <v>1</v>
      </c>
      <c r="E35" s="95" t="s">
        <v>131</v>
      </c>
      <c r="F35" s="95"/>
      <c r="G35" s="95"/>
      <c r="H35" s="95"/>
      <c r="I35" s="95"/>
      <c r="J35" s="95"/>
      <c r="K35" s="98"/>
      <c r="L35" s="220"/>
      <c r="M35" s="116"/>
      <c r="N35" s="103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</row>
    <row r="36" spans="1:27" ht="15.75">
      <c r="A36" s="103"/>
      <c r="B36" s="116"/>
      <c r="C36" s="95"/>
      <c r="D36" s="124" t="s">
        <v>0</v>
      </c>
      <c r="E36" s="95" t="s">
        <v>132</v>
      </c>
      <c r="F36" s="95"/>
      <c r="G36" s="95"/>
      <c r="H36" s="95"/>
      <c r="I36" s="95"/>
      <c r="J36" s="95"/>
      <c r="K36" s="98"/>
      <c r="L36" s="220"/>
      <c r="M36" s="116"/>
      <c r="N36" s="103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</row>
    <row r="37" spans="1:27" ht="15.75">
      <c r="A37" s="103"/>
      <c r="B37" s="116"/>
      <c r="C37" s="95"/>
      <c r="D37" s="124" t="s">
        <v>3</v>
      </c>
      <c r="E37" s="95" t="s">
        <v>133</v>
      </c>
      <c r="F37" s="95"/>
      <c r="G37" s="95"/>
      <c r="H37" s="95"/>
      <c r="I37" s="95"/>
      <c r="J37" s="95"/>
      <c r="K37" s="98"/>
      <c r="L37" s="220"/>
      <c r="M37" s="116"/>
      <c r="N37" s="103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</row>
    <row r="38" spans="1:27" ht="15.75">
      <c r="A38" s="103"/>
      <c r="B38" s="116"/>
      <c r="C38" s="95"/>
      <c r="D38" s="95"/>
      <c r="E38" s="95"/>
      <c r="F38" s="95"/>
      <c r="G38" s="95"/>
      <c r="H38" s="95"/>
      <c r="I38" s="95"/>
      <c r="J38" s="95"/>
      <c r="K38" s="98"/>
      <c r="L38" s="220"/>
      <c r="M38" s="116"/>
      <c r="N38" s="103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</row>
    <row r="39" spans="1:27" ht="15.75">
      <c r="A39" s="103"/>
      <c r="B39" s="116"/>
      <c r="C39" s="124" t="s">
        <v>65</v>
      </c>
      <c r="D39" s="254" t="s">
        <v>686</v>
      </c>
      <c r="E39" s="254"/>
      <c r="F39" s="254"/>
      <c r="G39" s="254"/>
      <c r="H39" s="254"/>
      <c r="I39" s="254"/>
      <c r="J39" s="254"/>
      <c r="K39" s="255"/>
      <c r="L39" s="218" t="s">
        <v>3</v>
      </c>
      <c r="M39" s="116"/>
      <c r="N39" s="103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</row>
    <row r="40" spans="1:27" ht="15.75">
      <c r="A40" s="103"/>
      <c r="B40" s="116"/>
      <c r="C40" s="95"/>
      <c r="D40" s="124" t="s">
        <v>1</v>
      </c>
      <c r="E40" s="95" t="s">
        <v>134</v>
      </c>
      <c r="F40" s="95"/>
      <c r="G40" s="95"/>
      <c r="H40" s="95"/>
      <c r="I40" s="95"/>
      <c r="J40" s="95"/>
      <c r="K40" s="98"/>
      <c r="L40" s="220"/>
      <c r="M40" s="116"/>
      <c r="N40" s="103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</row>
    <row r="41" spans="1:27" ht="15.75">
      <c r="A41" s="103"/>
      <c r="B41" s="116"/>
      <c r="C41" s="95"/>
      <c r="D41" s="124" t="s">
        <v>0</v>
      </c>
      <c r="E41" s="263" t="s">
        <v>135</v>
      </c>
      <c r="F41" s="263"/>
      <c r="G41" s="263"/>
      <c r="H41" s="263"/>
      <c r="I41" s="263"/>
      <c r="J41" s="263"/>
      <c r="K41" s="263"/>
      <c r="L41" s="220"/>
      <c r="M41" s="116"/>
      <c r="N41" s="103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</row>
    <row r="42" spans="1:27" ht="15.75">
      <c r="A42" s="103"/>
      <c r="B42" s="116"/>
      <c r="C42" s="95"/>
      <c r="D42" s="124" t="s">
        <v>3</v>
      </c>
      <c r="E42" s="95" t="s">
        <v>136</v>
      </c>
      <c r="F42" s="95"/>
      <c r="G42" s="95"/>
      <c r="H42" s="95"/>
      <c r="I42" s="95"/>
      <c r="J42" s="95"/>
      <c r="K42" s="98"/>
      <c r="L42" s="220"/>
      <c r="M42" s="116"/>
      <c r="N42" s="103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</row>
    <row r="43" spans="1:27" ht="15.75">
      <c r="A43" s="103"/>
      <c r="B43" s="116"/>
      <c r="C43" s="95"/>
      <c r="D43" s="95"/>
      <c r="E43" s="95"/>
      <c r="F43" s="95"/>
      <c r="G43" s="95"/>
      <c r="H43" s="95"/>
      <c r="I43" s="95"/>
      <c r="J43" s="95"/>
      <c r="K43" s="98"/>
      <c r="L43" s="220"/>
      <c r="M43" s="116"/>
      <c r="N43" s="103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</row>
    <row r="44" spans="1:27" ht="15.75">
      <c r="A44" s="103"/>
      <c r="B44" s="116"/>
      <c r="C44" s="124" t="s">
        <v>66</v>
      </c>
      <c r="D44" s="254" t="s">
        <v>687</v>
      </c>
      <c r="E44" s="254"/>
      <c r="F44" s="254"/>
      <c r="G44" s="254"/>
      <c r="H44" s="254"/>
      <c r="I44" s="254"/>
      <c r="J44" s="254"/>
      <c r="K44" s="255"/>
      <c r="L44" s="218" t="s">
        <v>0</v>
      </c>
      <c r="M44" s="116"/>
      <c r="N44" s="103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</row>
    <row r="45" spans="1:27" ht="15.75">
      <c r="A45" s="103"/>
      <c r="B45" s="116"/>
      <c r="C45" s="95"/>
      <c r="D45" s="124" t="s">
        <v>1</v>
      </c>
      <c r="E45" s="95" t="s">
        <v>137</v>
      </c>
      <c r="F45" s="95"/>
      <c r="G45" s="95"/>
      <c r="H45" s="95"/>
      <c r="I45" s="95"/>
      <c r="J45" s="95"/>
      <c r="K45" s="98"/>
      <c r="L45" s="220"/>
      <c r="M45" s="116"/>
      <c r="N45" s="103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</row>
    <row r="46" spans="1:27" ht="15.75">
      <c r="A46" s="103"/>
      <c r="B46" s="116"/>
      <c r="C46" s="95"/>
      <c r="D46" s="124" t="s">
        <v>0</v>
      </c>
      <c r="E46" s="95" t="s">
        <v>138</v>
      </c>
      <c r="F46" s="95"/>
      <c r="G46" s="95"/>
      <c r="H46" s="95"/>
      <c r="I46" s="95"/>
      <c r="J46" s="95"/>
      <c r="K46" s="98"/>
      <c r="L46" s="220"/>
      <c r="M46" s="116"/>
      <c r="N46" s="103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</row>
    <row r="47" spans="1:27" ht="15.75">
      <c r="A47" s="103"/>
      <c r="B47" s="116"/>
      <c r="C47" s="95"/>
      <c r="D47" s="124" t="s">
        <v>3</v>
      </c>
      <c r="E47" s="95" t="s">
        <v>139</v>
      </c>
      <c r="F47" s="95"/>
      <c r="G47" s="95"/>
      <c r="H47" s="95"/>
      <c r="I47" s="95"/>
      <c r="J47" s="95"/>
      <c r="K47" s="98"/>
      <c r="L47" s="220"/>
      <c r="M47" s="116"/>
      <c r="N47" s="103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</row>
    <row r="48" spans="1:27" ht="15.75">
      <c r="A48" s="103"/>
      <c r="B48" s="116"/>
      <c r="C48" s="95"/>
      <c r="D48" s="95"/>
      <c r="E48" s="95"/>
      <c r="F48" s="95"/>
      <c r="G48" s="95"/>
      <c r="H48" s="95"/>
      <c r="I48" s="95"/>
      <c r="J48" s="95"/>
      <c r="K48" s="98"/>
      <c r="L48" s="220"/>
      <c r="M48" s="116"/>
      <c r="N48" s="103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</row>
    <row r="49" spans="1:27" ht="15.75">
      <c r="A49" s="103"/>
      <c r="B49" s="116"/>
      <c r="C49" s="124" t="s">
        <v>67</v>
      </c>
      <c r="D49" s="254" t="s">
        <v>688</v>
      </c>
      <c r="E49" s="254"/>
      <c r="F49" s="254"/>
      <c r="G49" s="254"/>
      <c r="H49" s="254"/>
      <c r="I49" s="254"/>
      <c r="J49" s="254"/>
      <c r="K49" s="255"/>
      <c r="L49" s="218" t="s">
        <v>1</v>
      </c>
      <c r="M49" s="116"/>
      <c r="N49" s="103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</row>
    <row r="50" spans="1:27" ht="15.75">
      <c r="A50" s="103"/>
      <c r="B50" s="116"/>
      <c r="C50" s="95"/>
      <c r="D50" s="124" t="s">
        <v>1</v>
      </c>
      <c r="E50" s="95" t="s">
        <v>140</v>
      </c>
      <c r="F50" s="95"/>
      <c r="G50" s="95"/>
      <c r="H50" s="95"/>
      <c r="I50" s="95"/>
      <c r="J50" s="95"/>
      <c r="K50" s="98"/>
      <c r="L50" s="220"/>
      <c r="M50" s="116"/>
      <c r="N50" s="103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</row>
    <row r="51" spans="1:27" ht="15.75">
      <c r="A51" s="103"/>
      <c r="B51" s="116"/>
      <c r="C51" s="95"/>
      <c r="D51" s="124" t="s">
        <v>0</v>
      </c>
      <c r="E51" s="95" t="s">
        <v>141</v>
      </c>
      <c r="F51" s="95"/>
      <c r="G51" s="95"/>
      <c r="H51" s="95"/>
      <c r="I51" s="95"/>
      <c r="J51" s="95"/>
      <c r="K51" s="98"/>
      <c r="L51" s="220"/>
      <c r="M51" s="116"/>
      <c r="N51" s="103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</row>
    <row r="52" spans="1:27" ht="15.75">
      <c r="A52" s="103"/>
      <c r="B52" s="116"/>
      <c r="C52" s="95"/>
      <c r="D52" s="124" t="s">
        <v>3</v>
      </c>
      <c r="E52" s="95" t="s">
        <v>142</v>
      </c>
      <c r="F52" s="95"/>
      <c r="G52" s="95"/>
      <c r="H52" s="95"/>
      <c r="I52" s="95"/>
      <c r="J52" s="95"/>
      <c r="K52" s="98"/>
      <c r="L52" s="220"/>
      <c r="M52" s="116"/>
      <c r="N52" s="103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</row>
    <row r="53" spans="1:27" ht="15.75">
      <c r="A53" s="103"/>
      <c r="B53" s="116"/>
      <c r="C53" s="95"/>
      <c r="D53" s="95"/>
      <c r="E53" s="95"/>
      <c r="F53" s="95"/>
      <c r="G53" s="95"/>
      <c r="H53" s="95"/>
      <c r="I53" s="95"/>
      <c r="J53" s="95"/>
      <c r="K53" s="98"/>
      <c r="L53" s="220"/>
      <c r="M53" s="116"/>
      <c r="N53" s="103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</row>
    <row r="54" spans="1:27" ht="15.75">
      <c r="A54" s="103"/>
      <c r="B54" s="116"/>
      <c r="C54" s="124" t="s">
        <v>68</v>
      </c>
      <c r="D54" s="254" t="s">
        <v>689</v>
      </c>
      <c r="E54" s="254"/>
      <c r="F54" s="254"/>
      <c r="G54" s="254"/>
      <c r="H54" s="254"/>
      <c r="I54" s="254"/>
      <c r="J54" s="254"/>
      <c r="K54" s="255"/>
      <c r="L54" s="218" t="s">
        <v>0</v>
      </c>
      <c r="M54" s="116"/>
      <c r="N54" s="103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</row>
    <row r="55" spans="1:27" ht="15.75">
      <c r="A55" s="103"/>
      <c r="B55" s="116"/>
      <c r="C55" s="95"/>
      <c r="D55" s="124" t="s">
        <v>1</v>
      </c>
      <c r="E55" s="95" t="s">
        <v>143</v>
      </c>
      <c r="F55" s="95"/>
      <c r="G55" s="95"/>
      <c r="H55" s="95"/>
      <c r="I55" s="95"/>
      <c r="J55" s="95"/>
      <c r="K55" s="98"/>
      <c r="L55" s="98"/>
      <c r="M55" s="116"/>
      <c r="N55" s="103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</row>
    <row r="56" spans="1:27" ht="15.75">
      <c r="A56" s="103"/>
      <c r="B56" s="116"/>
      <c r="C56" s="95"/>
      <c r="D56" s="124" t="s">
        <v>0</v>
      </c>
      <c r="E56" s="95" t="s">
        <v>144</v>
      </c>
      <c r="F56" s="95"/>
      <c r="G56" s="95"/>
      <c r="H56" s="95"/>
      <c r="I56" s="95"/>
      <c r="J56" s="95"/>
      <c r="K56" s="98"/>
      <c r="L56" s="98"/>
      <c r="M56" s="116"/>
      <c r="N56" s="103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</row>
    <row r="57" spans="1:27" ht="15.75">
      <c r="A57" s="103"/>
      <c r="B57" s="116"/>
      <c r="C57" s="95"/>
      <c r="D57" s="124" t="s">
        <v>3</v>
      </c>
      <c r="E57" s="95" t="s">
        <v>145</v>
      </c>
      <c r="F57" s="95"/>
      <c r="G57" s="95"/>
      <c r="H57" s="95"/>
      <c r="I57" s="95"/>
      <c r="J57" s="95"/>
      <c r="K57" s="98"/>
      <c r="L57" s="98"/>
      <c r="M57" s="116"/>
      <c r="N57" s="103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</row>
    <row r="58" spans="1:27">
      <c r="A58" s="103"/>
      <c r="B58" s="116"/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116"/>
      <c r="N58" s="103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</row>
    <row r="59" spans="1:27" ht="30" customHeight="1">
      <c r="A59" s="103"/>
      <c r="B59" s="103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3"/>
      <c r="N59" s="103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</row>
    <row r="60" spans="1:27">
      <c r="A60" s="76"/>
      <c r="B60" s="76"/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</row>
    <row r="61" spans="1:27">
      <c r="A61" s="76"/>
      <c r="B61" s="76"/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</row>
    <row r="62" spans="1:27">
      <c r="A62" s="76"/>
      <c r="B62" s="76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</row>
    <row r="63" spans="1:27">
      <c r="A63" s="76"/>
      <c r="B63" s="76"/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</row>
    <row r="64" spans="1:27">
      <c r="A64" s="76"/>
      <c r="B64" s="76"/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</row>
    <row r="65" spans="1:27">
      <c r="A65" s="76"/>
      <c r="B65" s="76"/>
      <c r="C65" s="75"/>
      <c r="D65" s="75"/>
      <c r="E65" s="75"/>
      <c r="F65" s="75"/>
      <c r="G65" s="75"/>
      <c r="H65" s="75"/>
      <c r="I65" s="75"/>
      <c r="J65" s="75"/>
      <c r="K65" s="75"/>
      <c r="L65" s="75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</row>
    <row r="66" spans="1:27">
      <c r="A66" s="76"/>
      <c r="B66" s="76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</row>
    <row r="67" spans="1:27">
      <c r="A67" s="76"/>
      <c r="B67" s="76"/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</row>
    <row r="68" spans="1:27">
      <c r="A68" s="76"/>
      <c r="B68" s="76"/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</row>
    <row r="69" spans="1:27">
      <c r="A69" s="76"/>
      <c r="B69" s="76"/>
      <c r="C69" s="75"/>
      <c r="D69" s="75"/>
      <c r="E69" s="75"/>
      <c r="F69" s="75"/>
      <c r="G69" s="75"/>
      <c r="H69" s="75"/>
      <c r="I69" s="75"/>
      <c r="J69" s="75"/>
      <c r="K69" s="75"/>
      <c r="L69" s="75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</row>
    <row r="70" spans="1:27">
      <c r="A70" s="76"/>
      <c r="B70" s="76"/>
      <c r="C70" s="75"/>
      <c r="D70" s="75"/>
      <c r="E70" s="75"/>
      <c r="F70" s="75"/>
      <c r="G70" s="75"/>
      <c r="H70" s="75"/>
      <c r="I70" s="75"/>
      <c r="J70" s="75"/>
      <c r="K70" s="75"/>
      <c r="L70" s="75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</row>
    <row r="71" spans="1:27">
      <c r="C71" s="22"/>
      <c r="D71" s="22"/>
      <c r="E71" s="22"/>
      <c r="F71" s="22"/>
      <c r="G71" s="22"/>
      <c r="H71" s="22"/>
      <c r="I71" s="22"/>
      <c r="J71" s="22"/>
      <c r="K71" s="22"/>
      <c r="L71" s="22"/>
    </row>
    <row r="72" spans="1:27">
      <c r="C72" s="22"/>
      <c r="D72" s="22"/>
      <c r="E72" s="22"/>
      <c r="F72" s="22"/>
      <c r="G72" s="22"/>
      <c r="H72" s="22"/>
      <c r="I72" s="22"/>
      <c r="J72" s="22"/>
      <c r="K72" s="22"/>
      <c r="L72" s="22"/>
    </row>
    <row r="73" spans="1:27">
      <c r="C73" s="22"/>
      <c r="D73" s="22"/>
      <c r="E73" s="22"/>
      <c r="F73" s="22"/>
      <c r="G73" s="22"/>
      <c r="H73" s="22"/>
      <c r="I73" s="22"/>
      <c r="J73" s="22"/>
      <c r="K73" s="22"/>
      <c r="L73" s="22"/>
    </row>
    <row r="74" spans="1:27">
      <c r="C74" s="22"/>
      <c r="D74" s="22"/>
      <c r="E74" s="22"/>
      <c r="F74" s="22"/>
      <c r="G74" s="22"/>
      <c r="H74" s="22"/>
      <c r="I74" s="22"/>
      <c r="J74" s="22"/>
      <c r="K74" s="22"/>
      <c r="L74" s="22"/>
    </row>
    <row r="75" spans="1:27">
      <c r="C75" s="22"/>
      <c r="D75" s="22"/>
      <c r="E75" s="22"/>
      <c r="F75" s="22"/>
      <c r="G75" s="22"/>
      <c r="H75" s="22"/>
      <c r="I75" s="22"/>
      <c r="J75" s="22"/>
      <c r="K75" s="22"/>
      <c r="L75" s="22"/>
    </row>
    <row r="76" spans="1:27">
      <c r="C76" s="22"/>
      <c r="D76" s="22"/>
      <c r="E76" s="22"/>
      <c r="F76" s="22"/>
      <c r="G76" s="22"/>
      <c r="H76" s="22"/>
      <c r="I76" s="22"/>
      <c r="J76" s="22"/>
      <c r="K76" s="22"/>
      <c r="L76" s="22"/>
    </row>
    <row r="77" spans="1:27">
      <c r="C77" s="22"/>
      <c r="D77" s="22"/>
      <c r="E77" s="22"/>
      <c r="F77" s="22"/>
      <c r="G77" s="22"/>
      <c r="H77" s="22"/>
      <c r="I77" s="22"/>
      <c r="J77" s="22"/>
      <c r="K77" s="22"/>
      <c r="L77" s="22"/>
    </row>
    <row r="78" spans="1:27">
      <c r="C78" s="22"/>
      <c r="D78" s="22"/>
      <c r="E78" s="22"/>
      <c r="F78" s="22"/>
      <c r="G78" s="22"/>
      <c r="H78" s="22"/>
      <c r="I78" s="22"/>
      <c r="J78" s="22"/>
      <c r="K78" s="22"/>
      <c r="L78" s="22"/>
    </row>
    <row r="79" spans="1:27">
      <c r="C79" s="22"/>
      <c r="D79" s="22"/>
      <c r="E79" s="22"/>
      <c r="F79" s="22"/>
      <c r="G79" s="22"/>
      <c r="H79" s="22"/>
      <c r="I79" s="22"/>
      <c r="J79" s="22"/>
      <c r="K79" s="22"/>
      <c r="L79" s="22"/>
    </row>
    <row r="80" spans="1:27">
      <c r="C80" s="22"/>
      <c r="D80" s="22"/>
      <c r="E80" s="22"/>
      <c r="F80" s="22"/>
      <c r="G80" s="22"/>
      <c r="H80" s="22"/>
      <c r="I80" s="22"/>
      <c r="J80" s="22"/>
      <c r="K80" s="22"/>
      <c r="L80" s="22"/>
    </row>
    <row r="81" spans="3:12">
      <c r="C81" s="22"/>
      <c r="D81" s="22"/>
      <c r="E81" s="22"/>
      <c r="F81" s="22"/>
      <c r="G81" s="22"/>
      <c r="H81" s="22"/>
      <c r="I81" s="22"/>
      <c r="J81" s="22"/>
      <c r="K81" s="22"/>
      <c r="L81" s="22"/>
    </row>
    <row r="82" spans="3:12">
      <c r="C82" s="22"/>
      <c r="D82" s="22"/>
      <c r="E82" s="22"/>
      <c r="F82" s="22"/>
      <c r="G82" s="22"/>
      <c r="H82" s="22"/>
      <c r="I82" s="22"/>
      <c r="J82" s="22"/>
      <c r="K82" s="22"/>
      <c r="L82" s="22"/>
    </row>
    <row r="83" spans="3:12">
      <c r="C83" s="22"/>
      <c r="D83" s="22"/>
      <c r="E83" s="22"/>
      <c r="F83" s="22"/>
      <c r="G83" s="22"/>
      <c r="H83" s="22"/>
      <c r="I83" s="22"/>
      <c r="J83" s="22"/>
      <c r="K83" s="22"/>
      <c r="L83" s="22"/>
    </row>
    <row r="84" spans="3:12">
      <c r="C84" s="22"/>
      <c r="D84" s="22"/>
      <c r="E84" s="22"/>
      <c r="F84" s="22"/>
      <c r="G84" s="22"/>
      <c r="H84" s="22"/>
      <c r="I84" s="22"/>
      <c r="J84" s="22"/>
      <c r="K84" s="22"/>
      <c r="L84" s="22"/>
    </row>
    <row r="85" spans="3:12">
      <c r="C85" s="22"/>
      <c r="D85" s="22"/>
      <c r="E85" s="22"/>
      <c r="F85" s="22"/>
      <c r="G85" s="22"/>
      <c r="H85" s="22"/>
      <c r="I85" s="22"/>
      <c r="J85" s="22"/>
      <c r="K85" s="22"/>
      <c r="L85" s="22"/>
    </row>
    <row r="86" spans="3:12">
      <c r="C86" s="22"/>
      <c r="D86" s="22"/>
      <c r="E86" s="22"/>
      <c r="F86" s="22"/>
      <c r="G86" s="22"/>
      <c r="H86" s="22"/>
      <c r="I86" s="22"/>
      <c r="J86" s="22"/>
      <c r="K86" s="22"/>
      <c r="L86" s="22"/>
    </row>
    <row r="87" spans="3:12">
      <c r="C87" s="22"/>
      <c r="D87" s="22"/>
      <c r="E87" s="22"/>
      <c r="F87" s="22"/>
      <c r="G87" s="22"/>
      <c r="H87" s="22"/>
      <c r="I87" s="22"/>
      <c r="J87" s="22"/>
      <c r="K87" s="22"/>
      <c r="L87" s="22"/>
    </row>
    <row r="88" spans="3:12">
      <c r="C88" s="22"/>
      <c r="D88" s="22"/>
      <c r="E88" s="22"/>
      <c r="F88" s="22"/>
      <c r="G88" s="22"/>
      <c r="H88" s="22"/>
      <c r="I88" s="22"/>
      <c r="J88" s="22"/>
      <c r="K88" s="22"/>
      <c r="L88" s="22"/>
    </row>
    <row r="89" spans="3:12">
      <c r="C89" s="22"/>
      <c r="D89" s="22"/>
      <c r="E89" s="22"/>
      <c r="F89" s="22"/>
      <c r="G89" s="22"/>
      <c r="H89" s="22"/>
      <c r="I89" s="22"/>
      <c r="J89" s="22"/>
      <c r="K89" s="22"/>
      <c r="L89" s="22"/>
    </row>
    <row r="90" spans="3:12">
      <c r="C90" s="22"/>
      <c r="D90" s="22"/>
      <c r="E90" s="22"/>
      <c r="F90" s="22"/>
      <c r="G90" s="22"/>
      <c r="H90" s="22"/>
      <c r="I90" s="22"/>
      <c r="J90" s="22"/>
      <c r="K90" s="22"/>
      <c r="L90" s="22"/>
    </row>
    <row r="91" spans="3:12">
      <c r="C91" s="22"/>
      <c r="D91" s="22"/>
      <c r="E91" s="22"/>
      <c r="F91" s="22"/>
      <c r="G91" s="22"/>
      <c r="H91" s="22"/>
      <c r="I91" s="22"/>
      <c r="J91" s="22"/>
      <c r="K91" s="22"/>
      <c r="L91" s="22"/>
    </row>
    <row r="92" spans="3:12">
      <c r="C92" s="22"/>
      <c r="D92" s="22"/>
      <c r="E92" s="22"/>
      <c r="F92" s="22"/>
      <c r="G92" s="22"/>
      <c r="H92" s="22"/>
      <c r="I92" s="22"/>
      <c r="J92" s="22"/>
      <c r="K92" s="22"/>
      <c r="L92" s="22"/>
    </row>
    <row r="93" spans="3:12">
      <c r="C93" s="22"/>
      <c r="D93" s="22"/>
      <c r="E93" s="22"/>
      <c r="F93" s="22"/>
      <c r="G93" s="22"/>
      <c r="H93" s="22"/>
      <c r="I93" s="22"/>
      <c r="J93" s="22"/>
      <c r="K93" s="22"/>
      <c r="L93" s="22"/>
    </row>
    <row r="94" spans="3:12">
      <c r="C94" s="22"/>
      <c r="D94" s="22"/>
      <c r="E94" s="22"/>
      <c r="F94" s="22"/>
      <c r="G94" s="22"/>
      <c r="H94" s="22"/>
      <c r="I94" s="22"/>
      <c r="J94" s="22"/>
      <c r="K94" s="22"/>
      <c r="L94" s="22"/>
    </row>
    <row r="95" spans="3:12">
      <c r="C95" s="22"/>
      <c r="D95" s="22"/>
      <c r="E95" s="22"/>
      <c r="F95" s="22"/>
      <c r="G95" s="22"/>
      <c r="H95" s="22"/>
      <c r="I95" s="22"/>
      <c r="J95" s="22"/>
      <c r="K95" s="22"/>
      <c r="L95" s="22"/>
    </row>
    <row r="96" spans="3:12">
      <c r="C96" s="22"/>
      <c r="D96" s="22"/>
      <c r="E96" s="22"/>
      <c r="F96" s="22"/>
      <c r="G96" s="22"/>
      <c r="H96" s="22"/>
      <c r="I96" s="22"/>
      <c r="J96" s="22"/>
      <c r="K96" s="22"/>
      <c r="L96" s="22"/>
    </row>
  </sheetData>
  <mergeCells count="13">
    <mergeCell ref="D44:K44"/>
    <mergeCell ref="D49:K49"/>
    <mergeCell ref="D54:K54"/>
    <mergeCell ref="E41:K41"/>
    <mergeCell ref="D24:K24"/>
    <mergeCell ref="D29:K29"/>
    <mergeCell ref="D34:K34"/>
    <mergeCell ref="D39:K39"/>
    <mergeCell ref="D4:K4"/>
    <mergeCell ref="D9:K9"/>
    <mergeCell ref="D14:K14"/>
    <mergeCell ref="D19:K19"/>
    <mergeCell ref="B2:M2"/>
  </mergeCells>
  <dataValidations count="1">
    <dataValidation type="list" allowBlank="1" showInputMessage="1" showErrorMessage="1" sqref="L4 L9 L14 L19 L24 L29 L34 L39 L44 L49 L54">
      <formula1>$D$5:$D$7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2"/>
  <sheetViews>
    <sheetView topLeftCell="A4" workbookViewId="0">
      <selection activeCell="M26" sqref="M26"/>
    </sheetView>
  </sheetViews>
  <sheetFormatPr baseColWidth="10" defaultRowHeight="15"/>
  <cols>
    <col min="5" max="5" width="2.28515625" customWidth="1"/>
    <col min="10" max="10" width="13.28515625" customWidth="1"/>
  </cols>
  <sheetData>
    <row r="1" spans="1:24">
      <c r="A1" s="24"/>
      <c r="B1" s="25"/>
      <c r="C1" s="25"/>
      <c r="D1" s="25"/>
      <c r="E1" s="25"/>
      <c r="F1" s="25"/>
      <c r="G1" s="25"/>
      <c r="H1" s="25"/>
      <c r="I1" s="25"/>
      <c r="J1" s="26"/>
      <c r="K1" s="66"/>
      <c r="L1" s="66"/>
      <c r="M1" s="66"/>
      <c r="N1" s="66"/>
      <c r="O1" s="66"/>
      <c r="P1" s="66"/>
      <c r="Q1" s="66"/>
      <c r="R1" s="66"/>
      <c r="S1" s="66"/>
      <c r="T1" s="66"/>
      <c r="U1" s="76"/>
      <c r="V1" s="76"/>
      <c r="W1" s="76"/>
      <c r="X1" s="76"/>
    </row>
    <row r="2" spans="1:24">
      <c r="A2" s="27"/>
      <c r="B2" s="28"/>
      <c r="C2" s="28"/>
      <c r="D2" s="28"/>
      <c r="E2" s="28"/>
      <c r="F2" s="28"/>
      <c r="G2" s="28"/>
      <c r="H2" s="28"/>
      <c r="I2" s="28"/>
      <c r="J2" s="29"/>
      <c r="K2" s="66"/>
      <c r="L2" s="66"/>
      <c r="M2" s="66"/>
      <c r="N2" s="66"/>
      <c r="O2" s="66"/>
      <c r="P2" s="66"/>
      <c r="Q2" s="66"/>
      <c r="R2" s="66"/>
      <c r="S2" s="66"/>
      <c r="T2" s="66"/>
      <c r="U2" s="76"/>
      <c r="V2" s="76"/>
      <c r="W2" s="76"/>
      <c r="X2" s="76"/>
    </row>
    <row r="3" spans="1:24">
      <c r="A3" s="27"/>
      <c r="B3" s="28"/>
      <c r="C3" s="28"/>
      <c r="D3" s="28"/>
      <c r="E3" s="28"/>
      <c r="F3" s="28"/>
      <c r="G3" s="28"/>
      <c r="H3" s="28"/>
      <c r="I3" s="28"/>
      <c r="J3" s="29"/>
      <c r="K3" s="66"/>
      <c r="L3" s="66"/>
      <c r="M3" s="66"/>
      <c r="N3" s="66"/>
      <c r="O3" s="66"/>
      <c r="P3" s="66"/>
      <c r="Q3" s="66"/>
      <c r="R3" s="66"/>
      <c r="S3" s="66"/>
      <c r="T3" s="66"/>
      <c r="U3" s="76"/>
      <c r="V3" s="76"/>
      <c r="W3" s="76"/>
      <c r="X3" s="76"/>
    </row>
    <row r="4" spans="1:24">
      <c r="A4" s="27"/>
      <c r="B4" s="28"/>
      <c r="C4" s="28"/>
      <c r="D4" s="28"/>
      <c r="E4" s="28"/>
      <c r="F4" s="28"/>
      <c r="G4" s="28"/>
      <c r="H4" s="28"/>
      <c r="I4" s="28"/>
      <c r="J4" s="29"/>
      <c r="K4" s="66"/>
      <c r="L4" s="66"/>
      <c r="M4" s="66"/>
      <c r="N4" s="66"/>
      <c r="O4" s="66"/>
      <c r="P4" s="66"/>
      <c r="Q4" s="66"/>
      <c r="R4" s="66"/>
      <c r="S4" s="66"/>
      <c r="T4" s="66"/>
      <c r="U4" s="76"/>
      <c r="V4" s="76"/>
      <c r="W4" s="76"/>
      <c r="X4" s="76"/>
    </row>
    <row r="5" spans="1:24">
      <c r="A5" s="27"/>
      <c r="B5" s="28"/>
      <c r="C5" s="28"/>
      <c r="D5" s="28"/>
      <c r="E5" s="28"/>
      <c r="F5" s="28"/>
      <c r="G5" s="28"/>
      <c r="H5" s="28"/>
      <c r="I5" s="28"/>
      <c r="J5" s="29"/>
      <c r="K5" s="66"/>
      <c r="L5" s="66"/>
      <c r="M5" s="66"/>
      <c r="N5" s="66"/>
      <c r="O5" s="66"/>
      <c r="P5" s="66"/>
      <c r="Q5" s="66"/>
      <c r="R5" s="66"/>
      <c r="S5" s="66"/>
      <c r="T5" s="66"/>
      <c r="U5" s="76"/>
      <c r="V5" s="76"/>
      <c r="W5" s="76"/>
      <c r="X5" s="76"/>
    </row>
    <row r="6" spans="1:24">
      <c r="A6" s="27"/>
      <c r="B6" s="28"/>
      <c r="C6" s="28"/>
      <c r="D6" s="28"/>
      <c r="E6" s="28"/>
      <c r="F6" s="28"/>
      <c r="G6" s="28"/>
      <c r="H6" s="28"/>
      <c r="I6" s="28"/>
      <c r="J6" s="29"/>
      <c r="K6" s="66"/>
      <c r="L6" s="66"/>
      <c r="M6" s="66"/>
      <c r="N6" s="66"/>
      <c r="O6" s="66"/>
      <c r="P6" s="66"/>
      <c r="Q6" s="66"/>
      <c r="R6" s="66"/>
      <c r="S6" s="66"/>
      <c r="T6" s="66"/>
      <c r="U6" s="76"/>
      <c r="V6" s="76"/>
      <c r="W6" s="76"/>
      <c r="X6" s="76"/>
    </row>
    <row r="7" spans="1:24">
      <c r="A7" s="27"/>
      <c r="B7" s="28"/>
      <c r="C7" s="28"/>
      <c r="D7" s="28"/>
      <c r="E7" s="28"/>
      <c r="F7" s="28"/>
      <c r="G7" s="28"/>
      <c r="H7" s="28"/>
      <c r="I7" s="28"/>
      <c r="J7" s="29"/>
      <c r="K7" s="66"/>
      <c r="L7" s="66"/>
      <c r="M7" s="66"/>
      <c r="N7" s="66"/>
      <c r="O7" s="66"/>
      <c r="P7" s="66"/>
      <c r="Q7" s="66"/>
      <c r="R7" s="66"/>
      <c r="S7" s="66"/>
      <c r="T7" s="66"/>
      <c r="U7" s="76"/>
      <c r="V7" s="76"/>
      <c r="W7" s="76"/>
      <c r="X7" s="76"/>
    </row>
    <row r="8" spans="1:24">
      <c r="A8" s="27"/>
      <c r="B8" s="28"/>
      <c r="C8" s="28"/>
      <c r="D8" s="28"/>
      <c r="E8" s="28"/>
      <c r="F8" s="28"/>
      <c r="G8" s="28"/>
      <c r="H8" s="28"/>
      <c r="I8" s="28"/>
      <c r="J8" s="29"/>
      <c r="K8" s="66"/>
      <c r="L8" s="66"/>
      <c r="M8" s="66"/>
      <c r="N8" s="66"/>
      <c r="O8" s="66"/>
      <c r="P8" s="66"/>
      <c r="Q8" s="66"/>
      <c r="R8" s="66"/>
      <c r="S8" s="66"/>
      <c r="T8" s="66"/>
      <c r="U8" s="76"/>
      <c r="V8" s="76"/>
      <c r="W8" s="76"/>
      <c r="X8" s="76"/>
    </row>
    <row r="9" spans="1:24" ht="15.75">
      <c r="A9" s="27"/>
      <c r="B9" s="28"/>
      <c r="C9" s="28"/>
      <c r="D9" s="30"/>
      <c r="E9" s="31"/>
      <c r="F9" s="31"/>
      <c r="G9" s="31"/>
      <c r="H9" s="31"/>
      <c r="I9" s="31"/>
      <c r="J9" s="32"/>
      <c r="K9" s="66"/>
      <c r="L9" s="66"/>
      <c r="M9" s="66"/>
      <c r="N9" s="66"/>
      <c r="O9" s="66"/>
      <c r="P9" s="66"/>
      <c r="Q9" s="66"/>
      <c r="R9" s="66"/>
      <c r="S9" s="66"/>
      <c r="T9" s="66"/>
      <c r="U9" s="76"/>
      <c r="V9" s="76"/>
      <c r="W9" s="76"/>
      <c r="X9" s="76"/>
    </row>
    <row r="10" spans="1:24" ht="15.75">
      <c r="A10" s="27"/>
      <c r="B10" s="28"/>
      <c r="C10" s="28"/>
      <c r="D10" s="30"/>
      <c r="E10" s="33"/>
      <c r="F10" s="33"/>
      <c r="G10" s="33"/>
      <c r="H10" s="33"/>
      <c r="I10" s="33"/>
      <c r="J10" s="34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76"/>
      <c r="V10" s="76"/>
      <c r="W10" s="76"/>
      <c r="X10" s="76"/>
    </row>
    <row r="11" spans="1:24" ht="15.75">
      <c r="A11" s="27"/>
      <c r="B11" s="28"/>
      <c r="C11" s="28"/>
      <c r="D11" s="30"/>
      <c r="E11" s="31"/>
      <c r="F11" s="31"/>
      <c r="G11" s="31"/>
      <c r="H11" s="31"/>
      <c r="I11" s="31"/>
      <c r="J11" s="32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76"/>
      <c r="V11" s="76"/>
      <c r="W11" s="76"/>
      <c r="X11" s="76"/>
    </row>
    <row r="12" spans="1:24" ht="35.25">
      <c r="A12" s="244" t="s">
        <v>662</v>
      </c>
      <c r="B12" s="233"/>
      <c r="C12" s="233"/>
      <c r="D12" s="233"/>
      <c r="E12" s="233"/>
      <c r="F12" s="233"/>
      <c r="G12" s="233"/>
      <c r="H12" s="233"/>
      <c r="I12" s="233"/>
      <c r="J12" s="245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76"/>
      <c r="V12" s="76"/>
      <c r="W12" s="76"/>
      <c r="X12" s="76"/>
    </row>
    <row r="13" spans="1:24" ht="15.75">
      <c r="A13" s="27"/>
      <c r="B13" s="28"/>
      <c r="C13" s="35"/>
      <c r="D13" s="30"/>
      <c r="E13" s="36"/>
      <c r="F13" s="36"/>
      <c r="G13" s="36"/>
      <c r="H13" s="36"/>
      <c r="I13" s="36"/>
      <c r="J13" s="37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76"/>
      <c r="V13" s="76"/>
      <c r="W13" s="76"/>
      <c r="X13" s="76"/>
    </row>
    <row r="14" spans="1:24" ht="23.25">
      <c r="A14" s="27"/>
      <c r="B14" s="242" t="s">
        <v>42</v>
      </c>
      <c r="C14" s="242"/>
      <c r="D14" s="30"/>
      <c r="E14" s="38"/>
      <c r="F14" s="38"/>
      <c r="G14" s="38"/>
      <c r="H14" s="38"/>
      <c r="I14" s="38"/>
      <c r="J14" s="39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76"/>
      <c r="V14" s="76"/>
      <c r="W14" s="76"/>
      <c r="X14" s="76"/>
    </row>
    <row r="15" spans="1:24">
      <c r="A15" s="27"/>
      <c r="B15" s="28"/>
      <c r="C15" s="28"/>
      <c r="D15" s="28"/>
      <c r="E15" s="28"/>
      <c r="F15" s="28"/>
      <c r="G15" s="28"/>
      <c r="H15" s="28"/>
      <c r="I15" s="28"/>
      <c r="J15" s="29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76"/>
      <c r="V15" s="76"/>
      <c r="W15" s="76"/>
      <c r="X15" s="76"/>
    </row>
    <row r="16" spans="1:24" ht="30.95" customHeight="1">
      <c r="A16" s="40"/>
      <c r="B16" s="239" t="s">
        <v>622</v>
      </c>
      <c r="C16" s="239"/>
      <c r="D16" s="239"/>
      <c r="E16" s="239"/>
      <c r="F16" s="239"/>
      <c r="G16" s="239"/>
      <c r="H16" s="239"/>
      <c r="I16" s="239"/>
      <c r="J16" s="29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76"/>
      <c r="V16" s="76"/>
      <c r="W16" s="76"/>
      <c r="X16" s="76"/>
    </row>
    <row r="17" spans="1:24">
      <c r="A17" s="27"/>
      <c r="B17" s="28"/>
      <c r="C17" s="28"/>
      <c r="D17" s="28"/>
      <c r="E17" s="28"/>
      <c r="F17" s="28"/>
      <c r="G17" s="28"/>
      <c r="H17" s="28"/>
      <c r="I17" s="28"/>
      <c r="J17" s="29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76"/>
      <c r="V17" s="76"/>
      <c r="W17" s="76"/>
      <c r="X17" s="76"/>
    </row>
    <row r="18" spans="1:24" ht="15.75">
      <c r="A18" s="40"/>
      <c r="B18" s="240"/>
      <c r="C18" s="240"/>
      <c r="D18" s="240"/>
      <c r="E18" s="240"/>
      <c r="F18" s="240"/>
      <c r="G18" s="240"/>
      <c r="H18" s="240"/>
      <c r="I18" s="240"/>
      <c r="J18" s="29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76"/>
      <c r="V18" s="76"/>
      <c r="W18" s="76"/>
      <c r="X18" s="76"/>
    </row>
    <row r="19" spans="1:24" ht="23.25">
      <c r="A19" s="27"/>
      <c r="B19" s="242" t="s">
        <v>612</v>
      </c>
      <c r="C19" s="242"/>
      <c r="D19" s="28"/>
      <c r="E19" s="28"/>
      <c r="F19" s="28"/>
      <c r="G19" s="28"/>
      <c r="H19" s="28"/>
      <c r="I19" s="28"/>
      <c r="J19" s="29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76"/>
      <c r="V19" s="76"/>
      <c r="W19" s="76"/>
      <c r="X19" s="76"/>
    </row>
    <row r="20" spans="1:24">
      <c r="A20" s="40"/>
      <c r="B20" s="238"/>
      <c r="C20" s="238"/>
      <c r="D20" s="238"/>
      <c r="E20" s="238"/>
      <c r="F20" s="238"/>
      <c r="G20" s="238"/>
      <c r="H20" s="238"/>
      <c r="I20" s="238"/>
      <c r="J20" s="29"/>
      <c r="K20" s="66"/>
      <c r="L20" s="66"/>
      <c r="M20" s="66"/>
      <c r="N20" s="206"/>
      <c r="O20" s="66"/>
      <c r="P20" s="66"/>
      <c r="Q20" s="66"/>
      <c r="R20" s="66"/>
      <c r="S20" s="66"/>
      <c r="T20" s="66"/>
      <c r="U20" s="76"/>
      <c r="V20" s="76"/>
      <c r="W20" s="76"/>
      <c r="X20" s="76"/>
    </row>
    <row r="21" spans="1:24" ht="15.75">
      <c r="A21" s="27"/>
      <c r="B21" s="265" t="s">
        <v>623</v>
      </c>
      <c r="C21" s="265"/>
      <c r="D21" s="265"/>
      <c r="E21" s="265"/>
      <c r="F21" s="265"/>
      <c r="G21" s="50"/>
      <c r="H21" s="50"/>
      <c r="I21" s="23"/>
      <c r="J21" s="29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76"/>
      <c r="V21" s="76"/>
      <c r="W21" s="76"/>
      <c r="X21" s="76"/>
    </row>
    <row r="22" spans="1:24" ht="15.75">
      <c r="A22" s="40"/>
      <c r="B22" s="266" t="s">
        <v>624</v>
      </c>
      <c r="C22" s="266"/>
      <c r="D22" s="266"/>
      <c r="E22" s="266"/>
      <c r="F22" s="266"/>
      <c r="G22" s="47"/>
      <c r="H22" s="47"/>
      <c r="I22" s="47"/>
      <c r="J22" s="29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76"/>
      <c r="V22" s="76"/>
      <c r="W22" s="76"/>
      <c r="X22" s="76"/>
    </row>
    <row r="23" spans="1:24" ht="15.75">
      <c r="A23" s="27"/>
      <c r="B23" s="50"/>
      <c r="C23" s="28"/>
      <c r="D23" s="28"/>
      <c r="E23" s="28"/>
      <c r="F23" s="28"/>
      <c r="G23" s="28"/>
      <c r="H23" s="28"/>
      <c r="I23" s="28"/>
      <c r="J23" s="29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76"/>
      <c r="V23" s="76"/>
      <c r="W23" s="76"/>
      <c r="X23" s="76"/>
    </row>
    <row r="24" spans="1:24">
      <c r="A24" s="40"/>
      <c r="B24" s="238"/>
      <c r="C24" s="238"/>
      <c r="D24" s="238"/>
      <c r="E24" s="238"/>
      <c r="F24" s="238"/>
      <c r="G24" s="238"/>
      <c r="H24" s="238"/>
      <c r="I24" s="238"/>
      <c r="J24" s="29"/>
      <c r="K24" s="66"/>
      <c r="L24" s="66"/>
      <c r="M24" s="264"/>
      <c r="N24" s="264"/>
      <c r="O24" s="66"/>
      <c r="P24" s="66"/>
      <c r="Q24" s="66"/>
      <c r="R24" s="66"/>
      <c r="S24" s="66"/>
      <c r="T24" s="66"/>
      <c r="U24" s="76"/>
      <c r="V24" s="76"/>
      <c r="W24" s="76"/>
      <c r="X24" s="76"/>
    </row>
    <row r="25" spans="1:24" ht="15.75">
      <c r="A25" s="27"/>
      <c r="B25" s="50"/>
      <c r="C25" s="236"/>
      <c r="D25" s="236"/>
      <c r="E25" s="236"/>
      <c r="F25" s="236"/>
      <c r="G25" s="236"/>
      <c r="H25" s="236"/>
      <c r="I25" s="236"/>
      <c r="J25" s="29"/>
      <c r="K25" s="66"/>
      <c r="L25" s="66"/>
      <c r="M25" s="65"/>
      <c r="N25" s="65"/>
      <c r="O25" s="66"/>
      <c r="P25" s="66"/>
      <c r="Q25" s="66"/>
      <c r="R25" s="66"/>
      <c r="S25" s="66"/>
      <c r="T25" s="66"/>
      <c r="U25" s="76"/>
      <c r="V25" s="76"/>
      <c r="W25" s="76"/>
      <c r="X25" s="76"/>
    </row>
    <row r="26" spans="1:24" ht="15.75">
      <c r="A26" s="41"/>
      <c r="B26" s="237"/>
      <c r="C26" s="237"/>
      <c r="D26" s="237"/>
      <c r="E26" s="237"/>
      <c r="F26" s="237"/>
      <c r="G26" s="237"/>
      <c r="H26" s="237"/>
      <c r="I26" s="28"/>
      <c r="J26" s="29"/>
      <c r="K26" s="66"/>
      <c r="L26" s="66"/>
      <c r="M26" s="65"/>
      <c r="N26" s="65"/>
      <c r="O26" s="66"/>
      <c r="P26" s="66"/>
      <c r="Q26" s="66"/>
      <c r="R26" s="66"/>
      <c r="S26" s="66"/>
      <c r="T26" s="66"/>
      <c r="U26" s="76"/>
      <c r="V26" s="76"/>
      <c r="W26" s="76"/>
      <c r="X26" s="76"/>
    </row>
    <row r="27" spans="1:24" ht="15.75">
      <c r="A27" s="27"/>
      <c r="B27" s="28"/>
      <c r="C27" s="236"/>
      <c r="D27" s="236"/>
      <c r="E27" s="236"/>
      <c r="F27" s="236"/>
      <c r="G27" s="236"/>
      <c r="H27" s="236"/>
      <c r="I27" s="236"/>
      <c r="J27" s="29"/>
      <c r="K27" s="66"/>
      <c r="L27" s="66"/>
      <c r="M27" s="65"/>
      <c r="N27" s="65"/>
      <c r="O27" s="66"/>
      <c r="P27" s="66"/>
      <c r="Q27" s="66"/>
      <c r="R27" s="66"/>
      <c r="S27" s="66"/>
      <c r="T27" s="66"/>
      <c r="U27" s="76"/>
      <c r="V27" s="76"/>
      <c r="W27" s="76"/>
      <c r="X27" s="76"/>
    </row>
    <row r="28" spans="1:24">
      <c r="A28" s="27"/>
      <c r="B28" s="28"/>
      <c r="C28" s="28"/>
      <c r="D28" s="28"/>
      <c r="E28" s="28"/>
      <c r="F28" s="28"/>
      <c r="G28" s="28"/>
      <c r="H28" s="28"/>
      <c r="I28" s="28"/>
      <c r="J28" s="29"/>
      <c r="K28" s="66"/>
      <c r="L28" s="66"/>
      <c r="M28" s="194"/>
      <c r="N28" s="65"/>
      <c r="O28" s="66"/>
      <c r="P28" s="66"/>
      <c r="Q28" s="66"/>
      <c r="R28" s="66"/>
      <c r="S28" s="66"/>
      <c r="T28" s="66"/>
      <c r="U28" s="76"/>
      <c r="V28" s="76"/>
      <c r="W28" s="76"/>
      <c r="X28" s="76"/>
    </row>
    <row r="29" spans="1:24" ht="15.75">
      <c r="A29" s="27"/>
      <c r="B29" s="28"/>
      <c r="C29" s="235"/>
      <c r="D29" s="235"/>
      <c r="E29" s="235"/>
      <c r="F29" s="235"/>
      <c r="G29" s="235"/>
      <c r="H29" s="235"/>
      <c r="I29" s="235"/>
      <c r="J29" s="29"/>
      <c r="K29" s="66"/>
      <c r="L29" s="66"/>
      <c r="M29" s="65"/>
      <c r="N29" s="65"/>
      <c r="O29" s="66"/>
      <c r="P29" s="66"/>
      <c r="Q29" s="66"/>
      <c r="R29" s="66"/>
      <c r="S29" s="66"/>
      <c r="T29" s="66"/>
      <c r="U29" s="76"/>
      <c r="V29" s="76"/>
      <c r="W29" s="76"/>
      <c r="X29" s="76"/>
    </row>
    <row r="30" spans="1:24">
      <c r="A30" s="27"/>
      <c r="B30" s="28"/>
      <c r="C30" s="28"/>
      <c r="D30" s="28"/>
      <c r="E30" s="28"/>
      <c r="F30" s="28"/>
      <c r="G30" s="28"/>
      <c r="H30" s="28"/>
      <c r="I30" s="28"/>
      <c r="J30" s="29"/>
      <c r="K30" s="66"/>
      <c r="L30" s="66"/>
      <c r="M30" s="65"/>
      <c r="N30" s="65"/>
      <c r="O30" s="66"/>
      <c r="P30" s="66"/>
      <c r="Q30" s="66"/>
      <c r="R30" s="160"/>
      <c r="S30" s="66"/>
      <c r="T30" s="66"/>
      <c r="U30" s="76"/>
      <c r="V30" s="76"/>
      <c r="W30" s="76"/>
      <c r="X30" s="76"/>
    </row>
    <row r="31" spans="1:24" ht="15.75">
      <c r="A31" s="27"/>
      <c r="B31" s="28"/>
      <c r="C31" s="234"/>
      <c r="D31" s="234"/>
      <c r="E31" s="234"/>
      <c r="F31" s="234"/>
      <c r="G31" s="234"/>
      <c r="H31" s="234"/>
      <c r="I31" s="234"/>
      <c r="J31" s="29"/>
      <c r="K31" s="66"/>
      <c r="L31" s="66"/>
      <c r="M31" s="194"/>
      <c r="N31" s="65"/>
      <c r="O31" s="66"/>
      <c r="P31" s="66"/>
      <c r="Q31" s="66"/>
      <c r="R31" s="160"/>
      <c r="S31" s="66"/>
      <c r="T31" s="66"/>
      <c r="U31" s="76"/>
      <c r="V31" s="76"/>
      <c r="W31" s="76"/>
      <c r="X31" s="76"/>
    </row>
    <row r="32" spans="1:24">
      <c r="A32" s="27"/>
      <c r="B32" s="28"/>
      <c r="C32" s="28"/>
      <c r="D32" s="28"/>
      <c r="E32" s="28"/>
      <c r="F32" s="28"/>
      <c r="G32" s="28"/>
      <c r="H32" s="28"/>
      <c r="I32" s="28"/>
      <c r="J32" s="29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76"/>
      <c r="V32" s="76"/>
      <c r="W32" s="76"/>
      <c r="X32" s="76"/>
    </row>
    <row r="33" spans="1:24">
      <c r="A33" s="27"/>
      <c r="B33" s="28"/>
      <c r="C33" s="28"/>
      <c r="D33" s="28"/>
      <c r="E33" s="28"/>
      <c r="F33" s="28"/>
      <c r="G33" s="28"/>
      <c r="H33" s="28"/>
      <c r="I33" s="28"/>
      <c r="J33" s="29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76"/>
      <c r="V33" s="76"/>
      <c r="W33" s="76"/>
      <c r="X33" s="76"/>
    </row>
    <row r="34" spans="1:24">
      <c r="A34" s="27"/>
      <c r="B34" s="28"/>
      <c r="C34" s="28"/>
      <c r="D34" s="28"/>
      <c r="E34" s="28"/>
      <c r="F34" s="28"/>
      <c r="G34" s="28"/>
      <c r="H34" s="28"/>
      <c r="I34" s="28"/>
      <c r="J34" s="29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76"/>
      <c r="V34" s="76"/>
      <c r="W34" s="76"/>
      <c r="X34" s="76"/>
    </row>
    <row r="35" spans="1:24">
      <c r="A35" s="27"/>
      <c r="B35" s="28"/>
      <c r="C35" s="28"/>
      <c r="D35" s="28"/>
      <c r="E35" s="28"/>
      <c r="F35" s="28"/>
      <c r="G35" s="28"/>
      <c r="H35" s="28"/>
      <c r="I35" s="28"/>
      <c r="J35" s="29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76"/>
      <c r="V35" s="76"/>
      <c r="W35" s="76"/>
      <c r="X35" s="76"/>
    </row>
    <row r="36" spans="1:24">
      <c r="A36" s="27"/>
      <c r="B36" s="28"/>
      <c r="C36" s="28"/>
      <c r="D36" s="28"/>
      <c r="E36" s="28"/>
      <c r="F36" s="28"/>
      <c r="G36" s="28"/>
      <c r="H36" s="28"/>
      <c r="I36" s="28"/>
      <c r="J36" s="29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76"/>
      <c r="V36" s="76"/>
      <c r="W36" s="76"/>
      <c r="X36" s="76"/>
    </row>
    <row r="37" spans="1:24">
      <c r="A37" s="27"/>
      <c r="B37" s="28"/>
      <c r="C37" s="28"/>
      <c r="D37" s="28"/>
      <c r="E37" s="28"/>
      <c r="F37" s="28"/>
      <c r="G37" s="28"/>
      <c r="H37" s="28"/>
      <c r="I37" s="28"/>
      <c r="J37" s="29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76"/>
      <c r="V37" s="76"/>
      <c r="W37" s="76"/>
      <c r="X37" s="76"/>
    </row>
    <row r="38" spans="1:24">
      <c r="A38" s="27"/>
      <c r="B38" s="28"/>
      <c r="C38" s="28"/>
      <c r="D38" s="28"/>
      <c r="E38" s="28"/>
      <c r="F38" s="28"/>
      <c r="G38" s="28"/>
      <c r="H38" s="28"/>
      <c r="I38" s="28"/>
      <c r="J38" s="29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76"/>
      <c r="V38" s="76"/>
      <c r="W38" s="76"/>
      <c r="X38" s="76"/>
    </row>
    <row r="39" spans="1:24">
      <c r="A39" s="27"/>
      <c r="B39" s="28"/>
      <c r="C39" s="28"/>
      <c r="D39" s="28"/>
      <c r="E39" s="28"/>
      <c r="F39" s="28"/>
      <c r="G39" s="28"/>
      <c r="H39" s="28"/>
      <c r="I39" s="28"/>
      <c r="J39" s="29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76"/>
      <c r="V39" s="76"/>
      <c r="W39" s="76"/>
      <c r="X39" s="76"/>
    </row>
    <row r="40" spans="1:24">
      <c r="A40" s="27"/>
      <c r="B40" s="28"/>
      <c r="C40" s="28"/>
      <c r="D40" s="28"/>
      <c r="E40" s="28"/>
      <c r="F40" s="28"/>
      <c r="G40" s="28"/>
      <c r="H40" s="28"/>
      <c r="I40" s="28"/>
      <c r="J40" s="29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76"/>
      <c r="V40" s="76"/>
      <c r="W40" s="76"/>
      <c r="X40" s="76"/>
    </row>
    <row r="41" spans="1:24">
      <c r="A41" s="27"/>
      <c r="B41" s="28"/>
      <c r="C41" s="28"/>
      <c r="D41" s="28"/>
      <c r="E41" s="28"/>
      <c r="F41" s="28"/>
      <c r="G41" s="28"/>
      <c r="H41" s="28"/>
      <c r="I41" s="28"/>
      <c r="J41" s="29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76"/>
      <c r="V41" s="76"/>
      <c r="W41" s="76"/>
      <c r="X41" s="76"/>
    </row>
    <row r="42" spans="1:24">
      <c r="A42" s="27"/>
      <c r="B42" s="28"/>
      <c r="C42" s="28"/>
      <c r="D42" s="28"/>
      <c r="E42" s="28"/>
      <c r="F42" s="28"/>
      <c r="G42" s="28"/>
      <c r="H42" s="28"/>
      <c r="I42" s="28"/>
      <c r="J42" s="29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76"/>
      <c r="V42" s="76"/>
      <c r="W42" s="76"/>
      <c r="X42" s="76"/>
    </row>
    <row r="43" spans="1:24">
      <c r="A43" s="42"/>
      <c r="B43" s="43"/>
      <c r="C43" s="43"/>
      <c r="D43" s="43"/>
      <c r="E43" s="43"/>
      <c r="F43" s="43"/>
      <c r="G43" s="43"/>
      <c r="H43" s="43"/>
      <c r="I43" s="43"/>
      <c r="J43" s="44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76"/>
      <c r="V43" s="76"/>
      <c r="W43" s="76"/>
      <c r="X43" s="76"/>
    </row>
    <row r="44" spans="1:24">
      <c r="A44" s="76"/>
      <c r="B44" s="76"/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</row>
    <row r="45" spans="1:24">
      <c r="A45" s="76"/>
      <c r="B45" s="76"/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</row>
    <row r="46" spans="1:24">
      <c r="A46" s="76"/>
      <c r="B46" s="76"/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</row>
    <row r="47" spans="1:24">
      <c r="A47" s="76"/>
      <c r="B47" s="76"/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</row>
    <row r="48" spans="1:24">
      <c r="A48" s="76"/>
      <c r="B48" s="76"/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</row>
    <row r="49" spans="1:24">
      <c r="A49" s="76"/>
      <c r="B49" s="76"/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</row>
    <row r="51" spans="1:24">
      <c r="F51" t="s">
        <v>9</v>
      </c>
    </row>
    <row r="52" spans="1:24">
      <c r="F52" t="s">
        <v>10</v>
      </c>
    </row>
  </sheetData>
  <mergeCells count="15">
    <mergeCell ref="M24:N24"/>
    <mergeCell ref="A12:J12"/>
    <mergeCell ref="B14:C14"/>
    <mergeCell ref="B16:I16"/>
    <mergeCell ref="B18:I18"/>
    <mergeCell ref="B19:C19"/>
    <mergeCell ref="B20:I20"/>
    <mergeCell ref="B24:I24"/>
    <mergeCell ref="B21:F21"/>
    <mergeCell ref="B22:F22"/>
    <mergeCell ref="C25:I25"/>
    <mergeCell ref="B26:H26"/>
    <mergeCell ref="C27:I27"/>
    <mergeCell ref="C29:I29"/>
    <mergeCell ref="C31:I31"/>
  </mergeCells>
  <dataValidations count="1">
    <dataValidation type="list" allowBlank="1" showInputMessage="1" showErrorMessage="1" sqref="N20">
      <formula1>$L$24:$L$27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7"/>
  <sheetViews>
    <sheetView workbookViewId="0">
      <selection activeCell="H62" sqref="H62"/>
    </sheetView>
  </sheetViews>
  <sheetFormatPr baseColWidth="10" defaultRowHeight="15"/>
  <cols>
    <col min="1" max="2" width="5.85546875" style="67" customWidth="1"/>
    <col min="3" max="3" width="4.28515625" bestFit="1" customWidth="1"/>
    <col min="8" max="8" width="3.7109375" customWidth="1"/>
    <col min="9" max="10" width="5.85546875" customWidth="1"/>
  </cols>
  <sheetData>
    <row r="1" spans="1:26" s="76" customFormat="1" ht="77.099999999999994" customHeight="1"/>
    <row r="2" spans="1:26" ht="47.1" customHeight="1">
      <c r="A2" s="103"/>
      <c r="B2" s="262" t="s">
        <v>78</v>
      </c>
      <c r="C2" s="262"/>
      <c r="D2" s="262"/>
      <c r="E2" s="262"/>
      <c r="F2" s="262"/>
      <c r="G2" s="262"/>
      <c r="H2" s="262"/>
      <c r="I2" s="262"/>
      <c r="J2" s="119"/>
      <c r="K2" s="209"/>
      <c r="L2" s="209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</row>
    <row r="3" spans="1:26">
      <c r="A3" s="103"/>
      <c r="B3" s="116"/>
      <c r="C3" s="125"/>
      <c r="D3" s="125"/>
      <c r="E3" s="125"/>
      <c r="F3" s="125"/>
      <c r="G3" s="125"/>
      <c r="H3" s="125"/>
      <c r="I3" s="116"/>
      <c r="J3" s="103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</row>
    <row r="4" spans="1:26">
      <c r="A4" s="103"/>
      <c r="B4" s="116"/>
      <c r="C4" s="125" t="s">
        <v>47</v>
      </c>
      <c r="D4" s="125" t="s">
        <v>189</v>
      </c>
      <c r="E4" s="125"/>
      <c r="F4" s="125"/>
      <c r="G4" s="125"/>
      <c r="H4" s="126" t="s">
        <v>9</v>
      </c>
      <c r="I4" s="116"/>
      <c r="J4" s="103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</row>
    <row r="5" spans="1:26" s="67" customFormat="1">
      <c r="A5" s="103"/>
      <c r="B5" s="116"/>
      <c r="C5" s="267"/>
      <c r="D5" s="267"/>
      <c r="E5" s="267"/>
      <c r="F5" s="267"/>
      <c r="G5" s="267"/>
      <c r="H5" s="267"/>
      <c r="I5" s="267"/>
      <c r="J5" s="103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</row>
    <row r="6" spans="1:26">
      <c r="A6" s="103"/>
      <c r="B6" s="116"/>
      <c r="C6" s="125" t="s">
        <v>48</v>
      </c>
      <c r="D6" s="270" t="s">
        <v>690</v>
      </c>
      <c r="E6" s="270"/>
      <c r="F6" s="270"/>
      <c r="G6" s="271"/>
      <c r="H6" s="126" t="s">
        <v>10</v>
      </c>
      <c r="I6" s="116"/>
      <c r="J6" s="103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</row>
    <row r="7" spans="1:26" s="67" customFormat="1">
      <c r="A7" s="103"/>
      <c r="B7" s="116"/>
      <c r="C7" s="267"/>
      <c r="D7" s="267"/>
      <c r="E7" s="267"/>
      <c r="F7" s="267"/>
      <c r="G7" s="267"/>
      <c r="H7" s="267"/>
      <c r="I7" s="267"/>
      <c r="J7" s="103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</row>
    <row r="8" spans="1:26">
      <c r="A8" s="103"/>
      <c r="B8" s="116"/>
      <c r="C8" s="125" t="s">
        <v>49</v>
      </c>
      <c r="D8" s="268" t="s">
        <v>691</v>
      </c>
      <c r="E8" s="268"/>
      <c r="F8" s="268"/>
      <c r="G8" s="272"/>
      <c r="H8" s="126" t="s">
        <v>9</v>
      </c>
      <c r="I8" s="116"/>
      <c r="J8" s="103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</row>
    <row r="9" spans="1:26" s="67" customFormat="1">
      <c r="A9" s="103"/>
      <c r="B9" s="116"/>
      <c r="C9" s="270"/>
      <c r="D9" s="270"/>
      <c r="E9" s="270"/>
      <c r="F9" s="270"/>
      <c r="G9" s="270"/>
      <c r="H9" s="270"/>
      <c r="I9" s="270"/>
      <c r="J9" s="103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</row>
    <row r="10" spans="1:26">
      <c r="A10" s="103"/>
      <c r="B10" s="116"/>
      <c r="C10" s="125" t="s">
        <v>50</v>
      </c>
      <c r="D10" s="125" t="s">
        <v>190</v>
      </c>
      <c r="E10" s="125"/>
      <c r="F10" s="125"/>
      <c r="G10" s="125"/>
      <c r="H10" s="126" t="s">
        <v>9</v>
      </c>
      <c r="I10" s="116"/>
      <c r="J10" s="103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</row>
    <row r="11" spans="1:26" s="67" customFormat="1" ht="15.95" customHeight="1">
      <c r="A11" s="103"/>
      <c r="B11" s="116"/>
      <c r="C11" s="116"/>
      <c r="D11" s="116"/>
      <c r="E11" s="116"/>
      <c r="F11" s="116"/>
      <c r="G11" s="116"/>
      <c r="H11" s="116"/>
      <c r="I11" s="116"/>
      <c r="J11" s="103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</row>
    <row r="12" spans="1:26">
      <c r="A12" s="103"/>
      <c r="B12" s="116"/>
      <c r="C12" s="125" t="s">
        <v>53</v>
      </c>
      <c r="D12" s="268" t="s">
        <v>692</v>
      </c>
      <c r="E12" s="268"/>
      <c r="F12" s="268"/>
      <c r="G12" s="269"/>
      <c r="H12" s="126" t="s">
        <v>9</v>
      </c>
      <c r="I12" s="116"/>
      <c r="J12" s="103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</row>
    <row r="13" spans="1:26" s="67" customFormat="1">
      <c r="A13" s="103"/>
      <c r="B13" s="116"/>
      <c r="C13" s="267"/>
      <c r="D13" s="267"/>
      <c r="E13" s="267"/>
      <c r="F13" s="267"/>
      <c r="G13" s="267"/>
      <c r="H13" s="267"/>
      <c r="I13" s="267"/>
      <c r="J13" s="103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</row>
    <row r="14" spans="1:26">
      <c r="A14" s="103"/>
      <c r="B14" s="116"/>
      <c r="C14" s="125" t="s">
        <v>54</v>
      </c>
      <c r="D14" s="125" t="s">
        <v>191</v>
      </c>
      <c r="E14" s="125"/>
      <c r="F14" s="125"/>
      <c r="G14" s="125"/>
      <c r="H14" s="126" t="s">
        <v>9</v>
      </c>
      <c r="I14" s="116"/>
      <c r="J14" s="103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</row>
    <row r="15" spans="1:26" s="67" customFormat="1">
      <c r="A15" s="103"/>
      <c r="B15" s="116"/>
      <c r="C15" s="267"/>
      <c r="D15" s="267"/>
      <c r="E15" s="267"/>
      <c r="F15" s="267"/>
      <c r="G15" s="267"/>
      <c r="H15" s="267"/>
      <c r="I15" s="267"/>
      <c r="J15" s="103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</row>
    <row r="16" spans="1:26">
      <c r="A16" s="103"/>
      <c r="B16" s="116"/>
      <c r="C16" s="125" t="s">
        <v>64</v>
      </c>
      <c r="D16" s="125" t="s">
        <v>192</v>
      </c>
      <c r="E16" s="125"/>
      <c r="F16" s="125"/>
      <c r="G16" s="125"/>
      <c r="H16" s="126" t="s">
        <v>10</v>
      </c>
      <c r="I16" s="116"/>
      <c r="J16" s="103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</row>
    <row r="17" spans="1:26" s="67" customFormat="1">
      <c r="A17" s="103"/>
      <c r="B17" s="116"/>
      <c r="C17" s="267"/>
      <c r="D17" s="267"/>
      <c r="E17" s="267"/>
      <c r="F17" s="267"/>
      <c r="G17" s="267"/>
      <c r="H17" s="267"/>
      <c r="I17" s="267"/>
      <c r="J17" s="103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</row>
    <row r="18" spans="1:26">
      <c r="A18" s="103"/>
      <c r="B18" s="116"/>
      <c r="C18" s="125" t="s">
        <v>65</v>
      </c>
      <c r="D18" s="125" t="s">
        <v>193</v>
      </c>
      <c r="E18" s="125"/>
      <c r="F18" s="125"/>
      <c r="G18" s="125"/>
      <c r="H18" s="126" t="s">
        <v>9</v>
      </c>
      <c r="I18" s="116"/>
      <c r="J18" s="103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</row>
    <row r="19" spans="1:26" s="67" customFormat="1">
      <c r="A19" s="103"/>
      <c r="B19" s="116"/>
      <c r="C19" s="267"/>
      <c r="D19" s="267"/>
      <c r="E19" s="267"/>
      <c r="F19" s="267"/>
      <c r="G19" s="267"/>
      <c r="H19" s="267"/>
      <c r="I19" s="267"/>
      <c r="J19" s="103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</row>
    <row r="20" spans="1:26">
      <c r="A20" s="103"/>
      <c r="B20" s="116"/>
      <c r="C20" s="125" t="s">
        <v>66</v>
      </c>
      <c r="D20" s="125" t="s">
        <v>194</v>
      </c>
      <c r="E20" s="125"/>
      <c r="F20" s="125"/>
      <c r="G20" s="125"/>
      <c r="H20" s="126" t="s">
        <v>9</v>
      </c>
      <c r="I20" s="116"/>
      <c r="J20" s="103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</row>
    <row r="21" spans="1:26" s="67" customFormat="1">
      <c r="A21" s="103"/>
      <c r="B21" s="116"/>
      <c r="C21" s="267"/>
      <c r="D21" s="267"/>
      <c r="E21" s="267"/>
      <c r="F21" s="267"/>
      <c r="G21" s="267"/>
      <c r="H21" s="267"/>
      <c r="I21" s="267"/>
      <c r="J21" s="103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</row>
    <row r="22" spans="1:26">
      <c r="A22" s="103"/>
      <c r="B22" s="116"/>
      <c r="C22" s="125" t="s">
        <v>67</v>
      </c>
      <c r="D22" s="125" t="s">
        <v>195</v>
      </c>
      <c r="E22" s="125"/>
      <c r="F22" s="125"/>
      <c r="G22" s="125"/>
      <c r="H22" s="126" t="s">
        <v>10</v>
      </c>
      <c r="I22" s="116"/>
      <c r="J22" s="103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</row>
    <row r="23" spans="1:26" s="67" customFormat="1">
      <c r="A23" s="103"/>
      <c r="B23" s="116"/>
      <c r="C23" s="267"/>
      <c r="D23" s="267"/>
      <c r="E23" s="267"/>
      <c r="F23" s="267"/>
      <c r="G23" s="267"/>
      <c r="H23" s="267"/>
      <c r="I23" s="267"/>
      <c r="J23" s="103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</row>
    <row r="24" spans="1:26">
      <c r="A24" s="103"/>
      <c r="B24" s="116"/>
      <c r="C24" s="125" t="s">
        <v>68</v>
      </c>
      <c r="D24" s="125" t="s">
        <v>196</v>
      </c>
      <c r="E24" s="125"/>
      <c r="F24" s="125"/>
      <c r="G24" s="125"/>
      <c r="H24" s="126" t="s">
        <v>9</v>
      </c>
      <c r="I24" s="116"/>
      <c r="J24" s="103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</row>
    <row r="25" spans="1:26" s="67" customFormat="1">
      <c r="A25" s="103"/>
      <c r="B25" s="116"/>
      <c r="C25" s="267"/>
      <c r="D25" s="267"/>
      <c r="E25" s="267"/>
      <c r="F25" s="267"/>
      <c r="G25" s="267"/>
      <c r="H25" s="267"/>
      <c r="I25" s="267"/>
      <c r="J25" s="103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</row>
    <row r="26" spans="1:26">
      <c r="A26" s="103"/>
      <c r="B26" s="116"/>
      <c r="C26" s="125" t="s">
        <v>69</v>
      </c>
      <c r="D26" s="125" t="s">
        <v>197</v>
      </c>
      <c r="E26" s="125"/>
      <c r="F26" s="125"/>
      <c r="G26" s="125"/>
      <c r="H26" s="126" t="s">
        <v>9</v>
      </c>
      <c r="I26" s="116"/>
      <c r="J26" s="103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</row>
    <row r="27" spans="1:26" s="67" customFormat="1">
      <c r="A27" s="103"/>
      <c r="B27" s="116"/>
      <c r="C27" s="267"/>
      <c r="D27" s="267"/>
      <c r="E27" s="267"/>
      <c r="F27" s="267"/>
      <c r="G27" s="267"/>
      <c r="H27" s="267"/>
      <c r="I27" s="267"/>
      <c r="J27" s="103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</row>
    <row r="28" spans="1:26">
      <c r="A28" s="103"/>
      <c r="B28" s="116"/>
      <c r="C28" s="125" t="s">
        <v>70</v>
      </c>
      <c r="D28" s="125" t="s">
        <v>198</v>
      </c>
      <c r="E28" s="125"/>
      <c r="F28" s="125"/>
      <c r="G28" s="125"/>
      <c r="H28" s="126" t="s">
        <v>9</v>
      </c>
      <c r="I28" s="116"/>
      <c r="J28" s="103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</row>
    <row r="29" spans="1:26" s="67" customFormat="1">
      <c r="A29" s="103"/>
      <c r="B29" s="116"/>
      <c r="C29" s="267"/>
      <c r="D29" s="267"/>
      <c r="E29" s="267"/>
      <c r="F29" s="267"/>
      <c r="G29" s="267"/>
      <c r="H29" s="267"/>
      <c r="I29" s="267"/>
      <c r="J29" s="103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</row>
    <row r="30" spans="1:26">
      <c r="A30" s="103"/>
      <c r="B30" s="116"/>
      <c r="C30" s="125" t="s">
        <v>71</v>
      </c>
      <c r="D30" s="125" t="s">
        <v>199</v>
      </c>
      <c r="E30" s="125"/>
      <c r="F30" s="125"/>
      <c r="G30" s="125"/>
      <c r="H30" s="126" t="s">
        <v>10</v>
      </c>
      <c r="I30" s="116"/>
      <c r="J30" s="103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</row>
    <row r="31" spans="1:26" s="67" customFormat="1">
      <c r="A31" s="103"/>
      <c r="B31" s="116"/>
      <c r="C31" s="267"/>
      <c r="D31" s="267"/>
      <c r="E31" s="267"/>
      <c r="F31" s="267"/>
      <c r="G31" s="267"/>
      <c r="H31" s="267"/>
      <c r="I31" s="267"/>
      <c r="J31" s="103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</row>
    <row r="32" spans="1:26">
      <c r="A32" s="103"/>
      <c r="B32" s="116"/>
      <c r="C32" s="125" t="s">
        <v>72</v>
      </c>
      <c r="D32" s="125" t="s">
        <v>200</v>
      </c>
      <c r="E32" s="125"/>
      <c r="F32" s="125"/>
      <c r="G32" s="125"/>
      <c r="H32" s="126" t="s">
        <v>9</v>
      </c>
      <c r="I32" s="116"/>
      <c r="J32" s="103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</row>
    <row r="33" spans="1:26" s="67" customFormat="1">
      <c r="A33" s="103"/>
      <c r="B33" s="116"/>
      <c r="C33" s="267"/>
      <c r="D33" s="267"/>
      <c r="E33" s="267"/>
      <c r="F33" s="267"/>
      <c r="G33" s="267"/>
      <c r="H33" s="267"/>
      <c r="I33" s="267"/>
      <c r="J33" s="103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</row>
    <row r="34" spans="1:26">
      <c r="A34" s="103"/>
      <c r="B34" s="116"/>
      <c r="C34" s="125" t="s">
        <v>73</v>
      </c>
      <c r="D34" s="125" t="s">
        <v>201</v>
      </c>
      <c r="E34" s="125"/>
      <c r="F34" s="125"/>
      <c r="G34" s="125"/>
      <c r="H34" s="126" t="s">
        <v>9</v>
      </c>
      <c r="I34" s="116"/>
      <c r="J34" s="103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</row>
    <row r="35" spans="1:26" s="67" customFormat="1">
      <c r="A35" s="103"/>
      <c r="B35" s="116"/>
      <c r="C35" s="267"/>
      <c r="D35" s="267"/>
      <c r="E35" s="267"/>
      <c r="F35" s="267"/>
      <c r="G35" s="267"/>
      <c r="H35" s="267"/>
      <c r="I35" s="267"/>
      <c r="J35" s="103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</row>
    <row r="36" spans="1:26">
      <c r="A36" s="103"/>
      <c r="B36" s="116"/>
      <c r="C36" s="125" t="s">
        <v>175</v>
      </c>
      <c r="D36" s="125" t="s">
        <v>202</v>
      </c>
      <c r="E36" s="125"/>
      <c r="F36" s="125"/>
      <c r="G36" s="125"/>
      <c r="H36" s="126" t="s">
        <v>10</v>
      </c>
      <c r="I36" s="116"/>
      <c r="J36" s="103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</row>
    <row r="37" spans="1:26" s="67" customFormat="1">
      <c r="A37" s="103"/>
      <c r="B37" s="116"/>
      <c r="C37" s="267"/>
      <c r="D37" s="267"/>
      <c r="E37" s="267"/>
      <c r="F37" s="267"/>
      <c r="G37" s="267"/>
      <c r="H37" s="267"/>
      <c r="I37" s="267"/>
      <c r="J37" s="103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</row>
    <row r="38" spans="1:26">
      <c r="A38" s="103"/>
      <c r="B38" s="116"/>
      <c r="C38" s="125" t="s">
        <v>176</v>
      </c>
      <c r="D38" s="125" t="s">
        <v>203</v>
      </c>
      <c r="E38" s="125"/>
      <c r="F38" s="125"/>
      <c r="G38" s="125"/>
      <c r="H38" s="126" t="s">
        <v>9</v>
      </c>
      <c r="I38" s="116"/>
      <c r="J38" s="103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</row>
    <row r="39" spans="1:26" s="67" customFormat="1">
      <c r="A39" s="103"/>
      <c r="B39" s="116"/>
      <c r="C39" s="267"/>
      <c r="D39" s="267"/>
      <c r="E39" s="267"/>
      <c r="F39" s="267"/>
      <c r="G39" s="267"/>
      <c r="H39" s="267"/>
      <c r="I39" s="267"/>
      <c r="J39" s="103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</row>
    <row r="40" spans="1:26">
      <c r="A40" s="103"/>
      <c r="B40" s="116"/>
      <c r="C40" s="125" t="s">
        <v>177</v>
      </c>
      <c r="D40" s="268" t="s">
        <v>204</v>
      </c>
      <c r="E40" s="268"/>
      <c r="F40" s="268"/>
      <c r="G40" s="269"/>
      <c r="H40" s="126" t="s">
        <v>9</v>
      </c>
      <c r="I40" s="116"/>
      <c r="J40" s="103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</row>
    <row r="41" spans="1:26" s="67" customFormat="1">
      <c r="A41" s="103"/>
      <c r="B41" s="116"/>
      <c r="C41" s="267"/>
      <c r="D41" s="267"/>
      <c r="E41" s="267"/>
      <c r="F41" s="267"/>
      <c r="G41" s="267"/>
      <c r="H41" s="267"/>
      <c r="I41" s="267"/>
      <c r="J41" s="103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</row>
    <row r="42" spans="1:26">
      <c r="A42" s="103"/>
      <c r="B42" s="116"/>
      <c r="C42" s="125" t="s">
        <v>178</v>
      </c>
      <c r="D42" s="125" t="s">
        <v>205</v>
      </c>
      <c r="E42" s="125"/>
      <c r="F42" s="125"/>
      <c r="G42" s="125"/>
      <c r="H42" s="126" t="s">
        <v>9</v>
      </c>
      <c r="I42" s="116"/>
      <c r="J42" s="103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</row>
    <row r="43" spans="1:26" s="67" customFormat="1">
      <c r="A43" s="103"/>
      <c r="B43" s="116"/>
      <c r="C43" s="267"/>
      <c r="D43" s="267"/>
      <c r="E43" s="267"/>
      <c r="F43" s="267"/>
      <c r="G43" s="267"/>
      <c r="H43" s="267"/>
      <c r="I43" s="267"/>
      <c r="J43" s="103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</row>
    <row r="44" spans="1:26">
      <c r="A44" s="103"/>
      <c r="B44" s="116"/>
      <c r="C44" s="125" t="s">
        <v>179</v>
      </c>
      <c r="D44" s="268" t="s">
        <v>693</v>
      </c>
      <c r="E44" s="268"/>
      <c r="F44" s="268"/>
      <c r="G44" s="269"/>
      <c r="H44" s="126" t="s">
        <v>9</v>
      </c>
      <c r="I44" s="116"/>
      <c r="J44" s="103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</row>
    <row r="45" spans="1:26" s="67" customFormat="1">
      <c r="A45" s="103"/>
      <c r="B45" s="116"/>
      <c r="C45" s="267"/>
      <c r="D45" s="267"/>
      <c r="E45" s="267"/>
      <c r="F45" s="267"/>
      <c r="G45" s="267"/>
      <c r="H45" s="267"/>
      <c r="I45" s="267"/>
      <c r="J45" s="103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</row>
    <row r="46" spans="1:26">
      <c r="A46" s="103"/>
      <c r="B46" s="116"/>
      <c r="C46" s="125" t="s">
        <v>180</v>
      </c>
      <c r="D46" s="125" t="s">
        <v>206</v>
      </c>
      <c r="E46" s="125"/>
      <c r="F46" s="125"/>
      <c r="G46" s="125"/>
      <c r="H46" s="126" t="s">
        <v>9</v>
      </c>
      <c r="I46" s="116"/>
      <c r="J46" s="103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</row>
    <row r="47" spans="1:26" s="67" customFormat="1">
      <c r="A47" s="103"/>
      <c r="B47" s="116"/>
      <c r="C47" s="267"/>
      <c r="D47" s="267"/>
      <c r="E47" s="267"/>
      <c r="F47" s="267"/>
      <c r="G47" s="267"/>
      <c r="H47" s="267"/>
      <c r="I47" s="267"/>
      <c r="J47" s="103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</row>
    <row r="48" spans="1:26">
      <c r="A48" s="103"/>
      <c r="B48" s="116"/>
      <c r="C48" s="125" t="s">
        <v>181</v>
      </c>
      <c r="D48" s="125" t="s">
        <v>207</v>
      </c>
      <c r="E48" s="125"/>
      <c r="F48" s="125"/>
      <c r="G48" s="125"/>
      <c r="H48" s="126" t="s">
        <v>10</v>
      </c>
      <c r="I48" s="116"/>
      <c r="J48" s="103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</row>
    <row r="49" spans="1:26" s="67" customFormat="1">
      <c r="A49" s="103"/>
      <c r="B49" s="116"/>
      <c r="C49" s="267"/>
      <c r="D49" s="267"/>
      <c r="E49" s="267"/>
      <c r="F49" s="267"/>
      <c r="G49" s="267"/>
      <c r="H49" s="267"/>
      <c r="I49" s="267"/>
      <c r="J49" s="103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</row>
    <row r="50" spans="1:26">
      <c r="A50" s="103"/>
      <c r="B50" s="116"/>
      <c r="C50" s="125" t="s">
        <v>182</v>
      </c>
      <c r="D50" s="125" t="s">
        <v>208</v>
      </c>
      <c r="E50" s="125"/>
      <c r="F50" s="125"/>
      <c r="G50" s="125"/>
      <c r="H50" s="126" t="s">
        <v>9</v>
      </c>
      <c r="I50" s="116"/>
      <c r="J50" s="103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</row>
    <row r="51" spans="1:26" s="67" customFormat="1">
      <c r="A51" s="103"/>
      <c r="B51" s="116"/>
      <c r="C51" s="267"/>
      <c r="D51" s="267"/>
      <c r="E51" s="267"/>
      <c r="F51" s="267"/>
      <c r="G51" s="267"/>
      <c r="H51" s="267"/>
      <c r="I51" s="267"/>
      <c r="J51" s="103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</row>
    <row r="52" spans="1:26">
      <c r="A52" s="103"/>
      <c r="B52" s="116"/>
      <c r="C52" s="125" t="s">
        <v>183</v>
      </c>
      <c r="D52" s="125" t="s">
        <v>209</v>
      </c>
      <c r="E52" s="125"/>
      <c r="F52" s="125"/>
      <c r="G52" s="125"/>
      <c r="H52" s="126" t="s">
        <v>10</v>
      </c>
      <c r="I52" s="116"/>
      <c r="J52" s="103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</row>
    <row r="53" spans="1:26" s="67" customFormat="1">
      <c r="A53" s="103"/>
      <c r="B53" s="116"/>
      <c r="C53" s="267"/>
      <c r="D53" s="267"/>
      <c r="E53" s="267"/>
      <c r="F53" s="267"/>
      <c r="G53" s="267"/>
      <c r="H53" s="267"/>
      <c r="I53" s="267"/>
      <c r="J53" s="103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</row>
    <row r="54" spans="1:26">
      <c r="A54" s="103"/>
      <c r="B54" s="116"/>
      <c r="C54" s="125" t="s">
        <v>184</v>
      </c>
      <c r="D54" s="125" t="s">
        <v>210</v>
      </c>
      <c r="E54" s="125"/>
      <c r="F54" s="125"/>
      <c r="G54" s="125"/>
      <c r="H54" s="126" t="s">
        <v>9</v>
      </c>
      <c r="I54" s="116"/>
      <c r="J54" s="103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</row>
    <row r="55" spans="1:26" s="67" customFormat="1">
      <c r="A55" s="103"/>
      <c r="B55" s="116"/>
      <c r="C55" s="267"/>
      <c r="D55" s="267"/>
      <c r="E55" s="267"/>
      <c r="F55" s="267"/>
      <c r="G55" s="267"/>
      <c r="H55" s="267"/>
      <c r="I55" s="267"/>
      <c r="J55" s="103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</row>
    <row r="56" spans="1:26">
      <c r="A56" s="103"/>
      <c r="B56" s="116"/>
      <c r="C56" s="125" t="s">
        <v>185</v>
      </c>
      <c r="D56" s="268" t="s">
        <v>694</v>
      </c>
      <c r="E56" s="268"/>
      <c r="F56" s="268"/>
      <c r="G56" s="269"/>
      <c r="H56" s="126" t="s">
        <v>10</v>
      </c>
      <c r="I56" s="116"/>
      <c r="J56" s="103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</row>
    <row r="57" spans="1:26" s="67" customFormat="1">
      <c r="A57" s="103"/>
      <c r="B57" s="116"/>
      <c r="C57" s="267"/>
      <c r="D57" s="267"/>
      <c r="E57" s="267"/>
      <c r="F57" s="267"/>
      <c r="G57" s="267"/>
      <c r="H57" s="267"/>
      <c r="I57" s="267"/>
      <c r="J57" s="103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</row>
    <row r="58" spans="1:26">
      <c r="A58" s="103"/>
      <c r="B58" s="116"/>
      <c r="C58" s="125" t="s">
        <v>186</v>
      </c>
      <c r="D58" s="268" t="s">
        <v>695</v>
      </c>
      <c r="E58" s="268"/>
      <c r="F58" s="268"/>
      <c r="G58" s="269"/>
      <c r="H58" s="126" t="s">
        <v>9</v>
      </c>
      <c r="I58" s="116"/>
      <c r="J58" s="103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</row>
    <row r="59" spans="1:26" s="67" customFormat="1">
      <c r="A59" s="103"/>
      <c r="B59" s="116"/>
      <c r="C59" s="267"/>
      <c r="D59" s="267"/>
      <c r="E59" s="267"/>
      <c r="F59" s="267"/>
      <c r="G59" s="267"/>
      <c r="H59" s="267"/>
      <c r="I59" s="267"/>
      <c r="J59" s="103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</row>
    <row r="60" spans="1:26">
      <c r="A60" s="103"/>
      <c r="B60" s="116"/>
      <c r="C60" s="125" t="s">
        <v>187</v>
      </c>
      <c r="D60" s="125" t="s">
        <v>211</v>
      </c>
      <c r="E60" s="125"/>
      <c r="F60" s="125"/>
      <c r="G60" s="125"/>
      <c r="H60" s="126" t="s">
        <v>9</v>
      </c>
      <c r="I60" s="116"/>
      <c r="J60" s="103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</row>
    <row r="61" spans="1:26" s="67" customFormat="1">
      <c r="A61" s="103"/>
      <c r="B61" s="116"/>
      <c r="C61" s="267"/>
      <c r="D61" s="267"/>
      <c r="E61" s="267"/>
      <c r="F61" s="267"/>
      <c r="G61" s="267"/>
      <c r="H61" s="267"/>
      <c r="I61" s="267"/>
      <c r="J61" s="103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</row>
    <row r="62" spans="1:26">
      <c r="A62" s="103"/>
      <c r="B62" s="116"/>
      <c r="C62" s="125" t="s">
        <v>188</v>
      </c>
      <c r="D62" s="268" t="s">
        <v>696</v>
      </c>
      <c r="E62" s="268"/>
      <c r="F62" s="268"/>
      <c r="G62" s="269"/>
      <c r="H62" s="126" t="s">
        <v>9</v>
      </c>
      <c r="I62" s="116"/>
      <c r="J62" s="103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</row>
    <row r="63" spans="1:26">
      <c r="A63" s="103"/>
      <c r="B63" s="116"/>
      <c r="C63" s="125"/>
      <c r="D63" s="125"/>
      <c r="E63" s="125"/>
      <c r="F63" s="125"/>
      <c r="G63" s="125"/>
      <c r="H63" s="125"/>
      <c r="I63" s="116"/>
      <c r="J63" s="103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</row>
    <row r="64" spans="1:26" ht="30" customHeight="1">
      <c r="A64" s="103"/>
      <c r="B64" s="103"/>
      <c r="C64" s="103"/>
      <c r="D64" s="103"/>
      <c r="E64" s="103"/>
      <c r="F64" s="103"/>
      <c r="G64" s="103"/>
      <c r="H64" s="103"/>
      <c r="I64" s="103"/>
      <c r="J64" s="103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</row>
    <row r="65" spans="1:26">
      <c r="A65" s="76"/>
      <c r="B65" s="76"/>
      <c r="C65" s="76"/>
      <c r="D65" s="76"/>
      <c r="E65" s="76"/>
      <c r="F65" s="76"/>
      <c r="G65" s="76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</row>
    <row r="66" spans="1:26">
      <c r="A66" s="76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</row>
    <row r="67" spans="1:26">
      <c r="A67" s="76"/>
      <c r="B67" s="76"/>
      <c r="C67" s="76"/>
      <c r="D67" s="76"/>
      <c r="E67" s="76"/>
      <c r="F67" s="76"/>
      <c r="G67" s="76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</row>
    <row r="68" spans="1:26">
      <c r="A68" s="76"/>
      <c r="B68" s="76"/>
      <c r="C68" s="76"/>
      <c r="D68" s="76"/>
      <c r="E68" s="76"/>
      <c r="F68" s="76"/>
      <c r="G68" s="76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</row>
    <row r="69" spans="1:26">
      <c r="A69" s="76"/>
      <c r="B69" s="76"/>
      <c r="C69" s="76"/>
      <c r="D69" s="76"/>
      <c r="E69" s="76"/>
      <c r="F69" s="76"/>
      <c r="G69" s="76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</row>
    <row r="70" spans="1:26">
      <c r="A70" s="76"/>
      <c r="B70" s="76"/>
      <c r="C70" s="76"/>
      <c r="D70" s="76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</row>
    <row r="71" spans="1:26">
      <c r="A71" s="76"/>
      <c r="B71" s="76"/>
      <c r="C71" s="76"/>
      <c r="D71" s="76"/>
      <c r="E71" s="76"/>
      <c r="F71" s="76"/>
      <c r="G71" s="76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</row>
    <row r="72" spans="1:26">
      <c r="A72" s="76"/>
      <c r="B72" s="76"/>
      <c r="C72" s="76"/>
      <c r="D72" s="76"/>
      <c r="E72" s="76"/>
      <c r="F72" s="76"/>
      <c r="G72" s="76"/>
      <c r="H72" s="76"/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</row>
    <row r="73" spans="1:26">
      <c r="A73" s="76"/>
      <c r="B73" s="76"/>
      <c r="C73" s="76"/>
      <c r="D73" s="76"/>
      <c r="E73" s="76"/>
      <c r="F73" s="76"/>
      <c r="G73" s="76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</row>
    <row r="74" spans="1:26">
      <c r="A74" s="76"/>
      <c r="B74" s="76"/>
      <c r="C74" s="76"/>
      <c r="D74" s="76"/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</row>
    <row r="75" spans="1:26">
      <c r="A75" s="76"/>
      <c r="B75" s="76"/>
      <c r="C75" s="76"/>
      <c r="D75" s="76"/>
      <c r="E75" s="76"/>
      <c r="F75" s="76"/>
      <c r="G75" s="76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</row>
    <row r="76" spans="1:26">
      <c r="A76" s="76"/>
      <c r="B76" s="76"/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</row>
    <row r="77" spans="1:26">
      <c r="A77" s="76"/>
      <c r="B77" s="76"/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</row>
  </sheetData>
  <mergeCells count="37">
    <mergeCell ref="C61:I61"/>
    <mergeCell ref="C51:I51"/>
    <mergeCell ref="C53:I53"/>
    <mergeCell ref="C55:I55"/>
    <mergeCell ref="C57:I57"/>
    <mergeCell ref="C59:I59"/>
    <mergeCell ref="D56:G56"/>
    <mergeCell ref="D58:G58"/>
    <mergeCell ref="C43:I43"/>
    <mergeCell ref="C45:I45"/>
    <mergeCell ref="C47:I47"/>
    <mergeCell ref="C49:I49"/>
    <mergeCell ref="D44:G44"/>
    <mergeCell ref="D62:G62"/>
    <mergeCell ref="C9:I9"/>
    <mergeCell ref="C7:I7"/>
    <mergeCell ref="C5:I5"/>
    <mergeCell ref="C13:I13"/>
    <mergeCell ref="C15:I15"/>
    <mergeCell ref="C17:I17"/>
    <mergeCell ref="C19:I19"/>
    <mergeCell ref="C21:I21"/>
    <mergeCell ref="C23:I23"/>
    <mergeCell ref="C25:I25"/>
    <mergeCell ref="D6:G6"/>
    <mergeCell ref="D8:G8"/>
    <mergeCell ref="D12:G12"/>
    <mergeCell ref="D40:G40"/>
    <mergeCell ref="C41:I41"/>
    <mergeCell ref="C37:I37"/>
    <mergeCell ref="C39:I39"/>
    <mergeCell ref="B2:I2"/>
    <mergeCell ref="C27:I27"/>
    <mergeCell ref="C29:I29"/>
    <mergeCell ref="C31:I31"/>
    <mergeCell ref="C33:I33"/>
    <mergeCell ref="C35:I35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'Serie 3'!$F$51:$F$52</xm:f>
          </x14:formula1>
          <xm:sqref>H4 H6 H8 H10 H12 H14 H16 H18 H20 H22 H24 H26 H28 H30 H32 H34 H36 H38 H40 H42 H44 H46 H48 H50 H52 H54 H56 H58 H60 H62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2"/>
  <sheetViews>
    <sheetView topLeftCell="A7" zoomScaleNormal="100" workbookViewId="0">
      <selection activeCell="U39" sqref="U39:X43"/>
    </sheetView>
  </sheetViews>
  <sheetFormatPr baseColWidth="10" defaultRowHeight="15"/>
  <cols>
    <col min="6" max="6" width="2.85546875" customWidth="1"/>
    <col min="8" max="8" width="2.42578125" customWidth="1"/>
    <col min="9" max="9" width="13.7109375" customWidth="1"/>
    <col min="10" max="10" width="17.85546875" customWidth="1"/>
    <col min="12" max="12" width="4.140625" bestFit="1" customWidth="1"/>
  </cols>
  <sheetData>
    <row r="1" spans="1:24">
      <c r="A1" s="24"/>
      <c r="B1" s="25"/>
      <c r="C1" s="25"/>
      <c r="D1" s="25"/>
      <c r="E1" s="25"/>
      <c r="F1" s="25"/>
      <c r="G1" s="25"/>
      <c r="H1" s="25"/>
      <c r="I1" s="25"/>
      <c r="J1" s="26"/>
      <c r="K1" s="66"/>
      <c r="L1" s="66"/>
      <c r="M1" s="66"/>
      <c r="N1" s="66"/>
      <c r="O1" s="66"/>
      <c r="P1" s="66"/>
      <c r="Q1" s="66"/>
      <c r="R1" s="66"/>
      <c r="S1" s="66"/>
      <c r="T1" s="66"/>
      <c r="U1" s="76"/>
      <c r="V1" s="76"/>
      <c r="W1" s="76"/>
      <c r="X1" s="76"/>
    </row>
    <row r="2" spans="1:24">
      <c r="A2" s="27"/>
      <c r="B2" s="28"/>
      <c r="C2" s="28"/>
      <c r="D2" s="28"/>
      <c r="E2" s="28"/>
      <c r="F2" s="28"/>
      <c r="G2" s="28"/>
      <c r="H2" s="28"/>
      <c r="I2" s="28"/>
      <c r="J2" s="29"/>
      <c r="K2" s="66"/>
      <c r="L2" s="66"/>
      <c r="M2" s="66"/>
      <c r="N2" s="66"/>
      <c r="O2" s="66"/>
      <c r="P2" s="66"/>
      <c r="Q2" s="66"/>
      <c r="R2" s="66"/>
      <c r="S2" s="66"/>
      <c r="T2" s="66"/>
      <c r="U2" s="76"/>
      <c r="V2" s="76"/>
      <c r="W2" s="76"/>
      <c r="X2" s="76"/>
    </row>
    <row r="3" spans="1:24">
      <c r="A3" s="27"/>
      <c r="B3" s="28"/>
      <c r="C3" s="28"/>
      <c r="D3" s="28"/>
      <c r="E3" s="28"/>
      <c r="F3" s="28"/>
      <c r="G3" s="28"/>
      <c r="H3" s="28"/>
      <c r="I3" s="28"/>
      <c r="J3" s="29"/>
      <c r="K3" s="66"/>
      <c r="L3" s="66"/>
      <c r="M3" s="66"/>
      <c r="N3" s="66"/>
      <c r="O3" s="66"/>
      <c r="P3" s="66"/>
      <c r="Q3" s="66"/>
      <c r="R3" s="66"/>
      <c r="S3" s="66"/>
      <c r="T3" s="66"/>
      <c r="U3" s="76"/>
      <c r="V3" s="76"/>
      <c r="W3" s="76"/>
      <c r="X3" s="76"/>
    </row>
    <row r="4" spans="1:24">
      <c r="A4" s="27"/>
      <c r="B4" s="28"/>
      <c r="C4" s="28"/>
      <c r="D4" s="28"/>
      <c r="E4" s="28"/>
      <c r="F4" s="28"/>
      <c r="G4" s="28"/>
      <c r="H4" s="28"/>
      <c r="I4" s="28"/>
      <c r="J4" s="29"/>
      <c r="K4" s="66"/>
      <c r="L4" s="66"/>
      <c r="M4" s="66"/>
      <c r="N4" s="66"/>
      <c r="O4" s="66"/>
      <c r="P4" s="66"/>
      <c r="Q4" s="66"/>
      <c r="R4" s="66"/>
      <c r="S4" s="66"/>
      <c r="T4" s="66"/>
      <c r="U4" s="76"/>
      <c r="V4" s="76"/>
      <c r="W4" s="76"/>
      <c r="X4" s="76"/>
    </row>
    <row r="5" spans="1:24">
      <c r="A5" s="27"/>
      <c r="B5" s="28"/>
      <c r="C5" s="28"/>
      <c r="D5" s="28"/>
      <c r="E5" s="28"/>
      <c r="F5" s="28"/>
      <c r="G5" s="28"/>
      <c r="H5" s="28"/>
      <c r="I5" s="28"/>
      <c r="J5" s="29"/>
      <c r="K5" s="66"/>
      <c r="L5" s="66"/>
      <c r="M5" s="66"/>
      <c r="N5" s="66"/>
      <c r="O5" s="66"/>
      <c r="P5" s="66"/>
      <c r="Q5" s="66"/>
      <c r="R5" s="66"/>
      <c r="S5" s="66"/>
      <c r="T5" s="66"/>
      <c r="U5" s="76"/>
      <c r="V5" s="76"/>
      <c r="W5" s="76"/>
      <c r="X5" s="76"/>
    </row>
    <row r="6" spans="1:24">
      <c r="A6" s="27"/>
      <c r="B6" s="28"/>
      <c r="C6" s="28"/>
      <c r="D6" s="28"/>
      <c r="E6" s="28"/>
      <c r="F6" s="28"/>
      <c r="G6" s="28"/>
      <c r="H6" s="28"/>
      <c r="I6" s="28"/>
      <c r="J6" s="29"/>
      <c r="K6" s="66"/>
      <c r="L6" s="66"/>
      <c r="M6" s="66"/>
      <c r="N6" s="66"/>
      <c r="O6" s="66"/>
      <c r="P6" s="66"/>
      <c r="Q6" s="66"/>
      <c r="R6" s="66"/>
      <c r="S6" s="66"/>
      <c r="T6" s="66"/>
      <c r="U6" s="76"/>
      <c r="V6" s="76"/>
      <c r="W6" s="76"/>
      <c r="X6" s="76"/>
    </row>
    <row r="7" spans="1:24">
      <c r="A7" s="27"/>
      <c r="B7" s="28"/>
      <c r="C7" s="28"/>
      <c r="D7" s="28"/>
      <c r="E7" s="28"/>
      <c r="F7" s="28"/>
      <c r="G7" s="28"/>
      <c r="H7" s="28"/>
      <c r="I7" s="28"/>
      <c r="J7" s="29"/>
      <c r="K7" s="66"/>
      <c r="L7" s="66"/>
      <c r="M7" s="66"/>
      <c r="N7" s="66"/>
      <c r="O7" s="66"/>
      <c r="P7" s="66"/>
      <c r="Q7" s="66"/>
      <c r="R7" s="66"/>
      <c r="S7" s="66"/>
      <c r="T7" s="66"/>
      <c r="U7" s="76"/>
      <c r="V7" s="76"/>
      <c r="W7" s="76"/>
      <c r="X7" s="76"/>
    </row>
    <row r="8" spans="1:24">
      <c r="A8" s="27"/>
      <c r="B8" s="28"/>
      <c r="C8" s="28"/>
      <c r="D8" s="28"/>
      <c r="E8" s="28"/>
      <c r="F8" s="28"/>
      <c r="G8" s="28"/>
      <c r="H8" s="28"/>
      <c r="I8" s="28"/>
      <c r="J8" s="29"/>
      <c r="K8" s="66"/>
      <c r="L8" s="66"/>
      <c r="M8" s="66"/>
      <c r="N8" s="66"/>
      <c r="O8" s="66"/>
      <c r="P8" s="66"/>
      <c r="Q8" s="66"/>
      <c r="R8" s="66"/>
      <c r="S8" s="66"/>
      <c r="T8" s="66"/>
      <c r="U8" s="76"/>
      <c r="V8" s="76"/>
      <c r="W8" s="76"/>
      <c r="X8" s="76"/>
    </row>
    <row r="9" spans="1:24" ht="15.75">
      <c r="A9" s="27"/>
      <c r="B9" s="28"/>
      <c r="C9" s="28"/>
      <c r="D9" s="30"/>
      <c r="E9" s="31"/>
      <c r="F9" s="31"/>
      <c r="G9" s="31"/>
      <c r="H9" s="31"/>
      <c r="I9" s="31"/>
      <c r="J9" s="32"/>
      <c r="K9" s="66"/>
      <c r="L9" s="66"/>
      <c r="M9" s="66"/>
      <c r="N9" s="66"/>
      <c r="O9" s="66"/>
      <c r="P9" s="66"/>
      <c r="Q9" s="66"/>
      <c r="R9" s="66"/>
      <c r="S9" s="66"/>
      <c r="T9" s="66"/>
      <c r="U9" s="76"/>
      <c r="V9" s="76"/>
      <c r="W9" s="76"/>
      <c r="X9" s="76"/>
    </row>
    <row r="10" spans="1:24" ht="15.75">
      <c r="A10" s="27"/>
      <c r="B10" s="28"/>
      <c r="C10" s="28"/>
      <c r="D10" s="30"/>
      <c r="E10" s="33"/>
      <c r="F10" s="33"/>
      <c r="G10" s="33"/>
      <c r="H10" s="33"/>
      <c r="I10" s="33"/>
      <c r="J10" s="34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76"/>
      <c r="V10" s="76"/>
      <c r="W10" s="76"/>
      <c r="X10" s="76"/>
    </row>
    <row r="11" spans="1:24" ht="15.75">
      <c r="A11" s="27"/>
      <c r="B11" s="28"/>
      <c r="C11" s="28"/>
      <c r="D11" s="30"/>
      <c r="E11" s="31"/>
      <c r="F11" s="31"/>
      <c r="G11" s="31"/>
      <c r="H11" s="31"/>
      <c r="I11" s="31"/>
      <c r="J11" s="32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76"/>
      <c r="V11" s="76"/>
      <c r="W11" s="76"/>
      <c r="X11" s="76"/>
    </row>
    <row r="12" spans="1:24" ht="35.25">
      <c r="A12" s="244" t="s">
        <v>625</v>
      </c>
      <c r="B12" s="233"/>
      <c r="C12" s="233"/>
      <c r="D12" s="233"/>
      <c r="E12" s="233"/>
      <c r="F12" s="233"/>
      <c r="G12" s="233"/>
      <c r="H12" s="233"/>
      <c r="I12" s="233"/>
      <c r="J12" s="245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76"/>
      <c r="V12" s="76"/>
      <c r="W12" s="76"/>
      <c r="X12" s="76"/>
    </row>
    <row r="13" spans="1:24" ht="15.75">
      <c r="A13" s="27"/>
      <c r="B13" s="28"/>
      <c r="C13" s="35"/>
      <c r="D13" s="30"/>
      <c r="E13" s="36"/>
      <c r="F13" s="36"/>
      <c r="G13" s="36"/>
      <c r="H13" s="36"/>
      <c r="I13" s="36"/>
      <c r="J13" s="37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76"/>
      <c r="V13" s="76"/>
      <c r="W13" s="76"/>
      <c r="X13" s="76"/>
    </row>
    <row r="14" spans="1:24" ht="23.25">
      <c r="A14" s="27"/>
      <c r="B14" s="242" t="s">
        <v>42</v>
      </c>
      <c r="C14" s="242"/>
      <c r="D14" s="30"/>
      <c r="E14" s="38"/>
      <c r="F14" s="38"/>
      <c r="G14" s="38"/>
      <c r="H14" s="38"/>
      <c r="I14" s="38"/>
      <c r="J14" s="39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76"/>
      <c r="V14" s="76"/>
      <c r="W14" s="76"/>
      <c r="X14" s="76"/>
    </row>
    <row r="15" spans="1:24">
      <c r="A15" s="27"/>
      <c r="B15" s="28"/>
      <c r="C15" s="28"/>
      <c r="D15" s="28"/>
      <c r="E15" s="28"/>
      <c r="F15" s="28"/>
      <c r="G15" s="28"/>
      <c r="H15" s="28"/>
      <c r="I15" s="28"/>
      <c r="J15" s="29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76"/>
      <c r="V15" s="76"/>
      <c r="W15" s="76"/>
      <c r="X15" s="76"/>
    </row>
    <row r="16" spans="1:24" ht="30.95" customHeight="1">
      <c r="A16" s="40"/>
      <c r="B16" s="276" t="s">
        <v>626</v>
      </c>
      <c r="C16" s="276"/>
      <c r="D16" s="276"/>
      <c r="E16" s="276"/>
      <c r="F16" s="276"/>
      <c r="G16" s="276"/>
      <c r="H16" s="276"/>
      <c r="I16" s="276"/>
      <c r="J16" s="29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76"/>
      <c r="V16" s="76"/>
      <c r="W16" s="76"/>
      <c r="X16" s="76"/>
    </row>
    <row r="17" spans="1:24">
      <c r="A17" s="27"/>
      <c r="B17" s="28"/>
      <c r="C17" s="28"/>
      <c r="D17" s="28"/>
      <c r="E17" s="28"/>
      <c r="F17" s="28"/>
      <c r="G17" s="28"/>
      <c r="H17" s="28"/>
      <c r="I17" s="28"/>
      <c r="J17" s="29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76"/>
      <c r="V17" s="76"/>
      <c r="W17" s="76"/>
      <c r="X17" s="76"/>
    </row>
    <row r="18" spans="1:24" ht="15.75">
      <c r="A18" s="40"/>
      <c r="B18" s="240"/>
      <c r="C18" s="240"/>
      <c r="D18" s="240"/>
      <c r="E18" s="240"/>
      <c r="F18" s="240"/>
      <c r="G18" s="240"/>
      <c r="H18" s="240"/>
      <c r="I18" s="240"/>
      <c r="J18" s="29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76"/>
      <c r="V18" s="76"/>
      <c r="W18" s="76"/>
      <c r="X18" s="76"/>
    </row>
    <row r="19" spans="1:24" ht="23.25">
      <c r="A19" s="27"/>
      <c r="B19" s="242" t="s">
        <v>612</v>
      </c>
      <c r="C19" s="242"/>
      <c r="D19" s="28"/>
      <c r="E19" s="28"/>
      <c r="F19" s="28"/>
      <c r="G19" s="28"/>
      <c r="H19" s="28"/>
      <c r="I19" s="28"/>
      <c r="J19" s="29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76"/>
      <c r="V19" s="76"/>
      <c r="W19" s="76"/>
      <c r="X19" s="76"/>
    </row>
    <row r="20" spans="1:24">
      <c r="A20" s="40"/>
      <c r="B20" s="238"/>
      <c r="C20" s="238"/>
      <c r="D20" s="238"/>
      <c r="E20" s="238"/>
      <c r="F20" s="238"/>
      <c r="G20" s="238"/>
      <c r="H20" s="238"/>
      <c r="I20" s="238"/>
      <c r="J20" s="29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76"/>
      <c r="V20" s="76"/>
      <c r="W20" s="76"/>
      <c r="X20" s="76"/>
    </row>
    <row r="21" spans="1:24" ht="15.75">
      <c r="A21" s="27"/>
      <c r="B21" s="273" t="s">
        <v>217</v>
      </c>
      <c r="C21" s="273"/>
      <c r="D21" s="273"/>
      <c r="E21" s="273"/>
      <c r="F21" s="273"/>
      <c r="G21" s="273"/>
      <c r="H21" s="50"/>
      <c r="I21" s="52" t="s">
        <v>28</v>
      </c>
      <c r="J21" s="29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76"/>
      <c r="V21" s="76"/>
      <c r="W21" s="76"/>
      <c r="X21" s="76"/>
    </row>
    <row r="22" spans="1:24">
      <c r="A22" s="40"/>
      <c r="B22" s="53"/>
      <c r="C22" s="53"/>
      <c r="D22" s="53"/>
      <c r="E22" s="53"/>
      <c r="F22" s="53"/>
      <c r="G22" s="47"/>
      <c r="H22" s="47"/>
      <c r="I22" s="47"/>
      <c r="J22" s="29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76"/>
      <c r="V22" s="76"/>
      <c r="W22" s="76"/>
      <c r="X22" s="76"/>
    </row>
    <row r="23" spans="1:24" ht="15.75">
      <c r="A23" s="27"/>
      <c r="B23" s="273" t="s">
        <v>627</v>
      </c>
      <c r="C23" s="274"/>
      <c r="D23" s="28"/>
      <c r="E23" s="28"/>
      <c r="F23" s="28"/>
      <c r="G23" s="28"/>
      <c r="H23" s="28"/>
      <c r="I23" s="28"/>
      <c r="J23" s="29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76"/>
      <c r="V23" s="76"/>
      <c r="W23" s="76"/>
      <c r="X23" s="76"/>
    </row>
    <row r="24" spans="1:24" ht="15.75">
      <c r="A24" s="40"/>
      <c r="B24" s="273" t="s">
        <v>628</v>
      </c>
      <c r="C24" s="275"/>
      <c r="D24" s="47"/>
      <c r="E24" s="47"/>
      <c r="F24" s="47"/>
      <c r="G24" s="47"/>
      <c r="H24" s="47"/>
      <c r="I24" s="47"/>
      <c r="J24" s="29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76"/>
      <c r="V24" s="76"/>
      <c r="W24" s="76"/>
      <c r="X24" s="76"/>
    </row>
    <row r="25" spans="1:24" ht="15.75">
      <c r="A25" s="27"/>
      <c r="B25" s="273" t="s">
        <v>629</v>
      </c>
      <c r="C25" s="275"/>
      <c r="D25" s="31"/>
      <c r="E25" s="31"/>
      <c r="F25" s="31"/>
      <c r="G25" s="31"/>
      <c r="H25" s="31"/>
      <c r="I25" s="31"/>
      <c r="J25" s="29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76"/>
      <c r="V25" s="76"/>
      <c r="W25" s="76"/>
      <c r="X25" s="76"/>
    </row>
    <row r="26" spans="1:24" ht="15.75">
      <c r="A26" s="41"/>
      <c r="B26" s="273" t="s">
        <v>630</v>
      </c>
      <c r="C26" s="274"/>
      <c r="D26" s="48"/>
      <c r="E26" s="48"/>
      <c r="F26" s="48"/>
      <c r="G26" s="48"/>
      <c r="H26" s="48"/>
      <c r="I26" s="28"/>
      <c r="J26" s="29"/>
      <c r="K26" s="66"/>
      <c r="L26" s="83"/>
      <c r="M26" s="83"/>
      <c r="N26" s="66"/>
      <c r="O26" s="66"/>
      <c r="P26" s="66"/>
      <c r="Q26" s="66"/>
      <c r="R26" s="66"/>
      <c r="S26" s="66"/>
      <c r="T26" s="66"/>
      <c r="U26" s="76"/>
      <c r="V26" s="76"/>
      <c r="W26" s="76"/>
      <c r="X26" s="76"/>
    </row>
    <row r="27" spans="1:24" ht="15.75">
      <c r="A27" s="27"/>
      <c r="B27" s="273" t="s">
        <v>631</v>
      </c>
      <c r="C27" s="274"/>
      <c r="D27" s="31"/>
      <c r="E27" s="31"/>
      <c r="F27" s="31"/>
      <c r="G27" s="31"/>
      <c r="H27" s="31"/>
      <c r="I27" s="31"/>
      <c r="J27" s="29"/>
      <c r="K27" s="66"/>
      <c r="L27" s="65"/>
      <c r="M27" s="65"/>
      <c r="N27" s="66"/>
      <c r="O27" s="66"/>
      <c r="P27" s="66"/>
      <c r="Q27" s="66"/>
      <c r="R27" s="66"/>
      <c r="S27" s="66"/>
      <c r="T27" s="66"/>
      <c r="U27" s="76"/>
      <c r="V27" s="76"/>
      <c r="W27" s="76"/>
      <c r="X27" s="76"/>
    </row>
    <row r="28" spans="1:24">
      <c r="A28" s="27"/>
      <c r="B28" s="28"/>
      <c r="C28" s="28"/>
      <c r="D28" s="28"/>
      <c r="E28" s="28"/>
      <c r="F28" s="28"/>
      <c r="G28" s="28"/>
      <c r="H28" s="28"/>
      <c r="I28" s="28"/>
      <c r="J28" s="29"/>
      <c r="K28" s="66"/>
      <c r="L28" s="65"/>
      <c r="M28" s="65"/>
      <c r="N28" s="66"/>
      <c r="O28" s="66"/>
      <c r="P28" s="66"/>
      <c r="Q28" s="66"/>
      <c r="R28" s="66"/>
      <c r="S28" s="66"/>
      <c r="T28" s="66"/>
      <c r="U28" s="76"/>
      <c r="V28" s="76"/>
      <c r="W28" s="76"/>
      <c r="X28" s="76"/>
    </row>
    <row r="29" spans="1:24" ht="15.75">
      <c r="A29" s="27"/>
      <c r="B29" s="28"/>
      <c r="C29" s="235"/>
      <c r="D29" s="235"/>
      <c r="E29" s="235"/>
      <c r="F29" s="235"/>
      <c r="G29" s="235"/>
      <c r="H29" s="235"/>
      <c r="I29" s="235"/>
      <c r="J29" s="29"/>
      <c r="K29" s="66"/>
      <c r="L29" s="65"/>
      <c r="M29" s="65"/>
      <c r="N29" s="66"/>
      <c r="O29" s="66"/>
      <c r="P29" s="66"/>
      <c r="Q29" s="66"/>
      <c r="R29" s="66"/>
      <c r="S29" s="66"/>
      <c r="T29" s="66"/>
      <c r="U29" s="76"/>
      <c r="V29" s="76"/>
      <c r="W29" s="76"/>
      <c r="X29" s="76"/>
    </row>
    <row r="30" spans="1:24">
      <c r="A30" s="27"/>
      <c r="B30" s="28"/>
      <c r="C30" s="28"/>
      <c r="D30" s="28"/>
      <c r="E30" s="28"/>
      <c r="F30" s="28"/>
      <c r="G30" s="28"/>
      <c r="H30" s="28"/>
      <c r="I30" s="28"/>
      <c r="J30" s="29"/>
      <c r="K30" s="66"/>
      <c r="L30" s="187" t="s">
        <v>57</v>
      </c>
      <c r="M30" s="184"/>
      <c r="N30" s="192"/>
      <c r="O30" s="192"/>
      <c r="P30" s="192"/>
      <c r="Q30" s="192"/>
      <c r="R30" s="192"/>
      <c r="S30" s="66"/>
      <c r="T30" s="66"/>
      <c r="U30" s="76"/>
      <c r="V30" s="76"/>
      <c r="W30" s="76"/>
      <c r="X30" s="76"/>
    </row>
    <row r="31" spans="1:24" ht="15.75">
      <c r="A31" s="27"/>
      <c r="B31" s="28"/>
      <c r="C31" s="234"/>
      <c r="D31" s="234"/>
      <c r="E31" s="234"/>
      <c r="F31" s="234"/>
      <c r="G31" s="234"/>
      <c r="H31" s="234"/>
      <c r="I31" s="234"/>
      <c r="J31" s="29"/>
      <c r="K31" s="66"/>
      <c r="L31" s="184"/>
      <c r="M31" s="184"/>
      <c r="N31" s="192"/>
      <c r="O31" s="192"/>
      <c r="P31" s="192"/>
      <c r="Q31" s="192"/>
      <c r="R31" s="192"/>
      <c r="S31" s="66"/>
      <c r="T31" s="66"/>
      <c r="U31" s="76"/>
      <c r="V31" s="76"/>
      <c r="W31" s="76"/>
      <c r="X31" s="76"/>
    </row>
    <row r="32" spans="1:24">
      <c r="A32" s="27"/>
      <c r="B32" s="28"/>
      <c r="C32" s="28"/>
      <c r="D32" s="28"/>
      <c r="E32" s="28"/>
      <c r="F32" s="28"/>
      <c r="G32" s="28"/>
      <c r="H32" s="28"/>
      <c r="I32" s="28"/>
      <c r="J32" s="29"/>
      <c r="K32" s="66"/>
      <c r="L32" s="184" t="s">
        <v>217</v>
      </c>
      <c r="M32" s="184"/>
      <c r="N32" s="192"/>
      <c r="O32" s="192"/>
      <c r="P32" s="192"/>
      <c r="Q32" s="195"/>
      <c r="R32" s="89"/>
      <c r="S32" s="66"/>
      <c r="T32" s="66"/>
      <c r="U32" s="76"/>
      <c r="V32" s="76"/>
      <c r="W32" s="76"/>
      <c r="X32" s="76"/>
    </row>
    <row r="33" spans="1:24">
      <c r="A33" s="27"/>
      <c r="B33" s="28"/>
      <c r="C33" s="28"/>
      <c r="D33" s="28"/>
      <c r="E33" s="28"/>
      <c r="F33" s="28"/>
      <c r="G33" s="28"/>
      <c r="H33" s="28"/>
      <c r="I33" s="28"/>
      <c r="J33" s="29"/>
      <c r="K33" s="66"/>
      <c r="L33" s="196" t="s">
        <v>1</v>
      </c>
      <c r="M33" s="184" t="s">
        <v>212</v>
      </c>
      <c r="N33" s="197"/>
      <c r="O33" s="192"/>
      <c r="P33" s="192"/>
      <c r="Q33" s="195"/>
      <c r="R33" s="192"/>
      <c r="S33" s="66"/>
      <c r="T33" s="66"/>
      <c r="U33" s="76"/>
      <c r="V33" s="76"/>
      <c r="W33" s="76"/>
      <c r="X33" s="76"/>
    </row>
    <row r="34" spans="1:24">
      <c r="A34" s="27"/>
      <c r="B34" s="28"/>
      <c r="C34" s="28"/>
      <c r="D34" s="28"/>
      <c r="E34" s="28"/>
      <c r="F34" s="28"/>
      <c r="G34" s="28"/>
      <c r="H34" s="28"/>
      <c r="I34" s="28"/>
      <c r="J34" s="29"/>
      <c r="K34" s="66"/>
      <c r="L34" s="196" t="s">
        <v>0</v>
      </c>
      <c r="M34" s="192" t="s">
        <v>213</v>
      </c>
      <c r="N34" s="192"/>
      <c r="O34" s="192"/>
      <c r="P34" s="192"/>
      <c r="Q34" s="192"/>
      <c r="R34" s="192"/>
      <c r="S34" s="66"/>
      <c r="T34" s="66"/>
      <c r="U34" s="76"/>
      <c r="V34" s="76"/>
      <c r="W34" s="76"/>
      <c r="X34" s="76"/>
    </row>
    <row r="35" spans="1:24">
      <c r="A35" s="27"/>
      <c r="B35" s="28"/>
      <c r="C35" s="28"/>
      <c r="D35" s="28"/>
      <c r="E35" s="28"/>
      <c r="F35" s="28"/>
      <c r="G35" s="28"/>
      <c r="H35" s="28"/>
      <c r="I35" s="28"/>
      <c r="J35" s="29"/>
      <c r="K35" s="66"/>
      <c r="L35" s="196" t="s">
        <v>3</v>
      </c>
      <c r="M35" s="192" t="s">
        <v>214</v>
      </c>
      <c r="N35" s="192"/>
      <c r="O35" s="192"/>
      <c r="P35" s="192"/>
      <c r="Q35" s="192"/>
      <c r="R35" s="192"/>
      <c r="S35" s="66"/>
      <c r="T35" s="66"/>
      <c r="U35" s="76"/>
      <c r="V35" s="76"/>
      <c r="W35" s="76"/>
      <c r="X35" s="76"/>
    </row>
    <row r="36" spans="1:24">
      <c r="A36" s="27"/>
      <c r="B36" s="28"/>
      <c r="C36" s="28"/>
      <c r="D36" s="28"/>
      <c r="E36" s="28"/>
      <c r="F36" s="28"/>
      <c r="G36" s="28"/>
      <c r="H36" s="28"/>
      <c r="I36" s="28"/>
      <c r="J36" s="29"/>
      <c r="K36" s="66"/>
      <c r="L36" s="196" t="s">
        <v>2</v>
      </c>
      <c r="M36" s="184" t="s">
        <v>215</v>
      </c>
      <c r="N36" s="192"/>
      <c r="O36" s="192"/>
      <c r="P36" s="192"/>
      <c r="Q36" s="192"/>
      <c r="R36" s="192"/>
      <c r="S36" s="66"/>
      <c r="T36" s="66"/>
      <c r="U36" s="76"/>
      <c r="V36" s="76"/>
      <c r="W36" s="76"/>
      <c r="X36" s="76"/>
    </row>
    <row r="37" spans="1:24">
      <c r="A37" s="27"/>
      <c r="B37" s="28"/>
      <c r="C37" s="28"/>
      <c r="D37" s="28"/>
      <c r="E37" s="28"/>
      <c r="F37" s="28"/>
      <c r="G37" s="28"/>
      <c r="H37" s="28"/>
      <c r="I37" s="28"/>
      <c r="J37" s="29"/>
      <c r="K37" s="66"/>
      <c r="L37" s="196" t="s">
        <v>11</v>
      </c>
      <c r="M37" s="184" t="s">
        <v>216</v>
      </c>
      <c r="N37" s="192"/>
      <c r="O37" s="192"/>
      <c r="P37" s="192"/>
      <c r="Q37" s="192"/>
      <c r="R37" s="192"/>
      <c r="S37" s="66"/>
      <c r="T37" s="66"/>
      <c r="U37" s="76"/>
      <c r="V37" s="76"/>
      <c r="W37" s="76"/>
      <c r="X37" s="76"/>
    </row>
    <row r="38" spans="1:24">
      <c r="A38" s="27"/>
      <c r="B38" s="62"/>
      <c r="C38" s="62"/>
      <c r="D38" s="62"/>
      <c r="E38" s="62"/>
      <c r="F38" s="62"/>
      <c r="G38" s="62"/>
      <c r="H38" s="62"/>
      <c r="I38" s="62"/>
      <c r="J38" s="29"/>
      <c r="K38" s="66"/>
      <c r="L38" s="192"/>
      <c r="M38" s="192"/>
      <c r="N38" s="192"/>
      <c r="O38" s="192"/>
      <c r="P38" s="192"/>
      <c r="Q38" s="192"/>
      <c r="R38" s="192"/>
      <c r="S38" s="66"/>
      <c r="T38" s="66"/>
      <c r="U38" s="76"/>
      <c r="V38" s="76"/>
      <c r="W38" s="76"/>
      <c r="X38" s="76"/>
    </row>
    <row r="39" spans="1:24">
      <c r="A39" s="27"/>
      <c r="B39" s="62"/>
      <c r="C39" s="62"/>
      <c r="D39" s="62"/>
      <c r="E39" s="62"/>
      <c r="F39" s="62"/>
      <c r="G39" s="62"/>
      <c r="H39" s="62"/>
      <c r="I39" s="62"/>
      <c r="J39" s="29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76"/>
      <c r="V39" s="76"/>
      <c r="W39" s="76"/>
      <c r="X39" s="76"/>
    </row>
    <row r="40" spans="1:24">
      <c r="A40" s="27"/>
      <c r="B40" s="62"/>
      <c r="C40" s="62"/>
      <c r="D40" s="62"/>
      <c r="E40" s="87"/>
      <c r="F40" s="87"/>
      <c r="G40" s="87"/>
      <c r="H40" s="87"/>
      <c r="I40" s="62"/>
      <c r="J40" s="29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76"/>
      <c r="V40" s="76"/>
      <c r="W40" s="76"/>
      <c r="X40" s="76"/>
    </row>
    <row r="41" spans="1:24">
      <c r="A41" s="27"/>
      <c r="B41" s="62"/>
      <c r="C41" s="62"/>
      <c r="D41" s="62"/>
      <c r="E41" s="87"/>
      <c r="F41" s="87"/>
      <c r="G41" s="87"/>
      <c r="H41" s="87"/>
      <c r="I41" s="62"/>
      <c r="J41" s="29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76"/>
      <c r="V41" s="76"/>
      <c r="W41" s="76"/>
      <c r="X41" s="76"/>
    </row>
    <row r="42" spans="1:24">
      <c r="A42" s="27"/>
      <c r="B42" s="62"/>
      <c r="C42" s="62"/>
      <c r="D42" s="62"/>
      <c r="E42" s="87"/>
      <c r="F42" s="87"/>
      <c r="G42" s="87"/>
      <c r="H42" s="87"/>
      <c r="I42" s="62"/>
      <c r="J42" s="29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76"/>
      <c r="V42" s="76"/>
      <c r="W42" s="76"/>
      <c r="X42" s="76"/>
    </row>
    <row r="43" spans="1:24">
      <c r="A43" s="42"/>
      <c r="B43" s="43"/>
      <c r="C43" s="43"/>
      <c r="D43" s="43"/>
      <c r="E43" s="88"/>
      <c r="F43" s="88"/>
      <c r="G43" s="88"/>
      <c r="H43" s="88"/>
      <c r="I43" s="43"/>
      <c r="J43" s="44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76"/>
      <c r="V43" s="76"/>
      <c r="W43" s="76"/>
      <c r="X43" s="76"/>
    </row>
    <row r="44" spans="1:24">
      <c r="F44" s="86"/>
      <c r="G44" s="86"/>
      <c r="H44" s="86"/>
    </row>
    <row r="45" spans="1:24">
      <c r="F45" s="86"/>
      <c r="G45" s="86"/>
      <c r="H45" s="86"/>
    </row>
    <row r="46" spans="1:24">
      <c r="F46" s="86"/>
      <c r="G46" s="86"/>
      <c r="H46" s="86"/>
    </row>
    <row r="47" spans="1:24">
      <c r="F47" s="86"/>
      <c r="G47" s="86"/>
      <c r="H47" s="86"/>
    </row>
    <row r="48" spans="1:24">
      <c r="F48" s="86"/>
      <c r="G48" s="86"/>
      <c r="H48" s="86"/>
    </row>
    <row r="49" spans="4:8">
      <c r="F49" s="86"/>
      <c r="G49" s="86"/>
      <c r="H49" s="86"/>
    </row>
    <row r="50" spans="4:8">
      <c r="F50" s="86"/>
      <c r="G50" s="86"/>
      <c r="H50" s="86"/>
    </row>
    <row r="51" spans="4:8">
      <c r="E51" s="18"/>
      <c r="F51" s="86"/>
      <c r="G51" s="86"/>
      <c r="H51" s="86"/>
    </row>
    <row r="53" spans="4:8">
      <c r="D53" s="69"/>
      <c r="E53" s="69" t="s">
        <v>26</v>
      </c>
    </row>
    <row r="54" spans="4:8">
      <c r="E54" s="69" t="s">
        <v>23</v>
      </c>
    </row>
    <row r="55" spans="4:8">
      <c r="E55" s="69" t="s">
        <v>28</v>
      </c>
    </row>
    <row r="56" spans="4:8">
      <c r="E56" s="68" t="s">
        <v>31</v>
      </c>
    </row>
    <row r="57" spans="4:8">
      <c r="E57" s="68" t="s">
        <v>27</v>
      </c>
    </row>
    <row r="58" spans="4:8">
      <c r="E58" s="68" t="s">
        <v>30</v>
      </c>
    </row>
    <row r="59" spans="4:8">
      <c r="E59" s="68" t="s">
        <v>22</v>
      </c>
    </row>
    <row r="60" spans="4:8">
      <c r="E60" s="68" t="s">
        <v>24</v>
      </c>
    </row>
    <row r="61" spans="4:8">
      <c r="E61" s="68" t="s">
        <v>25</v>
      </c>
    </row>
    <row r="62" spans="4:8">
      <c r="E62" s="68" t="s">
        <v>218</v>
      </c>
    </row>
  </sheetData>
  <mergeCells count="14">
    <mergeCell ref="B21:G21"/>
    <mergeCell ref="A12:J12"/>
    <mergeCell ref="B14:C14"/>
    <mergeCell ref="B16:I16"/>
    <mergeCell ref="B18:I18"/>
    <mergeCell ref="B19:C19"/>
    <mergeCell ref="B20:I20"/>
    <mergeCell ref="C29:I29"/>
    <mergeCell ref="C31:I31"/>
    <mergeCell ref="B23:C23"/>
    <mergeCell ref="B24:C24"/>
    <mergeCell ref="B25:C25"/>
    <mergeCell ref="B26:C26"/>
    <mergeCell ref="B27:C27"/>
  </mergeCells>
  <dataValidations count="2">
    <dataValidation type="list" allowBlank="1" showInputMessage="1" showErrorMessage="1" sqref="R32">
      <formula1>$E$41:$E$62</formula1>
    </dataValidation>
    <dataValidation type="list" allowBlank="1" showInputMessage="1" showErrorMessage="1" sqref="I21">
      <formula1>$E$53:$E$62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Portada</vt:lpstr>
      <vt:lpstr>Inicio </vt:lpstr>
      <vt:lpstr>Serie 1</vt:lpstr>
      <vt:lpstr>Ejercicios 1</vt:lpstr>
      <vt:lpstr>Serie 2 </vt:lpstr>
      <vt:lpstr>Ejercicios 2</vt:lpstr>
      <vt:lpstr>Serie 3</vt:lpstr>
      <vt:lpstr>Ejercicio 3</vt:lpstr>
      <vt:lpstr>Serie 4</vt:lpstr>
      <vt:lpstr>Ejercicio 4</vt:lpstr>
      <vt:lpstr>Serie 5</vt:lpstr>
      <vt:lpstr>Ejercicio 5</vt:lpstr>
      <vt:lpstr>Serie 6 </vt:lpstr>
      <vt:lpstr>Ejercicio 6 </vt:lpstr>
      <vt:lpstr>Serie 7</vt:lpstr>
      <vt:lpstr>Ejercicio 7</vt:lpstr>
      <vt:lpstr>Serie 8</vt:lpstr>
      <vt:lpstr>Ejercicio 8</vt:lpstr>
      <vt:lpstr>Serie 9</vt:lpstr>
      <vt:lpstr>Ejercicio 9</vt:lpstr>
      <vt:lpstr>Serie 10</vt:lpstr>
      <vt:lpstr>Ejercicio 10</vt:lpstr>
      <vt:lpstr>Hoja de respuestas </vt:lpstr>
      <vt:lpstr>Resultados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Capacitacion</dc:creator>
  <cp:lastModifiedBy>Nando García</cp:lastModifiedBy>
  <dcterms:created xsi:type="dcterms:W3CDTF">2022-09-21T18:17:20Z</dcterms:created>
  <dcterms:modified xsi:type="dcterms:W3CDTF">2022-11-14T06:13:45Z</dcterms:modified>
</cp:coreProperties>
</file>