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ata\KMedoids-clustering-BPIC-2017 final\prefix prediction results\"/>
    </mc:Choice>
  </mc:AlternateContent>
  <xr:revisionPtr revIDLastSave="0" documentId="13_ncr:1_{B3AAED51-0896-44EC-9997-14D786F14B33}" xr6:coauthVersionLast="43" xr6:coauthVersionMax="43" xr10:uidLastSave="{00000000-0000-0000-0000-000000000000}"/>
  <bookViews>
    <workbookView xWindow="6045" yWindow="1215" windowWidth="22575" windowHeight="13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62" i="1" l="1"/>
  <c r="X62" i="1"/>
  <c r="W62" i="1"/>
  <c r="V62" i="1"/>
  <c r="U62" i="1"/>
  <c r="T62" i="1"/>
  <c r="G116" i="1"/>
  <c r="F116" i="1"/>
  <c r="E116" i="1"/>
  <c r="D116" i="1"/>
  <c r="C116" i="1"/>
  <c r="B116" i="1"/>
  <c r="G62" i="1"/>
  <c r="F62" i="1"/>
  <c r="E62" i="1"/>
  <c r="D62" i="1"/>
  <c r="C62" i="1"/>
  <c r="B62" i="1"/>
  <c r="G92" i="1" l="1"/>
  <c r="F92" i="1"/>
  <c r="E92" i="1"/>
  <c r="D92" i="1"/>
  <c r="C92" i="1"/>
  <c r="B92" i="1"/>
  <c r="G37" i="1"/>
  <c r="F37" i="1"/>
  <c r="E37" i="1"/>
  <c r="D37" i="1"/>
  <c r="C37" i="1"/>
  <c r="B37" i="1"/>
  <c r="C11" i="1"/>
  <c r="D11" i="1"/>
  <c r="E11" i="1"/>
  <c r="F11" i="1"/>
  <c r="G11" i="1"/>
  <c r="B11" i="1"/>
</calcChain>
</file>

<file path=xl/sharedStrings.xml><?xml version="1.0" encoding="utf-8"?>
<sst xmlns="http://schemas.openxmlformats.org/spreadsheetml/2006/main" count="54" uniqueCount="17">
  <si>
    <t>AP</t>
  </si>
  <si>
    <t>AC</t>
  </si>
  <si>
    <t>AD</t>
  </si>
  <si>
    <t>AUC</t>
  </si>
  <si>
    <t>all</t>
  </si>
  <si>
    <t>KMedoids variant sequence matcher 7 clusters  (for prefix lengths)</t>
  </si>
  <si>
    <t>all cases</t>
  </si>
  <si>
    <t>KMedoids variant a_gram_similarity  13 clusters  (for prefix lengths)</t>
  </si>
  <si>
    <t>model-based</t>
  </si>
  <si>
    <t>centroid-based</t>
  </si>
  <si>
    <t xml:space="preserve"> </t>
  </si>
  <si>
    <t>finished traces excluded</t>
  </si>
  <si>
    <t>KMeans  30 clusters  (for prefix lengths)</t>
  </si>
  <si>
    <t>finished cases excluded</t>
  </si>
  <si>
    <t>all traces</t>
  </si>
  <si>
    <t>KMedoids clustering</t>
  </si>
  <si>
    <t>KMeans clustering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</si>
</sst>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3">
    <xf numFmtId="0" fontId="0" fillId="0" borderId="0" xfId="0"/>
    <xf numFmtId="0" fontId="1" fillId="3" borderId="0" xfId="2"/>
    <xf numFmtId="0" fontId="1" fillId="3" borderId="0" xfId="2" applyAlignment="1">
      <alignment horizontal="right"/>
    </xf>
    <xf numFmtId="164" fontId="1" fillId="3" borderId="0" xfId="2" applyNumberFormat="1"/>
    <xf numFmtId="0" fontId="1" fillId="4" borderId="0" xfId="3"/>
    <xf numFmtId="0" fontId="1" fillId="4" borderId="0" xfId="3" applyAlignment="1">
      <alignment horizontal="right"/>
    </xf>
    <xf numFmtId="0" fontId="1" fillId="5" borderId="0" xfId="4"/>
    <xf numFmtId="0" fontId="1" fillId="5" borderId="0" xfId="4" applyAlignment="1">
      <alignment horizontal="right"/>
    </xf>
    <xf numFmtId="0" fontId="2" fillId="2" borderId="0" xfId="1"/>
    <xf numFmtId="0" fontId="2" fillId="2" borderId="0" xfId="1" applyAlignment="1">
      <alignment horizontal="right"/>
    </xf>
    <xf numFmtId="0" fontId="2" fillId="2" borderId="0" xfId="1" applyAlignment="1">
      <alignment horizontal="center"/>
    </xf>
    <xf numFmtId="0" fontId="1" fillId="5" borderId="0" xfId="4" applyAlignment="1">
      <alignment horizontal="center"/>
    </xf>
    <xf numFmtId="0" fontId="3" fillId="6" borderId="0" xfId="2" applyFont="1" applyFill="1"/>
    <xf numFmtId="0" fontId="3" fillId="6" borderId="0" xfId="3" applyFont="1" applyFill="1"/>
    <xf numFmtId="0" fontId="3" fillId="6" borderId="0" xfId="4" applyFont="1" applyFill="1"/>
    <xf numFmtId="0" fontId="0" fillId="0" borderId="0" xfId="0" applyBorder="1"/>
    <xf numFmtId="0" fontId="4" fillId="0" borderId="0" xfId="0" applyFont="1" applyBorder="1"/>
    <xf numFmtId="0" fontId="0" fillId="0" borderId="0" xfId="0" applyBorder="1"/>
    <xf numFmtId="0" fontId="2" fillId="2" borderId="0" xfId="1"/>
    <xf numFmtId="0" fontId="1" fillId="5" borderId="0" xfId="4"/>
    <xf numFmtId="0" fontId="1" fillId="3" borderId="0" xfId="2"/>
    <xf numFmtId="0" fontId="1" fillId="3" borderId="0" xfId="2" applyBorder="1" applyAlignment="1">
      <alignment horizontal="center"/>
    </xf>
    <xf numFmtId="0" fontId="1" fillId="4" borderId="0" xfId="3"/>
  </cellXfs>
  <cellStyles count="5">
    <cellStyle name="20% - Accent1" xfId="2" builtinId="30"/>
    <cellStyle name="40% - Accent1" xfId="3" builtinId="31"/>
    <cellStyle name="60% - Accent1" xfId="4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3366870807815696"/>
          <c:y val="0.82359473600449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7117235345583"/>
          <c:y val="0.18686714307447791"/>
          <c:w val="0.78720290172061824"/>
          <c:h val="0.55904993728831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0.67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8-4B1E-814F-544964E962BC}"/>
            </c:ext>
          </c:extLst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0.5</c:v>
                </c:pt>
                <c:pt idx="1">
                  <c:v>0.89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8-4B1E-814F-544964E962BC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0.48</c:v>
                </c:pt>
                <c:pt idx="1">
                  <c:v>0.65</c:v>
                </c:pt>
                <c:pt idx="2">
                  <c:v>0.77</c:v>
                </c:pt>
                <c:pt idx="3">
                  <c:v>0.91</c:v>
                </c:pt>
                <c:pt idx="4">
                  <c:v>0.94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8-4B1E-814F-544964E96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344383"/>
        <c:axId val="715984831"/>
      </c:barChart>
      <c:catAx>
        <c:axId val="60534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984831"/>
        <c:crosses val="autoZero"/>
        <c:auto val="1"/>
        <c:lblAlgn val="ctr"/>
        <c:lblOffset val="100"/>
        <c:noMultiLvlLbl val="0"/>
      </c:catAx>
      <c:valAx>
        <c:axId val="715984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34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19998541848933"/>
          <c:y val="0.91151868836184746"/>
          <c:w val="0.33485892388451444"/>
          <c:h val="7.5125721324566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7220822397200348"/>
          <c:y val="0.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7.8588145231846013E-2"/>
          <c:w val="0.87232174103237092"/>
          <c:h val="0.59236840186643336"/>
        </c:manualLayout>
      </c:layout>
      <c:lineChart>
        <c:grouping val="standard"/>
        <c:varyColors val="0"/>
        <c:ser>
          <c:idx val="1"/>
          <c:order val="1"/>
          <c:tx>
            <c:strRef>
              <c:f>Sheet1!$A$88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Sheet1!$B$88:$G$88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0.97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B-4672-8869-31C5C701D4BF}"/>
            </c:ext>
          </c:extLst>
        </c:ser>
        <c:ser>
          <c:idx val="2"/>
          <c:order val="2"/>
          <c:tx>
            <c:strRef>
              <c:f>Sheet1!$A$89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Sheet1!$B$89:$G$89</c:f>
              <c:numCache>
                <c:formatCode>General</c:formatCode>
                <c:ptCount val="6"/>
                <c:pt idx="0">
                  <c:v>0.48</c:v>
                </c:pt>
                <c:pt idx="1">
                  <c:v>0.88</c:v>
                </c:pt>
                <c:pt idx="2">
                  <c:v>0.86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B-4672-8869-31C5C701D4BF}"/>
            </c:ext>
          </c:extLst>
        </c:ser>
        <c:ser>
          <c:idx val="3"/>
          <c:order val="3"/>
          <c:tx>
            <c:strRef>
              <c:f>Sheet1!$A$90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Sheet1!$B$90:$G$90</c:f>
              <c:numCache>
                <c:formatCode>General</c:formatCode>
                <c:ptCount val="6"/>
                <c:pt idx="0">
                  <c:v>0.49</c:v>
                </c:pt>
                <c:pt idx="1">
                  <c:v>0.59</c:v>
                </c:pt>
                <c:pt idx="2">
                  <c:v>0.78</c:v>
                </c:pt>
                <c:pt idx="3">
                  <c:v>0.94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B-4672-8869-31C5C701D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23631"/>
        <c:axId val="1871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Sheet1!$B$86:$G$86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Sheet1!$B$87:$G$87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DB-4672-8869-31C5C701D4BF}"/>
                  </c:ext>
                </c:extLst>
              </c15:ser>
            </c15:filteredLineSeries>
          </c:ext>
        </c:extLst>
      </c:lineChart>
      <c:catAx>
        <c:axId val="1434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0959"/>
        <c:crosses val="autoZero"/>
        <c:auto val="1"/>
        <c:lblAlgn val="ctr"/>
        <c:lblOffset val="100"/>
        <c:noMultiLvlLbl val="0"/>
      </c:catAx>
      <c:valAx>
        <c:axId val="18710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2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4785916788325361"/>
          <c:y val="0.746478873239436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82333306293238"/>
          <c:y val="8.4389856197552765E-2"/>
          <c:w val="0.84773774829393089"/>
          <c:h val="0.58662711175187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Sheet1!$A$112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Sheet1!$B$112:$G$112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8-452D-AB64-4DA8DEBF5405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Sheet1!$B$113:$G$113</c:f>
              <c:numCache>
                <c:formatCode>General</c:formatCode>
                <c:ptCount val="6"/>
                <c:pt idx="0">
                  <c:v>0.48</c:v>
                </c:pt>
                <c:pt idx="1">
                  <c:v>0.74</c:v>
                </c:pt>
                <c:pt idx="2">
                  <c:v>0.6</c:v>
                </c:pt>
                <c:pt idx="3">
                  <c:v>0.63</c:v>
                </c:pt>
                <c:pt idx="4">
                  <c:v>0.59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8-452D-AB64-4DA8DEBF5405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Sheet1!$B$114:$G$114</c:f>
              <c:numCache>
                <c:formatCode>General</c:formatCode>
                <c:ptCount val="6"/>
                <c:pt idx="0">
                  <c:v>0.49</c:v>
                </c:pt>
                <c:pt idx="1">
                  <c:v>0.48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88-452D-AB64-4DA8DEBF5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70223"/>
        <c:axId val="2110212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Sheet1!$B$110:$G$110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Sheet1!$B$111:$G$111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888-452D-AB64-4DA8DEBF5405}"/>
                  </c:ext>
                </c:extLst>
              </c15:ser>
            </c15:filteredBarSeries>
          </c:ext>
        </c:extLst>
      </c:barChart>
      <c:catAx>
        <c:axId val="190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12351"/>
        <c:crosses val="autoZero"/>
        <c:auto val="1"/>
        <c:lblAlgn val="ctr"/>
        <c:lblOffset val="100"/>
        <c:noMultiLvlLbl val="0"/>
      </c:catAx>
      <c:valAx>
        <c:axId val="2110212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7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6409011373578304"/>
          <c:y val="0.754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8.3217774861475649E-2"/>
          <c:w val="0.87232174103237092"/>
          <c:h val="0.59236840186643336"/>
        </c:manualLayout>
      </c:layout>
      <c:lineChart>
        <c:grouping val="standard"/>
        <c:varyColors val="0"/>
        <c:ser>
          <c:idx val="1"/>
          <c:order val="1"/>
          <c:tx>
            <c:strRef>
              <c:f>Sheet1!$A$112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Sheet1!$B$112:$G$112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0.56000000000000005</c:v>
                </c:pt>
                <c:pt idx="3">
                  <c:v>0.59</c:v>
                </c:pt>
                <c:pt idx="4">
                  <c:v>0.62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C-4BD7-8FE0-0CD178CEEBAD}"/>
            </c:ext>
          </c:extLst>
        </c:ser>
        <c:ser>
          <c:idx val="2"/>
          <c:order val="2"/>
          <c:tx>
            <c:strRef>
              <c:f>Sheet1!$A$113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Sheet1!$B$113:$G$113</c:f>
              <c:numCache>
                <c:formatCode>General</c:formatCode>
                <c:ptCount val="6"/>
                <c:pt idx="0">
                  <c:v>0.48</c:v>
                </c:pt>
                <c:pt idx="1">
                  <c:v>0.74</c:v>
                </c:pt>
                <c:pt idx="2">
                  <c:v>0.6</c:v>
                </c:pt>
                <c:pt idx="3">
                  <c:v>0.63</c:v>
                </c:pt>
                <c:pt idx="4">
                  <c:v>0.59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DC-4BD7-8FE0-0CD178CEEBAD}"/>
            </c:ext>
          </c:extLst>
        </c:ser>
        <c:ser>
          <c:idx val="3"/>
          <c:order val="3"/>
          <c:tx>
            <c:strRef>
              <c:f>Sheet1!$A$114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Sheet1!$B$110:$G$110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Sheet1!$B$114:$G$114</c:f>
              <c:numCache>
                <c:formatCode>General</c:formatCode>
                <c:ptCount val="6"/>
                <c:pt idx="0">
                  <c:v>0.49</c:v>
                </c:pt>
                <c:pt idx="1">
                  <c:v>0.48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DC-4BD7-8FE0-0CD178CEE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4223"/>
        <c:axId val="211021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Sheet1!$B$110:$G$110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Sheet1!$B$111:$G$111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ADC-4BD7-8FE0-0CD178CEEBAD}"/>
                  </c:ext>
                </c:extLst>
              </c15:ser>
            </c15:filteredLineSeries>
          </c:ext>
        </c:extLst>
      </c:lineChart>
      <c:catAx>
        <c:axId val="1903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18591"/>
        <c:crosses val="autoZero"/>
        <c:auto val="1"/>
        <c:lblAlgn val="ctr"/>
        <c:lblOffset val="100"/>
        <c:noMultiLvlLbl val="0"/>
      </c:catAx>
      <c:valAx>
        <c:axId val="2110218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3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6964566929133857"/>
          <c:y val="0.745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900481189851273E-2"/>
          <c:y val="6.9328885972586754E-2"/>
          <c:w val="0.87232174103237092"/>
          <c:h val="0.5923684018664333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Sheet1!$S$58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Sheet1!$T$58:$Y$58</c:f>
              <c:numCache>
                <c:formatCode>General</c:formatCode>
                <c:ptCount val="6"/>
                <c:pt idx="0">
                  <c:v>0.83</c:v>
                </c:pt>
                <c:pt idx="1">
                  <c:v>0.84</c:v>
                </c:pt>
                <c:pt idx="2">
                  <c:v>0.83</c:v>
                </c:pt>
                <c:pt idx="3">
                  <c:v>0.93</c:v>
                </c:pt>
                <c:pt idx="4">
                  <c:v>0.94</c:v>
                </c:pt>
                <c:pt idx="5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A-4269-A8C2-5407B8F9417E}"/>
            </c:ext>
          </c:extLst>
        </c:ser>
        <c:ser>
          <c:idx val="2"/>
          <c:order val="2"/>
          <c:tx>
            <c:strRef>
              <c:f>Sheet1!$S$59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Sheet1!$T$59:$Y$59</c:f>
              <c:numCache>
                <c:formatCode>General</c:formatCode>
                <c:ptCount val="6"/>
                <c:pt idx="0">
                  <c:v>0.97</c:v>
                </c:pt>
                <c:pt idx="1">
                  <c:v>0.97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1A-4269-A8C2-5407B8F9417E}"/>
            </c:ext>
          </c:extLst>
        </c:ser>
        <c:ser>
          <c:idx val="3"/>
          <c:order val="3"/>
          <c:tx>
            <c:strRef>
              <c:f>Sheet1!$S$60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Sheet1!$T$60:$Y$60</c:f>
              <c:numCache>
                <c:formatCode>General</c:formatCode>
                <c:ptCount val="6"/>
                <c:pt idx="0">
                  <c:v>0.73</c:v>
                </c:pt>
                <c:pt idx="1">
                  <c:v>0.72</c:v>
                </c:pt>
                <c:pt idx="2">
                  <c:v>0.77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1A-4269-A8C2-5407B8F9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5231"/>
        <c:axId val="21102593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Sheet1!$T$56:$Y$56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Sheet1!$T$57:$Y$57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E1A-4269-A8C2-5407B8F9417E}"/>
                  </c:ext>
                </c:extLst>
              </c15:ser>
            </c15:filteredBarSeries>
          </c:ext>
        </c:extLst>
      </c:barChart>
      <c:catAx>
        <c:axId val="1212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59359"/>
        <c:crosses val="autoZero"/>
        <c:auto val="1"/>
        <c:lblAlgn val="ctr"/>
        <c:lblOffset val="100"/>
        <c:noMultiLvlLbl val="0"/>
      </c:catAx>
      <c:valAx>
        <c:axId val="211025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2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5422134733159"/>
          <c:y val="0.89409667541557303"/>
          <c:w val="0.20091535433070867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6686789151356081"/>
          <c:y val="0.75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7.8588145231846013E-2"/>
          <c:w val="0.87232174103237092"/>
          <c:h val="0.59236840186643336"/>
        </c:manualLayout>
      </c:layout>
      <c:lineChart>
        <c:grouping val="standard"/>
        <c:varyColors val="0"/>
        <c:ser>
          <c:idx val="1"/>
          <c:order val="0"/>
          <c:tx>
            <c:strRef>
              <c:f>Sheet1!$S$58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Sheet1!$T$58:$Y$58</c:f>
              <c:numCache>
                <c:formatCode>General</c:formatCode>
                <c:ptCount val="6"/>
                <c:pt idx="0">
                  <c:v>0.83</c:v>
                </c:pt>
                <c:pt idx="1">
                  <c:v>0.84</c:v>
                </c:pt>
                <c:pt idx="2">
                  <c:v>0.83</c:v>
                </c:pt>
                <c:pt idx="3">
                  <c:v>0.93</c:v>
                </c:pt>
                <c:pt idx="4">
                  <c:v>0.94</c:v>
                </c:pt>
                <c:pt idx="5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1-4923-B4F8-68A1D41C89F1}"/>
            </c:ext>
          </c:extLst>
        </c:ser>
        <c:ser>
          <c:idx val="2"/>
          <c:order val="1"/>
          <c:tx>
            <c:strRef>
              <c:f>Sheet1!$S$59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Sheet1!$T$59:$Y$59</c:f>
              <c:numCache>
                <c:formatCode>General</c:formatCode>
                <c:ptCount val="6"/>
                <c:pt idx="0">
                  <c:v>0.97</c:v>
                </c:pt>
                <c:pt idx="1">
                  <c:v>0.97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61-4923-B4F8-68A1D41C89F1}"/>
            </c:ext>
          </c:extLst>
        </c:ser>
        <c:ser>
          <c:idx val="3"/>
          <c:order val="2"/>
          <c:tx>
            <c:strRef>
              <c:f>Sheet1!$S$60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Sheet1!$T$56:$Y$56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Sheet1!$T$60:$Y$60</c:f>
              <c:numCache>
                <c:formatCode>General</c:formatCode>
                <c:ptCount val="6"/>
                <c:pt idx="0">
                  <c:v>0.73</c:v>
                </c:pt>
                <c:pt idx="1">
                  <c:v>0.72</c:v>
                </c:pt>
                <c:pt idx="2">
                  <c:v>0.77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61-4923-B4F8-68A1D41C8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9231"/>
        <c:axId val="2110209439"/>
        <c:extLst/>
      </c:lineChart>
      <c:catAx>
        <c:axId val="210425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209439"/>
        <c:crosses val="autoZero"/>
        <c:auto val="1"/>
        <c:lblAlgn val="ctr"/>
        <c:lblOffset val="100"/>
        <c:noMultiLvlLbl val="0"/>
      </c:catAx>
      <c:valAx>
        <c:axId val="2110209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425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5218722659667545"/>
          <c:y val="0.7916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7117235345583"/>
          <c:y val="7.395851560221639E-2"/>
          <c:w val="0.78720290172061824"/>
          <c:h val="0.6479239574219890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Sheet1!$A$33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Sheet1!$B$31:$G$31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0.5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B-4B1D-B232-A7C28A5A5D6D}"/>
            </c:ext>
          </c:extLst>
        </c:ser>
        <c:ser>
          <c:idx val="2"/>
          <c:order val="2"/>
          <c:tx>
            <c:strRef>
              <c:f>Sheet1!$A$34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Sheet1!$B$31:$G$31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0.53</c:v>
                </c:pt>
                <c:pt idx="1">
                  <c:v>0.72</c:v>
                </c:pt>
                <c:pt idx="2">
                  <c:v>0.68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9B-4B1D-B232-A7C28A5A5D6D}"/>
            </c:ext>
          </c:extLst>
        </c:ser>
        <c:ser>
          <c:idx val="3"/>
          <c:order val="3"/>
          <c:tx>
            <c:strRef>
              <c:f>Sheet1!$A$35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Sheet1!$B$31:$G$31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0.47</c:v>
                </c:pt>
                <c:pt idx="1">
                  <c:v>0.53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9B-4B1D-B232-A7C28A5A5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021935"/>
        <c:axId val="793739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Sheet1!$B$31:$G$31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Sheet1!$B$32:$G$32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9B-4B1D-B232-A7C28A5A5D6D}"/>
                  </c:ext>
                </c:extLst>
              </c15:ser>
            </c15:filteredBarSeries>
          </c:ext>
        </c:extLst>
      </c:barChart>
      <c:catAx>
        <c:axId val="7150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739711"/>
        <c:crosses val="autoZero"/>
        <c:auto val="1"/>
        <c:lblAlgn val="ctr"/>
        <c:lblOffset val="100"/>
        <c:noMultiLvlLbl val="0"/>
      </c:catAx>
      <c:valAx>
        <c:axId val="793739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50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2903907844852726"/>
          <c:y val="0.736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187117235345583"/>
          <c:y val="6.4699256342957132E-2"/>
          <c:w val="0.78720290172061824"/>
          <c:h val="0.592368401866433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Sheet1!$A$88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Sheet1!$B$88:$G$88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0.68</c:v>
                </c:pt>
                <c:pt idx="3">
                  <c:v>0.97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4-4763-9B37-2263DB989F11}"/>
            </c:ext>
          </c:extLst>
        </c:ser>
        <c:ser>
          <c:idx val="1"/>
          <c:order val="1"/>
          <c:tx>
            <c:strRef>
              <c:f>Sheet1!$A$89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Sheet1!$B$89:$G$89</c:f>
              <c:numCache>
                <c:formatCode>General</c:formatCode>
                <c:ptCount val="6"/>
                <c:pt idx="0">
                  <c:v>0.48</c:v>
                </c:pt>
                <c:pt idx="1">
                  <c:v>0.88</c:v>
                </c:pt>
                <c:pt idx="2">
                  <c:v>0.86</c:v>
                </c:pt>
                <c:pt idx="3">
                  <c:v>0.99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4-4763-9B37-2263DB989F11}"/>
            </c:ext>
          </c:extLst>
        </c:ser>
        <c:ser>
          <c:idx val="2"/>
          <c:order val="2"/>
          <c:tx>
            <c:strRef>
              <c:f>Sheet1!$A$90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Sheet1!$B$86:$G$86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Sheet1!$B$90:$G$90</c:f>
              <c:numCache>
                <c:formatCode>General</c:formatCode>
                <c:ptCount val="6"/>
                <c:pt idx="0">
                  <c:v>0.49</c:v>
                </c:pt>
                <c:pt idx="1">
                  <c:v>0.59</c:v>
                </c:pt>
                <c:pt idx="2">
                  <c:v>0.78</c:v>
                </c:pt>
                <c:pt idx="3">
                  <c:v>0.94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4-4763-9B37-2263DB989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136047"/>
        <c:axId val="791631247"/>
      </c:barChart>
      <c:catAx>
        <c:axId val="61313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631247"/>
        <c:crosses val="autoZero"/>
        <c:auto val="1"/>
        <c:lblAlgn val="ctr"/>
        <c:lblOffset val="100"/>
        <c:noMultiLvlLbl val="0"/>
      </c:catAx>
      <c:valAx>
        <c:axId val="791631247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313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/>
              <a:t>Prefix</a:t>
            </a:r>
            <a:r>
              <a:rPr lang="fr-BE" sz="1200" baseline="0"/>
              <a:t> length</a:t>
            </a:r>
            <a:endParaRPr lang="fr-BE" sz="1200"/>
          </a:p>
        </c:rich>
      </c:tx>
      <c:layout>
        <c:manualLayout>
          <c:xMode val="edge"/>
          <c:yMode val="edge"/>
          <c:x val="0.37022222222222223"/>
          <c:y val="0.807625257261914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9.4520991725271092E-2"/>
          <c:w val="0.87232174103237092"/>
          <c:h val="0.62727900883936416"/>
        </c:manualLayout>
      </c:layout>
      <c:lineChart>
        <c:grouping val="standard"/>
        <c:varyColors val="0"/>
        <c:ser>
          <c:idx val="1"/>
          <c:order val="1"/>
          <c:tx>
            <c:strRef>
              <c:f>Sheet1!$A$7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0.67</c:v>
                </c:pt>
                <c:pt idx="3">
                  <c:v>0.95</c:v>
                </c:pt>
                <c:pt idx="4">
                  <c:v>0.95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65-4014-B84A-CCE5B0CB31F8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0.5</c:v>
                </c:pt>
                <c:pt idx="1">
                  <c:v>0.89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65-4014-B84A-CCE5B0CB31F8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Sheet1!$B$5:$G$5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0.48</c:v>
                </c:pt>
                <c:pt idx="1">
                  <c:v>0.65</c:v>
                </c:pt>
                <c:pt idx="2">
                  <c:v>0.77</c:v>
                </c:pt>
                <c:pt idx="3">
                  <c:v>0.91</c:v>
                </c:pt>
                <c:pt idx="4">
                  <c:v>0.94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65-4014-B84A-CCE5B0CB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153855"/>
        <c:axId val="765040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E65-4014-B84A-CCE5B0CB31F8}"/>
                  </c:ext>
                </c:extLst>
              </c15:ser>
            </c15:filteredLineSeries>
          </c:ext>
        </c:extLst>
      </c:lineChart>
      <c:catAx>
        <c:axId val="76115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5040655"/>
        <c:crosses val="autoZero"/>
        <c:auto val="1"/>
        <c:lblAlgn val="ctr"/>
        <c:lblOffset val="100"/>
        <c:noMultiLvlLbl val="0"/>
      </c:catAx>
      <c:valAx>
        <c:axId val="765040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fr-B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115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119706911636046"/>
          <c:y val="0.88048790127918108"/>
          <c:w val="0.34205008748906385"/>
          <c:h val="0.113979732419377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807567804024497"/>
          <c:y val="0.79139784946236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8.1613072559478458E-2"/>
          <c:w val="0.87232174103237092"/>
          <c:h val="0.62129709592752513"/>
        </c:manualLayout>
      </c:layout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Sheet1!$B$31:$G$32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Sheet1!$B$33:$G$33</c:f>
              <c:numCache>
                <c:formatCode>General</c:formatCode>
                <c:ptCount val="6"/>
                <c:pt idx="0">
                  <c:v>0.5</c:v>
                </c:pt>
                <c:pt idx="1">
                  <c:v>0.52</c:v>
                </c:pt>
                <c:pt idx="2">
                  <c:v>0.62</c:v>
                </c:pt>
                <c:pt idx="3">
                  <c:v>0.54</c:v>
                </c:pt>
                <c:pt idx="4">
                  <c:v>0.57999999999999996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8-4CD6-8E69-12109BF86364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Sheet1!$B$31:$G$32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Sheet1!$B$34:$G$34</c:f>
              <c:numCache>
                <c:formatCode>General</c:formatCode>
                <c:ptCount val="6"/>
                <c:pt idx="0">
                  <c:v>0.53</c:v>
                </c:pt>
                <c:pt idx="1">
                  <c:v>0.72</c:v>
                </c:pt>
                <c:pt idx="2">
                  <c:v>0.68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8-4CD6-8E69-12109BF86364}"/>
            </c:ext>
          </c:extLst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Sheet1!$B$31:$G$32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0.47</c:v>
                </c:pt>
                <c:pt idx="1">
                  <c:v>0.53</c:v>
                </c:pt>
                <c:pt idx="2">
                  <c:v>0.61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8-4CD6-8E69-12109BF86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423"/>
        <c:axId val="18702223"/>
      </c:lineChart>
      <c:catAx>
        <c:axId val="1904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2223"/>
        <c:crosses val="autoZero"/>
        <c:auto val="1"/>
        <c:lblAlgn val="ctr"/>
        <c:lblOffset val="100"/>
        <c:noMultiLvlLbl val="0"/>
      </c:catAx>
      <c:valAx>
        <c:axId val="18702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558293116586233"/>
          <c:y val="0.74021352313167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41681483362966"/>
          <c:y val="8.5290815516387855E-2"/>
          <c:w val="0.85878902233994947"/>
          <c:h val="0.5822138780695117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Sheet1!$A$58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Sheet1!$B$58:$G$58</c:f>
              <c:numCache>
                <c:formatCode>General</c:formatCode>
                <c:ptCount val="6"/>
                <c:pt idx="0">
                  <c:v>0.5</c:v>
                </c:pt>
                <c:pt idx="1">
                  <c:v>0.65</c:v>
                </c:pt>
                <c:pt idx="2">
                  <c:v>0.88</c:v>
                </c:pt>
                <c:pt idx="3">
                  <c:v>0.95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4D-4A1E-B1B3-43BDB9D85E4C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Sheet1!$B$59:$G$59</c:f>
              <c:numCache>
                <c:formatCode>General</c:formatCode>
                <c:ptCount val="6"/>
                <c:pt idx="0">
                  <c:v>0.53</c:v>
                </c:pt>
                <c:pt idx="1">
                  <c:v>0.88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4D-4A1E-B1B3-43BDB9D85E4C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0.48</c:v>
                </c:pt>
                <c:pt idx="1">
                  <c:v>0.64</c:v>
                </c:pt>
                <c:pt idx="2">
                  <c:v>0.85</c:v>
                </c:pt>
                <c:pt idx="3">
                  <c:v>0.91</c:v>
                </c:pt>
                <c:pt idx="4">
                  <c:v>0.94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4D-4A1E-B1B3-43BDB9D85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556623"/>
        <c:axId val="187072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Sheet1!$B$56:$G$56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Sheet1!$B$57:$G$57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54D-4A1E-B1B3-43BDB9D85E4C}"/>
                  </c:ext>
                </c:extLst>
              </c15:ser>
            </c15:filteredBarSeries>
          </c:ext>
        </c:extLst>
      </c:barChart>
      <c:catAx>
        <c:axId val="16645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07215"/>
        <c:crosses val="autoZero"/>
        <c:auto val="1"/>
        <c:lblAlgn val="ctr"/>
        <c:lblOffset val="100"/>
        <c:noMultiLvlLbl val="0"/>
      </c:catAx>
      <c:valAx>
        <c:axId val="187072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55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6541386172882234"/>
          <c:y val="0.7681159420289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45911568746215"/>
          <c:y val="8.6835938985887637E-2"/>
          <c:w val="0.86530645207810564"/>
          <c:h val="0.57464528890410438"/>
        </c:manualLayout>
      </c:layout>
      <c:lineChart>
        <c:grouping val="standard"/>
        <c:varyColors val="0"/>
        <c:ser>
          <c:idx val="1"/>
          <c:order val="1"/>
          <c:tx>
            <c:strRef>
              <c:f>Sheet1!$A$58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Sheet1!$B$58:$G$58</c:f>
              <c:numCache>
                <c:formatCode>General</c:formatCode>
                <c:ptCount val="6"/>
                <c:pt idx="0">
                  <c:v>0.5</c:v>
                </c:pt>
                <c:pt idx="1">
                  <c:v>0.65</c:v>
                </c:pt>
                <c:pt idx="2">
                  <c:v>0.88</c:v>
                </c:pt>
                <c:pt idx="3">
                  <c:v>0.95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D-458D-80F6-736A30536852}"/>
            </c:ext>
          </c:extLst>
        </c:ser>
        <c:ser>
          <c:idx val="2"/>
          <c:order val="2"/>
          <c:tx>
            <c:strRef>
              <c:f>Sheet1!$A$59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Sheet1!$B$59:$G$59</c:f>
              <c:numCache>
                <c:formatCode>General</c:formatCode>
                <c:ptCount val="6"/>
                <c:pt idx="0">
                  <c:v>0.53</c:v>
                </c:pt>
                <c:pt idx="1">
                  <c:v>0.88</c:v>
                </c:pt>
                <c:pt idx="2">
                  <c:v>0.95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D-458D-80F6-736A30536852}"/>
            </c:ext>
          </c:extLst>
        </c:ser>
        <c:ser>
          <c:idx val="3"/>
          <c:order val="3"/>
          <c:tx>
            <c:strRef>
              <c:f>Sheet1!$A$60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Sheet1!$B$56:$G$56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Sheet1!$B$60:$G$60</c:f>
              <c:numCache>
                <c:formatCode>General</c:formatCode>
                <c:ptCount val="6"/>
                <c:pt idx="0">
                  <c:v>0.48</c:v>
                </c:pt>
                <c:pt idx="1">
                  <c:v>0.64</c:v>
                </c:pt>
                <c:pt idx="2">
                  <c:v>0.85</c:v>
                </c:pt>
                <c:pt idx="3">
                  <c:v>0.91</c:v>
                </c:pt>
                <c:pt idx="4">
                  <c:v>0.94</c:v>
                </c:pt>
                <c:pt idx="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7D-458D-80F6-736A3053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488959"/>
        <c:axId val="18719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Sheet1!$A$57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Sheet1!$B$56:$G$56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Sheet1!$B$57:$G$57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7D-458D-80F6-736A30536852}"/>
                  </c:ext>
                </c:extLst>
              </c15:ser>
            </c15:filteredLineSeries>
          </c:ext>
        </c:extLst>
      </c:lineChart>
      <c:catAx>
        <c:axId val="21104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19279"/>
        <c:crosses val="autoZero"/>
        <c:auto val="1"/>
        <c:lblAlgn val="ctr"/>
        <c:lblOffset val="100"/>
        <c:noMultiLvlLbl val="0"/>
      </c:catAx>
      <c:valAx>
        <c:axId val="18719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1048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5020266924581589"/>
          <c:y val="0.741818181818181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04682438240964"/>
          <c:y val="7.7454736339775704E-2"/>
          <c:w val="0.85927541465592516"/>
          <c:h val="0.57309854450011932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Sheet1!$S$7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Sheet1!$T$7:$Y$7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0.83</c:v>
                </c:pt>
                <c:pt idx="2">
                  <c:v>0.84</c:v>
                </c:pt>
                <c:pt idx="3">
                  <c:v>0.93</c:v>
                </c:pt>
                <c:pt idx="4">
                  <c:v>0.97</c:v>
                </c:pt>
                <c:pt idx="5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A-42CF-B6CC-042BF8EB701A}"/>
            </c:ext>
          </c:extLst>
        </c:ser>
        <c:ser>
          <c:idx val="2"/>
          <c:order val="2"/>
          <c:tx>
            <c:strRef>
              <c:f>Sheet1!$S$8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Sheet1!$T$8:$Y$8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A-42CF-B6CC-042BF8EB701A}"/>
            </c:ext>
          </c:extLst>
        </c:ser>
        <c:ser>
          <c:idx val="3"/>
          <c:order val="3"/>
          <c:tx>
            <c:strRef>
              <c:f>Sheet1!$S$9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Sheet1!$T$9:$Y$9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0.6</c:v>
                </c:pt>
                <c:pt idx="2">
                  <c:v>0.83</c:v>
                </c:pt>
                <c:pt idx="3">
                  <c:v>0.93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A-42CF-B6CC-042BF8EB7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19759"/>
        <c:axId val="187546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Sheet1!$T$5:$Y$5</c15:sqref>
                        </c15:formulaRef>
                      </c:ext>
                    </c:extLst>
                    <c:strCache>
                      <c:ptCount val="6"/>
                      <c:pt idx="0">
                        <c:v>8</c:v>
                      </c:pt>
                      <c:pt idx="1">
                        <c:v>12</c:v>
                      </c:pt>
                      <c:pt idx="2">
                        <c:v>16</c:v>
                      </c:pt>
                      <c:pt idx="3">
                        <c:v>20</c:v>
                      </c:pt>
                      <c:pt idx="4">
                        <c:v>24</c:v>
                      </c:pt>
                      <c:pt idx="5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Sheet1!$T$6:$Y$6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3A-42CF-B6CC-042BF8EB701A}"/>
                  </c:ext>
                </c:extLst>
              </c15:ser>
            </c15:filteredBarSeries>
          </c:ext>
        </c:extLst>
      </c:barChart>
      <c:catAx>
        <c:axId val="15491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54639"/>
        <c:crosses val="autoZero"/>
        <c:auto val="1"/>
        <c:lblAlgn val="ctr"/>
        <c:lblOffset val="100"/>
        <c:noMultiLvlLbl val="0"/>
      </c:catAx>
      <c:valAx>
        <c:axId val="187546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91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47631925456679"/>
          <c:y val="0.88909033643521829"/>
          <c:w val="0.22144513996400311"/>
          <c:h val="8.1818754473872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 sz="1200" b="0" i="0" baseline="0">
                <a:effectLst/>
              </a:rPr>
              <a:t>Prefix length</a:t>
            </a:r>
            <a:endParaRPr lang="fr-BE" sz="1200">
              <a:effectLst/>
            </a:endParaRPr>
          </a:p>
        </c:rich>
      </c:tx>
      <c:layout>
        <c:manualLayout>
          <c:xMode val="edge"/>
          <c:yMode val="edge"/>
          <c:x val="0.37887198781417347"/>
          <c:y val="0.76595744680851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79554708691466"/>
          <c:y val="9.4444630591388828E-2"/>
          <c:w val="0.85697653022947895"/>
          <c:h val="0.58369538914018726"/>
        </c:manualLayout>
      </c:layout>
      <c:lineChart>
        <c:grouping val="standard"/>
        <c:varyColors val="0"/>
        <c:ser>
          <c:idx val="1"/>
          <c:order val="0"/>
          <c:tx>
            <c:strRef>
              <c:f>Sheet1!$S$7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Sheet1!$T$7:$Y$7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0.83</c:v>
                </c:pt>
                <c:pt idx="2">
                  <c:v>0.84</c:v>
                </c:pt>
                <c:pt idx="3">
                  <c:v>0.93</c:v>
                </c:pt>
                <c:pt idx="4">
                  <c:v>0.97</c:v>
                </c:pt>
                <c:pt idx="5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4-4FED-B841-39A269F5AC4E}"/>
            </c:ext>
          </c:extLst>
        </c:ser>
        <c:ser>
          <c:idx val="2"/>
          <c:order val="1"/>
          <c:tx>
            <c:strRef>
              <c:f>Sheet1!$S$8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Sheet1!$T$8:$Y$8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0.92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4-4FED-B841-39A269F5AC4E}"/>
            </c:ext>
          </c:extLst>
        </c:ser>
        <c:ser>
          <c:idx val="3"/>
          <c:order val="2"/>
          <c:tx>
            <c:strRef>
              <c:f>Sheet1!$S$9</c:f>
              <c:strCache>
                <c:ptCount val="1"/>
                <c:pt idx="0">
                  <c:v>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Sheet1!$T$5:$Y$5</c:f>
              <c:strCache>
                <c:ptCount val="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all</c:v>
                </c:pt>
              </c:strCache>
            </c:strRef>
          </c:cat>
          <c:val>
            <c:numRef>
              <c:f>Sheet1!$T$9:$Y$9</c:f>
              <c:numCache>
                <c:formatCode>General</c:formatCode>
                <c:ptCount val="6"/>
                <c:pt idx="0">
                  <c:v>0.55000000000000004</c:v>
                </c:pt>
                <c:pt idx="1">
                  <c:v>0.6</c:v>
                </c:pt>
                <c:pt idx="2">
                  <c:v>0.83</c:v>
                </c:pt>
                <c:pt idx="3">
                  <c:v>0.93</c:v>
                </c:pt>
                <c:pt idx="4">
                  <c:v>0.97</c:v>
                </c:pt>
                <c:pt idx="5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F4-4FED-B841-39A269F5A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02031"/>
        <c:axId val="18692239"/>
      </c:lineChart>
      <c:catAx>
        <c:axId val="14340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92239"/>
        <c:crosses val="autoZero"/>
        <c:auto val="1"/>
        <c:lblAlgn val="ctr"/>
        <c:lblOffset val="100"/>
        <c:noMultiLvlLbl val="0"/>
      </c:catAx>
      <c:valAx>
        <c:axId val="18692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11</xdr:row>
      <xdr:rowOff>157162</xdr:rowOff>
    </xdr:from>
    <xdr:to>
      <xdr:col>4</xdr:col>
      <xdr:colOff>481012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90675-2EC3-4F22-B846-126D2FE83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37</xdr:row>
      <xdr:rowOff>138112</xdr:rowOff>
    </xdr:from>
    <xdr:to>
      <xdr:col>4</xdr:col>
      <xdr:colOff>500062</xdr:colOff>
      <xdr:row>52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426C37-F059-4B8C-8A32-DEB8CAD36B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92</xdr:row>
      <xdr:rowOff>128587</xdr:rowOff>
    </xdr:from>
    <xdr:to>
      <xdr:col>4</xdr:col>
      <xdr:colOff>542925</xdr:colOff>
      <xdr:row>107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8A5930-A710-4EC6-87F0-9EAC496D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11</xdr:row>
      <xdr:rowOff>147637</xdr:rowOff>
    </xdr:from>
    <xdr:to>
      <xdr:col>12</xdr:col>
      <xdr:colOff>361950</xdr:colOff>
      <xdr:row>26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DA088-1312-4AB2-A9C7-89F9EAB2D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485775</xdr:colOff>
      <xdr:row>37</xdr:row>
      <xdr:rowOff>47625</xdr:rowOff>
    </xdr:from>
    <xdr:to>
      <xdr:col>13</xdr:col>
      <xdr:colOff>180975</xdr:colOff>
      <xdr:row>52</xdr:row>
      <xdr:rowOff>142875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6D92FC5-7E53-488D-870E-68FA9C2F9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219075</xdr:colOff>
      <xdr:row>62</xdr:row>
      <xdr:rowOff>171450</xdr:rowOff>
    </xdr:from>
    <xdr:to>
      <xdr:col>7</xdr:col>
      <xdr:colOff>85725</xdr:colOff>
      <xdr:row>76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A73861D-8372-4F17-BACA-F0F51839C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438150</xdr:colOff>
      <xdr:row>62</xdr:row>
      <xdr:rowOff>152400</xdr:rowOff>
    </xdr:from>
    <xdr:to>
      <xdr:col>14</xdr:col>
      <xdr:colOff>504825</xdr:colOff>
      <xdr:row>76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88054F3-B8D1-413B-ACD3-846B72B36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166687</xdr:colOff>
      <xdr:row>11</xdr:row>
      <xdr:rowOff>152399</xdr:rowOff>
    </xdr:from>
    <xdr:to>
      <xdr:col>24</xdr:col>
      <xdr:colOff>47625</xdr:colOff>
      <xdr:row>25</xdr:row>
      <xdr:rowOff>104774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8183A0F-7AFD-43ED-9784-B9DBCEB18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280987</xdr:colOff>
      <xdr:row>11</xdr:row>
      <xdr:rowOff>142875</xdr:rowOff>
    </xdr:from>
    <xdr:to>
      <xdr:col>31</xdr:col>
      <xdr:colOff>95250</xdr:colOff>
      <xdr:row>25</xdr:row>
      <xdr:rowOff>161925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77078-6044-4447-86E4-D103874B1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271462</xdr:colOff>
      <xdr:row>92</xdr:row>
      <xdr:rowOff>123825</xdr:rowOff>
    </xdr:from>
    <xdr:to>
      <xdr:col>12</xdr:col>
      <xdr:colOff>576262</xdr:colOff>
      <xdr:row>107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8A94DB-9ADE-4599-A4C6-C6A37CA1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157162</xdr:colOff>
      <xdr:row>116</xdr:row>
      <xdr:rowOff>85725</xdr:rowOff>
    </xdr:from>
    <xdr:to>
      <xdr:col>6</xdr:col>
      <xdr:colOff>333375</xdr:colOff>
      <xdr:row>130</xdr:row>
      <xdr:rowOff>123825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591DEF-60B0-4D7D-84F6-B0F23128C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576262</xdr:colOff>
      <xdr:row>116</xdr:row>
      <xdr:rowOff>95250</xdr:rowOff>
    </xdr:from>
    <xdr:to>
      <xdr:col>14</xdr:col>
      <xdr:colOff>271462</xdr:colOff>
      <xdr:row>130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7F60A91-F940-4B88-B756-4D2F0203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247650</xdr:colOff>
      <xdr:row>62</xdr:row>
      <xdr:rowOff>123825</xdr:rowOff>
    </xdr:from>
    <xdr:to>
      <xdr:col>25</xdr:col>
      <xdr:colOff>552450</xdr:colOff>
      <xdr:row>77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FB4DFB1-8BF6-4C1B-812E-7B30DA82A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228600</xdr:colOff>
      <xdr:row>62</xdr:row>
      <xdr:rowOff>142875</xdr:rowOff>
    </xdr:from>
    <xdr:to>
      <xdr:col>34</xdr:col>
      <xdr:colOff>533400</xdr:colOff>
      <xdr:row>77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C06980A-1DA9-4C8D-A463-0AE9ED4E6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190500</xdr:colOff>
      <xdr:row>14</xdr:row>
      <xdr:rowOff>123825</xdr:rowOff>
    </xdr:from>
    <xdr:to>
      <xdr:col>16</xdr:col>
      <xdr:colOff>314325</xdr:colOff>
      <xdr:row>14</xdr:row>
      <xdr:rowOff>133350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218F329-AFAC-46F7-BD6B-341AAC18E478}"/>
            </a:ext>
          </a:extLst>
        </xdr:cNvPr>
        <xdr:cNvCxnSpPr/>
      </xdr:nvCxnSpPr>
      <xdr:spPr>
        <a:xfrm flipV="1">
          <a:off x="9334500" y="2028825"/>
          <a:ext cx="733425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352425</xdr:colOff>
      <xdr:row>66</xdr:row>
      <xdr:rowOff>85725</xdr:rowOff>
    </xdr:from>
    <xdr:to>
      <xdr:col>17</xdr:col>
      <xdr:colOff>409575</xdr:colOff>
      <xdr:row>66</xdr:row>
      <xdr:rowOff>85725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231F33C-F722-45AB-A404-5BD62D1FD5AD}"/>
            </a:ext>
          </a:extLst>
        </xdr:cNvPr>
        <xdr:cNvCxnSpPr/>
      </xdr:nvCxnSpPr>
      <xdr:spPr>
        <a:xfrm>
          <a:off x="9496425" y="11896725"/>
          <a:ext cx="12763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32"/>
  <sheetViews>
    <sheetView tabSelected="1" workbookViewId="0">
      <selection activeCell="W81" sqref="W81"/>
    </sheetView>
  </sheetViews>
  <sheetFormatPr defaultRowHeight="15" x14ac:dyDescent="0.25"/>
  <cols>
    <col min="10" max="10" width="9.140625" customWidth="1"/>
  </cols>
  <sheetData>
    <row r="1" spans="1:32" x14ac:dyDescent="0.25">
      <c r="M1" s="15"/>
      <c r="N1" s="16" t="s">
        <v>15</v>
      </c>
      <c r="O1" s="17"/>
      <c r="P1" s="17"/>
      <c r="Q1" s="17"/>
      <c r="R1" s="17"/>
      <c r="S1" s="15"/>
    </row>
    <row r="2" spans="1:32" x14ac:dyDescent="0.25">
      <c r="M2" s="15"/>
      <c r="N2" s="17"/>
      <c r="O2" s="17"/>
      <c r="P2" s="17"/>
      <c r="Q2" s="17"/>
      <c r="R2" s="17"/>
      <c r="S2" s="15"/>
    </row>
    <row r="3" spans="1:32" x14ac:dyDescent="0.25">
      <c r="N3" s="17"/>
      <c r="O3" s="17"/>
      <c r="P3" s="17"/>
      <c r="Q3" s="17"/>
      <c r="R3" s="17"/>
      <c r="S3" s="15"/>
    </row>
    <row r="5" spans="1:32" x14ac:dyDescent="0.25">
      <c r="A5" s="1"/>
      <c r="B5" s="1">
        <v>8</v>
      </c>
      <c r="C5" s="1">
        <v>12</v>
      </c>
      <c r="D5" s="1">
        <v>16</v>
      </c>
      <c r="E5" s="1">
        <v>20</v>
      </c>
      <c r="F5" s="1">
        <v>24</v>
      </c>
      <c r="G5" s="2" t="s">
        <v>4</v>
      </c>
      <c r="H5" s="1"/>
      <c r="I5" s="1"/>
      <c r="J5" s="1"/>
      <c r="K5" s="1"/>
      <c r="L5" s="1"/>
      <c r="M5" s="1"/>
      <c r="N5" s="1"/>
      <c r="O5" s="1"/>
      <c r="R5" s="1"/>
      <c r="S5" s="1"/>
      <c r="T5" s="1">
        <v>8</v>
      </c>
      <c r="U5" s="1">
        <v>12</v>
      </c>
      <c r="V5" s="1">
        <v>16</v>
      </c>
      <c r="W5" s="1">
        <v>20</v>
      </c>
      <c r="X5" s="1">
        <v>24</v>
      </c>
      <c r="Y5" s="2" t="s">
        <v>4</v>
      </c>
      <c r="Z5" s="1"/>
      <c r="AA5" s="1"/>
      <c r="AB5" s="1"/>
      <c r="AC5" s="1"/>
      <c r="AD5" s="1"/>
      <c r="AE5" s="1"/>
      <c r="AF5" s="1"/>
    </row>
    <row r="6" spans="1:32" x14ac:dyDescent="0.25">
      <c r="A6" s="1"/>
      <c r="B6" s="1"/>
      <c r="C6" s="1"/>
      <c r="D6" s="1"/>
      <c r="E6" s="1"/>
      <c r="F6" s="1"/>
      <c r="G6" s="1"/>
      <c r="H6" s="1"/>
      <c r="I6" s="1"/>
      <c r="J6" s="20" t="s">
        <v>7</v>
      </c>
      <c r="K6" s="20"/>
      <c r="L6" s="20"/>
      <c r="M6" s="20"/>
      <c r="N6" s="20"/>
      <c r="O6" s="20"/>
      <c r="R6" s="1"/>
      <c r="S6" s="1"/>
      <c r="T6" s="1"/>
      <c r="U6" s="1"/>
      <c r="V6" s="1"/>
      <c r="W6" s="1"/>
      <c r="X6" s="1"/>
      <c r="Y6" s="1"/>
      <c r="Z6" s="1"/>
      <c r="AA6" s="20" t="s">
        <v>7</v>
      </c>
      <c r="AB6" s="20"/>
      <c r="AC6" s="20"/>
      <c r="AD6" s="20"/>
      <c r="AE6" s="20"/>
      <c r="AF6" s="20"/>
    </row>
    <row r="7" spans="1:32" x14ac:dyDescent="0.25">
      <c r="A7" s="1" t="s">
        <v>0</v>
      </c>
      <c r="B7" s="1">
        <v>0.5</v>
      </c>
      <c r="C7" s="1">
        <v>0.5</v>
      </c>
      <c r="D7" s="1">
        <v>0.67</v>
      </c>
      <c r="E7" s="1">
        <v>0.95</v>
      </c>
      <c r="F7" s="1">
        <v>0.95</v>
      </c>
      <c r="G7" s="1">
        <v>1</v>
      </c>
      <c r="H7" s="1"/>
      <c r="I7" s="1"/>
      <c r="J7" s="1"/>
      <c r="K7" s="1"/>
      <c r="L7" s="1"/>
      <c r="M7" s="1"/>
      <c r="N7" s="1"/>
      <c r="O7" s="1"/>
      <c r="R7" s="1"/>
      <c r="S7" s="1" t="s">
        <v>0</v>
      </c>
      <c r="T7" s="1">
        <v>0.56000000000000005</v>
      </c>
      <c r="U7" s="1">
        <v>0.83</v>
      </c>
      <c r="V7" s="1">
        <v>0.84</v>
      </c>
      <c r="W7" s="1">
        <v>0.93</v>
      </c>
      <c r="X7" s="1">
        <v>0.97</v>
      </c>
      <c r="Y7" s="1">
        <v>0.99</v>
      </c>
      <c r="Z7" s="1"/>
      <c r="AA7" s="1"/>
      <c r="AB7" s="1"/>
      <c r="AC7" s="1"/>
      <c r="AD7" s="1"/>
      <c r="AE7" s="1"/>
      <c r="AF7" s="1"/>
    </row>
    <row r="8" spans="1:32" x14ac:dyDescent="0.25">
      <c r="A8" s="1" t="s">
        <v>1</v>
      </c>
      <c r="B8" s="1">
        <v>0.5</v>
      </c>
      <c r="C8" s="1">
        <v>0.89</v>
      </c>
      <c r="D8" s="1">
        <v>0.97</v>
      </c>
      <c r="E8" s="1">
        <v>0.98</v>
      </c>
      <c r="F8" s="1">
        <v>0.98</v>
      </c>
      <c r="G8" s="1">
        <v>1</v>
      </c>
      <c r="H8" s="1"/>
      <c r="I8" s="1">
        <v>3</v>
      </c>
      <c r="J8" s="1"/>
      <c r="K8" s="1"/>
      <c r="L8" s="1"/>
      <c r="M8" s="1"/>
      <c r="N8" s="1"/>
      <c r="O8" s="1"/>
      <c r="R8" s="1"/>
      <c r="S8" s="1" t="s">
        <v>1</v>
      </c>
      <c r="T8" s="1">
        <v>0.55000000000000004</v>
      </c>
      <c r="U8" s="1">
        <v>0.92</v>
      </c>
      <c r="V8" s="1">
        <v>0.96</v>
      </c>
      <c r="W8" s="1">
        <v>0.97</v>
      </c>
      <c r="X8" s="1">
        <v>0.98</v>
      </c>
      <c r="Y8" s="1">
        <v>0.98</v>
      </c>
      <c r="Z8" s="1"/>
      <c r="AA8" s="1"/>
      <c r="AB8" s="1"/>
      <c r="AC8" s="1"/>
      <c r="AD8" s="1"/>
      <c r="AE8" s="1"/>
      <c r="AF8" s="1"/>
    </row>
    <row r="9" spans="1:32" x14ac:dyDescent="0.25">
      <c r="A9" s="1" t="s">
        <v>2</v>
      </c>
      <c r="B9" s="1">
        <v>0.48</v>
      </c>
      <c r="C9" s="1">
        <v>0.65</v>
      </c>
      <c r="D9" s="1">
        <v>0.77</v>
      </c>
      <c r="E9" s="1">
        <v>0.91</v>
      </c>
      <c r="F9" s="1">
        <v>0.94</v>
      </c>
      <c r="G9" s="1">
        <v>0.98</v>
      </c>
      <c r="H9" s="1"/>
      <c r="I9" s="21" t="s">
        <v>10</v>
      </c>
      <c r="J9" s="21"/>
      <c r="K9" s="21"/>
      <c r="L9" s="1"/>
      <c r="M9" s="1"/>
      <c r="N9" s="1"/>
      <c r="O9" s="1"/>
      <c r="R9" s="1"/>
      <c r="S9" s="1" t="s">
        <v>2</v>
      </c>
      <c r="T9" s="1">
        <v>0.55000000000000004</v>
      </c>
      <c r="U9" s="1">
        <v>0.6</v>
      </c>
      <c r="V9" s="1">
        <v>0.83</v>
      </c>
      <c r="W9" s="1">
        <v>0.93</v>
      </c>
      <c r="X9" s="1">
        <v>0.97</v>
      </c>
      <c r="Y9" s="1">
        <v>0.98</v>
      </c>
      <c r="Z9" s="1"/>
      <c r="AA9" s="1"/>
      <c r="AB9" s="1"/>
      <c r="AC9" s="1"/>
      <c r="AD9" s="1"/>
      <c r="AE9" s="1"/>
      <c r="AF9" s="1"/>
    </row>
    <row r="10" spans="1:32" x14ac:dyDescent="0.25">
      <c r="A10" s="1"/>
      <c r="B10" s="1"/>
      <c r="C10" s="1"/>
      <c r="D10" s="1"/>
      <c r="E10" s="1"/>
      <c r="F10" s="1"/>
      <c r="G10" s="1"/>
      <c r="H10" s="1"/>
      <c r="I10" s="21"/>
      <c r="J10" s="21"/>
      <c r="K10" s="21"/>
      <c r="L10" s="12" t="s">
        <v>9</v>
      </c>
      <c r="M10" s="12"/>
      <c r="N10" s="1"/>
      <c r="O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 t="s">
        <v>3</v>
      </c>
      <c r="B11" s="1">
        <f>SUM(B7:B9)</f>
        <v>1.48</v>
      </c>
      <c r="C11" s="1">
        <f t="shared" ref="C11:G11" si="0">SUM(C7:C9)</f>
        <v>2.04</v>
      </c>
      <c r="D11" s="1">
        <f t="shared" si="0"/>
        <v>2.41</v>
      </c>
      <c r="E11" s="1">
        <f t="shared" si="0"/>
        <v>2.84</v>
      </c>
      <c r="F11" s="1">
        <f t="shared" si="0"/>
        <v>2.87</v>
      </c>
      <c r="G11" s="1">
        <f t="shared" si="0"/>
        <v>2.98</v>
      </c>
      <c r="H11" s="1"/>
      <c r="I11" s="21"/>
      <c r="J11" s="21"/>
      <c r="K11" s="21"/>
      <c r="L11" s="1"/>
      <c r="M11" s="1"/>
      <c r="N11" s="1"/>
      <c r="O11" s="1"/>
      <c r="R11" s="1"/>
      <c r="S11" s="1"/>
      <c r="T11" s="12" t="s">
        <v>8</v>
      </c>
      <c r="U11" s="12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30" spans="1:3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32" x14ac:dyDescent="0.25">
      <c r="A31" s="4"/>
      <c r="B31" s="4">
        <v>8</v>
      </c>
      <c r="C31" s="4">
        <v>12</v>
      </c>
      <c r="D31" s="4">
        <v>16</v>
      </c>
      <c r="E31" s="4">
        <v>20</v>
      </c>
      <c r="F31" s="4">
        <v>24</v>
      </c>
      <c r="G31" s="5" t="s">
        <v>4</v>
      </c>
      <c r="H31" s="4"/>
      <c r="I31" s="4"/>
      <c r="J31" s="4"/>
      <c r="K31" s="4"/>
      <c r="L31" s="4"/>
      <c r="M31" s="4"/>
      <c r="N31" s="4"/>
      <c r="O31" s="4"/>
    </row>
    <row r="32" spans="1:32" x14ac:dyDescent="0.25">
      <c r="A32" s="4"/>
      <c r="B32" s="4"/>
      <c r="C32" s="4"/>
      <c r="D32" s="4"/>
      <c r="E32" s="4"/>
      <c r="F32" s="4"/>
      <c r="G32" s="4"/>
      <c r="H32" s="4"/>
      <c r="I32" s="4"/>
      <c r="J32" s="22" t="s">
        <v>5</v>
      </c>
      <c r="K32" s="22"/>
      <c r="L32" s="22"/>
      <c r="M32" s="22"/>
      <c r="N32" s="22"/>
      <c r="O32" s="22"/>
    </row>
    <row r="33" spans="1:15" x14ac:dyDescent="0.25">
      <c r="A33" s="4" t="s">
        <v>0</v>
      </c>
      <c r="B33" s="4">
        <v>0.5</v>
      </c>
      <c r="C33" s="4">
        <v>0.52</v>
      </c>
      <c r="D33" s="4">
        <v>0.62</v>
      </c>
      <c r="E33" s="4">
        <v>0.54</v>
      </c>
      <c r="F33" s="4">
        <v>0.57999999999999996</v>
      </c>
      <c r="G33" s="4">
        <v>0.98</v>
      </c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 t="s">
        <v>1</v>
      </c>
      <c r="B34" s="4">
        <v>0.53</v>
      </c>
      <c r="C34" s="4">
        <v>0.72</v>
      </c>
      <c r="D34" s="4">
        <v>0.68</v>
      </c>
      <c r="E34" s="4">
        <v>0.57999999999999996</v>
      </c>
      <c r="F34" s="4">
        <v>0.57999999999999996</v>
      </c>
      <c r="G34" s="4">
        <v>1</v>
      </c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 t="s">
        <v>2</v>
      </c>
      <c r="B35" s="4">
        <v>0.47</v>
      </c>
      <c r="C35" s="4">
        <v>0.53</v>
      </c>
      <c r="D35" s="4">
        <v>0.61</v>
      </c>
      <c r="E35" s="4">
        <v>0.57999999999999996</v>
      </c>
      <c r="F35" s="4">
        <v>0.63</v>
      </c>
      <c r="G35" s="4">
        <v>0.95</v>
      </c>
      <c r="H35" s="4"/>
      <c r="I35" s="4"/>
      <c r="J35" s="13" t="s">
        <v>9</v>
      </c>
      <c r="K35" s="13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 t="s">
        <v>11</v>
      </c>
      <c r="K36" s="4"/>
      <c r="L36" s="4"/>
      <c r="M36" s="4"/>
      <c r="N36" s="4"/>
      <c r="O36" s="4"/>
    </row>
    <row r="37" spans="1:15" x14ac:dyDescent="0.25">
      <c r="A37" s="4" t="s">
        <v>3</v>
      </c>
      <c r="B37" s="4">
        <f>SUM(B33:B35)</f>
        <v>1.5</v>
      </c>
      <c r="C37" s="4">
        <f t="shared" ref="C37:G37" si="1">SUM(C33:C35)</f>
        <v>1.77</v>
      </c>
      <c r="D37" s="4">
        <f t="shared" si="1"/>
        <v>1.9100000000000001</v>
      </c>
      <c r="E37" s="4">
        <f t="shared" si="1"/>
        <v>1.7000000000000002</v>
      </c>
      <c r="F37" s="4">
        <f t="shared" si="1"/>
        <v>1.79</v>
      </c>
      <c r="G37" s="4">
        <f t="shared" si="1"/>
        <v>2.9299999999999997</v>
      </c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3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3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3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3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3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6" spans="1:35" x14ac:dyDescent="0.25">
      <c r="A56" s="6"/>
      <c r="B56" s="6">
        <v>8</v>
      </c>
      <c r="C56" s="6">
        <v>12</v>
      </c>
      <c r="D56" s="6">
        <v>16</v>
      </c>
      <c r="E56" s="6">
        <v>20</v>
      </c>
      <c r="F56" s="6">
        <v>24</v>
      </c>
      <c r="G56" s="7" t="s">
        <v>4</v>
      </c>
      <c r="H56" s="6"/>
      <c r="I56" s="6"/>
      <c r="J56" s="6"/>
      <c r="K56" s="6"/>
      <c r="L56" s="6"/>
      <c r="M56" s="6"/>
      <c r="N56" s="6"/>
      <c r="O56" s="6"/>
      <c r="S56" s="6"/>
      <c r="T56" s="6">
        <v>8</v>
      </c>
      <c r="U56" s="6">
        <v>12</v>
      </c>
      <c r="V56" s="6">
        <v>16</v>
      </c>
      <c r="W56" s="6">
        <v>20</v>
      </c>
      <c r="X56" s="6">
        <v>24</v>
      </c>
      <c r="Y56" s="7" t="s">
        <v>4</v>
      </c>
      <c r="Z56" s="6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5">
      <c r="A57" s="6"/>
      <c r="B57" s="6"/>
      <c r="C57" s="6"/>
      <c r="D57" s="6"/>
      <c r="E57" s="6"/>
      <c r="F57" s="6"/>
      <c r="G57" s="6"/>
      <c r="H57" s="6"/>
      <c r="I57" s="6"/>
      <c r="J57" s="19" t="s">
        <v>5</v>
      </c>
      <c r="K57" s="19"/>
      <c r="L57" s="19"/>
      <c r="M57" s="19"/>
      <c r="N57" s="19"/>
      <c r="O57" s="19"/>
      <c r="S57" s="6"/>
      <c r="T57" s="6"/>
      <c r="U57" s="6"/>
      <c r="V57" s="6"/>
      <c r="W57" s="6"/>
      <c r="X57" s="6"/>
      <c r="Y57" s="6"/>
      <c r="Z57" s="6"/>
      <c r="AA57" s="6"/>
      <c r="AB57" s="19" t="s">
        <v>5</v>
      </c>
      <c r="AC57" s="19"/>
      <c r="AD57" s="19"/>
      <c r="AE57" s="19"/>
      <c r="AF57" s="19"/>
      <c r="AG57" s="19"/>
      <c r="AH57" s="6"/>
      <c r="AI57" s="6"/>
    </row>
    <row r="58" spans="1:35" x14ac:dyDescent="0.25">
      <c r="A58" s="6" t="s">
        <v>0</v>
      </c>
      <c r="B58" s="6">
        <v>0.5</v>
      </c>
      <c r="C58" s="6">
        <v>0.65</v>
      </c>
      <c r="D58" s="6">
        <v>0.88</v>
      </c>
      <c r="E58" s="6">
        <v>0.95</v>
      </c>
      <c r="F58" s="6">
        <v>0.97</v>
      </c>
      <c r="G58" s="6">
        <v>0.98</v>
      </c>
      <c r="H58" s="6"/>
      <c r="I58" s="6"/>
      <c r="J58" s="6"/>
      <c r="K58" s="6"/>
      <c r="L58" s="6"/>
      <c r="M58" s="6"/>
      <c r="N58" s="6"/>
      <c r="O58" s="6"/>
      <c r="S58" s="6" t="s">
        <v>0</v>
      </c>
      <c r="T58" s="6">
        <v>0.83</v>
      </c>
      <c r="U58" s="6">
        <v>0.84</v>
      </c>
      <c r="V58" s="6">
        <v>0.83</v>
      </c>
      <c r="W58" s="6">
        <v>0.93</v>
      </c>
      <c r="X58" s="6">
        <v>0.94</v>
      </c>
      <c r="Y58" s="6">
        <v>0.94</v>
      </c>
      <c r="Z58" s="6"/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5">
      <c r="A59" s="6" t="s">
        <v>1</v>
      </c>
      <c r="B59" s="6">
        <v>0.53</v>
      </c>
      <c r="C59" s="6">
        <v>0.88</v>
      </c>
      <c r="D59" s="6">
        <v>0.95</v>
      </c>
      <c r="E59" s="6">
        <v>0.98</v>
      </c>
      <c r="F59" s="6">
        <v>0.99</v>
      </c>
      <c r="G59" s="6">
        <v>1</v>
      </c>
      <c r="H59" s="6"/>
      <c r="I59" s="6"/>
      <c r="J59" s="14" t="s">
        <v>9</v>
      </c>
      <c r="K59" s="14"/>
      <c r="L59" s="6"/>
      <c r="M59" s="6"/>
      <c r="N59" s="6"/>
      <c r="O59" s="6"/>
      <c r="S59" s="6" t="s">
        <v>1</v>
      </c>
      <c r="T59" s="6">
        <v>0.97</v>
      </c>
      <c r="U59" s="6">
        <v>0.97</v>
      </c>
      <c r="V59" s="6">
        <v>0.95</v>
      </c>
      <c r="W59" s="6">
        <v>0.98</v>
      </c>
      <c r="X59" s="6">
        <v>0.99</v>
      </c>
      <c r="Y59" s="6">
        <v>0.99</v>
      </c>
      <c r="Z59" s="6"/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5">
      <c r="A60" s="6" t="s">
        <v>2</v>
      </c>
      <c r="B60" s="6">
        <v>0.48</v>
      </c>
      <c r="C60" s="6">
        <v>0.64</v>
      </c>
      <c r="D60" s="6">
        <v>0.85</v>
      </c>
      <c r="E60" s="6">
        <v>0.91</v>
      </c>
      <c r="F60" s="6">
        <v>0.94</v>
      </c>
      <c r="G60" s="6">
        <v>0.95</v>
      </c>
      <c r="H60" s="6"/>
      <c r="I60" s="6"/>
      <c r="J60" s="6" t="s">
        <v>6</v>
      </c>
      <c r="K60" s="6"/>
      <c r="L60" s="6"/>
      <c r="M60" s="6"/>
      <c r="N60" s="6"/>
      <c r="O60" s="6"/>
      <c r="S60" s="6" t="s">
        <v>2</v>
      </c>
      <c r="T60" s="6">
        <v>0.73</v>
      </c>
      <c r="U60" s="6">
        <v>0.72</v>
      </c>
      <c r="V60" s="6">
        <v>0.77</v>
      </c>
      <c r="W60" s="6">
        <v>0.85</v>
      </c>
      <c r="X60" s="6">
        <v>0.85</v>
      </c>
      <c r="Y60" s="6">
        <v>0.85</v>
      </c>
      <c r="Z60" s="6"/>
      <c r="AA60" s="6"/>
      <c r="AB60" s="14" t="s">
        <v>8</v>
      </c>
      <c r="AC60" s="14"/>
      <c r="AD60" s="6"/>
      <c r="AE60" s="6"/>
      <c r="AF60" s="6"/>
      <c r="AG60" s="6"/>
      <c r="AH60" s="6"/>
      <c r="AI60" s="6"/>
    </row>
    <row r="61" spans="1:35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S61" s="6"/>
      <c r="T61" s="6"/>
      <c r="U61" s="6"/>
      <c r="V61" s="6"/>
      <c r="W61" s="6"/>
      <c r="X61" s="6"/>
      <c r="Y61" s="6"/>
      <c r="Z61" s="6"/>
      <c r="AA61" s="6"/>
      <c r="AB61" s="6" t="s">
        <v>14</v>
      </c>
      <c r="AC61" s="6"/>
      <c r="AD61" s="6"/>
      <c r="AE61" s="6"/>
      <c r="AF61" s="6"/>
      <c r="AG61" s="6"/>
      <c r="AH61" s="6"/>
      <c r="AI61" s="6"/>
    </row>
    <row r="62" spans="1:35" x14ac:dyDescent="0.25">
      <c r="A62" s="6" t="s">
        <v>3</v>
      </c>
      <c r="B62" s="6">
        <f>SUM(B58:B60)</f>
        <v>1.51</v>
      </c>
      <c r="C62" s="6">
        <f t="shared" ref="C62:G62" si="2">SUM(C58:C60)</f>
        <v>2.17</v>
      </c>
      <c r="D62" s="6">
        <f t="shared" si="2"/>
        <v>2.68</v>
      </c>
      <c r="E62" s="6">
        <f t="shared" si="2"/>
        <v>2.84</v>
      </c>
      <c r="F62" s="6">
        <f t="shared" si="2"/>
        <v>2.9</v>
      </c>
      <c r="G62" s="6">
        <f t="shared" si="2"/>
        <v>2.9299999999999997</v>
      </c>
      <c r="H62" s="6"/>
      <c r="I62" s="6"/>
      <c r="J62" s="6"/>
      <c r="K62" s="6"/>
      <c r="L62" s="6"/>
      <c r="M62" s="6"/>
      <c r="N62" s="6"/>
      <c r="O62" s="6"/>
      <c r="S62" s="6" t="s">
        <v>3</v>
      </c>
      <c r="T62" s="6">
        <f>SUM(T58:T60)</f>
        <v>2.5299999999999998</v>
      </c>
      <c r="U62" s="6">
        <f t="shared" ref="U62:Y62" si="3">SUM(U58:U60)</f>
        <v>2.5300000000000002</v>
      </c>
      <c r="V62" s="6">
        <f t="shared" si="3"/>
        <v>2.5499999999999998</v>
      </c>
      <c r="W62" s="6">
        <f t="shared" si="3"/>
        <v>2.7600000000000002</v>
      </c>
      <c r="X62" s="6">
        <f t="shared" si="3"/>
        <v>2.78</v>
      </c>
      <c r="Y62" s="6">
        <f t="shared" si="3"/>
        <v>2.78</v>
      </c>
      <c r="Z62" s="6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</row>
    <row r="64" spans="1:35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</row>
    <row r="67" spans="1:35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81" spans="1:20" x14ac:dyDescent="0.25">
      <c r="P81" s="16" t="s">
        <v>16</v>
      </c>
      <c r="Q81" s="17"/>
      <c r="R81" s="17"/>
      <c r="S81" s="17"/>
      <c r="T81" s="17"/>
    </row>
    <row r="82" spans="1:20" x14ac:dyDescent="0.25">
      <c r="P82" s="17"/>
      <c r="Q82" s="17"/>
      <c r="R82" s="17"/>
      <c r="S82" s="17"/>
      <c r="T82" s="17"/>
    </row>
    <row r="83" spans="1:20" x14ac:dyDescent="0.25">
      <c r="P83" s="17"/>
      <c r="Q83" s="17"/>
      <c r="R83" s="17"/>
      <c r="S83" s="17"/>
      <c r="T83" s="17"/>
    </row>
    <row r="86" spans="1:20" x14ac:dyDescent="0.25">
      <c r="A86" s="8"/>
      <c r="B86" s="8">
        <v>8</v>
      </c>
      <c r="C86" s="8">
        <v>12</v>
      </c>
      <c r="D86" s="8">
        <v>16</v>
      </c>
      <c r="E86" s="8">
        <v>20</v>
      </c>
      <c r="F86" s="8">
        <v>24</v>
      </c>
      <c r="G86" s="9" t="s">
        <v>4</v>
      </c>
      <c r="H86" s="8"/>
      <c r="I86" s="8"/>
      <c r="J86" s="8"/>
      <c r="K86" s="8"/>
      <c r="L86" s="8"/>
      <c r="M86" s="8"/>
      <c r="N86" s="8"/>
      <c r="O86" s="8"/>
    </row>
    <row r="87" spans="1:20" x14ac:dyDescent="0.25">
      <c r="A87" s="8"/>
      <c r="B87" s="8"/>
      <c r="C87" s="8"/>
      <c r="D87" s="8"/>
      <c r="E87" s="8"/>
      <c r="F87" s="8"/>
      <c r="G87" s="8"/>
      <c r="H87" s="8"/>
      <c r="I87" s="8"/>
      <c r="J87" s="18" t="s">
        <v>12</v>
      </c>
      <c r="K87" s="18"/>
      <c r="L87" s="18"/>
      <c r="M87" s="18"/>
      <c r="N87" s="18"/>
      <c r="O87" s="18"/>
    </row>
    <row r="88" spans="1:20" x14ac:dyDescent="0.25">
      <c r="A88" s="8" t="s">
        <v>0</v>
      </c>
      <c r="B88" s="8">
        <v>0.5</v>
      </c>
      <c r="C88" s="8">
        <v>0.5</v>
      </c>
      <c r="D88" s="8">
        <v>0.68</v>
      </c>
      <c r="E88" s="8">
        <v>0.97</v>
      </c>
      <c r="F88" s="8">
        <v>0.99</v>
      </c>
      <c r="G88" s="8">
        <v>1</v>
      </c>
      <c r="H88" s="8"/>
      <c r="I88" s="8"/>
      <c r="J88" s="8"/>
      <c r="K88" s="8"/>
      <c r="L88" s="8"/>
      <c r="M88" s="8"/>
      <c r="N88" s="8"/>
      <c r="O88" s="8"/>
    </row>
    <row r="89" spans="1:20" x14ac:dyDescent="0.25">
      <c r="A89" s="8" t="s">
        <v>1</v>
      </c>
      <c r="B89" s="8">
        <v>0.48</v>
      </c>
      <c r="C89" s="8">
        <v>0.88</v>
      </c>
      <c r="D89" s="8">
        <v>0.86</v>
      </c>
      <c r="E89" s="8">
        <v>0.99</v>
      </c>
      <c r="F89" s="8">
        <v>0.99</v>
      </c>
      <c r="G89" s="8">
        <v>1</v>
      </c>
      <c r="H89" s="8"/>
      <c r="I89" s="8"/>
      <c r="J89" s="10" t="s">
        <v>6</v>
      </c>
      <c r="K89" s="10"/>
      <c r="L89" s="10"/>
      <c r="M89" s="8"/>
      <c r="N89" s="8"/>
      <c r="O89" s="8"/>
    </row>
    <row r="90" spans="1:20" x14ac:dyDescent="0.25">
      <c r="A90" s="8" t="s">
        <v>2</v>
      </c>
      <c r="B90" s="8">
        <v>0.49</v>
      </c>
      <c r="C90" s="8">
        <v>0.59</v>
      </c>
      <c r="D90" s="8">
        <v>0.78</v>
      </c>
      <c r="E90" s="8">
        <v>0.94</v>
      </c>
      <c r="F90" s="8">
        <v>0.98</v>
      </c>
      <c r="G90" s="8">
        <v>0.98</v>
      </c>
      <c r="H90" s="8"/>
      <c r="I90" s="8"/>
      <c r="J90" s="8"/>
      <c r="K90" s="8"/>
      <c r="L90" s="8"/>
      <c r="M90" s="8"/>
      <c r="N90" s="8"/>
      <c r="O90" s="8"/>
    </row>
    <row r="91" spans="1:20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</row>
    <row r="92" spans="1:20" x14ac:dyDescent="0.25">
      <c r="A92" s="8" t="s">
        <v>3</v>
      </c>
      <c r="B92" s="8">
        <f>SUM(B88:B90)</f>
        <v>1.47</v>
      </c>
      <c r="C92" s="8">
        <f t="shared" ref="C92:G92" si="4">SUM(C88:C90)</f>
        <v>1.9699999999999998</v>
      </c>
      <c r="D92" s="8">
        <f t="shared" si="4"/>
        <v>2.3200000000000003</v>
      </c>
      <c r="E92" s="8">
        <f t="shared" si="4"/>
        <v>2.9</v>
      </c>
      <c r="F92" s="8">
        <f t="shared" si="4"/>
        <v>2.96</v>
      </c>
      <c r="G92" s="8">
        <f t="shared" si="4"/>
        <v>2.98</v>
      </c>
      <c r="H92" s="8"/>
      <c r="I92" s="8"/>
      <c r="J92" s="8"/>
      <c r="K92" s="8"/>
      <c r="L92" s="8"/>
      <c r="M92" s="8"/>
      <c r="N92" s="8"/>
      <c r="O92" s="8"/>
    </row>
    <row r="93" spans="1:20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</row>
    <row r="94" spans="1:20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</row>
    <row r="95" spans="1:20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</row>
    <row r="96" spans="1:20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</row>
    <row r="97" spans="1:1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</row>
    <row r="98" spans="1:1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</row>
    <row r="99" spans="1:1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</row>
    <row r="100" spans="1:1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</row>
    <row r="101" spans="1:1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</row>
    <row r="102" spans="1:1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</row>
    <row r="103" spans="1:1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</row>
    <row r="104" spans="1:1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</row>
    <row r="105" spans="1:1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</row>
    <row r="106" spans="1:1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</row>
    <row r="107" spans="1:1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</row>
    <row r="108" spans="1:1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</row>
    <row r="110" spans="1:15" x14ac:dyDescent="0.25">
      <c r="A110" s="6"/>
      <c r="B110" s="6">
        <v>8</v>
      </c>
      <c r="C110" s="6">
        <v>12</v>
      </c>
      <c r="D110" s="6">
        <v>16</v>
      </c>
      <c r="E110" s="6">
        <v>20</v>
      </c>
      <c r="F110" s="6">
        <v>24</v>
      </c>
      <c r="G110" s="7" t="s">
        <v>4</v>
      </c>
      <c r="H110" s="6"/>
      <c r="I110" s="6"/>
      <c r="J110" s="6"/>
      <c r="K110" s="6"/>
      <c r="L110" s="6"/>
      <c r="M110" s="6"/>
      <c r="N110" s="6"/>
      <c r="O110" s="6"/>
    </row>
    <row r="111" spans="1:15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 t="s">
        <v>12</v>
      </c>
      <c r="K111" s="6"/>
      <c r="L111" s="6"/>
      <c r="M111" s="6"/>
      <c r="N111" s="6"/>
      <c r="O111" s="6"/>
    </row>
    <row r="112" spans="1:15" x14ac:dyDescent="0.25">
      <c r="A112" s="6" t="s">
        <v>0</v>
      </c>
      <c r="B112" s="6">
        <v>0.5</v>
      </c>
      <c r="C112" s="6">
        <v>0.5</v>
      </c>
      <c r="D112" s="6">
        <v>0.56000000000000005</v>
      </c>
      <c r="E112" s="6">
        <v>0.59</v>
      </c>
      <c r="F112" s="6">
        <v>0.62</v>
      </c>
      <c r="G112" s="6">
        <v>1</v>
      </c>
      <c r="H112" s="6"/>
      <c r="I112" s="6"/>
      <c r="J112" s="6"/>
      <c r="K112" s="6"/>
      <c r="L112" s="6"/>
      <c r="M112" s="6"/>
      <c r="N112" s="6"/>
      <c r="O112" s="6"/>
    </row>
    <row r="113" spans="1:15" x14ac:dyDescent="0.25">
      <c r="A113" s="6" t="s">
        <v>1</v>
      </c>
      <c r="B113" s="6">
        <v>0.48</v>
      </c>
      <c r="C113" s="6">
        <v>0.74</v>
      </c>
      <c r="D113" s="6">
        <v>0.6</v>
      </c>
      <c r="E113" s="6">
        <v>0.63</v>
      </c>
      <c r="F113" s="6">
        <v>0.59</v>
      </c>
      <c r="G113" s="6">
        <v>1</v>
      </c>
      <c r="H113" s="6"/>
      <c r="I113" s="6"/>
      <c r="J113" s="11"/>
      <c r="K113" s="11" t="s">
        <v>13</v>
      </c>
      <c r="L113" s="11"/>
      <c r="M113" s="6"/>
      <c r="N113" s="6"/>
      <c r="O113" s="6"/>
    </row>
    <row r="114" spans="1:15" x14ac:dyDescent="0.25">
      <c r="A114" s="6" t="s">
        <v>2</v>
      </c>
      <c r="B114" s="6">
        <v>0.49</v>
      </c>
      <c r="C114" s="6">
        <v>0.48</v>
      </c>
      <c r="D114" s="6">
        <v>0.54</v>
      </c>
      <c r="E114" s="6">
        <v>0.55000000000000004</v>
      </c>
      <c r="F114" s="6">
        <v>0.65</v>
      </c>
      <c r="G114" s="6">
        <v>0.98</v>
      </c>
      <c r="H114" s="6"/>
      <c r="I114" s="6"/>
      <c r="J114" s="6"/>
      <c r="K114" s="6"/>
      <c r="L114" s="6"/>
      <c r="M114" s="6"/>
      <c r="N114" s="6"/>
      <c r="O114" s="6"/>
    </row>
    <row r="115" spans="1:1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 spans="1:15" x14ac:dyDescent="0.25">
      <c r="A116" s="6" t="s">
        <v>3</v>
      </c>
      <c r="B116" s="6">
        <f>SUM(B112:B114)</f>
        <v>1.47</v>
      </c>
      <c r="C116" s="6">
        <f t="shared" ref="C116:G116" si="5">SUM(C112:C114)</f>
        <v>1.72</v>
      </c>
      <c r="D116" s="6">
        <f t="shared" si="5"/>
        <v>1.7000000000000002</v>
      </c>
      <c r="E116" s="6">
        <f t="shared" si="5"/>
        <v>1.77</v>
      </c>
      <c r="F116" s="6">
        <f t="shared" si="5"/>
        <v>1.8599999999999999</v>
      </c>
      <c r="G116" s="6">
        <f t="shared" si="5"/>
        <v>2.98</v>
      </c>
      <c r="H116" s="6"/>
      <c r="I116" s="6"/>
      <c r="J116" s="6"/>
      <c r="K116" s="6"/>
      <c r="L116" s="6"/>
      <c r="M116" s="6"/>
      <c r="N116" s="6"/>
      <c r="O116" s="6"/>
    </row>
    <row r="117" spans="1:1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 spans="1:1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 spans="1:1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1:1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 spans="1:1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 spans="1:1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 spans="1:15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 spans="1:15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 spans="1:15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 spans="1:15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 spans="1:15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 spans="1:15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 spans="1:15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</row>
    <row r="130" spans="1:15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</row>
    <row r="131" spans="1:15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</row>
    <row r="132" spans="1:15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</row>
  </sheetData>
  <mergeCells count="9">
    <mergeCell ref="N1:R3"/>
    <mergeCell ref="J87:O87"/>
    <mergeCell ref="J57:O57"/>
    <mergeCell ref="AA6:AF6"/>
    <mergeCell ref="I9:K11"/>
    <mergeCell ref="AB57:AG57"/>
    <mergeCell ref="J6:O6"/>
    <mergeCell ref="J32:O32"/>
    <mergeCell ref="P81:T83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2019-06-05T16:35:56Z</dcterms:created>
  <dcterms:modified xsi:type="dcterms:W3CDTF">2019-06-09T11:45:45Z</dcterms:modified>
</cp:coreProperties>
</file>