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parsh_r_amarnani_vanderbilt_edu/Documents/Obsidian/WDS-research/code/input/"/>
    </mc:Choice>
  </mc:AlternateContent>
  <xr:revisionPtr revIDLastSave="0" documentId="8_{513FEA8C-CF6C-455D-91A7-318C861236D8}" xr6:coauthVersionLast="47" xr6:coauthVersionMax="47" xr10:uidLastSave="{00000000-0000-0000-0000-000000000000}"/>
  <bookViews>
    <workbookView xWindow="-120" yWindow="-120" windowWidth="29040" windowHeight="15720" xr2:uid="{0579BC1C-1AED-4C57-A01B-723B33F5A166}"/>
  </bookViews>
  <sheets>
    <sheet name="elc_pric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P3" i="1"/>
  <c r="P4" i="1"/>
  <c r="P5" i="1"/>
  <c r="P6" i="1"/>
  <c r="P7" i="1"/>
  <c r="P8" i="1"/>
  <c r="P9" i="1"/>
  <c r="P2" i="1"/>
</calcChain>
</file>

<file path=xl/sharedStrings.xml><?xml version="1.0" encoding="utf-8"?>
<sst xmlns="http://schemas.openxmlformats.org/spreadsheetml/2006/main" count="35" uniqueCount="19">
  <si>
    <t>datetime_beginning_utc</t>
  </si>
  <si>
    <t>datetime_beginning_ept</t>
  </si>
  <si>
    <t>pnode_id</t>
  </si>
  <si>
    <t>pnode_name</t>
  </si>
  <si>
    <t>voltage</t>
  </si>
  <si>
    <t>equipment</t>
  </si>
  <si>
    <t>type</t>
  </si>
  <si>
    <t>zone</t>
  </si>
  <si>
    <t>system_energy_price_da</t>
  </si>
  <si>
    <t>total_lmp_da</t>
  </si>
  <si>
    <t>congestion_price_da</t>
  </si>
  <si>
    <t>marginal_loss_price_da</t>
  </si>
  <si>
    <t>row_is_current</t>
  </si>
  <si>
    <t>version_nbr</t>
  </si>
  <si>
    <t>PJM-RTO</t>
  </si>
  <si>
    <t>ZONE</t>
  </si>
  <si>
    <t>average_lmp</t>
  </si>
  <si>
    <t>datetime_end_ept</t>
  </si>
  <si>
    <t>3/2/2025  24:00:00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</si>
</sst>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A2C9-A094-4787-A84D-81EE88A4DD91}">
  <dimension ref="A1:Q9"/>
  <sheetViews>
    <sheetView tabSelected="1" workbookViewId="0">
      <selection activeCell="Q2" sqref="Q2:Q9"/>
    </sheetView>
  </sheetViews>
  <sheetFormatPr defaultRowHeight="14.4" x14ac:dyDescent="0.3"/>
  <cols>
    <col min="1" max="2" width="20.109375" bestFit="1" customWidth="1"/>
    <col min="3" max="3" width="20.109375" customWidth="1"/>
    <col min="16" max="16" width="11.109375" bestFit="1" customWidth="1"/>
  </cols>
  <sheetData>
    <row r="1" spans="1:17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16</v>
      </c>
    </row>
    <row r="2" spans="1:17" x14ac:dyDescent="0.3">
      <c r="A2" s="1">
        <v>45718.208333333336</v>
      </c>
      <c r="B2" s="1">
        <v>45718</v>
      </c>
      <c r="C2" s="1">
        <v>45718.125</v>
      </c>
      <c r="D2">
        <v>1</v>
      </c>
      <c r="E2" t="s">
        <v>14</v>
      </c>
      <c r="H2" t="s">
        <v>15</v>
      </c>
      <c r="J2">
        <v>48.72</v>
      </c>
      <c r="K2">
        <v>48.643174000000002</v>
      </c>
      <c r="L2">
        <v>6.1074999999999997E-2</v>
      </c>
      <c r="M2">
        <v>-0.137901</v>
      </c>
      <c r="N2" t="b">
        <v>1</v>
      </c>
      <c r="O2">
        <v>1</v>
      </c>
      <c r="P2">
        <f>AVERAGE($K2:K3)</f>
        <v>48.813490000000002</v>
      </c>
      <c r="Q2">
        <v>47.865308749999997</v>
      </c>
    </row>
    <row r="3" spans="1:17" x14ac:dyDescent="0.3">
      <c r="A3" s="1">
        <v>45718.333333333336</v>
      </c>
      <c r="B3" s="1">
        <v>45718.125</v>
      </c>
      <c r="C3" s="1">
        <v>45718.25</v>
      </c>
      <c r="D3">
        <v>1</v>
      </c>
      <c r="E3" t="s">
        <v>14</v>
      </c>
      <c r="H3" t="s">
        <v>15</v>
      </c>
      <c r="J3">
        <v>48.69</v>
      </c>
      <c r="K3">
        <v>48.983806000000001</v>
      </c>
      <c r="L3">
        <v>-0.199987</v>
      </c>
      <c r="M3">
        <v>0.49379299999999998</v>
      </c>
      <c r="N3" t="b">
        <v>1</v>
      </c>
      <c r="O3">
        <v>1</v>
      </c>
      <c r="P3">
        <f>AVERAGE($K3:K4)</f>
        <v>61.672011500000004</v>
      </c>
      <c r="Q3">
        <v>56.537657250000002</v>
      </c>
    </row>
    <row r="4" spans="1:17" x14ac:dyDescent="0.3">
      <c r="A4" s="1">
        <v>45718.458333333336</v>
      </c>
      <c r="B4" s="1">
        <v>45718.25</v>
      </c>
      <c r="C4" s="1">
        <v>45718.375</v>
      </c>
      <c r="D4">
        <v>1</v>
      </c>
      <c r="E4" t="s">
        <v>14</v>
      </c>
      <c r="H4" t="s">
        <v>15</v>
      </c>
      <c r="J4">
        <v>72.180000000000007</v>
      </c>
      <c r="K4">
        <v>74.360217000000006</v>
      </c>
      <c r="L4">
        <v>1.3578969999999999</v>
      </c>
      <c r="M4">
        <v>0.82232000000000005</v>
      </c>
      <c r="N4" t="b">
        <v>1</v>
      </c>
      <c r="O4">
        <v>1</v>
      </c>
      <c r="P4">
        <f>AVERAGE($K4:K5)</f>
        <v>55.084595500000006</v>
      </c>
      <c r="Q4">
        <v>57.026892250000003</v>
      </c>
    </row>
    <row r="5" spans="1:17" x14ac:dyDescent="0.3">
      <c r="A5" s="1">
        <v>45718.583333333336</v>
      </c>
      <c r="B5" s="1">
        <v>45718.375</v>
      </c>
      <c r="C5" s="1">
        <v>45718.5</v>
      </c>
      <c r="D5">
        <v>1</v>
      </c>
      <c r="E5" t="s">
        <v>14</v>
      </c>
      <c r="H5" t="s">
        <v>15</v>
      </c>
      <c r="J5">
        <v>37.549999999999997</v>
      </c>
      <c r="K5">
        <v>35.808973999999999</v>
      </c>
      <c r="L5">
        <v>-1.8728659999999999</v>
      </c>
      <c r="M5">
        <v>0.13184100000000001</v>
      </c>
      <c r="N5" t="b">
        <v>1</v>
      </c>
      <c r="O5">
        <v>1</v>
      </c>
      <c r="P5">
        <f>AVERAGE($K5:K6)</f>
        <v>33.070231</v>
      </c>
      <c r="Q5">
        <v>32.38284075</v>
      </c>
    </row>
    <row r="6" spans="1:17" x14ac:dyDescent="0.3">
      <c r="A6" s="1">
        <v>45718.708333333336</v>
      </c>
      <c r="B6" s="1">
        <v>45718.5</v>
      </c>
      <c r="C6" s="1">
        <v>45718.625</v>
      </c>
      <c r="D6">
        <v>1</v>
      </c>
      <c r="E6" t="s">
        <v>14</v>
      </c>
      <c r="H6" t="s">
        <v>15</v>
      </c>
      <c r="J6">
        <v>33.200000000000003</v>
      </c>
      <c r="K6">
        <v>30.331488</v>
      </c>
      <c r="L6">
        <v>-2.9274960000000001</v>
      </c>
      <c r="M6">
        <v>5.8985000000000003E-2</v>
      </c>
      <c r="N6" t="b">
        <v>1</v>
      </c>
      <c r="O6">
        <v>1</v>
      </c>
      <c r="P6">
        <f>AVERAGE($K6:K7)</f>
        <v>29.482705500000002</v>
      </c>
      <c r="Q6">
        <v>28.607739749999997</v>
      </c>
    </row>
    <row r="7" spans="1:17" x14ac:dyDescent="0.3">
      <c r="A7" s="1">
        <v>45718.833333333336</v>
      </c>
      <c r="B7" s="1">
        <v>45718.625</v>
      </c>
      <c r="C7" s="1">
        <v>45718.75</v>
      </c>
      <c r="D7">
        <v>1</v>
      </c>
      <c r="E7" t="s">
        <v>14</v>
      </c>
      <c r="H7" t="s">
        <v>15</v>
      </c>
      <c r="J7">
        <v>31.72</v>
      </c>
      <c r="K7">
        <v>28.633922999999999</v>
      </c>
      <c r="L7">
        <v>-3.2137920000000002</v>
      </c>
      <c r="M7">
        <v>0.127715</v>
      </c>
      <c r="N7" t="b">
        <v>1</v>
      </c>
      <c r="O7">
        <v>1</v>
      </c>
      <c r="P7">
        <f>AVERAGE($K7:K8)</f>
        <v>57.348349999999996</v>
      </c>
      <c r="Q7">
        <v>50.739394250000004</v>
      </c>
    </row>
    <row r="8" spans="1:17" x14ac:dyDescent="0.3">
      <c r="A8" s="1">
        <v>45718.958333333336</v>
      </c>
      <c r="B8" s="1">
        <v>45718.75</v>
      </c>
      <c r="C8" s="1">
        <v>45718.875</v>
      </c>
      <c r="D8">
        <v>1</v>
      </c>
      <c r="E8" t="s">
        <v>14</v>
      </c>
      <c r="H8" t="s">
        <v>15</v>
      </c>
      <c r="J8">
        <v>85.13</v>
      </c>
      <c r="K8">
        <v>86.062776999999997</v>
      </c>
      <c r="L8">
        <v>0.35814000000000001</v>
      </c>
      <c r="M8">
        <v>0.57463699999999995</v>
      </c>
      <c r="N8" t="b">
        <v>1</v>
      </c>
      <c r="O8">
        <v>1</v>
      </c>
      <c r="P8">
        <f>AVERAGE($K8:K9)</f>
        <v>72.769972999999993</v>
      </c>
      <c r="Q8">
        <v>73.152569499999998</v>
      </c>
    </row>
    <row r="9" spans="1:17" x14ac:dyDescent="0.3">
      <c r="A9" s="1">
        <v>45719.083333333336</v>
      </c>
      <c r="B9" s="1">
        <v>45718.875</v>
      </c>
      <c r="C9" s="1" t="s">
        <v>18</v>
      </c>
      <c r="D9">
        <v>1</v>
      </c>
      <c r="E9" t="s">
        <v>14</v>
      </c>
      <c r="H9" t="s">
        <v>15</v>
      </c>
      <c r="J9">
        <v>59.71</v>
      </c>
      <c r="K9">
        <v>59.477169000000004</v>
      </c>
      <c r="L9">
        <v>-0.72837200000000002</v>
      </c>
      <c r="M9">
        <v>0.49554100000000001</v>
      </c>
      <c r="N9" t="b">
        <v>1</v>
      </c>
      <c r="O9">
        <v>1</v>
      </c>
      <c r="P9">
        <f>AVERAGE($K9:K12)</f>
        <v>59.477169000000004</v>
      </c>
      <c r="Q9">
        <v>59.477169000000004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4ADE-AD11-4512-BF48-9F14A2C47CA8}">
  <dimension ref="A1:O1"/>
  <sheetViews>
    <sheetView workbookViewId="0">
      <selection activeCell="O1" sqref="O1"/>
    </sheetView>
  </sheetViews>
  <sheetFormatPr defaultRowHeight="14.4" x14ac:dyDescent="0.3"/>
  <sheetData>
    <row r="1" spans="1:15" x14ac:dyDescent="0.3">
      <c r="A1" s="1">
        <v>45718.208333333336</v>
      </c>
      <c r="B1" s="1">
        <v>45718</v>
      </c>
      <c r="C1">
        <v>1</v>
      </c>
      <c r="D1" t="s">
        <v>14</v>
      </c>
      <c r="G1" t="s">
        <v>15</v>
      </c>
      <c r="I1">
        <v>48.72</v>
      </c>
      <c r="J1">
        <v>48.643174000000002</v>
      </c>
      <c r="K1">
        <v>6.1074999999999997E-2</v>
      </c>
      <c r="L1">
        <v>-0.137901</v>
      </c>
      <c r="M1" t="b">
        <v>1</v>
      </c>
      <c r="N1">
        <v>1</v>
      </c>
      <c r="O1">
        <f>AVERAGE($J1:J4)</f>
        <v>48.643174000000002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elc_prices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Amarnani, Sparsh R</cp:lastModifiedBy>
  <dcterms:created xsi:type="dcterms:W3CDTF">2025-03-03T17:04:24Z</dcterms:created>
  <dcterms:modified xsi:type="dcterms:W3CDTF">2025-03-07T22:29:21Z</dcterms:modified>
</cp:coreProperties>
</file>