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2593E7F0-FCE2-42FA-9DB0-21690DF411F7}"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<sst xmlns="http://schemas.openxmlformats.org/spreadsheetml/2006/main" count="16275" uniqueCount="52">
  <si>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</si>
  <si>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</si>
  <si>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</si>
  <si>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</si>
  <si>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</si>
  <si>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</si>
  <si>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</si>
  <si>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</si>
  <si>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</si>
  <si>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</si>
  <si>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</si>
  <si>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</si>
  <si>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</si>
  <si>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</si>
  <si>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</si>
  <si>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</si>
  <si>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</si>
  <si>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</si>
  <si>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</si>
  <si>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</si>
  <si>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</si>
  <si>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</si>
  <si>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</si>
  <si>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</si>
  <si>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</si>
  <si>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</si>
  <si>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</si>
  <si>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</si>
  <si>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</si>
  <si>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</si>
  <si>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</si>
  <si>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</si>
  <si>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</si>
  <si>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</si>
  <si>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</si>
  <si>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</si>
  <si>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</si>
  <si>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</si>
  <si>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</si>
  <si>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</si>
  <si>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</si>
  <si>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</si>
  <si>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</si>
  <si>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</si>
  <si>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</si>
  <si>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MiddleAge</t>
  </si>
  <si>
    <t>Old</t>
  </si>
  <si>
    <t>Adolescent</t>
  </si>
  <si>
    <t>Count of Purchased Bike</t>
  </si>
  <si>
    <t>More than 10 Miles</t>
  </si>
  <si>
    <t xml:space="preserve">                     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</si>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</sst>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68421.052631578947</c:v>
                </c:pt>
                <c:pt idx="1">
                  <c:v>62500</c:v>
                </c:pt>
              </c:numCache>
            </c:numRef>
          </c:val>
          <c:extLst>
            <c:ext xmlns:c16="http://schemas.microsoft.com/office/drawing/2014/chart" uri="{C3380CC4-5D6E-409C-BE32-E72D297353CC}">
              <c16:uniqueId val="{00000000-F615-484F-BE3D-7283CD4EE208}"/>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64827.586206896551</c:v>
                </c:pt>
                <c:pt idx="1">
                  <c:v>63636.36363636364</c:v>
                </c:pt>
              </c:numCache>
            </c:numRef>
          </c:val>
          <c:extLst>
            <c:ext xmlns:c16="http://schemas.microsoft.com/office/drawing/2014/chart" uri="{C3380CC4-5D6E-409C-BE32-E72D297353CC}">
              <c16:uniqueId val="{00000001-F615-484F-BE3D-7283CD4EE208}"/>
            </c:ext>
          </c:extLst>
        </c:ser>
        <c:dLbls>
          <c:dLblPos val="outEnd"/>
          <c:showLegendKey val="0"/>
          <c:showVal val="1"/>
          <c:showCatName val="0"/>
          <c:showSerName val="0"/>
          <c:showPercent val="0"/>
          <c:showBubbleSize val="0"/>
        </c:dLbls>
        <c:gapWidth val="219"/>
        <c:overlap val="-27"/>
        <c:axId val="1258739424"/>
        <c:axId val="1258743264"/>
      </c:barChart>
      <c:catAx>
        <c:axId val="125873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43264"/>
        <c:crosses val="autoZero"/>
        <c:auto val="1"/>
        <c:lblAlgn val="ctr"/>
        <c:lblOffset val="100"/>
        <c:noMultiLvlLbl val="0"/>
      </c:catAx>
      <c:valAx>
        <c:axId val="125874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A704-4AE6-B45D-767F1F894173}"/>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A704-4AE6-B45D-767F1F894173}"/>
            </c:ext>
          </c:extLst>
        </c:ser>
        <c:dLbls>
          <c:showLegendKey val="0"/>
          <c:showVal val="0"/>
          <c:showCatName val="0"/>
          <c:showSerName val="0"/>
          <c:showPercent val="0"/>
          <c:showBubbleSize val="0"/>
        </c:dLbls>
        <c:smooth val="0"/>
        <c:axId val="185182191"/>
        <c:axId val="185183631"/>
      </c:lineChart>
      <c:catAx>
        <c:axId val="18518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3631"/>
        <c:crosses val="autoZero"/>
        <c:auto val="1"/>
        <c:lblAlgn val="ctr"/>
        <c:lblOffset val="100"/>
        <c:noMultiLvlLbl val="0"/>
      </c:catAx>
      <c:valAx>
        <c:axId val="18518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MiddleAge</c:v>
                </c:pt>
                <c:pt idx="2">
                  <c:v>Old</c:v>
                </c:pt>
              </c:strCache>
            </c:strRef>
          </c:cat>
          <c:val>
            <c:numRef>
              <c:f>'Pivot Table'!$C$45:$C$48</c:f>
              <c:numCache>
                <c:formatCode>General</c:formatCode>
                <c:ptCount val="3"/>
                <c:pt idx="1">
                  <c:v>27</c:v>
                </c:pt>
                <c:pt idx="2">
                  <c:v>8</c:v>
                </c:pt>
              </c:numCache>
            </c:numRef>
          </c:val>
          <c:smooth val="0"/>
          <c:extLst>
            <c:ext xmlns:c16="http://schemas.microsoft.com/office/drawing/2014/chart" uri="{C3380CC4-5D6E-409C-BE32-E72D297353CC}">
              <c16:uniqueId val="{00000000-B586-49A8-A19D-664842237F39}"/>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MiddleAge</c:v>
                </c:pt>
                <c:pt idx="2">
                  <c:v>Old</c:v>
                </c:pt>
              </c:strCache>
            </c:strRef>
          </c:cat>
          <c:val>
            <c:numRef>
              <c:f>'Pivot Table'!$D$45:$D$48</c:f>
              <c:numCache>
                <c:formatCode>General</c:formatCode>
                <c:ptCount val="3"/>
                <c:pt idx="0">
                  <c:v>10</c:v>
                </c:pt>
                <c:pt idx="1">
                  <c:v>44</c:v>
                </c:pt>
                <c:pt idx="2">
                  <c:v>8</c:v>
                </c:pt>
              </c:numCache>
            </c:numRef>
          </c:val>
          <c:smooth val="0"/>
          <c:extLst>
            <c:ext xmlns:c16="http://schemas.microsoft.com/office/drawing/2014/chart" uri="{C3380CC4-5D6E-409C-BE32-E72D297353CC}">
              <c16:uniqueId val="{00000001-B586-49A8-A19D-664842237F39}"/>
            </c:ext>
          </c:extLst>
        </c:ser>
        <c:dLbls>
          <c:showLegendKey val="0"/>
          <c:showVal val="0"/>
          <c:showCatName val="0"/>
          <c:showSerName val="0"/>
          <c:showPercent val="0"/>
          <c:showBubbleSize val="0"/>
        </c:dLbls>
        <c:marker val="1"/>
        <c:smooth val="0"/>
        <c:axId val="185898255"/>
        <c:axId val="185891535"/>
      </c:lineChart>
      <c:catAx>
        <c:axId val="18589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1535"/>
        <c:crosses val="autoZero"/>
        <c:auto val="1"/>
        <c:lblAlgn val="ctr"/>
        <c:lblOffset val="100"/>
        <c:noMultiLvlLbl val="0"/>
      </c:catAx>
      <c:valAx>
        <c:axId val="1858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Table'!$C$60:$C$61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Table'!$B$62:$B$100</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Table'!$C$62:$C$100</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3811-473C-A2E9-D0521BC1F1FE}"/>
            </c:ext>
          </c:extLst>
        </c:ser>
        <c:ser>
          <c:idx val="1"/>
          <c:order val="1"/>
          <c:tx>
            <c:strRef>
              <c:f>'Pivot Table'!$D$60:$D$61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Table'!$B$62:$B$100</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Table'!$D$62:$D$100</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3811-473C-A2E9-D0521BC1F1FE}"/>
            </c:ext>
          </c:extLst>
        </c:ser>
        <c:dLbls>
          <c:showLegendKey val="0"/>
          <c:showVal val="0"/>
          <c:showCatName val="0"/>
          <c:showSerName val="0"/>
          <c:showPercent val="0"/>
          <c:showBubbleSize val="0"/>
        </c:dLbls>
        <c:marker val="1"/>
        <c:smooth val="0"/>
        <c:axId val="191327359"/>
        <c:axId val="191325919"/>
      </c:lineChart>
      <c:catAx>
        <c:axId val="19132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919"/>
        <c:crosses val="autoZero"/>
        <c:auto val="1"/>
        <c:lblAlgn val="ctr"/>
        <c:lblOffset val="100"/>
        <c:noMultiLvlLbl val="0"/>
      </c:catAx>
      <c:valAx>
        <c:axId val="19132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68421.052631578947</c:v>
                </c:pt>
                <c:pt idx="1">
                  <c:v>62500</c:v>
                </c:pt>
              </c:numCache>
            </c:numRef>
          </c:val>
          <c:extLst>
            <c:ext xmlns:c16="http://schemas.microsoft.com/office/drawing/2014/chart" uri="{C3380CC4-5D6E-409C-BE32-E72D297353CC}">
              <c16:uniqueId val="{00000000-E635-4003-9905-AE92C41A5FB0}"/>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64827.586206896551</c:v>
                </c:pt>
                <c:pt idx="1">
                  <c:v>63636.36363636364</c:v>
                </c:pt>
              </c:numCache>
            </c:numRef>
          </c:val>
          <c:extLst>
            <c:ext xmlns:c16="http://schemas.microsoft.com/office/drawing/2014/chart" uri="{C3380CC4-5D6E-409C-BE32-E72D297353CC}">
              <c16:uniqueId val="{00000001-E635-4003-9905-AE92C41A5FB0}"/>
            </c:ext>
          </c:extLst>
        </c:ser>
        <c:dLbls>
          <c:dLblPos val="outEnd"/>
          <c:showLegendKey val="0"/>
          <c:showVal val="1"/>
          <c:showCatName val="0"/>
          <c:showSerName val="0"/>
          <c:showPercent val="0"/>
          <c:showBubbleSize val="0"/>
        </c:dLbls>
        <c:gapWidth val="219"/>
        <c:overlap val="-27"/>
        <c:axId val="1258739424"/>
        <c:axId val="1258743264"/>
      </c:barChart>
      <c:catAx>
        <c:axId val="125873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43264"/>
        <c:crosses val="autoZero"/>
        <c:auto val="1"/>
        <c:lblAlgn val="ctr"/>
        <c:lblOffset val="100"/>
        <c:noMultiLvlLbl val="0"/>
      </c:catAx>
      <c:valAx>
        <c:axId val="125874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83DA-4825-A183-D896B117EB22}"/>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83DA-4825-A183-D896B117EB22}"/>
            </c:ext>
          </c:extLst>
        </c:ser>
        <c:dLbls>
          <c:showLegendKey val="0"/>
          <c:showVal val="0"/>
          <c:showCatName val="0"/>
          <c:showSerName val="0"/>
          <c:showPercent val="0"/>
          <c:showBubbleSize val="0"/>
        </c:dLbls>
        <c:smooth val="0"/>
        <c:axId val="185182191"/>
        <c:axId val="185183631"/>
      </c:lineChart>
      <c:catAx>
        <c:axId val="18518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3631"/>
        <c:crosses val="autoZero"/>
        <c:auto val="1"/>
        <c:lblAlgn val="ctr"/>
        <c:lblOffset val="100"/>
        <c:noMultiLvlLbl val="0"/>
      </c:catAx>
      <c:valAx>
        <c:axId val="18518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8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MiddleAge</c:v>
                </c:pt>
                <c:pt idx="2">
                  <c:v>Old</c:v>
                </c:pt>
              </c:strCache>
            </c:strRef>
          </c:cat>
          <c:val>
            <c:numRef>
              <c:f>'Pivot Table'!$C$45:$C$48</c:f>
              <c:numCache>
                <c:formatCode>General</c:formatCode>
                <c:ptCount val="3"/>
                <c:pt idx="1">
                  <c:v>27</c:v>
                </c:pt>
                <c:pt idx="2">
                  <c:v>8</c:v>
                </c:pt>
              </c:numCache>
            </c:numRef>
          </c:val>
          <c:smooth val="0"/>
          <c:extLst>
            <c:ext xmlns:c16="http://schemas.microsoft.com/office/drawing/2014/chart" uri="{C3380CC4-5D6E-409C-BE32-E72D297353CC}">
              <c16:uniqueId val="{00000000-7699-4C4B-BCDF-767498217CD4}"/>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MiddleAge</c:v>
                </c:pt>
                <c:pt idx="2">
                  <c:v>Old</c:v>
                </c:pt>
              </c:strCache>
            </c:strRef>
          </c:cat>
          <c:val>
            <c:numRef>
              <c:f>'Pivot Table'!$D$45:$D$48</c:f>
              <c:numCache>
                <c:formatCode>General</c:formatCode>
                <c:ptCount val="3"/>
                <c:pt idx="0">
                  <c:v>10</c:v>
                </c:pt>
                <c:pt idx="1">
                  <c:v>44</c:v>
                </c:pt>
                <c:pt idx="2">
                  <c:v>8</c:v>
                </c:pt>
              </c:numCache>
            </c:numRef>
          </c:val>
          <c:smooth val="0"/>
          <c:extLst>
            <c:ext xmlns:c16="http://schemas.microsoft.com/office/drawing/2014/chart" uri="{C3380CC4-5D6E-409C-BE32-E72D297353CC}">
              <c16:uniqueId val="{00000001-7699-4C4B-BCDF-767498217CD4}"/>
            </c:ext>
          </c:extLst>
        </c:ser>
        <c:dLbls>
          <c:showLegendKey val="0"/>
          <c:showVal val="0"/>
          <c:showCatName val="0"/>
          <c:showSerName val="0"/>
          <c:showPercent val="0"/>
          <c:showBubbleSize val="0"/>
        </c:dLbls>
        <c:marker val="1"/>
        <c:smooth val="0"/>
        <c:axId val="185898255"/>
        <c:axId val="185891535"/>
      </c:lineChart>
      <c:catAx>
        <c:axId val="18589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1535"/>
        <c:crosses val="autoZero"/>
        <c:auto val="1"/>
        <c:lblAlgn val="ctr"/>
        <c:lblOffset val="100"/>
        <c:noMultiLvlLbl val="0"/>
      </c:catAx>
      <c:valAx>
        <c:axId val="1858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110490</xdr:colOff>
      <xdr:row>1</xdr:row>
      <xdr:rowOff>102870</xdr:rowOff>
    </xdr:from>
    <xdr:to>
      <xdr:col>11</xdr:col>
      <xdr:colOff>118110</xdr:colOff>
      <xdr:row>16</xdr:row>
      <xdr:rowOff>102870</xdr:rowOff>
    </xdr:to>
    <xdr:graphicFrame macro="">
      <xdr:nvGraphicFramePr>
        <xdr:cNvPr id="2" name="Chart 1">
          <a:extLst>
            <a:ext uri="{FF2B5EF4-FFF2-40B4-BE49-F238E27FC236}">
              <a16:creationId xmlns:a16="http://schemas.microsoft.com/office/drawing/2014/main" id="{5C181DC7-F087-BCCB-C3FD-A05DBF8BF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21</xdr:row>
      <xdr:rowOff>87630</xdr:rowOff>
    </xdr:from>
    <xdr:to>
      <xdr:col>12</xdr:col>
      <xdr:colOff>361950</xdr:colOff>
      <xdr:row>36</xdr:row>
      <xdr:rowOff>87630</xdr:rowOff>
    </xdr:to>
    <xdr:graphicFrame macro="">
      <xdr:nvGraphicFramePr>
        <xdr:cNvPr id="3" name="Chart 2">
          <a:extLst>
            <a:ext uri="{FF2B5EF4-FFF2-40B4-BE49-F238E27FC236}">
              <a16:creationId xmlns:a16="http://schemas.microsoft.com/office/drawing/2014/main" id="{42CD1E61-25F3-3094-D4EC-756560F1F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xdr:colOff>
      <xdr:row>38</xdr:row>
      <xdr:rowOff>19050</xdr:rowOff>
    </xdr:from>
    <xdr:to>
      <xdr:col>13</xdr:col>
      <xdr:colOff>95250</xdr:colOff>
      <xdr:row>53</xdr:row>
      <xdr:rowOff>19050</xdr:rowOff>
    </xdr:to>
    <xdr:graphicFrame macro="">
      <xdr:nvGraphicFramePr>
        <xdr:cNvPr id="4" name="Chart 3">
          <a:extLst>
            <a:ext uri="{FF2B5EF4-FFF2-40B4-BE49-F238E27FC236}">
              <a16:creationId xmlns:a16="http://schemas.microsoft.com/office/drawing/2014/main" id="{D018423E-6382-70C6-56F7-9D1303003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64770</xdr:colOff>
      <xdr:row>59</xdr:row>
      <xdr:rowOff>26670</xdr:rowOff>
    </xdr:from>
    <xdr:to>
      <xdr:col>13</xdr:col>
      <xdr:colOff>156210</xdr:colOff>
      <xdr:row>74</xdr:row>
      <xdr:rowOff>26670</xdr:rowOff>
    </xdr:to>
    <xdr:graphicFrame macro="">
      <xdr:nvGraphicFramePr>
        <xdr:cNvPr id="5" name="Chart 4">
          <a:extLst>
            <a:ext uri="{FF2B5EF4-FFF2-40B4-BE49-F238E27FC236}">
              <a16:creationId xmlns:a16="http://schemas.microsoft.com/office/drawing/2014/main" id="{8F3DE241-DFBC-053D-A888-B1770A4E2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4</xdr:row>
      <xdr:rowOff>15240</xdr:rowOff>
    </xdr:from>
    <xdr:to>
      <xdr:col>7</xdr:col>
      <xdr:colOff>449580</xdr:colOff>
      <xdr:row>19</xdr:row>
      <xdr:rowOff>99060</xdr:rowOff>
    </xdr:to>
    <xdr:graphicFrame macro="">
      <xdr:nvGraphicFramePr>
        <xdr:cNvPr id="2" name="Chart 1">
          <a:extLst>
            <a:ext uri="{FF2B5EF4-FFF2-40B4-BE49-F238E27FC236}">
              <a16:creationId xmlns:a16="http://schemas.microsoft.com/office/drawing/2014/main" id="{1BE1A83A-2570-4207-8EEA-5A34388A2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426720</xdr:colOff>
      <xdr:row>19</xdr:row>
      <xdr:rowOff>167640</xdr:rowOff>
    </xdr:from>
    <xdr:to>
      <xdr:col>13</xdr:col>
      <xdr:colOff>579120</xdr:colOff>
      <xdr:row>33</xdr:row>
      <xdr:rowOff>167640</xdr:rowOff>
    </xdr:to>
    <xdr:graphicFrame macro="">
      <xdr:nvGraphicFramePr>
        <xdr:cNvPr id="3" name="Chart 2">
          <a:extLst>
            <a:ext uri="{FF2B5EF4-FFF2-40B4-BE49-F238E27FC236}">
              <a16:creationId xmlns:a16="http://schemas.microsoft.com/office/drawing/2014/main" id="{84D2F6C7-4B9E-4642-8133-CA67666E8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533400</xdr:colOff>
      <xdr:row>4</xdr:row>
      <xdr:rowOff>15240</xdr:rowOff>
    </xdr:from>
    <xdr:to>
      <xdr:col>13</xdr:col>
      <xdr:colOff>601980</xdr:colOff>
      <xdr:row>19</xdr:row>
      <xdr:rowOff>76200</xdr:rowOff>
    </xdr:to>
    <xdr:graphicFrame macro="">
      <xdr:nvGraphicFramePr>
        <xdr:cNvPr id="4" name="Chart 3">
          <a:extLst>
            <a:ext uri="{FF2B5EF4-FFF2-40B4-BE49-F238E27FC236}">
              <a16:creationId xmlns:a16="http://schemas.microsoft.com/office/drawing/2014/main" id="{07E3B8BC-4D2A-43FA-A5C7-EE6BD2071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1</xdr:col>
      <xdr:colOff>487680</xdr:colOff>
      <xdr:row>8</xdr:row>
      <xdr:rowOff>164123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EA00F1A-CE76-D6B0-9B52-6193E10C86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4266"/>
              <a:ext cx="1098653" cy="882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58615</xdr:colOff>
      <xdr:row>15</xdr:row>
      <xdr:rowOff>53927</xdr:rowOff>
    </xdr:from>
    <xdr:to>
      <xdr:col>1</xdr:col>
      <xdr:colOff>480646</xdr:colOff>
      <xdr:row>24</xdr:row>
      <xdr:rowOff>93784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49D54F-E0AD-6D02-AD7E-CA389B066A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615" y="2834197"/>
              <a:ext cx="1033004" cy="1708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23446</xdr:colOff>
      <xdr:row>8</xdr:row>
      <xdr:rowOff>185812</xdr:rowOff>
    </xdr:from>
    <xdr:to>
      <xdr:col>1</xdr:col>
      <xdr:colOff>539261</xdr:colOff>
      <xdr:row>14</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EE1597-46BC-F496-484E-E9087011EA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446" y="1668623"/>
              <a:ext cx="1126788" cy="1078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25.853562962962" createdVersion="8" refreshedVersion="8" minRefreshableVersion="3" recordCount="1026" xr:uid="{DF35A86A-A9DC-4B12-987F-C780858CA9A9}">
  <cacheSource type="worksheet">
    <worksheetSource ref="A1:N1027" sheet="Working-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24707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2F5311-9C5D-4247-A16E-C64C48BE4E36}"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0:E100" firstHeaderRow="1" firstDataRow="2" firstDataCol="1"/>
  <pivotFields count="14">
    <pivotField showAll="0"/>
    <pivotField showAll="0">
      <items count="4">
        <item h="1"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0DBDF-1110-4B49-ADB9-AAD725480974}"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3:E48" firstHeaderRow="1" firstDataRow="2" firstDataCol="1"/>
  <pivotFields count="14">
    <pivotField showAll="0"/>
    <pivotField showAll="0">
      <items count="4">
        <item h="1"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F7D737-92CC-4016-885D-9C8C4EA8B934}"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E33" firstHeaderRow="1" firstDataRow="2" firstDataCol="1"/>
  <pivotFields count="14">
    <pivotField showAll="0"/>
    <pivotField showAll="0">
      <items count="4">
        <item h="1"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h="1" x="2"/>
        <item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E13BCB-D47F-414A-AD8F-653FD9316D40}"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4">
        <item h="1"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75DDE2-E567-420F-B185-B484A541DEB6}" sourceName="Marital Status">
  <pivotTables>
    <pivotTable tabId="3" name="PivotTable2"/>
    <pivotTable tabId="3" name="PivotTable3"/>
    <pivotTable tabId="3" name="PivotTable4"/>
    <pivotTable tabId="3" name="PivotTable5"/>
  </pivotTables>
  <data>
    <tabular pivotCacheId="924707544">
      <items count="3">
        <i x="0"/>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442CB8-B538-4F8B-8697-880E83D5DE63}" sourceName="Education">
  <pivotTables>
    <pivotTable tabId="3" name="PivotTable2"/>
    <pivotTable tabId="3" name="PivotTable3"/>
    <pivotTable tabId="3" name="PivotTable4"/>
    <pivotTable tabId="3" name="PivotTable5"/>
  </pivotTables>
  <data>
    <tabular pivotCacheId="92470754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678DB5-2652-4B62-A30F-3DD3F817A760}" sourceName="Region">
  <pivotTables>
    <pivotTable tabId="3" name="PivotTable2"/>
    <pivotTable tabId="3" name="PivotTable3"/>
    <pivotTable tabId="3" name="PivotTable4"/>
    <pivotTable tabId="3" name="PivotTable5"/>
  </pivotTables>
  <data>
    <tabular pivotCacheId="924707544">
      <items count="4">
        <i x="0"/>
        <i x="2"/>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D4C07A-ED64-42FF-B1EC-2EF54404BE6E}" cache="Slicer_Marital_Status" caption="Marital Status" rowHeight="234950"/>
  <slicer name="Education" xr10:uid="{0DB8B310-FB71-468E-A6D4-4084B1F9D1C1}" cache="Slicer_Education" caption="Education" rowHeight="234950"/>
  <slicer name="Region" xr10:uid="{8723894B-483D-40E7-A76F-0E6F05E1122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7" sqref="H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1E5EC-30CA-40A5-A182-090729AC0D4A}">
  <sheetPr filterMode="1"/>
  <dimension ref="A1:N1027"/>
  <sheetViews>
    <sheetView topLeftCell="D1" zoomScale="79" zoomScaleNormal="79" workbookViewId="0">
      <selection activeCell="Q31" sqref="Q31"/>
    </sheetView>
  </sheetViews>
  <sheetFormatPr defaultColWidth="11.88671875" defaultRowHeight="14.4" x14ac:dyDescent="0.3"/>
  <cols>
    <col min="6" max="6" width="20.77734375" customWidth="1"/>
    <col min="7" max="7" width="21.21875" customWidth="1"/>
    <col min="9" max="9" width="17.44140625" customWidth="1"/>
    <col min="10" max="10" width="18.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MiddleAge</v>
      </c>
      <c r="N1001" t="s">
        <v>15</v>
      </c>
    </row>
    <row r="1002" spans="1:14" hidden="1" x14ac:dyDescent="0.3">
      <c r="M1002" t="str">
        <f t="shared" si="15"/>
        <v>Adolescent</v>
      </c>
    </row>
    <row r="1003" spans="1:14" hidden="1" x14ac:dyDescent="0.3">
      <c r="M1003" t="str">
        <f t="shared" si="15"/>
        <v>Adolescent</v>
      </c>
    </row>
    <row r="1004" spans="1:14" hidden="1" x14ac:dyDescent="0.3">
      <c r="M1004" t="str">
        <f t="shared" si="15"/>
        <v>Adolescent</v>
      </c>
    </row>
    <row r="1005" spans="1:14" hidden="1" x14ac:dyDescent="0.3">
      <c r="M1005" t="str">
        <f t="shared" si="15"/>
        <v>Adolescent</v>
      </c>
    </row>
    <row r="1006" spans="1:14" hidden="1" x14ac:dyDescent="0.3">
      <c r="M1006" t="str">
        <f t="shared" si="15"/>
        <v>Adolescent</v>
      </c>
    </row>
    <row r="1007" spans="1:14" hidden="1" x14ac:dyDescent="0.3">
      <c r="M1007" t="str">
        <f t="shared" si="15"/>
        <v>Adolescent</v>
      </c>
    </row>
    <row r="1008" spans="1:14" hidden="1" x14ac:dyDescent="0.3">
      <c r="M1008" t="str">
        <f t="shared" si="15"/>
        <v>Adolescent</v>
      </c>
    </row>
    <row r="1009" spans="13:13" hidden="1" x14ac:dyDescent="0.3">
      <c r="M1009" t="str">
        <f t="shared" si="15"/>
        <v>Adolescent</v>
      </c>
    </row>
    <row r="1010" spans="13:13" hidden="1" x14ac:dyDescent="0.3">
      <c r="M1010" t="str">
        <f t="shared" si="15"/>
        <v>Adolescent</v>
      </c>
    </row>
    <row r="1011" spans="13:13" hidden="1" x14ac:dyDescent="0.3">
      <c r="M1011" t="str">
        <f t="shared" si="15"/>
        <v>Adolescent</v>
      </c>
    </row>
    <row r="1012" spans="13:13" hidden="1" x14ac:dyDescent="0.3">
      <c r="M1012" t="str">
        <f t="shared" si="15"/>
        <v>Adolescent</v>
      </c>
    </row>
    <row r="1013" spans="13:13" hidden="1" x14ac:dyDescent="0.3">
      <c r="M1013" t="str">
        <f t="shared" si="15"/>
        <v>Adolescent</v>
      </c>
    </row>
    <row r="1014" spans="13:13" hidden="1" x14ac:dyDescent="0.3">
      <c r="M1014" t="str">
        <f t="shared" si="15"/>
        <v>Adolescent</v>
      </c>
    </row>
    <row r="1015" spans="13:13" hidden="1" x14ac:dyDescent="0.3">
      <c r="M1015" t="str">
        <f t="shared" si="15"/>
        <v>Adolescent</v>
      </c>
    </row>
    <row r="1016" spans="13:13" hidden="1" x14ac:dyDescent="0.3">
      <c r="M1016" t="str">
        <f t="shared" si="15"/>
        <v>Adolescent</v>
      </c>
    </row>
    <row r="1017" spans="13:13" hidden="1" x14ac:dyDescent="0.3">
      <c r="M1017" t="str">
        <f t="shared" si="15"/>
        <v>Adolescent</v>
      </c>
    </row>
    <row r="1018" spans="13:13" hidden="1" x14ac:dyDescent="0.3">
      <c r="M1018" t="str">
        <f t="shared" si="15"/>
        <v>Adolescent</v>
      </c>
    </row>
    <row r="1019" spans="13:13" hidden="1" x14ac:dyDescent="0.3">
      <c r="M1019" t="str">
        <f t="shared" si="15"/>
        <v>Adolescent</v>
      </c>
    </row>
    <row r="1020" spans="13:13" hidden="1" x14ac:dyDescent="0.3">
      <c r="M1020" t="str">
        <f t="shared" si="15"/>
        <v>Adolescent</v>
      </c>
    </row>
    <row r="1021" spans="13:13" hidden="1" x14ac:dyDescent="0.3">
      <c r="M1021" t="str">
        <f t="shared" si="15"/>
        <v>Adolescent</v>
      </c>
    </row>
    <row r="1022" spans="13:13" hidden="1" x14ac:dyDescent="0.3">
      <c r="M1022" t="str">
        <f t="shared" si="15"/>
        <v>Adolescent</v>
      </c>
    </row>
    <row r="1023" spans="13:13" hidden="1" x14ac:dyDescent="0.3">
      <c r="M1023" t="str">
        <f t="shared" si="15"/>
        <v>Adolescent</v>
      </c>
    </row>
    <row r="1024" spans="13:13" hidden="1" x14ac:dyDescent="0.3">
      <c r="M1024" t="str">
        <f t="shared" si="15"/>
        <v>Adolescent</v>
      </c>
    </row>
    <row r="1025" spans="13:13" hidden="1" x14ac:dyDescent="0.3">
      <c r="M1025" t="str">
        <f t="shared" si="15"/>
        <v>Adolescent</v>
      </c>
    </row>
    <row r="1026" spans="13:13" hidden="1" x14ac:dyDescent="0.3">
      <c r="M1026" t="str">
        <f t="shared" si="15"/>
        <v>Adolescent</v>
      </c>
    </row>
    <row r="1027" spans="13:13" hidden="1" x14ac:dyDescent="0.3">
      <c r="M1027" t="str">
        <f t="shared" ref="M1027" si="16">IF(L1027&gt;54,"Old",IF(L1027&gt;=31,"MiddleAge",IF(L1027&lt;31,"Adolescent","Invalid")))</f>
        <v>Adolescent</v>
      </c>
    </row>
  </sheetData>
  <autoFilter ref="A1:N1027" xr:uid="{1C61E5EC-30CA-40A5-A182-090729AC0D4A}">
    <filterColumn colId="1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349C4-D894-477E-B3FE-B667A4B78560}">
  <dimension ref="A2:E100"/>
  <sheetViews>
    <sheetView topLeftCell="A29" workbookViewId="0">
      <selection activeCell="N56" sqref="N56"/>
    </sheetView>
  </sheetViews>
  <sheetFormatPr defaultRowHeight="14.4" x14ac:dyDescent="0.3"/>
  <cols>
    <col min="1" max="1" width="17" bestFit="1" customWidth="1"/>
    <col min="2" max="2" width="21.88671875" bestFit="1" customWidth="1"/>
    <col min="3" max="3" width="15.5546875" bestFit="1" customWidth="1"/>
    <col min="4" max="4" width="3.77734375" bestFit="1" customWidth="1"/>
    <col min="5" max="6" width="10.77734375" bestFit="1" customWidth="1"/>
    <col min="7" max="7" width="12" bestFit="1" customWidth="1"/>
  </cols>
  <sheetData>
    <row r="2" spans="1:4" x14ac:dyDescent="0.3">
      <c r="A2" s="5" t="s">
        <v>43</v>
      </c>
      <c r="B2" s="5" t="s">
        <v>44</v>
      </c>
    </row>
    <row r="3" spans="1:4" x14ac:dyDescent="0.3">
      <c r="A3" s="5" t="s">
        <v>41</v>
      </c>
      <c r="B3" t="s">
        <v>18</v>
      </c>
      <c r="C3" t="s">
        <v>15</v>
      </c>
      <c r="D3" t="s">
        <v>42</v>
      </c>
    </row>
    <row r="4" spans="1:4" x14ac:dyDescent="0.3">
      <c r="A4" s="6" t="s">
        <v>38</v>
      </c>
      <c r="B4" s="7">
        <v>68421.052631578947</v>
      </c>
      <c r="C4" s="7">
        <v>64827.586206896551</v>
      </c>
      <c r="D4" s="7">
        <v>66250</v>
      </c>
    </row>
    <row r="5" spans="1:4" x14ac:dyDescent="0.3">
      <c r="A5" s="6" t="s">
        <v>39</v>
      </c>
      <c r="B5" s="7">
        <v>62500</v>
      </c>
      <c r="C5" s="7">
        <v>63636.36363636364</v>
      </c>
      <c r="D5" s="7">
        <v>63265.306122448979</v>
      </c>
    </row>
    <row r="6" spans="1:4" x14ac:dyDescent="0.3">
      <c r="A6" s="6" t="s">
        <v>42</v>
      </c>
      <c r="B6" s="7">
        <v>65714.28571428571</v>
      </c>
      <c r="C6" s="7">
        <v>64193.548387096773</v>
      </c>
      <c r="D6" s="7">
        <v>64742.268041237112</v>
      </c>
    </row>
    <row r="26" spans="2:5" x14ac:dyDescent="0.3">
      <c r="B26" s="5" t="s">
        <v>48</v>
      </c>
      <c r="C26" s="5" t="s">
        <v>44</v>
      </c>
    </row>
    <row r="27" spans="2:5" x14ac:dyDescent="0.3">
      <c r="B27" s="5" t="s">
        <v>41</v>
      </c>
      <c r="C27" t="s">
        <v>18</v>
      </c>
      <c r="D27" t="s">
        <v>15</v>
      </c>
      <c r="E27" t="s">
        <v>42</v>
      </c>
    </row>
    <row r="28" spans="2:5" x14ac:dyDescent="0.3">
      <c r="B28" s="6" t="s">
        <v>16</v>
      </c>
      <c r="C28" s="4">
        <v>4</v>
      </c>
      <c r="D28" s="4">
        <v>23</v>
      </c>
      <c r="E28" s="4">
        <v>27</v>
      </c>
    </row>
    <row r="29" spans="2:5" x14ac:dyDescent="0.3">
      <c r="B29" s="6" t="s">
        <v>26</v>
      </c>
      <c r="C29" s="4">
        <v>3</v>
      </c>
      <c r="D29" s="4">
        <v>6</v>
      </c>
      <c r="E29" s="4">
        <v>9</v>
      </c>
    </row>
    <row r="30" spans="2:5" x14ac:dyDescent="0.3">
      <c r="B30" s="6" t="s">
        <v>22</v>
      </c>
      <c r="C30" s="4">
        <v>3</v>
      </c>
      <c r="D30" s="4">
        <v>4</v>
      </c>
      <c r="E30" s="4">
        <v>7</v>
      </c>
    </row>
    <row r="31" spans="2:5" x14ac:dyDescent="0.3">
      <c r="B31" s="6" t="s">
        <v>23</v>
      </c>
      <c r="C31" s="4">
        <v>14</v>
      </c>
      <c r="D31" s="4">
        <v>21</v>
      </c>
      <c r="E31" s="4">
        <v>35</v>
      </c>
    </row>
    <row r="32" spans="2:5" x14ac:dyDescent="0.3">
      <c r="B32" s="6" t="s">
        <v>49</v>
      </c>
      <c r="C32" s="4">
        <v>11</v>
      </c>
      <c r="D32" s="4">
        <v>8</v>
      </c>
      <c r="E32" s="4">
        <v>19</v>
      </c>
    </row>
    <row r="33" spans="2:5" x14ac:dyDescent="0.3">
      <c r="B33" s="6" t="s">
        <v>42</v>
      </c>
      <c r="C33" s="4">
        <v>35</v>
      </c>
      <c r="D33" s="4">
        <v>62</v>
      </c>
      <c r="E33" s="4">
        <v>97</v>
      </c>
    </row>
    <row r="43" spans="2:5" x14ac:dyDescent="0.3">
      <c r="B43" s="5" t="s">
        <v>48</v>
      </c>
      <c r="C43" s="5" t="s">
        <v>44</v>
      </c>
    </row>
    <row r="44" spans="2:5" x14ac:dyDescent="0.3">
      <c r="B44" s="5" t="s">
        <v>41</v>
      </c>
      <c r="C44" t="s">
        <v>18</v>
      </c>
      <c r="D44" t="s">
        <v>15</v>
      </c>
      <c r="E44" t="s">
        <v>42</v>
      </c>
    </row>
    <row r="45" spans="2:5" x14ac:dyDescent="0.3">
      <c r="B45" s="6" t="s">
        <v>47</v>
      </c>
      <c r="C45" s="4"/>
      <c r="D45" s="4">
        <v>10</v>
      </c>
      <c r="E45" s="4">
        <v>10</v>
      </c>
    </row>
    <row r="46" spans="2:5" x14ac:dyDescent="0.3">
      <c r="B46" s="6" t="s">
        <v>45</v>
      </c>
      <c r="C46" s="4">
        <v>27</v>
      </c>
      <c r="D46" s="4">
        <v>44</v>
      </c>
      <c r="E46" s="4">
        <v>71</v>
      </c>
    </row>
    <row r="47" spans="2:5" x14ac:dyDescent="0.3">
      <c r="B47" s="6" t="s">
        <v>46</v>
      </c>
      <c r="C47" s="4">
        <v>8</v>
      </c>
      <c r="D47" s="4">
        <v>8</v>
      </c>
      <c r="E47" s="4">
        <v>16</v>
      </c>
    </row>
    <row r="48" spans="2:5" x14ac:dyDescent="0.3">
      <c r="B48" s="6" t="s">
        <v>42</v>
      </c>
      <c r="C48" s="4">
        <v>35</v>
      </c>
      <c r="D48" s="4">
        <v>62</v>
      </c>
      <c r="E48" s="4">
        <v>97</v>
      </c>
    </row>
    <row r="60" spans="2:5" x14ac:dyDescent="0.3">
      <c r="B60" s="5" t="s">
        <v>48</v>
      </c>
      <c r="C60" s="5" t="s">
        <v>44</v>
      </c>
    </row>
    <row r="61" spans="2:5" x14ac:dyDescent="0.3">
      <c r="B61" s="5" t="s">
        <v>41</v>
      </c>
      <c r="C61" t="s">
        <v>18</v>
      </c>
      <c r="D61" t="s">
        <v>15</v>
      </c>
      <c r="E61" t="s">
        <v>42</v>
      </c>
    </row>
    <row r="62" spans="2:5" x14ac:dyDescent="0.3">
      <c r="B62" s="6">
        <v>25</v>
      </c>
      <c r="C62" s="4"/>
      <c r="D62" s="4">
        <v>1</v>
      </c>
      <c r="E62" s="4">
        <v>1</v>
      </c>
    </row>
    <row r="63" spans="2:5" x14ac:dyDescent="0.3">
      <c r="B63" s="6">
        <v>26</v>
      </c>
      <c r="C63" s="4"/>
      <c r="D63" s="4">
        <v>3</v>
      </c>
      <c r="E63" s="4">
        <v>3</v>
      </c>
    </row>
    <row r="64" spans="2:5" x14ac:dyDescent="0.3">
      <c r="B64" s="6">
        <v>28</v>
      </c>
      <c r="C64" s="4"/>
      <c r="D64" s="4">
        <v>4</v>
      </c>
      <c r="E64" s="4">
        <v>4</v>
      </c>
    </row>
    <row r="65" spans="2:5" x14ac:dyDescent="0.3">
      <c r="B65" s="6">
        <v>29</v>
      </c>
      <c r="C65" s="4"/>
      <c r="D65" s="4">
        <v>1</v>
      </c>
      <c r="E65" s="4">
        <v>1</v>
      </c>
    </row>
    <row r="66" spans="2:5" x14ac:dyDescent="0.3">
      <c r="B66" s="6">
        <v>30</v>
      </c>
      <c r="C66" s="4"/>
      <c r="D66" s="4">
        <v>1</v>
      </c>
      <c r="E66" s="4">
        <v>1</v>
      </c>
    </row>
    <row r="67" spans="2:5" x14ac:dyDescent="0.3">
      <c r="B67" s="6">
        <v>31</v>
      </c>
      <c r="C67" s="4">
        <v>4</v>
      </c>
      <c r="D67" s="4">
        <v>1</v>
      </c>
      <c r="E67" s="4">
        <v>5</v>
      </c>
    </row>
    <row r="68" spans="2:5" x14ac:dyDescent="0.3">
      <c r="B68" s="6">
        <v>32</v>
      </c>
      <c r="C68" s="4">
        <v>2</v>
      </c>
      <c r="D68" s="4">
        <v>2</v>
      </c>
      <c r="E68" s="4">
        <v>4</v>
      </c>
    </row>
    <row r="69" spans="2:5" x14ac:dyDescent="0.3">
      <c r="B69" s="6">
        <v>33</v>
      </c>
      <c r="C69" s="4">
        <v>1</v>
      </c>
      <c r="D69" s="4">
        <v>2</v>
      </c>
      <c r="E69" s="4">
        <v>3</v>
      </c>
    </row>
    <row r="70" spans="2:5" x14ac:dyDescent="0.3">
      <c r="B70" s="6">
        <v>34</v>
      </c>
      <c r="C70" s="4"/>
      <c r="D70" s="4">
        <v>2</v>
      </c>
      <c r="E70" s="4">
        <v>2</v>
      </c>
    </row>
    <row r="71" spans="2:5" x14ac:dyDescent="0.3">
      <c r="B71" s="6">
        <v>35</v>
      </c>
      <c r="C71" s="4">
        <v>3</v>
      </c>
      <c r="D71" s="4">
        <v>1</v>
      </c>
      <c r="E71" s="4">
        <v>4</v>
      </c>
    </row>
    <row r="72" spans="2:5" x14ac:dyDescent="0.3">
      <c r="B72" s="6">
        <v>36</v>
      </c>
      <c r="C72" s="4">
        <v>1</v>
      </c>
      <c r="D72" s="4">
        <v>4</v>
      </c>
      <c r="E72" s="4">
        <v>5</v>
      </c>
    </row>
    <row r="73" spans="2:5" x14ac:dyDescent="0.3">
      <c r="B73" s="6">
        <v>37</v>
      </c>
      <c r="C73" s="4"/>
      <c r="D73" s="4">
        <v>3</v>
      </c>
      <c r="E73" s="4">
        <v>3</v>
      </c>
    </row>
    <row r="74" spans="2:5" x14ac:dyDescent="0.3">
      <c r="B74" s="6">
        <v>38</v>
      </c>
      <c r="C74" s="4">
        <v>3</v>
      </c>
      <c r="D74" s="4">
        <v>2</v>
      </c>
      <c r="E74" s="4">
        <v>5</v>
      </c>
    </row>
    <row r="75" spans="2:5" x14ac:dyDescent="0.3">
      <c r="B75" s="6">
        <v>39</v>
      </c>
      <c r="C75" s="4">
        <v>2</v>
      </c>
      <c r="D75" s="4">
        <v>2</v>
      </c>
      <c r="E75" s="4">
        <v>4</v>
      </c>
    </row>
    <row r="76" spans="2:5" x14ac:dyDescent="0.3">
      <c r="B76" s="6">
        <v>40</v>
      </c>
      <c r="C76" s="4">
        <v>2</v>
      </c>
      <c r="D76" s="4"/>
      <c r="E76" s="4">
        <v>2</v>
      </c>
    </row>
    <row r="77" spans="2:5" x14ac:dyDescent="0.3">
      <c r="B77" s="6">
        <v>41</v>
      </c>
      <c r="C77" s="4">
        <v>2</v>
      </c>
      <c r="D77" s="4">
        <v>3</v>
      </c>
      <c r="E77" s="4">
        <v>5</v>
      </c>
    </row>
    <row r="78" spans="2:5" x14ac:dyDescent="0.3">
      <c r="B78" s="6">
        <v>42</v>
      </c>
      <c r="C78" s="4">
        <v>1</v>
      </c>
      <c r="D78" s="4">
        <v>2</v>
      </c>
      <c r="E78" s="4">
        <v>3</v>
      </c>
    </row>
    <row r="79" spans="2:5" x14ac:dyDescent="0.3">
      <c r="B79" s="6">
        <v>43</v>
      </c>
      <c r="C79" s="4"/>
      <c r="D79" s="4">
        <v>2</v>
      </c>
      <c r="E79" s="4">
        <v>2</v>
      </c>
    </row>
    <row r="80" spans="2:5" x14ac:dyDescent="0.3">
      <c r="B80" s="6">
        <v>44</v>
      </c>
      <c r="C80" s="4"/>
      <c r="D80" s="4">
        <v>1</v>
      </c>
      <c r="E80" s="4">
        <v>1</v>
      </c>
    </row>
    <row r="81" spans="2:5" x14ac:dyDescent="0.3">
      <c r="B81" s="6">
        <v>45</v>
      </c>
      <c r="C81" s="4">
        <v>2</v>
      </c>
      <c r="D81" s="4">
        <v>2</v>
      </c>
      <c r="E81" s="4">
        <v>4</v>
      </c>
    </row>
    <row r="82" spans="2:5" x14ac:dyDescent="0.3">
      <c r="B82" s="6">
        <v>46</v>
      </c>
      <c r="C82" s="4"/>
      <c r="D82" s="4">
        <v>3</v>
      </c>
      <c r="E82" s="4">
        <v>3</v>
      </c>
    </row>
    <row r="83" spans="2:5" x14ac:dyDescent="0.3">
      <c r="B83" s="6">
        <v>47</v>
      </c>
      <c r="C83" s="4"/>
      <c r="D83" s="4">
        <v>3</v>
      </c>
      <c r="E83" s="4">
        <v>3</v>
      </c>
    </row>
    <row r="84" spans="2:5" x14ac:dyDescent="0.3">
      <c r="B84" s="6">
        <v>48</v>
      </c>
      <c r="C84" s="4">
        <v>2</v>
      </c>
      <c r="D84" s="4">
        <v>1</v>
      </c>
      <c r="E84" s="4">
        <v>3</v>
      </c>
    </row>
    <row r="85" spans="2:5" x14ac:dyDescent="0.3">
      <c r="B85" s="6">
        <v>49</v>
      </c>
      <c r="C85" s="4"/>
      <c r="D85" s="4">
        <v>1</v>
      </c>
      <c r="E85" s="4">
        <v>1</v>
      </c>
    </row>
    <row r="86" spans="2:5" x14ac:dyDescent="0.3">
      <c r="B86" s="6">
        <v>50</v>
      </c>
      <c r="C86" s="4">
        <v>1</v>
      </c>
      <c r="D86" s="4">
        <v>1</v>
      </c>
      <c r="E86" s="4">
        <v>2</v>
      </c>
    </row>
    <row r="87" spans="2:5" x14ac:dyDescent="0.3">
      <c r="B87" s="6">
        <v>52</v>
      </c>
      <c r="C87" s="4">
        <v>1</v>
      </c>
      <c r="D87" s="4">
        <v>4</v>
      </c>
      <c r="E87" s="4">
        <v>5</v>
      </c>
    </row>
    <row r="88" spans="2:5" x14ac:dyDescent="0.3">
      <c r="B88" s="6">
        <v>53</v>
      </c>
      <c r="C88" s="4"/>
      <c r="D88" s="4">
        <v>2</v>
      </c>
      <c r="E88" s="4">
        <v>2</v>
      </c>
    </row>
    <row r="89" spans="2:5" x14ac:dyDescent="0.3">
      <c r="B89" s="6">
        <v>55</v>
      </c>
      <c r="C89" s="4">
        <v>2</v>
      </c>
      <c r="D89" s="4">
        <v>1</v>
      </c>
      <c r="E89" s="4">
        <v>3</v>
      </c>
    </row>
    <row r="90" spans="2:5" x14ac:dyDescent="0.3">
      <c r="B90" s="6">
        <v>57</v>
      </c>
      <c r="C90" s="4">
        <v>1</v>
      </c>
      <c r="D90" s="4"/>
      <c r="E90" s="4">
        <v>1</v>
      </c>
    </row>
    <row r="91" spans="2:5" x14ac:dyDescent="0.3">
      <c r="B91" s="6">
        <v>58</v>
      </c>
      <c r="C91" s="4">
        <v>1</v>
      </c>
      <c r="D91" s="4"/>
      <c r="E91" s="4">
        <v>1</v>
      </c>
    </row>
    <row r="92" spans="2:5" x14ac:dyDescent="0.3">
      <c r="B92" s="6">
        <v>59</v>
      </c>
      <c r="C92" s="4"/>
      <c r="D92" s="4">
        <v>1</v>
      </c>
      <c r="E92" s="4">
        <v>1</v>
      </c>
    </row>
    <row r="93" spans="2:5" x14ac:dyDescent="0.3">
      <c r="B93" s="6">
        <v>60</v>
      </c>
      <c r="C93" s="4"/>
      <c r="D93" s="4">
        <v>2</v>
      </c>
      <c r="E93" s="4">
        <v>2</v>
      </c>
    </row>
    <row r="94" spans="2:5" x14ac:dyDescent="0.3">
      <c r="B94" s="6">
        <v>62</v>
      </c>
      <c r="C94" s="4">
        <v>1</v>
      </c>
      <c r="D94" s="4"/>
      <c r="E94" s="4">
        <v>1</v>
      </c>
    </row>
    <row r="95" spans="2:5" x14ac:dyDescent="0.3">
      <c r="B95" s="6">
        <v>63</v>
      </c>
      <c r="C95" s="4"/>
      <c r="D95" s="4">
        <v>1</v>
      </c>
      <c r="E95" s="4">
        <v>1</v>
      </c>
    </row>
    <row r="96" spans="2:5" x14ac:dyDescent="0.3">
      <c r="B96" s="6">
        <v>65</v>
      </c>
      <c r="C96" s="4"/>
      <c r="D96" s="4">
        <v>2</v>
      </c>
      <c r="E96" s="4">
        <v>2</v>
      </c>
    </row>
    <row r="97" spans="2:5" x14ac:dyDescent="0.3">
      <c r="B97" s="6">
        <v>66</v>
      </c>
      <c r="C97" s="4"/>
      <c r="D97" s="4">
        <v>1</v>
      </c>
      <c r="E97" s="4">
        <v>1</v>
      </c>
    </row>
    <row r="98" spans="2:5" x14ac:dyDescent="0.3">
      <c r="B98" s="6">
        <v>67</v>
      </c>
      <c r="C98" s="4">
        <v>2</v>
      </c>
      <c r="D98" s="4"/>
      <c r="E98" s="4">
        <v>2</v>
      </c>
    </row>
    <row r="99" spans="2:5" x14ac:dyDescent="0.3">
      <c r="B99" s="6">
        <v>68</v>
      </c>
      <c r="C99" s="4">
        <v>1</v>
      </c>
      <c r="D99" s="4"/>
      <c r="E99" s="4">
        <v>1</v>
      </c>
    </row>
    <row r="100" spans="2:5" x14ac:dyDescent="0.3">
      <c r="B100" s="6" t="s">
        <v>42</v>
      </c>
      <c r="C100" s="4">
        <v>35</v>
      </c>
      <c r="D100" s="4">
        <v>62</v>
      </c>
      <c r="E100" s="4">
        <v>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45A2E-0954-4832-9148-6C1B7663E7B1}">
  <dimension ref="A1:N48"/>
  <sheetViews>
    <sheetView showGridLines="0" tabSelected="1" zoomScale="111" workbookViewId="0">
      <selection activeCell="U39" sqref="U39"/>
    </sheetView>
  </sheetViews>
  <sheetFormatPr defaultRowHeight="14.4" x14ac:dyDescent="0.3"/>
  <sheetData>
    <row r="1" spans="1:14" x14ac:dyDescent="0.3">
      <c r="A1" s="9"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48" spans="10:10" x14ac:dyDescent="0.3">
      <c r="J48" t="s">
        <v>51</v>
      </c>
    </row>
  </sheetData>
  <mergeCells count="2">
    <mergeCell ref="A1:K4"/>
    <mergeCell ref="L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ANUPAMA S K D N it22323552</cp:lastModifiedBy>
  <dcterms:created xsi:type="dcterms:W3CDTF">2022-03-18T02:50:57Z</dcterms:created>
  <dcterms:modified xsi:type="dcterms:W3CDTF">2024-11-30T16:03:35Z</dcterms:modified>
</cp:coreProperties>
</file>