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Nana\Desktop\"/>
    </mc:Choice>
  </mc:AlternateContent>
  <xr:revisionPtr revIDLastSave="0" documentId="8_{BA229F60-D2C5-4F99-BCBD-B1B98F504D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. Exercise" sheetId="8" r:id="rId1"/>
  </sheets>
  <definedNames>
    <definedName name="_xlnm._FilterDatabase" localSheetId="0" hidden="1">'3. Exercise'!$C$28:$X$139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9" i="8" l="1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</calcChain>
</file>

<file path=xl/sharedStrings.xml><?xml version="1.0" encoding="utf-8"?>
<sst xmlns="http://schemas.openxmlformats.org/spreadsheetml/2006/main" count="492" uniqueCount="183">
  <si>
    <t>unknown</t>
  </si>
  <si>
    <t>Mill ID</t>
  </si>
  <si>
    <t>Direct Supplier A</t>
  </si>
  <si>
    <t>Direct Supplier B</t>
  </si>
  <si>
    <t>Direct Supplier C</t>
  </si>
  <si>
    <t>Direct Supplier D</t>
  </si>
  <si>
    <t>Direct Supplier E</t>
  </si>
  <si>
    <t>Direct Supplier F</t>
  </si>
  <si>
    <t>Direct Supplier G</t>
  </si>
  <si>
    <t>Direct Supplier H</t>
  </si>
  <si>
    <t>Direct Supplier I</t>
  </si>
  <si>
    <t>Direct Supplier J</t>
  </si>
  <si>
    <t>Direct Supplier K</t>
  </si>
  <si>
    <t>Direct Supplier L</t>
  </si>
  <si>
    <t>Direct Supplier M</t>
  </si>
  <si>
    <t>Direct Supplier N</t>
  </si>
  <si>
    <t>Direct Supplier O</t>
  </si>
  <si>
    <t>Mill ID 302</t>
  </si>
  <si>
    <t>Mill ID 346</t>
  </si>
  <si>
    <t>Mill ID 368</t>
  </si>
  <si>
    <t>Mill ID 370</t>
  </si>
  <si>
    <t>Mill ID 382</t>
  </si>
  <si>
    <t>Mill ID 383</t>
  </si>
  <si>
    <t>Mill ID 384</t>
  </si>
  <si>
    <t>Mill ID 412</t>
  </si>
  <si>
    <t>Mill ID 419</t>
  </si>
  <si>
    <t>Mill ID 42</t>
  </si>
  <si>
    <t>Mill ID 422</t>
  </si>
  <si>
    <t>Mill ID 423</t>
  </si>
  <si>
    <t>Mill ID 424</t>
  </si>
  <si>
    <t>Mill ID 426</t>
  </si>
  <si>
    <t>Mill ID 429</t>
  </si>
  <si>
    <t>Mill ID 430</t>
  </si>
  <si>
    <t>Mill ID 432</t>
  </si>
  <si>
    <t>Mill ID 440</t>
  </si>
  <si>
    <t>Mill ID 45</t>
  </si>
  <si>
    <t>Mill ID 450</t>
  </si>
  <si>
    <t>Mill ID 454</t>
  </si>
  <si>
    <t>Mill ID 46</t>
  </si>
  <si>
    <t>Mill ID 467</t>
  </si>
  <si>
    <t>Mill ID 470</t>
  </si>
  <si>
    <t>FFB1050495</t>
  </si>
  <si>
    <t>FFB1000031</t>
  </si>
  <si>
    <t>FFB1056829</t>
  </si>
  <si>
    <t>FFB1057250</t>
  </si>
  <si>
    <t>FFB1000116</t>
  </si>
  <si>
    <t>FFB1003686</t>
  </si>
  <si>
    <t>FFB1056992</t>
  </si>
  <si>
    <t>FFB1056968</t>
  </si>
  <si>
    <t>FFB1000041</t>
  </si>
  <si>
    <t>FFB1000093</t>
  </si>
  <si>
    <t>FFB1000105</t>
  </si>
  <si>
    <t>FFB1000209</t>
  </si>
  <si>
    <t>FFB1057421</t>
  </si>
  <si>
    <t>FFB1057252</t>
  </si>
  <si>
    <t>FFB1057290</t>
  </si>
  <si>
    <t>FFB1057289</t>
  </si>
  <si>
    <t>FFB1000246</t>
  </si>
  <si>
    <t>FFB1057312</t>
  </si>
  <si>
    <t>FFB1002887</t>
  </si>
  <si>
    <t>FFB1031058</t>
  </si>
  <si>
    <t>FFB1031532</t>
  </si>
  <si>
    <t>FFB1031543</t>
  </si>
  <si>
    <t>FFB1057336</t>
  </si>
  <si>
    <t>FFB1000158</t>
  </si>
  <si>
    <t>FFB1031127</t>
  </si>
  <si>
    <t>FFB1002826</t>
  </si>
  <si>
    <t>FFB1057355</t>
  </si>
  <si>
    <t>FFB1051482</t>
  </si>
  <si>
    <t>FFB1002038</t>
  </si>
  <si>
    <t>FFB1000178</t>
  </si>
  <si>
    <t>FFB1031479</t>
  </si>
  <si>
    <t>FFB1000198</t>
  </si>
  <si>
    <t>FFB1002827</t>
  </si>
  <si>
    <t>FFB1057352</t>
  </si>
  <si>
    <t>FFB1057353</t>
  </si>
  <si>
    <t>FFB1057351</t>
  </si>
  <si>
    <t>FFB1057349</t>
  </si>
  <si>
    <t>FFB1057347</t>
  </si>
  <si>
    <t>FFB1031372</t>
  </si>
  <si>
    <t>FFB1057346</t>
  </si>
  <si>
    <t>FFB1000211</t>
  </si>
  <si>
    <t>FFB1056873</t>
  </si>
  <si>
    <t>FFB1003815</t>
  </si>
  <si>
    <t>FFB1000229</t>
  </si>
  <si>
    <t>FFB1000237</t>
  </si>
  <si>
    <t>FFB1000302</t>
  </si>
  <si>
    <t>FFB1001718</t>
  </si>
  <si>
    <t>FFB1056773</t>
  </si>
  <si>
    <t>FFB1000283</t>
  </si>
  <si>
    <t>FFB1056988</t>
  </si>
  <si>
    <t>FFB1056731</t>
  </si>
  <si>
    <t>FFB1051495</t>
  </si>
  <si>
    <t>FFB1051494</t>
  </si>
  <si>
    <t>FFB1031442</t>
  </si>
  <si>
    <t>FFB1031536</t>
  </si>
  <si>
    <t>FFB1030805</t>
  </si>
  <si>
    <t>FFB1056994</t>
  </si>
  <si>
    <t>FFB1056828</t>
  </si>
  <si>
    <t>FFB1000421</t>
  </si>
  <si>
    <t>FFB1000423</t>
  </si>
  <si>
    <t>FFB1056905</t>
  </si>
  <si>
    <t>FFB1000501</t>
  </si>
  <si>
    <t>FFB1001491</t>
  </si>
  <si>
    <t>FFB1049852</t>
  </si>
  <si>
    <t>FFB1003420</t>
  </si>
  <si>
    <t>FFB1003422</t>
  </si>
  <si>
    <t>FFB1058838</t>
  </si>
  <si>
    <t>FFB1051277</t>
  </si>
  <si>
    <t>FFB1051275</t>
  </si>
  <si>
    <t>FFB1059004</t>
  </si>
  <si>
    <t>FFB1057495</t>
  </si>
  <si>
    <t>FFB1051408</t>
  </si>
  <si>
    <t>FFB1051405</t>
  </si>
  <si>
    <t>FFB1051406</t>
  </si>
  <si>
    <t>FFB1051407</t>
  </si>
  <si>
    <t>FFB1031561</t>
  </si>
  <si>
    <t>FFB1050500</t>
  </si>
  <si>
    <t>FFB1051183</t>
  </si>
  <si>
    <t>FFB1031481</t>
  </si>
  <si>
    <t>FFB1031308</t>
  </si>
  <si>
    <t>FFB1031364</t>
  </si>
  <si>
    <t>FFB1051172</t>
  </si>
  <si>
    <t>FFB1051173</t>
  </si>
  <si>
    <t>FFB1051185</t>
  </si>
  <si>
    <t>FFB1031642</t>
  </si>
  <si>
    <t>FFB1031148</t>
  </si>
  <si>
    <t>Estate</t>
  </si>
  <si>
    <t>Dealer</t>
  </si>
  <si>
    <t>Estate (plasma)</t>
  </si>
  <si>
    <t>Smallholder</t>
  </si>
  <si>
    <t>FFB1051500</t>
  </si>
  <si>
    <t>FFB1051501</t>
  </si>
  <si>
    <t>FFB1031341</t>
  </si>
  <si>
    <t>FFB1031357</t>
  </si>
  <si>
    <t>FFB1051483</t>
  </si>
  <si>
    <t>FFB1051484</t>
  </si>
  <si>
    <t>FFB1051485</t>
  </si>
  <si>
    <t>FFB1051486</t>
  </si>
  <si>
    <t>FFB1003085</t>
  </si>
  <si>
    <t>FFB1051414</t>
  </si>
  <si>
    <t>FFB1051200</t>
  </si>
  <si>
    <t>FFB1051201</t>
  </si>
  <si>
    <t>FFB1051202</t>
  </si>
  <si>
    <t>FFB1051206</t>
  </si>
  <si>
    <t>FFB1051208</t>
  </si>
  <si>
    <t>FFB1051209</t>
  </si>
  <si>
    <t>FFB1051210</t>
  </si>
  <si>
    <t>FFB1051217</t>
  </si>
  <si>
    <t>FFB1051203</t>
  </si>
  <si>
    <t>Alerts (sum)</t>
  </si>
  <si>
    <t>public</t>
  </si>
  <si>
    <t>Direct supplier E, Direct Supplier G</t>
  </si>
  <si>
    <t>Direct Supplier N, Direct Supplier G</t>
  </si>
  <si>
    <t>Exercise 3 - Data set description</t>
  </si>
  <si>
    <t>since cut-off date</t>
  </si>
  <si>
    <t>last quarter</t>
  </si>
  <si>
    <t>Confidentiality</t>
  </si>
  <si>
    <t>Column B - provides information about confidentiality of the data provided in each row. If a supplier name appears in this column, it means that the information in this row is confidential to the supplier mentionned</t>
  </si>
  <si>
    <t>Exercise 3 - Instructions</t>
  </si>
  <si>
    <t xml:space="preserve"> - pastes the formulas into values</t>
  </si>
  <si>
    <t xml:space="preserve"> - copies the formulas and formatting from columns I - X, row 24 and all the way to the last row. The macro needs to adapt according to the last row as the number of rows will vary. </t>
  </si>
  <si>
    <t xml:space="preserve">1. Write a macro that completes the following tasks: </t>
  </si>
  <si>
    <t xml:space="preserve">2. Write a macro that creates a new Excel sheet containing: </t>
  </si>
  <si>
    <t xml:space="preserve">Supplier File for: </t>
  </si>
  <si>
    <t xml:space="preserve"> - assign the macro to the below button 'Create Supplier File'</t>
  </si>
  <si>
    <t xml:space="preserve"> - removes the filters</t>
  </si>
  <si>
    <t>Total Volume to Palmico (MT)</t>
  </si>
  <si>
    <t>Sourcing Percent (% from plantation to mill)</t>
  </si>
  <si>
    <t>Plantation ID</t>
  </si>
  <si>
    <t>Type of plantation</t>
  </si>
  <si>
    <t xml:space="preserve">In the below table you have 1 row per mill - plantation connection. </t>
  </si>
  <si>
    <t>Columns C - E provide details about each plantation and mill</t>
  </si>
  <si>
    <t>Column H - the volume % that the plantation provides to the mill (% of mill total volume)</t>
  </si>
  <si>
    <t>Columns I -W provide information about the volume supplied to each direct supplier through a specific plantation and mill</t>
  </si>
  <si>
    <t>Column X provides information about the volume supplied to the company through a specific plantation and mill (and through all suppliers)</t>
  </si>
  <si>
    <t>This tab is containing information about plantations linked to Palmico's supply chain. Plantations sell the palm fruit to the mills.</t>
  </si>
  <si>
    <t>Each row provides the information about how much volume each plantation supplies to each mill (column H), to each direct supplier (columns I-W) and to the Palmico company (column X)</t>
  </si>
  <si>
    <t>Columns F - G provide information about the number of hectares of deforestation that have been detected since cut-off date (column F) and in the last quarter (column G)</t>
  </si>
  <si>
    <t xml:space="preserve"> - the macro should save the file as "Direct Supplier Name - Date" (both are variables, supplier name is in cell D 26, Date is today's date)</t>
  </si>
  <si>
    <t xml:space="preserve"> - columns B-H below and the column of the direct supplier which the file is for (this is a variable depending on cell D26)</t>
  </si>
  <si>
    <t xml:space="preserve"> - only rows that are public or confidential to the supplier selected. All rows confidential to other suppliers need to be deleted. If a row is confidential to 2 suppliers, it can be shown, but the name of the second supplier needs to be deleted. </t>
  </si>
  <si>
    <t xml:space="preserve"> - add a button and assign this macro to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</si>
</sst>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6" formatCode="0.0%"/>
    <numFmt numFmtId="168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Heebo Light"/>
    </font>
    <font>
      <sz val="11"/>
      <color rgb="FF000000"/>
      <name val="Heebo Light"/>
    </font>
    <font>
      <sz val="11"/>
      <color theme="0"/>
      <name val="Heebo Light"/>
    </font>
    <font>
      <b/>
      <sz val="11"/>
      <color theme="1"/>
      <name val="Heebo Light"/>
    </font>
    <font>
      <sz val="11"/>
      <color theme="1"/>
      <name val="Heebo Light"/>
    </font>
  </fonts>
  <fills count="10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/>
    <xf numFmtId="0" fontId="5" fillId="4" borderId="1" xfId="2" applyFont="1" applyFill="1" applyBorder="1" applyAlignment="1">
      <alignment horizontal="center" vertical="center" wrapText="1"/>
    </xf>
    <xf numFmtId="2" fontId="6" fillId="5" borderId="1" xfId="2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6" fillId="5" borderId="1" xfId="2" applyFont="1" applyFill="1" applyBorder="1" applyAlignment="1">
      <alignment horizontal="center"/>
    </xf>
    <xf numFmtId="166" fontId="6" fillId="5" borderId="1" xfId="1" applyNumberFormat="1" applyFont="1" applyFill="1" applyBorder="1" applyAlignment="1">
      <alignment horizontal="center"/>
    </xf>
    <xf numFmtId="2" fontId="9" fillId="5" borderId="1" xfId="2" applyNumberFormat="1" applyFont="1" applyFill="1" applyBorder="1" applyAlignment="1">
      <alignment horizontal="center"/>
    </xf>
    <xf numFmtId="0" fontId="7" fillId="7" borderId="1" xfId="2" applyFont="1" applyFill="1" applyBorder="1" applyAlignment="1">
      <alignment horizontal="center" vertical="center" wrapText="1"/>
    </xf>
    <xf numFmtId="9" fontId="7" fillId="7" borderId="1" xfId="1" applyFont="1" applyFill="1" applyBorder="1" applyAlignment="1">
      <alignment horizontal="center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7" fillId="8" borderId="1" xfId="2" applyFont="1" applyFill="1" applyBorder="1" applyAlignment="1">
      <alignment horizontal="center" vertical="center" wrapText="1"/>
    </xf>
    <xf numFmtId="2" fontId="8" fillId="6" borderId="1" xfId="2" applyNumberFormat="1" applyFont="1" applyFill="1" applyBorder="1" applyAlignment="1">
      <alignment horizontal="center" vertical="center" wrapText="1"/>
    </xf>
    <xf numFmtId="0" fontId="7" fillId="9" borderId="1" xfId="2" applyFont="1" applyFill="1" applyBorder="1" applyAlignment="1">
      <alignment horizontal="center" vertical="center" wrapText="1"/>
    </xf>
    <xf numFmtId="0" fontId="0" fillId="3" borderId="0" xfId="0" applyFill="1" applyAlignment="1">
      <alignment horizontal="left"/>
    </xf>
    <xf numFmtId="0" fontId="0" fillId="3" borderId="0" xfId="0" quotePrefix="1" applyFill="1"/>
    <xf numFmtId="0" fontId="0" fillId="3" borderId="0" xfId="0" quotePrefix="1" applyFill="1" applyAlignment="1">
      <alignment horizontal="left"/>
    </xf>
    <xf numFmtId="168" fontId="0" fillId="6" borderId="1" xfId="0" applyNumberFormat="1" applyFill="1" applyBorder="1" applyAlignment="1">
      <alignment horizontal="center"/>
    </xf>
    <xf numFmtId="0" fontId="3" fillId="2" borderId="0" xfId="0" applyFont="1" applyFill="1" applyAlignment="1">
      <alignment horizontal="center"/>
    </xf>
  </cellXfs>
  <cellStyles count="3">
    <cellStyle name="Normal" xfId="0" builtinId="0"/>
    <cellStyle name="Normal 2" xfId="2" xr:uid="{52DF4B9C-03E2-468D-89BB-618BE76229D8}"/>
    <cellStyle name="Percent" xfId="1" builtinId="5"/>
  </cellStyles>
  <dxfs count="0"/>
  <tableStyles count="1" defaultTableStyle="TableStyleMedium2" defaultPivotStyle="PivotStyleLight16">
    <tableStyle name="Invisible" pivot="0" table="0" count="0" xr9:uid="{548D3046-FE49-4BB9-B47B-56E7025E6A1D}"/>
  </tableStyles>
  <colors>
    <mruColors>
      <color rgb="FFFF6969"/>
      <color rgb="FFFFDC6D"/>
      <color rgb="FFAFDC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10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266700</xdr:colOff>
          <xdr:row>24</xdr:row>
          <xdr:rowOff>99060</xdr:rowOff>
        </xdr:from>
        <xdr:to>
          <xdr:col>1</xdr:col>
          <xdr:colOff>2179320</xdr:colOff>
          <xdr:row>26</xdr:row>
          <xdr:rowOff>198120</xdr:rowOff>
        </xdr:to>
        <xdr:sp macro="" textlink="">
          <xdr:nvSpPr>
            <xdr:cNvPr id="7170" name="Button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4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Create Supplier File</a:t>
              </a:r>
            </a:p>
          </xdr:txBody>
        </xdr:sp>
        <xdr:clientData fPrintsWithSheet="0"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D95B0-A62E-4FBF-97D4-343C26958970}">
  <dimension ref="A1:X139"/>
  <sheetViews>
    <sheetView showGridLines="0" tabSelected="1" zoomScale="90" zoomScaleNormal="90" workbookViewId="0"/>
  </sheetViews>
  <sheetFormatPr defaultRowHeight="14.4" x14ac:dyDescent="0.3"/>
  <cols>
    <col min="1" max="1" width="2" customWidth="1"/>
    <col min="2" max="2" width="36.109375" style="1" customWidth="1"/>
    <col min="3" max="3" width="26.88671875" style="1" customWidth="1"/>
    <col min="4" max="4" width="18.44140625" style="1" customWidth="1"/>
    <col min="5" max="5" width="15.88671875" style="1" customWidth="1"/>
    <col min="6" max="7" width="9.109375" style="1"/>
    <col min="8" max="8" width="17.44140625" style="1" customWidth="1"/>
    <col min="24" max="24" width="18.5546875" customWidth="1"/>
  </cols>
  <sheetData>
    <row r="1" spans="1:24" ht="18" x14ac:dyDescent="0.35">
      <c r="A1" s="2"/>
      <c r="B1" s="25" t="s">
        <v>154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X1" s="6"/>
    </row>
    <row r="2" spans="1:24" x14ac:dyDescent="0.3">
      <c r="A2" s="2"/>
      <c r="B2" s="3" t="s">
        <v>176</v>
      </c>
      <c r="C2" s="11"/>
      <c r="D2" s="11"/>
      <c r="E2" s="3"/>
      <c r="F2" s="3"/>
      <c r="G2" s="3"/>
      <c r="H2" s="11"/>
      <c r="I2" s="3"/>
      <c r="J2" s="3"/>
      <c r="K2" s="3"/>
      <c r="L2" s="3"/>
      <c r="M2" s="3"/>
      <c r="N2" s="3"/>
      <c r="O2" s="3"/>
      <c r="P2" s="3"/>
      <c r="Q2" s="3"/>
      <c r="R2" s="2"/>
      <c r="X2" s="6"/>
    </row>
    <row r="3" spans="1:24" x14ac:dyDescent="0.3">
      <c r="A3" s="2"/>
      <c r="B3" s="3" t="s">
        <v>171</v>
      </c>
      <c r="C3" s="11"/>
      <c r="D3" s="11"/>
      <c r="E3" s="3"/>
      <c r="F3" s="3"/>
      <c r="G3" s="3"/>
      <c r="H3" s="11"/>
      <c r="I3" s="3"/>
      <c r="J3" s="3"/>
      <c r="K3" s="3"/>
      <c r="L3" s="3"/>
      <c r="M3" s="3"/>
      <c r="N3" s="3"/>
      <c r="O3" s="3"/>
      <c r="P3" s="3"/>
      <c r="Q3" s="3"/>
      <c r="R3" s="2"/>
      <c r="X3" s="6"/>
    </row>
    <row r="4" spans="1:24" x14ac:dyDescent="0.3">
      <c r="A4" s="2"/>
      <c r="B4" s="3" t="s">
        <v>177</v>
      </c>
      <c r="C4" s="11"/>
      <c r="D4" s="11"/>
      <c r="E4" s="3"/>
      <c r="F4" s="3"/>
      <c r="G4" s="3"/>
      <c r="H4" s="11"/>
      <c r="I4" s="3"/>
      <c r="J4" s="3"/>
      <c r="K4" s="3"/>
      <c r="L4" s="3"/>
      <c r="M4" s="3"/>
      <c r="N4" s="3"/>
      <c r="O4" s="3"/>
      <c r="P4" s="3"/>
      <c r="Q4" s="3"/>
      <c r="R4" s="2"/>
      <c r="X4" s="6"/>
    </row>
    <row r="5" spans="1:24" x14ac:dyDescent="0.3">
      <c r="A5" s="2"/>
      <c r="B5" s="21" t="s">
        <v>158</v>
      </c>
      <c r="C5" s="11"/>
      <c r="D5" s="11"/>
      <c r="E5" s="3"/>
      <c r="F5" s="3"/>
      <c r="G5" s="3"/>
      <c r="H5" s="11"/>
      <c r="I5" s="3"/>
      <c r="J5" s="3"/>
      <c r="K5" s="3"/>
      <c r="L5" s="3"/>
      <c r="M5" s="3"/>
      <c r="N5" s="3"/>
      <c r="O5" s="3"/>
      <c r="P5" s="3"/>
      <c r="Q5" s="3"/>
      <c r="R5" s="2"/>
      <c r="X5" s="6"/>
    </row>
    <row r="6" spans="1:24" x14ac:dyDescent="0.3">
      <c r="A6" s="2"/>
      <c r="B6" s="3" t="s">
        <v>172</v>
      </c>
      <c r="C6" s="11"/>
      <c r="D6" s="11"/>
      <c r="E6" s="3"/>
      <c r="F6" s="3"/>
      <c r="G6" s="3"/>
      <c r="H6" s="11"/>
      <c r="I6" s="3"/>
      <c r="J6" s="3"/>
      <c r="K6" s="3"/>
      <c r="L6" s="3"/>
      <c r="M6" s="3"/>
      <c r="N6" s="3"/>
      <c r="O6" s="3"/>
      <c r="P6" s="3"/>
      <c r="Q6" s="3"/>
      <c r="R6" s="2"/>
      <c r="X6" s="6"/>
    </row>
    <row r="7" spans="1:24" x14ac:dyDescent="0.3">
      <c r="A7" s="2"/>
      <c r="B7" s="3" t="s">
        <v>178</v>
      </c>
      <c r="C7" s="11"/>
      <c r="D7" s="11"/>
      <c r="E7" s="3"/>
      <c r="F7" s="3"/>
      <c r="G7" s="3"/>
      <c r="H7" s="11"/>
      <c r="I7" s="3"/>
      <c r="J7" s="3"/>
      <c r="K7" s="3"/>
      <c r="L7" s="3"/>
      <c r="M7" s="3"/>
      <c r="N7" s="3"/>
      <c r="O7" s="3"/>
      <c r="P7" s="3"/>
      <c r="Q7" s="3"/>
      <c r="R7" s="2"/>
      <c r="X7" s="6"/>
    </row>
    <row r="8" spans="1:24" x14ac:dyDescent="0.3">
      <c r="A8" s="2"/>
      <c r="B8" s="3" t="s">
        <v>173</v>
      </c>
      <c r="C8" s="11"/>
      <c r="D8" s="11"/>
      <c r="E8" s="3"/>
      <c r="F8" s="3"/>
      <c r="G8" s="3"/>
      <c r="H8" s="11"/>
      <c r="I8" s="3"/>
      <c r="J8" s="3"/>
      <c r="K8" s="3"/>
      <c r="L8" s="3"/>
      <c r="M8" s="3"/>
      <c r="N8" s="3"/>
      <c r="O8" s="3"/>
      <c r="P8" s="3"/>
      <c r="Q8" s="3"/>
      <c r="R8" s="2"/>
      <c r="X8" s="6"/>
    </row>
    <row r="9" spans="1:24" x14ac:dyDescent="0.3">
      <c r="A9" s="2"/>
      <c r="B9" s="21" t="s">
        <v>174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2"/>
      <c r="S9" s="1"/>
      <c r="T9" s="1"/>
      <c r="U9" s="1"/>
      <c r="V9" s="1"/>
      <c r="W9" s="1"/>
      <c r="X9" s="1"/>
    </row>
    <row r="10" spans="1:24" x14ac:dyDescent="0.3">
      <c r="A10" s="2"/>
      <c r="B10" s="21" t="s">
        <v>175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2"/>
      <c r="S10" s="1"/>
      <c r="T10" s="1"/>
      <c r="U10" s="1"/>
      <c r="V10" s="1"/>
      <c r="W10" s="1"/>
      <c r="X10" s="1"/>
    </row>
    <row r="11" spans="1:24" ht="12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T11" s="5"/>
      <c r="U11" s="5"/>
      <c r="V11" s="5"/>
      <c r="W11" s="5"/>
      <c r="X11" s="5"/>
    </row>
    <row r="12" spans="1:24" ht="6.75" customHeight="1" x14ac:dyDescent="0.3"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8" x14ac:dyDescent="0.35">
      <c r="A13" s="2"/>
      <c r="B13" s="25" t="s">
        <v>159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X13" s="6"/>
    </row>
    <row r="14" spans="1:24" x14ac:dyDescent="0.3">
      <c r="A14" s="2"/>
      <c r="B14" s="4" t="s">
        <v>162</v>
      </c>
      <c r="C14" s="11"/>
      <c r="D14" s="11"/>
      <c r="E14" s="3"/>
      <c r="F14" s="3"/>
      <c r="G14" s="3"/>
      <c r="H14" s="11"/>
      <c r="I14" s="3"/>
      <c r="J14" s="3"/>
      <c r="K14" s="3"/>
      <c r="L14" s="3"/>
      <c r="M14" s="3"/>
      <c r="N14" s="3"/>
      <c r="O14" s="3"/>
      <c r="P14" s="3"/>
      <c r="Q14" s="3"/>
      <c r="R14" s="2"/>
      <c r="X14" s="6"/>
    </row>
    <row r="15" spans="1:24" x14ac:dyDescent="0.3">
      <c r="A15" s="2"/>
      <c r="B15" s="23" t="s">
        <v>166</v>
      </c>
      <c r="C15" s="11"/>
      <c r="D15" s="11"/>
      <c r="E15" s="3"/>
      <c r="F15" s="3"/>
      <c r="G15" s="3"/>
      <c r="H15" s="11"/>
      <c r="I15" s="3"/>
      <c r="J15" s="3"/>
      <c r="K15" s="3"/>
      <c r="L15" s="3"/>
      <c r="M15" s="3"/>
      <c r="N15" s="3"/>
      <c r="O15" s="3"/>
      <c r="P15" s="3"/>
      <c r="Q15" s="3"/>
      <c r="R15" s="2"/>
      <c r="X15" s="6"/>
    </row>
    <row r="16" spans="1:24" x14ac:dyDescent="0.3">
      <c r="A16" s="2"/>
      <c r="B16" s="22" t="s">
        <v>161</v>
      </c>
      <c r="C16" s="11"/>
      <c r="D16" s="11"/>
      <c r="E16" s="3"/>
      <c r="F16" s="3"/>
      <c r="G16" s="3"/>
      <c r="H16" s="11"/>
      <c r="I16" s="3"/>
      <c r="J16" s="3"/>
      <c r="K16" s="3"/>
      <c r="L16" s="3"/>
      <c r="M16" s="3"/>
      <c r="N16" s="3"/>
      <c r="O16" s="3"/>
      <c r="P16" s="3"/>
      <c r="Q16" s="3"/>
      <c r="R16" s="2"/>
      <c r="X16" s="6"/>
    </row>
    <row r="17" spans="1:24" x14ac:dyDescent="0.3">
      <c r="A17" s="2"/>
      <c r="B17" s="23" t="s">
        <v>160</v>
      </c>
      <c r="C17" s="11"/>
      <c r="D17" s="11"/>
      <c r="E17" s="3"/>
      <c r="F17" s="3"/>
      <c r="G17" s="3"/>
      <c r="H17" s="11"/>
      <c r="I17" s="3"/>
      <c r="J17" s="3"/>
      <c r="K17" s="3"/>
      <c r="L17" s="3"/>
      <c r="M17" s="3"/>
      <c r="N17" s="3"/>
      <c r="O17" s="3"/>
      <c r="P17" s="3"/>
      <c r="Q17" s="3"/>
      <c r="R17" s="2"/>
      <c r="X17" s="6"/>
    </row>
    <row r="18" spans="1:24" x14ac:dyDescent="0.3">
      <c r="A18" s="2"/>
      <c r="B18" s="23" t="s">
        <v>182</v>
      </c>
      <c r="C18" s="11"/>
      <c r="D18" s="11"/>
      <c r="E18" s="3"/>
      <c r="F18" s="3"/>
      <c r="G18" s="3"/>
      <c r="H18" s="11"/>
      <c r="I18" s="3"/>
      <c r="J18" s="3"/>
      <c r="K18" s="3"/>
      <c r="L18" s="3"/>
      <c r="M18" s="3"/>
      <c r="N18" s="3"/>
      <c r="O18" s="3"/>
      <c r="P18" s="3"/>
      <c r="Q18" s="3"/>
      <c r="R18" s="2"/>
      <c r="X18" s="6"/>
    </row>
    <row r="19" spans="1:24" x14ac:dyDescent="0.3">
      <c r="A19" s="2"/>
      <c r="B19" s="4" t="s">
        <v>163</v>
      </c>
      <c r="C19" s="11"/>
      <c r="D19" s="11"/>
      <c r="E19" s="3"/>
      <c r="F19" s="3"/>
      <c r="G19" s="3"/>
      <c r="H19" s="11"/>
      <c r="I19" s="3"/>
      <c r="J19" s="3"/>
      <c r="K19" s="3"/>
      <c r="L19" s="3"/>
      <c r="M19" s="3"/>
      <c r="N19" s="3"/>
      <c r="O19" s="3"/>
      <c r="P19" s="3"/>
      <c r="Q19" s="3"/>
      <c r="R19" s="2"/>
      <c r="X19" s="6"/>
    </row>
    <row r="20" spans="1:24" x14ac:dyDescent="0.3">
      <c r="A20" s="2"/>
      <c r="B20" s="22" t="s">
        <v>179</v>
      </c>
      <c r="C20" s="11"/>
      <c r="D20" s="11"/>
      <c r="E20" s="3"/>
      <c r="F20" s="3"/>
      <c r="G20" s="3"/>
      <c r="H20" s="11"/>
      <c r="I20" s="3"/>
      <c r="J20" s="3"/>
      <c r="K20" s="3"/>
      <c r="L20" s="3"/>
      <c r="M20" s="3"/>
      <c r="N20" s="3"/>
      <c r="O20" s="3"/>
      <c r="P20" s="3"/>
      <c r="Q20" s="3"/>
      <c r="R20" s="2"/>
      <c r="X20" s="6"/>
    </row>
    <row r="21" spans="1:24" x14ac:dyDescent="0.3">
      <c r="A21" s="2"/>
      <c r="B21" s="22" t="s">
        <v>180</v>
      </c>
      <c r="C21" s="11"/>
      <c r="D21" s="11"/>
      <c r="E21" s="3"/>
      <c r="F21" s="3"/>
      <c r="G21" s="3"/>
      <c r="H21" s="11"/>
      <c r="I21" s="3"/>
      <c r="J21" s="3"/>
      <c r="K21" s="3"/>
      <c r="L21" s="3"/>
      <c r="M21" s="3"/>
      <c r="N21" s="3"/>
      <c r="O21" s="3"/>
      <c r="P21" s="3"/>
      <c r="Q21" s="3"/>
      <c r="R21" s="2"/>
      <c r="X21" s="6"/>
    </row>
    <row r="22" spans="1:24" x14ac:dyDescent="0.3">
      <c r="A22" s="2"/>
      <c r="B22" s="23" t="s">
        <v>181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2"/>
      <c r="S22" s="1"/>
      <c r="T22" s="1"/>
      <c r="U22" s="1"/>
      <c r="V22" s="1"/>
      <c r="W22" s="1"/>
      <c r="X22" s="1"/>
    </row>
    <row r="23" spans="1:24" x14ac:dyDescent="0.3">
      <c r="A23" s="2"/>
      <c r="B23" s="23" t="s">
        <v>165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2"/>
      <c r="S23" s="1"/>
      <c r="T23" s="1"/>
      <c r="U23" s="1"/>
      <c r="V23" s="1"/>
      <c r="W23" s="1"/>
      <c r="X23" s="1"/>
    </row>
    <row r="24" spans="1:24" ht="12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T24" s="5"/>
      <c r="U24" s="5"/>
      <c r="V24" s="5"/>
      <c r="W24" s="5"/>
      <c r="X24" s="5"/>
    </row>
    <row r="25" spans="1:24" ht="12" customHeight="1" x14ac:dyDescent="0.3">
      <c r="B25"/>
      <c r="C25"/>
      <c r="D25"/>
      <c r="E25"/>
      <c r="F25"/>
      <c r="G25"/>
      <c r="H25"/>
    </row>
    <row r="26" spans="1:24" ht="18" customHeight="1" x14ac:dyDescent="0.3">
      <c r="B26"/>
      <c r="C26" t="s">
        <v>164</v>
      </c>
      <c r="D26" s="8" t="s">
        <v>5</v>
      </c>
      <c r="E26"/>
      <c r="F26"/>
      <c r="G26"/>
      <c r="H26"/>
    </row>
    <row r="27" spans="1:24" ht="28.8" x14ac:dyDescent="0.3">
      <c r="F27" s="7" t="s">
        <v>155</v>
      </c>
      <c r="G27" s="7" t="s">
        <v>156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63" customHeight="1" x14ac:dyDescent="0.3">
      <c r="B28" s="18" t="s">
        <v>157</v>
      </c>
      <c r="C28" s="15" t="s">
        <v>169</v>
      </c>
      <c r="D28" s="16" t="s">
        <v>170</v>
      </c>
      <c r="E28" s="17" t="s">
        <v>1</v>
      </c>
      <c r="F28" s="19" t="s">
        <v>150</v>
      </c>
      <c r="G28" s="19" t="s">
        <v>150</v>
      </c>
      <c r="H28" s="20" t="s">
        <v>168</v>
      </c>
      <c r="I28" s="10" t="s">
        <v>2</v>
      </c>
      <c r="J28" s="10" t="s">
        <v>3</v>
      </c>
      <c r="K28" s="10" t="s">
        <v>4</v>
      </c>
      <c r="L28" s="10" t="s">
        <v>5</v>
      </c>
      <c r="M28" s="10" t="s">
        <v>6</v>
      </c>
      <c r="N28" s="10" t="s">
        <v>7</v>
      </c>
      <c r="O28" s="10" t="s">
        <v>8</v>
      </c>
      <c r="P28" s="10" t="s">
        <v>9</v>
      </c>
      <c r="Q28" s="10" t="s">
        <v>10</v>
      </c>
      <c r="R28" s="10" t="s">
        <v>11</v>
      </c>
      <c r="S28" s="10" t="s">
        <v>12</v>
      </c>
      <c r="T28" s="10" t="s">
        <v>13</v>
      </c>
      <c r="U28" s="10" t="s">
        <v>14</v>
      </c>
      <c r="V28" s="10" t="s">
        <v>15</v>
      </c>
      <c r="W28" s="10" t="s">
        <v>16</v>
      </c>
      <c r="X28" s="9" t="s">
        <v>167</v>
      </c>
    </row>
    <row r="29" spans="1:24" ht="17.399999999999999" x14ac:dyDescent="0.5">
      <c r="B29" s="12" t="s">
        <v>151</v>
      </c>
      <c r="C29" s="12" t="s">
        <v>41</v>
      </c>
      <c r="D29" s="12" t="s">
        <v>127</v>
      </c>
      <c r="E29" s="12" t="s">
        <v>17</v>
      </c>
      <c r="F29" s="14">
        <v>0</v>
      </c>
      <c r="G29" s="14">
        <v>0</v>
      </c>
      <c r="H29" s="13">
        <v>0.99</v>
      </c>
      <c r="I29" s="24" t="e">
        <f>VLOOKUP($E29,#REF!,MATCH('3. Exercise'!I$28,#REF!,0),FALSE)*$H29</f>
        <v>#REF!</v>
      </c>
      <c r="J29" s="24" t="e">
        <f>VLOOKUP($E29,#REF!,MATCH('3. Exercise'!J$28,#REF!,0),FALSE)*$H29</f>
        <v>#REF!</v>
      </c>
      <c r="K29" s="24" t="e">
        <f>VLOOKUP($E29,#REF!,MATCH('3. Exercise'!K$28,#REF!,0),FALSE)*$H29</f>
        <v>#REF!</v>
      </c>
      <c r="L29" s="24" t="e">
        <f>VLOOKUP($E29,#REF!,MATCH('3. Exercise'!L$28,#REF!,0),FALSE)*$H29</f>
        <v>#REF!</v>
      </c>
      <c r="M29" s="24" t="e">
        <f>VLOOKUP($E29,#REF!,MATCH('3. Exercise'!M$28,#REF!,0),FALSE)*$H29</f>
        <v>#REF!</v>
      </c>
      <c r="N29" s="24" t="e">
        <f>VLOOKUP($E29,#REF!,MATCH('3. Exercise'!N$28,#REF!,0),FALSE)*$H29</f>
        <v>#REF!</v>
      </c>
      <c r="O29" s="24" t="e">
        <f>VLOOKUP($E29,#REF!,MATCH('3. Exercise'!O$28,#REF!,0),FALSE)*$H29</f>
        <v>#REF!</v>
      </c>
      <c r="P29" s="24" t="e">
        <f>VLOOKUP($E29,#REF!,MATCH('3. Exercise'!P$28,#REF!,0),FALSE)*$H29</f>
        <v>#REF!</v>
      </c>
      <c r="Q29" s="24" t="e">
        <f>VLOOKUP($E29,#REF!,MATCH('3. Exercise'!Q$28,#REF!,0),FALSE)*$H29</f>
        <v>#REF!</v>
      </c>
      <c r="R29" s="24" t="e">
        <f>VLOOKUP($E29,#REF!,MATCH('3. Exercise'!R$28,#REF!,0),FALSE)*$H29</f>
        <v>#REF!</v>
      </c>
      <c r="S29" s="24" t="e">
        <f>VLOOKUP($E29,#REF!,MATCH('3. Exercise'!S$28,#REF!,0),FALSE)*$H29</f>
        <v>#REF!</v>
      </c>
      <c r="T29" s="24" t="e">
        <f>VLOOKUP($E29,#REF!,MATCH('3. Exercise'!T$28,#REF!,0),FALSE)*$H29</f>
        <v>#REF!</v>
      </c>
      <c r="U29" s="24" t="e">
        <f>VLOOKUP($E29,#REF!,MATCH('3. Exercise'!U$28,#REF!,0),FALSE)*$H29</f>
        <v>#REF!</v>
      </c>
      <c r="V29" s="24" t="e">
        <f>VLOOKUP($E29,#REF!,MATCH('3. Exercise'!V$28,#REF!,0),FALSE)*$H29</f>
        <v>#REF!</v>
      </c>
      <c r="W29" s="24" t="e">
        <f>VLOOKUP($E29,#REF!,MATCH('3. Exercise'!W$28,#REF!,0),FALSE)*$H29</f>
        <v>#REF!</v>
      </c>
      <c r="X29" s="24" t="e">
        <f>VLOOKUP($E29,#REF!,MATCH('3. Exercise'!X$28,#REF!,0),FALSE)*$H29</f>
        <v>#REF!</v>
      </c>
    </row>
    <row r="30" spans="1:24" ht="17.399999999999999" x14ac:dyDescent="0.5">
      <c r="B30" s="12" t="s">
        <v>151</v>
      </c>
      <c r="C30" s="12" t="s">
        <v>42</v>
      </c>
      <c r="D30" s="12" t="s">
        <v>127</v>
      </c>
      <c r="E30" s="12" t="s">
        <v>17</v>
      </c>
      <c r="F30" s="14">
        <v>106.2</v>
      </c>
      <c r="G30" s="14">
        <v>8.5</v>
      </c>
      <c r="H30" s="13">
        <v>0.01</v>
      </c>
    </row>
    <row r="31" spans="1:24" ht="17.399999999999999" x14ac:dyDescent="0.5">
      <c r="B31" s="12" t="s">
        <v>151</v>
      </c>
      <c r="C31" s="12" t="s">
        <v>43</v>
      </c>
      <c r="D31" s="12" t="s">
        <v>127</v>
      </c>
      <c r="E31" s="12" t="s">
        <v>18</v>
      </c>
      <c r="F31" s="14">
        <v>0</v>
      </c>
      <c r="G31" s="14">
        <v>0</v>
      </c>
      <c r="H31" s="13">
        <v>5.7953007054809824E-2</v>
      </c>
    </row>
    <row r="32" spans="1:24" ht="17.399999999999999" x14ac:dyDescent="0.5">
      <c r="B32" s="12" t="s">
        <v>151</v>
      </c>
      <c r="C32" s="12" t="s">
        <v>44</v>
      </c>
      <c r="D32" s="12" t="s">
        <v>127</v>
      </c>
      <c r="E32" s="12" t="s">
        <v>18</v>
      </c>
      <c r="F32" s="14">
        <v>0</v>
      </c>
      <c r="G32" s="14">
        <v>0</v>
      </c>
      <c r="H32" s="13">
        <v>0.14770674932802524</v>
      </c>
    </row>
    <row r="33" spans="2:8" ht="17.399999999999999" x14ac:dyDescent="0.5">
      <c r="B33" s="12" t="s">
        <v>151</v>
      </c>
      <c r="C33" s="12" t="s">
        <v>45</v>
      </c>
      <c r="D33" s="12" t="s">
        <v>127</v>
      </c>
      <c r="E33" s="12" t="s">
        <v>18</v>
      </c>
      <c r="F33" s="14">
        <v>0</v>
      </c>
      <c r="G33" s="14">
        <v>0</v>
      </c>
      <c r="H33" s="13">
        <v>0.23200000000000001</v>
      </c>
    </row>
    <row r="34" spans="2:8" ht="17.399999999999999" x14ac:dyDescent="0.5">
      <c r="B34" s="12" t="s">
        <v>151</v>
      </c>
      <c r="C34" s="12" t="s">
        <v>42</v>
      </c>
      <c r="D34" s="12" t="s">
        <v>127</v>
      </c>
      <c r="E34" s="12" t="s">
        <v>18</v>
      </c>
      <c r="F34" s="14">
        <v>106.2</v>
      </c>
      <c r="G34" s="14">
        <v>8.5</v>
      </c>
      <c r="H34" s="13">
        <v>0.1246</v>
      </c>
    </row>
    <row r="35" spans="2:8" ht="17.399999999999999" x14ac:dyDescent="0.5">
      <c r="B35" s="12" t="s">
        <v>151</v>
      </c>
      <c r="C35" s="12" t="s">
        <v>46</v>
      </c>
      <c r="D35" s="12" t="s">
        <v>127</v>
      </c>
      <c r="E35" s="12" t="s">
        <v>18</v>
      </c>
      <c r="F35" s="14">
        <v>0</v>
      </c>
      <c r="G35" s="14">
        <v>0</v>
      </c>
      <c r="H35" s="13">
        <v>0.34135465100332202</v>
      </c>
    </row>
    <row r="36" spans="2:8" ht="17.399999999999999" x14ac:dyDescent="0.5">
      <c r="B36" s="12" t="s">
        <v>151</v>
      </c>
      <c r="C36" s="12" t="s">
        <v>47</v>
      </c>
      <c r="D36" s="12" t="s">
        <v>127</v>
      </c>
      <c r="E36" s="12" t="s">
        <v>18</v>
      </c>
      <c r="F36" s="14">
        <v>0</v>
      </c>
      <c r="G36" s="14">
        <v>0</v>
      </c>
      <c r="H36" s="13">
        <v>9.6385592613842941E-2</v>
      </c>
    </row>
    <row r="37" spans="2:8" ht="17.399999999999999" x14ac:dyDescent="0.5">
      <c r="B37" s="12" t="s">
        <v>152</v>
      </c>
      <c r="C37" s="12" t="s">
        <v>48</v>
      </c>
      <c r="D37" s="12" t="s">
        <v>127</v>
      </c>
      <c r="E37" s="12" t="s">
        <v>21</v>
      </c>
      <c r="F37" s="14">
        <v>60.9</v>
      </c>
      <c r="G37" s="14">
        <v>0</v>
      </c>
      <c r="H37" s="13">
        <v>0.22464999999999999</v>
      </c>
    </row>
    <row r="38" spans="2:8" ht="17.399999999999999" x14ac:dyDescent="0.5">
      <c r="B38" s="12" t="s">
        <v>152</v>
      </c>
      <c r="C38" s="12" t="s">
        <v>49</v>
      </c>
      <c r="D38" s="12" t="s">
        <v>127</v>
      </c>
      <c r="E38" s="12" t="s">
        <v>21</v>
      </c>
      <c r="F38" s="14">
        <v>0</v>
      </c>
      <c r="G38" s="14">
        <v>0</v>
      </c>
      <c r="H38" s="13">
        <v>0.27063789042357261</v>
      </c>
    </row>
    <row r="39" spans="2:8" ht="17.399999999999999" x14ac:dyDescent="0.5">
      <c r="B39" s="12" t="s">
        <v>152</v>
      </c>
      <c r="C39" s="12" t="s">
        <v>50</v>
      </c>
      <c r="D39" s="12" t="s">
        <v>127</v>
      </c>
      <c r="E39" s="12" t="s">
        <v>21</v>
      </c>
      <c r="F39" s="14">
        <v>0</v>
      </c>
      <c r="G39" s="14">
        <v>0</v>
      </c>
      <c r="H39" s="13">
        <v>0.40429775295996451</v>
      </c>
    </row>
    <row r="40" spans="2:8" ht="17.399999999999999" x14ac:dyDescent="0.5">
      <c r="B40" s="12" t="s">
        <v>152</v>
      </c>
      <c r="C40" s="12" t="s">
        <v>51</v>
      </c>
      <c r="D40" s="12" t="s">
        <v>127</v>
      </c>
      <c r="E40" s="12" t="s">
        <v>21</v>
      </c>
      <c r="F40" s="14">
        <v>0</v>
      </c>
      <c r="G40" s="14">
        <v>0</v>
      </c>
      <c r="H40" s="13">
        <v>0.10041435661646281</v>
      </c>
    </row>
    <row r="41" spans="2:8" ht="17.399999999999999" x14ac:dyDescent="0.5">
      <c r="B41" s="12" t="s">
        <v>151</v>
      </c>
      <c r="C41" s="12" t="s">
        <v>52</v>
      </c>
      <c r="D41" s="12" t="s">
        <v>127</v>
      </c>
      <c r="E41" s="12" t="s">
        <v>19</v>
      </c>
      <c r="F41" s="14">
        <v>12.7</v>
      </c>
      <c r="G41" s="14">
        <v>0</v>
      </c>
      <c r="H41" s="13">
        <v>0.8</v>
      </c>
    </row>
    <row r="42" spans="2:8" ht="17.399999999999999" x14ac:dyDescent="0.5">
      <c r="B42" s="12" t="s">
        <v>151</v>
      </c>
      <c r="C42" s="12" t="s">
        <v>53</v>
      </c>
      <c r="D42" s="12" t="s">
        <v>128</v>
      </c>
      <c r="E42" s="12" t="s">
        <v>20</v>
      </c>
      <c r="F42" s="14">
        <v>0</v>
      </c>
      <c r="G42" s="14">
        <v>0</v>
      </c>
      <c r="H42" s="13">
        <v>0.32078951412241952</v>
      </c>
    </row>
    <row r="43" spans="2:8" ht="17.399999999999999" x14ac:dyDescent="0.5">
      <c r="B43" s="12" t="s">
        <v>151</v>
      </c>
      <c r="C43" s="12" t="s">
        <v>54</v>
      </c>
      <c r="D43" s="12" t="s">
        <v>128</v>
      </c>
      <c r="E43" s="12" t="s">
        <v>20</v>
      </c>
      <c r="F43" s="14">
        <v>473.2</v>
      </c>
      <c r="G43" s="14">
        <v>0</v>
      </c>
      <c r="H43" s="13">
        <v>0.2535</v>
      </c>
    </row>
    <row r="44" spans="2:8" ht="17.399999999999999" x14ac:dyDescent="0.5">
      <c r="B44" s="12" t="s">
        <v>151</v>
      </c>
      <c r="C44" s="12" t="s">
        <v>55</v>
      </c>
      <c r="D44" s="12" t="s">
        <v>128</v>
      </c>
      <c r="E44" s="12" t="s">
        <v>22</v>
      </c>
      <c r="F44" s="14">
        <v>2134.5</v>
      </c>
      <c r="G44" s="14">
        <v>2.4</v>
      </c>
      <c r="H44" s="13">
        <v>0.47188749762581128</v>
      </c>
    </row>
    <row r="45" spans="2:8" ht="17.399999999999999" x14ac:dyDescent="0.5">
      <c r="B45" s="12" t="s">
        <v>151</v>
      </c>
      <c r="C45" s="12" t="s">
        <v>56</v>
      </c>
      <c r="D45" s="12" t="s">
        <v>128</v>
      </c>
      <c r="E45" s="12" t="s">
        <v>22</v>
      </c>
      <c r="F45" s="14">
        <v>701.4</v>
      </c>
      <c r="G45" s="14">
        <v>0</v>
      </c>
      <c r="H45" s="13">
        <v>0.2278</v>
      </c>
    </row>
    <row r="46" spans="2:8" ht="17.399999999999999" x14ac:dyDescent="0.5">
      <c r="B46" s="12" t="s">
        <v>151</v>
      </c>
      <c r="C46" s="12" t="s">
        <v>57</v>
      </c>
      <c r="D46" s="12" t="s">
        <v>128</v>
      </c>
      <c r="E46" s="12" t="s">
        <v>22</v>
      </c>
      <c r="F46" s="14">
        <v>0</v>
      </c>
      <c r="G46" s="14">
        <v>0</v>
      </c>
      <c r="H46" s="13">
        <v>9.8000000000000004E-2</v>
      </c>
    </row>
    <row r="47" spans="2:8" ht="17.399999999999999" x14ac:dyDescent="0.5">
      <c r="B47" s="12" t="s">
        <v>151</v>
      </c>
      <c r="C47" s="12" t="s">
        <v>58</v>
      </c>
      <c r="D47" s="12" t="s">
        <v>127</v>
      </c>
      <c r="E47" s="12" t="s">
        <v>22</v>
      </c>
      <c r="F47" s="14">
        <v>0</v>
      </c>
      <c r="G47" s="14">
        <v>0</v>
      </c>
      <c r="H47" s="13">
        <v>2.121E-2</v>
      </c>
    </row>
    <row r="48" spans="2:8" ht="17.399999999999999" x14ac:dyDescent="0.5">
      <c r="B48" s="12" t="s">
        <v>151</v>
      </c>
      <c r="C48" s="12" t="s">
        <v>59</v>
      </c>
      <c r="D48" s="12" t="s">
        <v>127</v>
      </c>
      <c r="E48" s="12" t="s">
        <v>22</v>
      </c>
      <c r="F48" s="14">
        <v>11.4</v>
      </c>
      <c r="G48" s="14">
        <v>0</v>
      </c>
      <c r="H48" s="13">
        <v>1.5443E-2</v>
      </c>
    </row>
    <row r="49" spans="2:8" ht="17.399999999999999" x14ac:dyDescent="0.5">
      <c r="B49" s="12" t="s">
        <v>151</v>
      </c>
      <c r="C49" s="12" t="s">
        <v>60</v>
      </c>
      <c r="D49" s="12" t="s">
        <v>127</v>
      </c>
      <c r="E49" s="12" t="s">
        <v>22</v>
      </c>
      <c r="F49" s="14">
        <v>0</v>
      </c>
      <c r="G49" s="14">
        <v>0</v>
      </c>
      <c r="H49" s="13">
        <v>6.2323000000000003E-2</v>
      </c>
    </row>
    <row r="50" spans="2:8" ht="17.399999999999999" x14ac:dyDescent="0.5">
      <c r="B50" s="12" t="s">
        <v>151</v>
      </c>
      <c r="C50" s="12" t="s">
        <v>61</v>
      </c>
      <c r="D50" s="12" t="s">
        <v>127</v>
      </c>
      <c r="E50" s="12" t="s">
        <v>22</v>
      </c>
      <c r="F50" s="14">
        <v>25</v>
      </c>
      <c r="G50" s="14">
        <v>0</v>
      </c>
      <c r="H50" s="13">
        <v>1.342E-2</v>
      </c>
    </row>
    <row r="51" spans="2:8" ht="17.399999999999999" x14ac:dyDescent="0.5">
      <c r="B51" s="12" t="s">
        <v>151</v>
      </c>
      <c r="C51" s="12" t="s">
        <v>62</v>
      </c>
      <c r="D51" s="12" t="s">
        <v>127</v>
      </c>
      <c r="E51" s="12" t="s">
        <v>22</v>
      </c>
      <c r="F51" s="14">
        <v>22.5</v>
      </c>
      <c r="G51" s="14">
        <v>0</v>
      </c>
      <c r="H51" s="13">
        <v>5.2420000000000001E-2</v>
      </c>
    </row>
    <row r="52" spans="2:8" ht="17.399999999999999" x14ac:dyDescent="0.5">
      <c r="B52" s="12" t="s">
        <v>151</v>
      </c>
      <c r="C52" s="12" t="s">
        <v>63</v>
      </c>
      <c r="D52" s="12" t="s">
        <v>127</v>
      </c>
      <c r="E52" s="12" t="s">
        <v>23</v>
      </c>
      <c r="F52" s="14">
        <v>0</v>
      </c>
      <c r="G52" s="14">
        <v>0</v>
      </c>
      <c r="H52" s="13">
        <v>0.62144258630845739</v>
      </c>
    </row>
    <row r="53" spans="2:8" ht="17.399999999999999" x14ac:dyDescent="0.5">
      <c r="B53" s="12" t="s">
        <v>151</v>
      </c>
      <c r="C53" s="12" t="s">
        <v>64</v>
      </c>
      <c r="D53" s="12" t="s">
        <v>127</v>
      </c>
      <c r="E53" s="12" t="s">
        <v>23</v>
      </c>
      <c r="F53" s="14">
        <v>0</v>
      </c>
      <c r="G53" s="14">
        <v>0</v>
      </c>
      <c r="H53" s="13">
        <v>0.12540000000000001</v>
      </c>
    </row>
    <row r="54" spans="2:8" ht="17.399999999999999" x14ac:dyDescent="0.5">
      <c r="B54" s="12" t="s">
        <v>151</v>
      </c>
      <c r="C54" s="12" t="s">
        <v>65</v>
      </c>
      <c r="D54" s="12" t="s">
        <v>127</v>
      </c>
      <c r="E54" s="12" t="s">
        <v>23</v>
      </c>
      <c r="F54" s="14">
        <v>0</v>
      </c>
      <c r="G54" s="14">
        <v>0</v>
      </c>
      <c r="H54" s="13">
        <v>0.13110904065401136</v>
      </c>
    </row>
    <row r="55" spans="2:8" ht="17.399999999999999" x14ac:dyDescent="0.5">
      <c r="B55" s="12" t="s">
        <v>151</v>
      </c>
      <c r="C55" s="12" t="s">
        <v>66</v>
      </c>
      <c r="D55" s="12" t="s">
        <v>127</v>
      </c>
      <c r="E55" s="12" t="s">
        <v>23</v>
      </c>
      <c r="F55" s="14">
        <v>0</v>
      </c>
      <c r="G55" s="14">
        <v>0</v>
      </c>
      <c r="H55" s="13">
        <v>8.9999999999999993E-3</v>
      </c>
    </row>
    <row r="56" spans="2:8" ht="17.399999999999999" x14ac:dyDescent="0.5">
      <c r="B56" s="12" t="s">
        <v>151</v>
      </c>
      <c r="C56" s="12" t="s">
        <v>67</v>
      </c>
      <c r="D56" s="12" t="s">
        <v>127</v>
      </c>
      <c r="E56" s="12" t="s">
        <v>23</v>
      </c>
      <c r="F56" s="14">
        <v>0</v>
      </c>
      <c r="G56" s="14">
        <v>0</v>
      </c>
      <c r="H56" s="13">
        <v>7.0455577088210223E-4</v>
      </c>
    </row>
    <row r="57" spans="2:8" ht="17.399999999999999" x14ac:dyDescent="0.5">
      <c r="B57" s="12" t="s">
        <v>151</v>
      </c>
      <c r="C57" s="12" t="s">
        <v>68</v>
      </c>
      <c r="D57" s="12" t="s">
        <v>127</v>
      </c>
      <c r="E57" s="12" t="s">
        <v>24</v>
      </c>
      <c r="F57" s="14">
        <v>0</v>
      </c>
      <c r="G57" s="14">
        <v>0</v>
      </c>
      <c r="H57" s="13">
        <v>0.16</v>
      </c>
    </row>
    <row r="58" spans="2:8" ht="17.399999999999999" x14ac:dyDescent="0.5">
      <c r="B58" s="12" t="s">
        <v>151</v>
      </c>
      <c r="C58" s="12" t="s">
        <v>69</v>
      </c>
      <c r="D58" s="12" t="s">
        <v>128</v>
      </c>
      <c r="E58" s="12" t="s">
        <v>25</v>
      </c>
      <c r="F58" s="14">
        <v>0</v>
      </c>
      <c r="G58" s="14">
        <v>0</v>
      </c>
      <c r="H58" s="13">
        <v>7.5213616681594458E-2</v>
      </c>
    </row>
    <row r="59" spans="2:8" ht="17.399999999999999" x14ac:dyDescent="0.5">
      <c r="B59" s="12" t="s">
        <v>151</v>
      </c>
      <c r="C59" s="12" t="s">
        <v>70</v>
      </c>
      <c r="D59" s="12" t="s">
        <v>127</v>
      </c>
      <c r="E59" s="12" t="s">
        <v>26</v>
      </c>
      <c r="F59" s="14">
        <v>0</v>
      </c>
      <c r="G59" s="14">
        <v>0</v>
      </c>
      <c r="H59" s="13">
        <v>0.38986524753047064</v>
      </c>
    </row>
    <row r="60" spans="2:8" ht="17.399999999999999" x14ac:dyDescent="0.5">
      <c r="B60" s="12" t="s">
        <v>151</v>
      </c>
      <c r="C60" s="12" t="s">
        <v>71</v>
      </c>
      <c r="D60" s="12" t="s">
        <v>127</v>
      </c>
      <c r="E60" s="12" t="s">
        <v>26</v>
      </c>
      <c r="F60" s="14">
        <v>0</v>
      </c>
      <c r="G60" s="14">
        <v>0</v>
      </c>
      <c r="H60" s="13">
        <v>0.31451334011295851</v>
      </c>
    </row>
    <row r="61" spans="2:8" ht="17.399999999999999" x14ac:dyDescent="0.5">
      <c r="B61" s="12" t="s">
        <v>151</v>
      </c>
      <c r="C61" s="12" t="s">
        <v>72</v>
      </c>
      <c r="D61" s="12" t="s">
        <v>127</v>
      </c>
      <c r="E61" s="12" t="s">
        <v>27</v>
      </c>
      <c r="F61" s="14">
        <v>0</v>
      </c>
      <c r="G61" s="14">
        <v>0</v>
      </c>
      <c r="H61" s="13">
        <v>1.7000000000000001E-2</v>
      </c>
    </row>
    <row r="62" spans="2:8" ht="17.399999999999999" x14ac:dyDescent="0.5">
      <c r="B62" s="12" t="s">
        <v>151</v>
      </c>
      <c r="C62" s="12" t="s">
        <v>73</v>
      </c>
      <c r="D62" s="12" t="s">
        <v>129</v>
      </c>
      <c r="E62" s="12" t="s">
        <v>27</v>
      </c>
      <c r="F62" s="14">
        <v>0</v>
      </c>
      <c r="G62" s="14">
        <v>0</v>
      </c>
      <c r="H62" s="13">
        <v>2.0532690640793751E-2</v>
      </c>
    </row>
    <row r="63" spans="2:8" ht="17.399999999999999" x14ac:dyDescent="0.5">
      <c r="B63" s="12" t="s">
        <v>151</v>
      </c>
      <c r="C63" s="12" t="s">
        <v>74</v>
      </c>
      <c r="D63" s="12" t="s">
        <v>129</v>
      </c>
      <c r="E63" s="12" t="s">
        <v>27</v>
      </c>
      <c r="F63" s="14">
        <v>0</v>
      </c>
      <c r="G63" s="14">
        <v>0</v>
      </c>
      <c r="H63" s="13">
        <v>0.126</v>
      </c>
    </row>
    <row r="64" spans="2:8" ht="17.399999999999999" x14ac:dyDescent="0.5">
      <c r="B64" s="12" t="s">
        <v>151</v>
      </c>
      <c r="C64" s="12" t="s">
        <v>75</v>
      </c>
      <c r="D64" s="12" t="s">
        <v>127</v>
      </c>
      <c r="E64" s="12" t="s">
        <v>27</v>
      </c>
      <c r="F64" s="14">
        <v>0</v>
      </c>
      <c r="G64" s="14">
        <v>0</v>
      </c>
      <c r="H64" s="13">
        <v>1.3397961378867458E-2</v>
      </c>
    </row>
    <row r="65" spans="2:8" ht="17.399999999999999" x14ac:dyDescent="0.5">
      <c r="B65" s="12" t="s">
        <v>151</v>
      </c>
      <c r="C65" s="12" t="s">
        <v>76</v>
      </c>
      <c r="D65" s="12" t="s">
        <v>127</v>
      </c>
      <c r="E65" s="12" t="s">
        <v>27</v>
      </c>
      <c r="F65" s="14">
        <v>0</v>
      </c>
      <c r="G65" s="14">
        <v>0</v>
      </c>
      <c r="H65" s="13">
        <v>3.4140223677342216E-3</v>
      </c>
    </row>
    <row r="66" spans="2:8" ht="17.399999999999999" x14ac:dyDescent="0.5">
      <c r="B66" s="12" t="s">
        <v>151</v>
      </c>
      <c r="C66" s="12" t="s">
        <v>77</v>
      </c>
      <c r="D66" s="12" t="s">
        <v>127</v>
      </c>
      <c r="E66" s="12" t="s">
        <v>27</v>
      </c>
      <c r="F66" s="14">
        <v>0</v>
      </c>
      <c r="G66" s="14">
        <v>0</v>
      </c>
      <c r="H66" s="13">
        <v>0.18069823813866329</v>
      </c>
    </row>
    <row r="67" spans="2:8" ht="17.399999999999999" x14ac:dyDescent="0.5">
      <c r="B67" s="12" t="s">
        <v>151</v>
      </c>
      <c r="C67" s="12" t="s">
        <v>78</v>
      </c>
      <c r="D67" s="12" t="s">
        <v>127</v>
      </c>
      <c r="E67" s="12" t="s">
        <v>27</v>
      </c>
      <c r="F67" s="14">
        <v>0</v>
      </c>
      <c r="G67" s="14">
        <v>0</v>
      </c>
      <c r="H67" s="13">
        <v>0.21753008851145236</v>
      </c>
    </row>
    <row r="68" spans="2:8" ht="17.399999999999999" x14ac:dyDescent="0.5">
      <c r="B68" s="12" t="s">
        <v>151</v>
      </c>
      <c r="C68" s="12" t="s">
        <v>79</v>
      </c>
      <c r="D68" s="12" t="s">
        <v>127</v>
      </c>
      <c r="E68" s="12" t="s">
        <v>27</v>
      </c>
      <c r="F68" s="14">
        <v>0</v>
      </c>
      <c r="G68" s="14">
        <v>0</v>
      </c>
      <c r="H68" s="13">
        <v>0.18496673608297534</v>
      </c>
    </row>
    <row r="69" spans="2:8" ht="17.399999999999999" x14ac:dyDescent="0.5">
      <c r="B69" s="12" t="s">
        <v>151</v>
      </c>
      <c r="C69" s="12" t="s">
        <v>80</v>
      </c>
      <c r="D69" s="12" t="s">
        <v>127</v>
      </c>
      <c r="E69" s="12" t="s">
        <v>28</v>
      </c>
      <c r="F69" s="14">
        <v>0</v>
      </c>
      <c r="G69" s="14">
        <v>0</v>
      </c>
      <c r="H69" s="13">
        <v>0.14513070136567591</v>
      </c>
    </row>
    <row r="70" spans="2:8" ht="17.399999999999999" x14ac:dyDescent="0.5">
      <c r="B70" s="12" t="s">
        <v>151</v>
      </c>
      <c r="C70" s="12" t="s">
        <v>52</v>
      </c>
      <c r="D70" s="12" t="s">
        <v>127</v>
      </c>
      <c r="E70" s="12" t="s">
        <v>28</v>
      </c>
      <c r="F70" s="14">
        <v>12.7</v>
      </c>
      <c r="G70" s="14">
        <v>0</v>
      </c>
      <c r="H70" s="13">
        <v>0.80000000000000016</v>
      </c>
    </row>
    <row r="71" spans="2:8" ht="17.399999999999999" x14ac:dyDescent="0.5">
      <c r="B71" s="12" t="s">
        <v>151</v>
      </c>
      <c r="C71" s="12" t="s">
        <v>81</v>
      </c>
      <c r="D71" s="12" t="s">
        <v>127</v>
      </c>
      <c r="E71" s="12" t="s">
        <v>28</v>
      </c>
      <c r="F71" s="14">
        <v>0</v>
      </c>
      <c r="G71" s="14">
        <v>0</v>
      </c>
      <c r="H71" s="13">
        <v>2.8799999999999999E-2</v>
      </c>
    </row>
    <row r="72" spans="2:8" ht="17.399999999999999" x14ac:dyDescent="0.5">
      <c r="B72" s="12" t="s">
        <v>151</v>
      </c>
      <c r="C72" s="12" t="s">
        <v>82</v>
      </c>
      <c r="D72" s="12" t="s">
        <v>127</v>
      </c>
      <c r="E72" s="12" t="s">
        <v>29</v>
      </c>
      <c r="F72" s="14">
        <v>0</v>
      </c>
      <c r="G72" s="14">
        <v>0</v>
      </c>
      <c r="H72" s="13">
        <v>0.2</v>
      </c>
    </row>
    <row r="73" spans="2:8" ht="17.399999999999999" x14ac:dyDescent="0.5">
      <c r="B73" s="12" t="s">
        <v>151</v>
      </c>
      <c r="C73" s="12" t="s">
        <v>83</v>
      </c>
      <c r="D73" s="12" t="s">
        <v>127</v>
      </c>
      <c r="E73" s="12" t="s">
        <v>29</v>
      </c>
      <c r="F73" s="14">
        <v>0</v>
      </c>
      <c r="G73" s="14">
        <v>0</v>
      </c>
      <c r="H73" s="13">
        <v>0.12</v>
      </c>
    </row>
    <row r="74" spans="2:8" ht="17.399999999999999" x14ac:dyDescent="0.5">
      <c r="B74" s="12" t="s">
        <v>151</v>
      </c>
      <c r="C74" s="12" t="s">
        <v>84</v>
      </c>
      <c r="D74" s="12" t="s">
        <v>127</v>
      </c>
      <c r="E74" s="12" t="s">
        <v>29</v>
      </c>
      <c r="F74" s="14">
        <v>0</v>
      </c>
      <c r="G74" s="14">
        <v>0</v>
      </c>
      <c r="H74" s="13">
        <v>3.5000000000000003E-2</v>
      </c>
    </row>
    <row r="75" spans="2:8" ht="17.399999999999999" x14ac:dyDescent="0.5">
      <c r="B75" s="12" t="s">
        <v>151</v>
      </c>
      <c r="C75" s="12" t="s">
        <v>85</v>
      </c>
      <c r="D75" s="12" t="s">
        <v>127</v>
      </c>
      <c r="E75" s="12" t="s">
        <v>29</v>
      </c>
      <c r="F75" s="14">
        <v>0</v>
      </c>
      <c r="G75" s="14">
        <v>0</v>
      </c>
      <c r="H75" s="13">
        <v>0.05</v>
      </c>
    </row>
    <row r="76" spans="2:8" ht="17.399999999999999" x14ac:dyDescent="0.5">
      <c r="B76" s="12" t="s">
        <v>151</v>
      </c>
      <c r="C76" s="12" t="s">
        <v>86</v>
      </c>
      <c r="D76" s="12" t="s">
        <v>127</v>
      </c>
      <c r="E76" s="12" t="s">
        <v>29</v>
      </c>
      <c r="F76" s="14">
        <v>0</v>
      </c>
      <c r="G76" s="14">
        <v>0</v>
      </c>
      <c r="H76" s="13">
        <v>0.1</v>
      </c>
    </row>
    <row r="77" spans="2:8" ht="17.399999999999999" x14ac:dyDescent="0.5">
      <c r="B77" s="12" t="s">
        <v>151</v>
      </c>
      <c r="C77" s="12" t="s">
        <v>87</v>
      </c>
      <c r="D77" s="12" t="s">
        <v>127</v>
      </c>
      <c r="E77" s="12" t="s">
        <v>29</v>
      </c>
      <c r="F77" s="14">
        <v>0</v>
      </c>
      <c r="G77" s="14">
        <v>0</v>
      </c>
      <c r="H77" s="13">
        <v>2.5000000000000001E-2</v>
      </c>
    </row>
    <row r="78" spans="2:8" ht="17.399999999999999" x14ac:dyDescent="0.5">
      <c r="B78" s="12" t="s">
        <v>151</v>
      </c>
      <c r="C78" s="12" t="s">
        <v>88</v>
      </c>
      <c r="D78" s="12" t="s">
        <v>127</v>
      </c>
      <c r="E78" s="12" t="s">
        <v>29</v>
      </c>
      <c r="F78" s="14">
        <v>22.7</v>
      </c>
      <c r="G78" s="14">
        <v>0</v>
      </c>
      <c r="H78" s="13">
        <v>0.47</v>
      </c>
    </row>
    <row r="79" spans="2:8" ht="17.399999999999999" x14ac:dyDescent="0.5">
      <c r="B79" s="12" t="s">
        <v>151</v>
      </c>
      <c r="C79" s="12" t="s">
        <v>89</v>
      </c>
      <c r="D79" s="12" t="s">
        <v>127</v>
      </c>
      <c r="E79" s="12" t="s">
        <v>30</v>
      </c>
      <c r="F79" s="14">
        <v>0</v>
      </c>
      <c r="G79" s="14">
        <v>0</v>
      </c>
      <c r="H79" s="13">
        <v>0.4</v>
      </c>
    </row>
    <row r="80" spans="2:8" ht="17.399999999999999" x14ac:dyDescent="0.5">
      <c r="B80" s="12" t="s">
        <v>151</v>
      </c>
      <c r="C80" s="12" t="s">
        <v>90</v>
      </c>
      <c r="D80" s="12" t="s">
        <v>127</v>
      </c>
      <c r="E80" s="12" t="s">
        <v>30</v>
      </c>
      <c r="F80" s="14">
        <v>0</v>
      </c>
      <c r="G80" s="14">
        <v>0</v>
      </c>
      <c r="H80" s="13">
        <v>0.31130970468712504</v>
      </c>
    </row>
    <row r="81" spans="2:8" ht="17.399999999999999" x14ac:dyDescent="0.5">
      <c r="B81" s="12" t="s">
        <v>151</v>
      </c>
      <c r="C81" s="12" t="s">
        <v>91</v>
      </c>
      <c r="D81" s="12" t="s">
        <v>127</v>
      </c>
      <c r="E81" s="12" t="s">
        <v>30</v>
      </c>
      <c r="F81" s="14">
        <v>0</v>
      </c>
      <c r="G81" s="14">
        <v>0</v>
      </c>
      <c r="H81" s="13">
        <v>0.28423360319205548</v>
      </c>
    </row>
    <row r="82" spans="2:8" ht="17.399999999999999" x14ac:dyDescent="0.5">
      <c r="B82" s="12" t="s">
        <v>151</v>
      </c>
      <c r="C82" s="12" t="s">
        <v>92</v>
      </c>
      <c r="D82" s="12" t="s">
        <v>127</v>
      </c>
      <c r="E82" s="12" t="s">
        <v>31</v>
      </c>
      <c r="F82" s="14">
        <v>0</v>
      </c>
      <c r="G82" s="14">
        <v>0</v>
      </c>
      <c r="H82" s="13">
        <v>0.19337314834521285</v>
      </c>
    </row>
    <row r="83" spans="2:8" ht="17.399999999999999" x14ac:dyDescent="0.5">
      <c r="B83" s="12" t="s">
        <v>151</v>
      </c>
      <c r="C83" s="12" t="s">
        <v>93</v>
      </c>
      <c r="D83" s="12" t="s">
        <v>127</v>
      </c>
      <c r="E83" s="12" t="s">
        <v>31</v>
      </c>
      <c r="F83" s="14">
        <v>0</v>
      </c>
      <c r="G83" s="14">
        <v>0</v>
      </c>
      <c r="H83" s="13">
        <v>0.19402898647689618</v>
      </c>
    </row>
    <row r="84" spans="2:8" ht="17.399999999999999" x14ac:dyDescent="0.5">
      <c r="B84" s="12" t="s">
        <v>151</v>
      </c>
      <c r="C84" s="12" t="s">
        <v>94</v>
      </c>
      <c r="D84" s="12" t="s">
        <v>127</v>
      </c>
      <c r="E84" s="12" t="s">
        <v>31</v>
      </c>
      <c r="F84" s="14">
        <v>0</v>
      </c>
      <c r="G84" s="14">
        <v>0</v>
      </c>
      <c r="H84" s="13">
        <v>0.24600857000009288</v>
      </c>
    </row>
    <row r="85" spans="2:8" ht="17.399999999999999" x14ac:dyDescent="0.5">
      <c r="B85" s="12" t="s">
        <v>151</v>
      </c>
      <c r="C85" s="12" t="s">
        <v>95</v>
      </c>
      <c r="D85" s="12" t="s">
        <v>127</v>
      </c>
      <c r="E85" s="12" t="s">
        <v>31</v>
      </c>
      <c r="F85" s="14">
        <v>0</v>
      </c>
      <c r="G85" s="14">
        <v>0</v>
      </c>
      <c r="H85" s="13">
        <v>0.16142024213033071</v>
      </c>
    </row>
    <row r="86" spans="2:8" ht="17.399999999999999" x14ac:dyDescent="0.5">
      <c r="B86" s="12" t="s">
        <v>151</v>
      </c>
      <c r="C86" s="12" t="s">
        <v>96</v>
      </c>
      <c r="D86" s="12" t="s">
        <v>127</v>
      </c>
      <c r="E86" s="12" t="s">
        <v>31</v>
      </c>
      <c r="F86" s="14">
        <v>0</v>
      </c>
      <c r="G86" s="14">
        <v>0</v>
      </c>
      <c r="H86" s="13">
        <v>0.02</v>
      </c>
    </row>
    <row r="87" spans="2:8" ht="17.399999999999999" x14ac:dyDescent="0.5">
      <c r="B87" s="12" t="s">
        <v>151</v>
      </c>
      <c r="C87" s="12" t="s">
        <v>97</v>
      </c>
      <c r="D87" s="12" t="s">
        <v>127</v>
      </c>
      <c r="E87" s="12" t="s">
        <v>31</v>
      </c>
      <c r="F87" s="14">
        <v>0</v>
      </c>
      <c r="G87" s="14">
        <v>0</v>
      </c>
      <c r="H87" s="13">
        <v>0.03</v>
      </c>
    </row>
    <row r="88" spans="2:8" ht="17.399999999999999" x14ac:dyDescent="0.5">
      <c r="B88" s="12" t="s">
        <v>15</v>
      </c>
      <c r="C88" s="12" t="s">
        <v>98</v>
      </c>
      <c r="D88" s="12" t="s">
        <v>127</v>
      </c>
      <c r="E88" s="12" t="s">
        <v>32</v>
      </c>
      <c r="F88" s="14">
        <v>0</v>
      </c>
      <c r="G88" s="14">
        <v>0</v>
      </c>
      <c r="H88" s="13">
        <v>0.5766</v>
      </c>
    </row>
    <row r="89" spans="2:8" ht="17.399999999999999" x14ac:dyDescent="0.5">
      <c r="B89" s="12" t="s">
        <v>15</v>
      </c>
      <c r="C89" s="12" t="s">
        <v>99</v>
      </c>
      <c r="D89" s="12" t="s">
        <v>127</v>
      </c>
      <c r="E89" s="12" t="s">
        <v>32</v>
      </c>
      <c r="F89" s="14">
        <v>0</v>
      </c>
      <c r="G89" s="14">
        <v>0</v>
      </c>
      <c r="H89" s="13">
        <v>0.23899999999999999</v>
      </c>
    </row>
    <row r="90" spans="2:8" ht="17.399999999999999" x14ac:dyDescent="0.5">
      <c r="B90" s="12" t="s">
        <v>15</v>
      </c>
      <c r="C90" s="12" t="s">
        <v>100</v>
      </c>
      <c r="D90" s="12" t="s">
        <v>127</v>
      </c>
      <c r="E90" s="12" t="s">
        <v>32</v>
      </c>
      <c r="F90" s="14">
        <v>0</v>
      </c>
      <c r="G90" s="14">
        <v>0</v>
      </c>
      <c r="H90" s="13">
        <v>0.18454300000000001</v>
      </c>
    </row>
    <row r="91" spans="2:8" ht="17.399999999999999" x14ac:dyDescent="0.5">
      <c r="B91" s="12" t="s">
        <v>153</v>
      </c>
      <c r="C91" s="12" t="s">
        <v>101</v>
      </c>
      <c r="D91" s="12" t="s">
        <v>127</v>
      </c>
      <c r="E91" s="12" t="s">
        <v>33</v>
      </c>
      <c r="F91" s="14">
        <v>0</v>
      </c>
      <c r="G91" s="14">
        <v>0</v>
      </c>
      <c r="H91" s="13">
        <v>0.40400000000000003</v>
      </c>
    </row>
    <row r="92" spans="2:8" ht="17.399999999999999" x14ac:dyDescent="0.5">
      <c r="B92" s="12" t="s">
        <v>153</v>
      </c>
      <c r="C92" s="12" t="s">
        <v>102</v>
      </c>
      <c r="D92" s="12" t="s">
        <v>127</v>
      </c>
      <c r="E92" s="12" t="s">
        <v>33</v>
      </c>
      <c r="F92" s="14">
        <v>20.100000000000001</v>
      </c>
      <c r="G92" s="14">
        <v>0</v>
      </c>
      <c r="H92" s="13">
        <v>0.31130970468712504</v>
      </c>
    </row>
    <row r="93" spans="2:8" ht="17.399999999999999" x14ac:dyDescent="0.5">
      <c r="B93" s="12" t="s">
        <v>153</v>
      </c>
      <c r="C93" s="12" t="s">
        <v>103</v>
      </c>
      <c r="D93" s="12" t="s">
        <v>130</v>
      </c>
      <c r="E93" s="12" t="s">
        <v>33</v>
      </c>
      <c r="F93" s="14">
        <v>1.3</v>
      </c>
      <c r="G93" s="14">
        <v>0</v>
      </c>
      <c r="H93" s="13">
        <v>0.28423360319205548</v>
      </c>
    </row>
    <row r="94" spans="2:8" ht="17.399999999999999" x14ac:dyDescent="0.5">
      <c r="B94" s="12" t="s">
        <v>151</v>
      </c>
      <c r="C94" s="12" t="s">
        <v>104</v>
      </c>
      <c r="D94" s="12" t="s">
        <v>127</v>
      </c>
      <c r="E94" s="12" t="s">
        <v>34</v>
      </c>
      <c r="F94" s="14">
        <v>0</v>
      </c>
      <c r="G94" s="14">
        <v>0</v>
      </c>
      <c r="H94" s="13">
        <v>0.2</v>
      </c>
    </row>
    <row r="95" spans="2:8" ht="17.399999999999999" x14ac:dyDescent="0.5">
      <c r="B95" s="12" t="s">
        <v>151</v>
      </c>
      <c r="C95" s="12" t="s">
        <v>105</v>
      </c>
      <c r="D95" s="12" t="s">
        <v>127</v>
      </c>
      <c r="E95" s="12" t="s">
        <v>34</v>
      </c>
      <c r="F95" s="14">
        <v>211</v>
      </c>
      <c r="G95" s="14">
        <v>49.3</v>
      </c>
      <c r="H95" s="13">
        <v>0.02</v>
      </c>
    </row>
    <row r="96" spans="2:8" ht="17.399999999999999" x14ac:dyDescent="0.5">
      <c r="B96" s="12" t="s">
        <v>151</v>
      </c>
      <c r="C96" s="12" t="s">
        <v>106</v>
      </c>
      <c r="D96" s="12" t="s">
        <v>128</v>
      </c>
      <c r="E96" s="12" t="s">
        <v>34</v>
      </c>
      <c r="F96" s="14">
        <v>0</v>
      </c>
      <c r="G96" s="14">
        <v>0</v>
      </c>
      <c r="H96" s="13">
        <v>0.5766</v>
      </c>
    </row>
    <row r="97" spans="2:8" ht="17.399999999999999" x14ac:dyDescent="0.5">
      <c r="B97" s="12" t="s">
        <v>151</v>
      </c>
      <c r="C97" s="12" t="s">
        <v>58</v>
      </c>
      <c r="D97" s="12" t="s">
        <v>127</v>
      </c>
      <c r="E97" s="12" t="s">
        <v>35</v>
      </c>
      <c r="F97" s="14">
        <v>0</v>
      </c>
      <c r="G97" s="14">
        <v>0</v>
      </c>
      <c r="H97" s="13">
        <v>0.02</v>
      </c>
    </row>
    <row r="98" spans="2:8" ht="17.399999999999999" x14ac:dyDescent="0.5">
      <c r="B98" s="12" t="s">
        <v>151</v>
      </c>
      <c r="C98" s="12" t="s">
        <v>107</v>
      </c>
      <c r="D98" s="12" t="s">
        <v>127</v>
      </c>
      <c r="E98" s="12" t="s">
        <v>35</v>
      </c>
      <c r="F98" s="14">
        <v>0</v>
      </c>
      <c r="G98" s="14">
        <v>0</v>
      </c>
      <c r="H98" s="13">
        <v>0.05</v>
      </c>
    </row>
    <row r="99" spans="2:8" ht="17.399999999999999" x14ac:dyDescent="0.5">
      <c r="B99" s="12" t="s">
        <v>151</v>
      </c>
      <c r="C99" s="12" t="s">
        <v>108</v>
      </c>
      <c r="D99" s="12" t="s">
        <v>127</v>
      </c>
      <c r="E99" s="12" t="s">
        <v>35</v>
      </c>
      <c r="F99" s="14">
        <v>0</v>
      </c>
      <c r="G99" s="14">
        <v>0</v>
      </c>
      <c r="H99" s="13">
        <v>0.12</v>
      </c>
    </row>
    <row r="100" spans="2:8" ht="17.399999999999999" x14ac:dyDescent="0.5">
      <c r="B100" s="12" t="s">
        <v>151</v>
      </c>
      <c r="C100" s="12" t="s">
        <v>109</v>
      </c>
      <c r="D100" s="12" t="s">
        <v>127</v>
      </c>
      <c r="E100" s="12" t="s">
        <v>35</v>
      </c>
      <c r="F100" s="14">
        <v>0</v>
      </c>
      <c r="G100" s="14">
        <v>0</v>
      </c>
      <c r="H100" s="13">
        <v>0.15</v>
      </c>
    </row>
    <row r="101" spans="2:8" ht="17.399999999999999" x14ac:dyDescent="0.5">
      <c r="B101" s="12" t="s">
        <v>151</v>
      </c>
      <c r="C101" s="12" t="s">
        <v>110</v>
      </c>
      <c r="D101" s="12" t="s">
        <v>127</v>
      </c>
      <c r="E101" s="12" t="s">
        <v>35</v>
      </c>
      <c r="F101" s="14">
        <v>2.9</v>
      </c>
      <c r="G101" s="14">
        <v>0</v>
      </c>
      <c r="H101" s="13">
        <v>0.10098429584636255</v>
      </c>
    </row>
    <row r="102" spans="2:8" ht="17.399999999999999" x14ac:dyDescent="0.5">
      <c r="B102" s="12" t="s">
        <v>151</v>
      </c>
      <c r="C102" s="12" t="s">
        <v>111</v>
      </c>
      <c r="D102" s="12" t="s">
        <v>127</v>
      </c>
      <c r="E102" s="12" t="s">
        <v>35</v>
      </c>
      <c r="F102" s="14">
        <v>0</v>
      </c>
      <c r="G102" s="14">
        <v>0</v>
      </c>
      <c r="H102" s="13">
        <v>0.23</v>
      </c>
    </row>
    <row r="103" spans="2:8" ht="17.399999999999999" x14ac:dyDescent="0.5">
      <c r="B103" s="12" t="s">
        <v>151</v>
      </c>
      <c r="C103" s="12" t="s">
        <v>112</v>
      </c>
      <c r="D103" s="12" t="s">
        <v>127</v>
      </c>
      <c r="E103" s="12" t="s">
        <v>35</v>
      </c>
      <c r="F103" s="14">
        <v>44.5</v>
      </c>
      <c r="G103" s="14">
        <v>0</v>
      </c>
      <c r="H103" s="13">
        <v>0.13</v>
      </c>
    </row>
    <row r="104" spans="2:8" ht="17.399999999999999" x14ac:dyDescent="0.5">
      <c r="B104" s="12" t="s">
        <v>151</v>
      </c>
      <c r="C104" s="12" t="s">
        <v>113</v>
      </c>
      <c r="D104" s="12" t="s">
        <v>128</v>
      </c>
      <c r="E104" s="12" t="s">
        <v>35</v>
      </c>
      <c r="F104" s="14">
        <v>0</v>
      </c>
      <c r="G104" s="14">
        <v>0</v>
      </c>
      <c r="H104" s="13">
        <v>0.15</v>
      </c>
    </row>
    <row r="105" spans="2:8" ht="17.399999999999999" x14ac:dyDescent="0.5">
      <c r="B105" s="12" t="s">
        <v>151</v>
      </c>
      <c r="C105" s="12" t="s">
        <v>114</v>
      </c>
      <c r="D105" s="12" t="s">
        <v>127</v>
      </c>
      <c r="E105" s="12" t="s">
        <v>35</v>
      </c>
      <c r="F105" s="14">
        <v>0</v>
      </c>
      <c r="G105" s="14">
        <v>0</v>
      </c>
      <c r="H105" s="13">
        <v>0.03</v>
      </c>
    </row>
    <row r="106" spans="2:8" ht="17.399999999999999" x14ac:dyDescent="0.5">
      <c r="B106" s="12" t="s">
        <v>151</v>
      </c>
      <c r="C106" s="12" t="s">
        <v>115</v>
      </c>
      <c r="D106" s="12" t="s">
        <v>127</v>
      </c>
      <c r="E106" s="12" t="s">
        <v>36</v>
      </c>
      <c r="F106" s="14">
        <v>0</v>
      </c>
      <c r="G106" s="14">
        <v>0</v>
      </c>
      <c r="H106" s="13">
        <v>0.12</v>
      </c>
    </row>
    <row r="107" spans="2:8" ht="17.399999999999999" x14ac:dyDescent="0.5">
      <c r="B107" s="12" t="s">
        <v>151</v>
      </c>
      <c r="C107" s="12" t="s">
        <v>116</v>
      </c>
      <c r="D107" s="12" t="s">
        <v>129</v>
      </c>
      <c r="E107" s="12" t="s">
        <v>36</v>
      </c>
      <c r="F107" s="14">
        <v>0</v>
      </c>
      <c r="G107" s="14">
        <v>0</v>
      </c>
      <c r="H107" s="13">
        <v>0.5766</v>
      </c>
    </row>
    <row r="108" spans="2:8" ht="17.399999999999999" x14ac:dyDescent="0.5">
      <c r="B108" s="12" t="s">
        <v>151</v>
      </c>
      <c r="C108" s="12" t="s">
        <v>117</v>
      </c>
      <c r="D108" s="12" t="s">
        <v>129</v>
      </c>
      <c r="E108" s="12" t="s">
        <v>36</v>
      </c>
      <c r="F108" s="14">
        <v>0</v>
      </c>
      <c r="G108" s="14">
        <v>0</v>
      </c>
      <c r="H108" s="13">
        <v>0.14000000000000001</v>
      </c>
    </row>
    <row r="109" spans="2:8" ht="17.399999999999999" x14ac:dyDescent="0.5">
      <c r="B109" s="12" t="s">
        <v>151</v>
      </c>
      <c r="C109" s="12" t="s">
        <v>118</v>
      </c>
      <c r="D109" s="12" t="s">
        <v>127</v>
      </c>
      <c r="E109" s="12" t="s">
        <v>36</v>
      </c>
      <c r="F109" s="14">
        <v>0</v>
      </c>
      <c r="G109" s="14">
        <v>0</v>
      </c>
      <c r="H109" s="13">
        <v>0.12</v>
      </c>
    </row>
    <row r="110" spans="2:8" ht="17.399999999999999" x14ac:dyDescent="0.5">
      <c r="B110" s="12" t="s">
        <v>151</v>
      </c>
      <c r="C110" s="12" t="s">
        <v>119</v>
      </c>
      <c r="D110" s="12" t="s">
        <v>129</v>
      </c>
      <c r="E110" s="12" t="s">
        <v>37</v>
      </c>
      <c r="F110" s="14">
        <v>0</v>
      </c>
      <c r="G110" s="14">
        <v>0</v>
      </c>
      <c r="H110" s="13">
        <v>9.4341999999999995E-2</v>
      </c>
    </row>
    <row r="111" spans="2:8" ht="17.399999999999999" x14ac:dyDescent="0.5">
      <c r="B111" s="12" t="s">
        <v>151</v>
      </c>
      <c r="C111" s="12" t="s">
        <v>120</v>
      </c>
      <c r="D111" s="12" t="s">
        <v>129</v>
      </c>
      <c r="E111" s="12" t="s">
        <v>37</v>
      </c>
      <c r="F111" s="14">
        <v>0</v>
      </c>
      <c r="G111" s="14">
        <v>0</v>
      </c>
      <c r="H111" s="13">
        <v>0.26607407732711369</v>
      </c>
    </row>
    <row r="112" spans="2:8" ht="17.399999999999999" x14ac:dyDescent="0.5">
      <c r="B112" s="12" t="s">
        <v>151</v>
      </c>
      <c r="C112" s="12" t="s">
        <v>121</v>
      </c>
      <c r="D112" s="12" t="s">
        <v>129</v>
      </c>
      <c r="E112" s="12" t="s">
        <v>37</v>
      </c>
      <c r="F112" s="14">
        <v>0</v>
      </c>
      <c r="G112" s="14">
        <v>0</v>
      </c>
      <c r="H112" s="13">
        <v>0.09</v>
      </c>
    </row>
    <row r="113" spans="2:8" ht="17.399999999999999" x14ac:dyDescent="0.5">
      <c r="B113" s="12" t="s">
        <v>151</v>
      </c>
      <c r="C113" s="12" t="s">
        <v>122</v>
      </c>
      <c r="D113" s="12" t="s">
        <v>129</v>
      </c>
      <c r="E113" s="12" t="s">
        <v>37</v>
      </c>
      <c r="F113" s="14">
        <v>0</v>
      </c>
      <c r="G113" s="14">
        <v>0</v>
      </c>
      <c r="H113" s="13">
        <v>0.02</v>
      </c>
    </row>
    <row r="114" spans="2:8" ht="17.399999999999999" x14ac:dyDescent="0.5">
      <c r="B114" s="12" t="s">
        <v>151</v>
      </c>
      <c r="C114" s="12" t="s">
        <v>123</v>
      </c>
      <c r="D114" s="12" t="s">
        <v>129</v>
      </c>
      <c r="E114" s="12" t="s">
        <v>37</v>
      </c>
      <c r="F114" s="14">
        <v>0</v>
      </c>
      <c r="G114" s="14">
        <v>0</v>
      </c>
      <c r="H114" s="13">
        <v>4.4542999999999999E-2</v>
      </c>
    </row>
    <row r="115" spans="2:8" ht="17.399999999999999" x14ac:dyDescent="0.5">
      <c r="B115" s="12" t="s">
        <v>151</v>
      </c>
      <c r="C115" s="12" t="s">
        <v>124</v>
      </c>
      <c r="D115" s="12" t="s">
        <v>129</v>
      </c>
      <c r="E115" s="12" t="s">
        <v>37</v>
      </c>
      <c r="F115" s="14">
        <v>0</v>
      </c>
      <c r="G115" s="14">
        <v>0</v>
      </c>
      <c r="H115" s="13">
        <v>7.2319999999999995E-2</v>
      </c>
    </row>
    <row r="116" spans="2:8" ht="17.399999999999999" x14ac:dyDescent="0.5">
      <c r="B116" s="12" t="s">
        <v>151</v>
      </c>
      <c r="C116" s="12" t="s">
        <v>125</v>
      </c>
      <c r="D116" s="12" t="s">
        <v>129</v>
      </c>
      <c r="E116" s="12" t="s">
        <v>37</v>
      </c>
      <c r="F116" s="14">
        <v>0</v>
      </c>
      <c r="G116" s="14">
        <v>0</v>
      </c>
      <c r="H116" s="13">
        <v>0.1236434</v>
      </c>
    </row>
    <row r="117" spans="2:8" ht="17.399999999999999" x14ac:dyDescent="0.5">
      <c r="B117" s="12" t="s">
        <v>151</v>
      </c>
      <c r="C117" s="12" t="s">
        <v>126</v>
      </c>
      <c r="D117" s="12" t="s">
        <v>129</v>
      </c>
      <c r="E117" s="12" t="s">
        <v>37</v>
      </c>
      <c r="F117" s="14">
        <v>0</v>
      </c>
      <c r="G117" s="14">
        <v>0</v>
      </c>
      <c r="H117" s="13">
        <v>4.6353999999999999E-2</v>
      </c>
    </row>
    <row r="118" spans="2:8" ht="17.399999999999999" x14ac:dyDescent="0.5">
      <c r="B118" s="12" t="s">
        <v>151</v>
      </c>
      <c r="C118" s="12" t="s">
        <v>131</v>
      </c>
      <c r="D118" s="12" t="s">
        <v>129</v>
      </c>
      <c r="E118" s="12" t="s">
        <v>37</v>
      </c>
      <c r="F118" s="14">
        <v>1.1000000000000001</v>
      </c>
      <c r="G118" s="14">
        <v>1</v>
      </c>
      <c r="H118" s="13">
        <v>0.10098429584636255</v>
      </c>
    </row>
    <row r="119" spans="2:8" ht="17.399999999999999" x14ac:dyDescent="0.5">
      <c r="B119" s="12" t="s">
        <v>151</v>
      </c>
      <c r="C119" s="12" t="s">
        <v>132</v>
      </c>
      <c r="D119" s="12" t="s">
        <v>127</v>
      </c>
      <c r="E119" s="12" t="s">
        <v>37</v>
      </c>
      <c r="F119" s="14">
        <v>0</v>
      </c>
      <c r="G119" s="14">
        <v>0</v>
      </c>
      <c r="H119" s="13">
        <v>2.5430000000000001E-2</v>
      </c>
    </row>
    <row r="120" spans="2:8" ht="17.399999999999999" x14ac:dyDescent="0.5">
      <c r="B120" s="12" t="s">
        <v>151</v>
      </c>
      <c r="C120" s="12" t="s">
        <v>133</v>
      </c>
      <c r="D120" s="12" t="s">
        <v>129</v>
      </c>
      <c r="E120" s="12" t="s">
        <v>37</v>
      </c>
      <c r="F120" s="14">
        <v>0</v>
      </c>
      <c r="G120" s="14">
        <v>0</v>
      </c>
      <c r="H120" s="13">
        <v>1.5334E-2</v>
      </c>
    </row>
    <row r="121" spans="2:8" ht="17.399999999999999" x14ac:dyDescent="0.5">
      <c r="B121" s="12" t="s">
        <v>151</v>
      </c>
      <c r="C121" s="12" t="s">
        <v>134</v>
      </c>
      <c r="D121" s="12" t="s">
        <v>127</v>
      </c>
      <c r="E121" s="12" t="s">
        <v>37</v>
      </c>
      <c r="F121" s="14">
        <v>0</v>
      </c>
      <c r="G121" s="14">
        <v>0</v>
      </c>
      <c r="H121" s="13">
        <v>0.10098429584636255</v>
      </c>
    </row>
    <row r="122" spans="2:8" ht="17.399999999999999" x14ac:dyDescent="0.5">
      <c r="B122" s="12" t="s">
        <v>151</v>
      </c>
      <c r="C122" s="12" t="s">
        <v>135</v>
      </c>
      <c r="D122" s="12" t="s">
        <v>0</v>
      </c>
      <c r="E122" s="12" t="s">
        <v>38</v>
      </c>
      <c r="F122" s="14">
        <v>0</v>
      </c>
      <c r="G122" s="14">
        <v>0</v>
      </c>
      <c r="H122" s="13">
        <v>3.4000000000000002E-2</v>
      </c>
    </row>
    <row r="123" spans="2:8" ht="17.399999999999999" x14ac:dyDescent="0.5">
      <c r="B123" s="12" t="s">
        <v>151</v>
      </c>
      <c r="C123" s="12" t="s">
        <v>136</v>
      </c>
      <c r="D123" s="12" t="s">
        <v>127</v>
      </c>
      <c r="E123" s="12" t="s">
        <v>38</v>
      </c>
      <c r="F123" s="14">
        <v>0</v>
      </c>
      <c r="G123" s="14">
        <v>0</v>
      </c>
      <c r="H123" s="13">
        <v>6.6000000000000003E-2</v>
      </c>
    </row>
    <row r="124" spans="2:8" ht="17.399999999999999" x14ac:dyDescent="0.5">
      <c r="B124" s="12" t="s">
        <v>151</v>
      </c>
      <c r="C124" s="12" t="s">
        <v>137</v>
      </c>
      <c r="D124" s="12" t="s">
        <v>127</v>
      </c>
      <c r="E124" s="12" t="s">
        <v>38</v>
      </c>
      <c r="F124" s="14">
        <v>0</v>
      </c>
      <c r="G124" s="14">
        <v>0</v>
      </c>
      <c r="H124" s="13">
        <v>0.10098429584636255</v>
      </c>
    </row>
    <row r="125" spans="2:8" ht="17.399999999999999" x14ac:dyDescent="0.5">
      <c r="B125" s="12" t="s">
        <v>151</v>
      </c>
      <c r="C125" s="12" t="s">
        <v>138</v>
      </c>
      <c r="D125" s="12" t="s">
        <v>127</v>
      </c>
      <c r="E125" s="12" t="s">
        <v>38</v>
      </c>
      <c r="F125" s="14">
        <v>0</v>
      </c>
      <c r="G125" s="14">
        <v>0</v>
      </c>
      <c r="H125" s="13">
        <v>3.5200000000000002E-2</v>
      </c>
    </row>
    <row r="126" spans="2:8" ht="17.399999999999999" x14ac:dyDescent="0.5">
      <c r="B126" s="12" t="s">
        <v>151</v>
      </c>
      <c r="C126" s="12" t="s">
        <v>139</v>
      </c>
      <c r="D126" s="12" t="s">
        <v>127</v>
      </c>
      <c r="E126" s="12" t="s">
        <v>38</v>
      </c>
      <c r="F126" s="14">
        <v>9.1999999999999993</v>
      </c>
      <c r="G126" s="14">
        <v>9.1999999999999993</v>
      </c>
      <c r="H126" s="13">
        <v>0.26607407732711369</v>
      </c>
    </row>
    <row r="127" spans="2:8" ht="17.399999999999999" x14ac:dyDescent="0.5">
      <c r="B127" s="12" t="s">
        <v>151</v>
      </c>
      <c r="C127" s="12" t="s">
        <v>140</v>
      </c>
      <c r="D127" s="12" t="s">
        <v>127</v>
      </c>
      <c r="E127" s="12" t="s">
        <v>38</v>
      </c>
      <c r="F127" s="14">
        <v>0</v>
      </c>
      <c r="G127" s="14">
        <v>0</v>
      </c>
      <c r="H127" s="13">
        <v>0.10098429584636255</v>
      </c>
    </row>
    <row r="128" spans="2:8" ht="17.399999999999999" x14ac:dyDescent="0.5">
      <c r="B128" s="12" t="s">
        <v>151</v>
      </c>
      <c r="C128" s="12" t="s">
        <v>0</v>
      </c>
      <c r="D128" s="12" t="s">
        <v>130</v>
      </c>
      <c r="E128" s="12" t="s">
        <v>38</v>
      </c>
      <c r="F128" s="14">
        <v>0</v>
      </c>
      <c r="G128" s="14">
        <v>0</v>
      </c>
      <c r="H128" s="13">
        <v>0.33539999999999998</v>
      </c>
    </row>
    <row r="129" spans="2:8" ht="17.399999999999999" x14ac:dyDescent="0.5">
      <c r="B129" s="12" t="s">
        <v>151</v>
      </c>
      <c r="C129" s="12" t="s">
        <v>141</v>
      </c>
      <c r="D129" s="12" t="s">
        <v>130</v>
      </c>
      <c r="E129" s="12" t="s">
        <v>39</v>
      </c>
      <c r="F129" s="14">
        <v>0</v>
      </c>
      <c r="G129" s="14">
        <v>0</v>
      </c>
      <c r="H129" s="13">
        <v>0.20300000000000001</v>
      </c>
    </row>
    <row r="130" spans="2:8" ht="17.399999999999999" x14ac:dyDescent="0.5">
      <c r="B130" s="12" t="s">
        <v>151</v>
      </c>
      <c r="C130" s="12" t="s">
        <v>142</v>
      </c>
      <c r="D130" s="12" t="s">
        <v>127</v>
      </c>
      <c r="E130" s="12" t="s">
        <v>39</v>
      </c>
      <c r="F130" s="14">
        <v>0</v>
      </c>
      <c r="G130" s="14">
        <v>0</v>
      </c>
      <c r="H130" s="13">
        <v>0.10098429584636255</v>
      </c>
    </row>
    <row r="131" spans="2:8" ht="17.399999999999999" x14ac:dyDescent="0.5">
      <c r="B131" s="12" t="s">
        <v>151</v>
      </c>
      <c r="C131" s="12" t="s">
        <v>143</v>
      </c>
      <c r="D131" s="12" t="s">
        <v>130</v>
      </c>
      <c r="E131" s="12" t="s">
        <v>39</v>
      </c>
      <c r="F131" s="14">
        <v>0</v>
      </c>
      <c r="G131" s="14">
        <v>0</v>
      </c>
      <c r="H131" s="13">
        <v>2.4233999999999999E-2</v>
      </c>
    </row>
    <row r="132" spans="2:8" ht="17.399999999999999" x14ac:dyDescent="0.5">
      <c r="B132" s="12" t="s">
        <v>151</v>
      </c>
      <c r="C132" s="12" t="s">
        <v>149</v>
      </c>
      <c r="D132" s="12" t="s">
        <v>127</v>
      </c>
      <c r="E132" s="12" t="s">
        <v>39</v>
      </c>
      <c r="F132" s="14">
        <v>0</v>
      </c>
      <c r="G132" s="14">
        <v>0</v>
      </c>
      <c r="H132" s="13">
        <v>0.26607407732711369</v>
      </c>
    </row>
    <row r="133" spans="2:8" ht="17.399999999999999" x14ac:dyDescent="0.5">
      <c r="B133" s="12" t="s">
        <v>151</v>
      </c>
      <c r="C133" s="12" t="s">
        <v>144</v>
      </c>
      <c r="D133" s="12" t="s">
        <v>129</v>
      </c>
      <c r="E133" s="12" t="s">
        <v>39</v>
      </c>
      <c r="F133" s="14">
        <v>0</v>
      </c>
      <c r="G133" s="14">
        <v>0</v>
      </c>
      <c r="H133" s="13">
        <v>0.10098429584636255</v>
      </c>
    </row>
    <row r="134" spans="2:8" ht="17.399999999999999" x14ac:dyDescent="0.5">
      <c r="B134" s="12" t="s">
        <v>151</v>
      </c>
      <c r="C134" s="12" t="s">
        <v>145</v>
      </c>
      <c r="D134" s="12" t="s">
        <v>130</v>
      </c>
      <c r="E134" s="12" t="s">
        <v>39</v>
      </c>
      <c r="F134" s="14">
        <v>0</v>
      </c>
      <c r="G134" s="14">
        <v>0</v>
      </c>
      <c r="H134" s="13">
        <v>2.5455999999999999E-2</v>
      </c>
    </row>
    <row r="135" spans="2:8" ht="17.399999999999999" x14ac:dyDescent="0.5">
      <c r="B135" s="12" t="s">
        <v>151</v>
      </c>
      <c r="C135" s="12" t="s">
        <v>146</v>
      </c>
      <c r="D135" s="12" t="s">
        <v>127</v>
      </c>
      <c r="E135" s="12" t="s">
        <v>39</v>
      </c>
      <c r="F135" s="14">
        <v>0</v>
      </c>
      <c r="G135" s="14">
        <v>0</v>
      </c>
      <c r="H135" s="13">
        <v>3.2543000000000002E-2</v>
      </c>
    </row>
    <row r="136" spans="2:8" ht="17.399999999999999" x14ac:dyDescent="0.5">
      <c r="B136" s="12" t="s">
        <v>151</v>
      </c>
      <c r="C136" s="12" t="s">
        <v>147</v>
      </c>
      <c r="D136" s="12" t="s">
        <v>129</v>
      </c>
      <c r="E136" s="12" t="s">
        <v>39</v>
      </c>
      <c r="F136" s="14">
        <v>0</v>
      </c>
      <c r="G136" s="14">
        <v>0</v>
      </c>
      <c r="H136" s="13">
        <v>0.10098429584636255</v>
      </c>
    </row>
    <row r="137" spans="2:8" ht="17.399999999999999" x14ac:dyDescent="0.5">
      <c r="B137" s="12" t="s">
        <v>151</v>
      </c>
      <c r="C137" s="12" t="s">
        <v>148</v>
      </c>
      <c r="D137" s="12" t="s">
        <v>127</v>
      </c>
      <c r="E137" s="12" t="s">
        <v>39</v>
      </c>
      <c r="F137" s="14">
        <v>0</v>
      </c>
      <c r="G137" s="14">
        <v>0</v>
      </c>
      <c r="H137" s="13">
        <v>4.2349999999999999E-2</v>
      </c>
    </row>
    <row r="138" spans="2:8" ht="17.399999999999999" x14ac:dyDescent="0.5">
      <c r="B138" s="12" t="s">
        <v>151</v>
      </c>
      <c r="C138" s="12" t="s">
        <v>142</v>
      </c>
      <c r="D138" s="12" t="s">
        <v>130</v>
      </c>
      <c r="E138" s="12" t="s">
        <v>40</v>
      </c>
      <c r="F138" s="14">
        <v>0</v>
      </c>
      <c r="G138" s="14">
        <v>0</v>
      </c>
      <c r="H138" s="13">
        <v>0.10098429584636255</v>
      </c>
    </row>
    <row r="139" spans="2:8" ht="17.399999999999999" x14ac:dyDescent="0.5">
      <c r="B139" s="12" t="s">
        <v>151</v>
      </c>
      <c r="C139" s="12" t="s">
        <v>143</v>
      </c>
      <c r="D139" s="12" t="s">
        <v>130</v>
      </c>
      <c r="E139" s="12" t="s">
        <v>40</v>
      </c>
      <c r="F139" s="14">
        <v>0</v>
      </c>
      <c r="G139" s="14">
        <v>0</v>
      </c>
      <c r="H139" s="13">
        <v>0.5339259226728863</v>
      </c>
    </row>
  </sheetData>
  <autoFilter ref="B28:X139" xr:uid="{C34D95B0-A62E-4FBF-97D4-343C26958970}"/>
  <mergeCells count="2">
    <mergeCell ref="B1:R1"/>
    <mergeCell ref="B13:R13"/>
  </mergeCells>
  <dataValidations count="1">
    <dataValidation type="list" allowBlank="1" showInputMessage="1" showErrorMessage="1" sqref="D26" xr:uid="{599C2CE5-3225-40AF-A683-1C31DBDFC7DF}">
      <formula1>$I$28:$W$28</formula1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70" r:id="rId4" name="Button 2">
              <controlPr defaultSize="0" print="0" autoFill="0" autoPict="0" macro="[0]!Button2_Click">
                <anchor moveWithCells="1" sizeWithCells="1">
                  <from>
                    <xdr:col>1</xdr:col>
                    <xdr:colOff>266700</xdr:colOff>
                    <xdr:row>24</xdr:row>
                    <xdr:rowOff>99060</xdr:rowOff>
                  </from>
                  <to>
                    <xdr:col>1</xdr:col>
                    <xdr:colOff>2179320</xdr:colOff>
                    <xdr:row>26</xdr:row>
                    <xdr:rowOff>198120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 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>Nana Obeng-Koranteng</cp:lastModifiedBy>
  <dcterms:created xsi:type="dcterms:W3CDTF">2015-06-05T18:17:20Z</dcterms:created>
  <dcterms:modified xsi:type="dcterms:W3CDTF">2025-10-30T21:26:05Z</dcterms:modified>
</cp:coreProperties>
</file>