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work\Good Lab\overleaf\TC-Journal\data\TC_Log_result_processing-main\draw_graph\all_log\"/>
    </mc:Choice>
  </mc:AlternateContent>
  <xr:revisionPtr revIDLastSave="0" documentId="13_ncr:1_{F493F0A7-7799-4E6D-B040-666A393835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Q32" i="1"/>
  <c r="Q31" i="1"/>
  <c r="Q30" i="1"/>
  <c r="P33" i="1"/>
  <c r="P32" i="1"/>
  <c r="P31" i="1"/>
  <c r="P30" i="1"/>
  <c r="O33" i="1"/>
  <c r="O32" i="1"/>
  <c r="O31" i="1"/>
  <c r="O30" i="1"/>
  <c r="Q29" i="1"/>
  <c r="Q28" i="1"/>
  <c r="Q27" i="1"/>
  <c r="Q26" i="1"/>
  <c r="Q25" i="1"/>
  <c r="Q24" i="1"/>
  <c r="Q23" i="1"/>
  <c r="Q22" i="1"/>
  <c r="Q21" i="1"/>
  <c r="P29" i="1"/>
  <c r="P28" i="1"/>
  <c r="P27" i="1"/>
  <c r="P26" i="1"/>
  <c r="P25" i="1"/>
  <c r="P24" i="1"/>
  <c r="P23" i="1"/>
  <c r="P22" i="1"/>
  <c r="P21" i="1"/>
  <c r="O29" i="1"/>
  <c r="O28" i="1"/>
  <c r="O27" i="1"/>
  <c r="O26" i="1"/>
  <c r="O25" i="1"/>
  <c r="O24" i="1"/>
  <c r="O23" i="1"/>
  <c r="O22" i="1"/>
  <c r="O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</calcChain>
</file>

<file path=xl/sharedStrings.xml><?xml version="1.0" encoding="utf-8"?>
<sst xmlns="http://schemas.openxmlformats.org/spreadsheetml/2006/main" count="49" uniqueCount="49">
  <si>
    <t>Datasets</t>
  </si>
  <si>
    <t>Bisson</t>
  </si>
  <si>
    <t>Fox</t>
  </si>
  <si>
    <t>Green</t>
  </si>
  <si>
    <t>H-INDEX</t>
  </si>
  <si>
    <t>Hu</t>
  </si>
  <si>
    <t>Polak</t>
  </si>
  <si>
    <t>TriCore</t>
  </si>
  <si>
    <t>TRUST</t>
  </si>
  <si>
    <t>GroupTC-BS</t>
  </si>
  <si>
    <t>GroupTC-HS</t>
  </si>
  <si>
    <t>vertex_count</t>
  </si>
  <si>
    <t>edge_count</t>
  </si>
  <si>
    <t>avg_degree</t>
  </si>
  <si>
    <t>edge</t>
    <phoneticPr fontId="2" type="noConversion"/>
  </si>
  <si>
    <t>vertex</t>
    <phoneticPr fontId="2" type="noConversion"/>
  </si>
  <si>
    <t>AC</t>
    <phoneticPr fontId="2" type="noConversion"/>
  </si>
  <si>
    <t>PG</t>
    <phoneticPr fontId="2" type="noConversion"/>
  </si>
  <si>
    <t>EE</t>
    <phoneticPr fontId="2" type="noConversion"/>
  </si>
  <si>
    <t>SS</t>
    <phoneticPr fontId="2" type="noConversion"/>
  </si>
  <si>
    <t>WN</t>
    <phoneticPr fontId="2" type="noConversion"/>
  </si>
  <si>
    <t>CD</t>
    <phoneticPr fontId="2" type="noConversion"/>
  </si>
  <si>
    <t>Am</t>
    <phoneticPr fontId="2" type="noConversion"/>
  </si>
  <si>
    <t>RC</t>
    <phoneticPr fontId="2" type="noConversion"/>
  </si>
  <si>
    <t>WT</t>
    <phoneticPr fontId="2" type="noConversion"/>
  </si>
  <si>
    <t>WB</t>
    <phoneticPr fontId="2" type="noConversion"/>
  </si>
  <si>
    <t>AS</t>
    <phoneticPr fontId="2" type="noConversion"/>
  </si>
  <si>
    <t>CP</t>
    <phoneticPr fontId="2" type="noConversion"/>
  </si>
  <si>
    <t>SP</t>
    <phoneticPr fontId="2" type="noConversion"/>
  </si>
  <si>
    <t>Sx</t>
    <phoneticPr fontId="2" type="noConversion"/>
  </si>
  <si>
    <t>CL</t>
    <phoneticPr fontId="2" type="noConversion"/>
  </si>
  <si>
    <t>SL</t>
    <phoneticPr fontId="2" type="noConversion"/>
  </si>
  <si>
    <t>CO</t>
    <phoneticPr fontId="2" type="noConversion"/>
  </si>
  <si>
    <t>Tw</t>
    <phoneticPr fontId="2" type="noConversion"/>
  </si>
  <si>
    <t>CF</t>
    <phoneticPr fontId="2" type="noConversion"/>
  </si>
  <si>
    <t>GroupTC-HS-V2</t>
    <phoneticPr fontId="2" type="noConversion"/>
  </si>
  <si>
    <t>k-mer-graph4</t>
  </si>
  <si>
    <t>k-mer-graph5</t>
  </si>
  <si>
    <t>MAWI-graph4</t>
  </si>
  <si>
    <t>MAWI-graph5</t>
  </si>
  <si>
    <t>Gsh-2015-host</t>
  </si>
  <si>
    <t>It-2004</t>
  </si>
  <si>
    <t>Sk-2005</t>
  </si>
  <si>
    <t>Webbase-2001</t>
  </si>
  <si>
    <t>Enwiki-2024</t>
  </si>
  <si>
    <t>Uk-2005</t>
  </si>
  <si>
    <t>Imdb-2021</t>
  </si>
  <si>
    <t>Hollywood-2011</t>
  </si>
  <si>
    <t>Gsh-2015-tpd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</si>
</sst>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="85" zoomScaleNormal="85" workbookViewId="0">
      <selection activeCell="S10" sqref="S10"/>
    </sheetView>
  </sheetViews>
  <sheetFormatPr defaultRowHeight="13.5" x14ac:dyDescent="0.15"/>
  <cols>
    <col min="1" max="1" width="18.375" bestFit="1" customWidth="1"/>
    <col min="2" max="2" width="8.5" bestFit="1" customWidth="1"/>
    <col min="3" max="3" width="9.5" bestFit="1" customWidth="1"/>
    <col min="5" max="5" width="14.125" customWidth="1"/>
    <col min="7" max="7" width="10.75" customWidth="1"/>
    <col min="10" max="11" width="13.25" bestFit="1" customWidth="1"/>
    <col min="12" max="12" width="15.75" bestFit="1" customWidth="1"/>
    <col min="13" max="14" width="13.25" bestFit="1" customWidth="1"/>
    <col min="15" max="15" width="13.25" customWidth="1"/>
    <col min="16" max="16" width="9.375" customWidth="1"/>
  </cols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35</v>
      </c>
      <c r="M1" s="1" t="s">
        <v>11</v>
      </c>
      <c r="N1" s="1" t="s">
        <v>12</v>
      </c>
      <c r="O1" s="1" t="s">
        <v>13</v>
      </c>
      <c r="P1" s="2" t="s">
        <v>15</v>
      </c>
      <c r="Q1" s="2" t="s">
        <v>14</v>
      </c>
    </row>
    <row r="2" spans="1:17" s="4" customFormat="1" x14ac:dyDescent="0.15">
      <c r="A2" s="4" t="s">
        <v>16</v>
      </c>
      <c r="B2" s="4">
        <v>0.11899999999999999</v>
      </c>
      <c r="C2" s="4">
        <v>1.091</v>
      </c>
      <c r="D2" s="4">
        <v>0.44700000000000001</v>
      </c>
      <c r="E2" s="4">
        <v>8.4000000000000005E-2</v>
      </c>
      <c r="F2" s="4">
        <v>0.40500000000000003</v>
      </c>
      <c r="G2" s="4">
        <v>6.5000000000000002E-2</v>
      </c>
      <c r="H2" s="4">
        <v>3.0489999999999999</v>
      </c>
      <c r="I2" s="4">
        <v>5.6000000000000001E-2</v>
      </c>
      <c r="J2" s="4">
        <v>4.9000000000000002E-2</v>
      </c>
      <c r="K2" s="4">
        <v>7.0000000000000007E-2</v>
      </c>
      <c r="L2" s="4">
        <v>7.4999999999999997E-2</v>
      </c>
      <c r="M2" s="4">
        <v>26475</v>
      </c>
      <c r="N2" s="4">
        <v>53381</v>
      </c>
      <c r="O2" s="4">
        <v>4.0325590179414554</v>
      </c>
      <c r="P2" s="4">
        <f>M2/1000</f>
        <v>26.475000000000001</v>
      </c>
      <c r="Q2" s="4">
        <f>N2/1000</f>
        <v>53.381</v>
      </c>
    </row>
    <row r="3" spans="1:17" s="4" customFormat="1" x14ac:dyDescent="0.15">
      <c r="A3" s="4" t="s">
        <v>17</v>
      </c>
      <c r="B3" s="4">
        <v>0.13</v>
      </c>
      <c r="C3" s="4">
        <v>1.032</v>
      </c>
      <c r="D3" s="4">
        <v>0.86</v>
      </c>
      <c r="E3" s="4">
        <v>0.127</v>
      </c>
      <c r="F3" s="4">
        <v>1.0209999999999999</v>
      </c>
      <c r="G3" s="4">
        <v>4.9000000000000002E-2</v>
      </c>
      <c r="H3" s="4">
        <v>2.8140000000000001</v>
      </c>
      <c r="I3" s="4">
        <v>5.8000000000000003E-2</v>
      </c>
      <c r="J3" s="4">
        <v>4.8000000000000001E-2</v>
      </c>
      <c r="K3" s="4">
        <v>3.4000000000000002E-2</v>
      </c>
      <c r="L3" s="4">
        <v>6.6000000000000003E-2</v>
      </c>
      <c r="M3" s="4">
        <v>62586</v>
      </c>
      <c r="N3" s="4">
        <v>147892</v>
      </c>
      <c r="O3" s="4">
        <v>4.7260409676285429</v>
      </c>
      <c r="P3" s="4">
        <f t="shared" ref="P3:P20" si="0">M3/1000</f>
        <v>62.585999999999999</v>
      </c>
      <c r="Q3" s="4">
        <f t="shared" ref="Q3:Q20" si="1">N3/1000</f>
        <v>147.892</v>
      </c>
    </row>
    <row r="4" spans="1:17" s="4" customFormat="1" x14ac:dyDescent="0.15">
      <c r="A4" s="4" t="s">
        <v>18</v>
      </c>
      <c r="B4" s="4">
        <v>0.83499999999999996</v>
      </c>
      <c r="C4" s="4">
        <v>1.0589999999999999</v>
      </c>
      <c r="D4" s="4">
        <v>2.5089999999999999</v>
      </c>
      <c r="E4" s="4">
        <v>0.30199999999999999</v>
      </c>
      <c r="F4" s="4">
        <v>1.534</v>
      </c>
      <c r="G4" s="4">
        <v>0.125</v>
      </c>
      <c r="H4" s="4">
        <v>2.7440000000000002</v>
      </c>
      <c r="I4" s="4">
        <v>0.20799999999999999</v>
      </c>
      <c r="J4" s="4">
        <v>7.6999999999999999E-2</v>
      </c>
      <c r="K4" s="4">
        <v>0.15</v>
      </c>
      <c r="L4" s="4">
        <v>8.2000000000000003E-2</v>
      </c>
      <c r="M4" s="4">
        <v>265214</v>
      </c>
      <c r="N4" s="4">
        <v>364481</v>
      </c>
      <c r="O4" s="4">
        <v>2.7485803916836971</v>
      </c>
      <c r="P4" s="4">
        <f t="shared" si="0"/>
        <v>265.214</v>
      </c>
      <c r="Q4" s="4">
        <f t="shared" si="1"/>
        <v>364.48099999999999</v>
      </c>
    </row>
    <row r="5" spans="1:17" s="4" customFormat="1" x14ac:dyDescent="0.15">
      <c r="A5" s="4" t="s">
        <v>19</v>
      </c>
      <c r="B5" s="4">
        <v>0.86099999999999999</v>
      </c>
      <c r="C5" s="4">
        <v>1.177</v>
      </c>
      <c r="D5" s="4">
        <v>1.8939999999999999</v>
      </c>
      <c r="E5" s="4">
        <v>0.45800000000000002</v>
      </c>
      <c r="F5" s="4">
        <v>1.0369999999999999</v>
      </c>
      <c r="G5" s="4">
        <v>0.19900000000000001</v>
      </c>
      <c r="H5" s="4">
        <v>2.75</v>
      </c>
      <c r="I5" s="4">
        <v>0.375</v>
      </c>
      <c r="J5" s="4">
        <v>0.14399999999999999</v>
      </c>
      <c r="K5" s="4">
        <v>0.26600000000000001</v>
      </c>
      <c r="L5" s="4">
        <v>0.17399999999999999</v>
      </c>
      <c r="M5" s="4">
        <v>82168</v>
      </c>
      <c r="N5" s="4">
        <v>504230</v>
      </c>
      <c r="O5" s="4">
        <v>12.27314769740045</v>
      </c>
      <c r="P5" s="4">
        <f t="shared" si="0"/>
        <v>82.168000000000006</v>
      </c>
      <c r="Q5" s="4">
        <f t="shared" si="1"/>
        <v>504.23</v>
      </c>
    </row>
    <row r="6" spans="1:17" x14ac:dyDescent="0.15">
      <c r="A6" t="s">
        <v>20</v>
      </c>
      <c r="B6">
        <v>1.294</v>
      </c>
      <c r="C6">
        <v>1.212</v>
      </c>
      <c r="D6">
        <v>4.96</v>
      </c>
      <c r="E6">
        <v>0.79900000000000004</v>
      </c>
      <c r="F6">
        <v>9.0310000000000006</v>
      </c>
      <c r="G6">
        <v>0.20799999999999999</v>
      </c>
      <c r="H6">
        <v>3.1560000000000001</v>
      </c>
      <c r="I6">
        <v>0.51</v>
      </c>
      <c r="J6">
        <v>0.23899999999999999</v>
      </c>
      <c r="K6">
        <v>0.496</v>
      </c>
      <c r="L6">
        <v>0.26200000000000001</v>
      </c>
      <c r="M6">
        <v>325729</v>
      </c>
      <c r="N6">
        <v>1090108</v>
      </c>
      <c r="O6">
        <v>6.6933432393185743</v>
      </c>
      <c r="P6">
        <f t="shared" si="0"/>
        <v>325.72899999999998</v>
      </c>
      <c r="Q6">
        <f t="shared" si="1"/>
        <v>1090.1079999999999</v>
      </c>
    </row>
    <row r="7" spans="1:17" x14ac:dyDescent="0.15">
      <c r="A7" t="s">
        <v>21</v>
      </c>
      <c r="B7">
        <v>0.90600000000000003</v>
      </c>
      <c r="C7">
        <v>1.1659999999999999</v>
      </c>
      <c r="D7">
        <v>5.6219999999999999</v>
      </c>
      <c r="E7">
        <v>0.76200000000000001</v>
      </c>
      <c r="F7">
        <v>1.6180000000000001</v>
      </c>
      <c r="G7">
        <v>0.186</v>
      </c>
      <c r="H7">
        <v>3.2080000000000002</v>
      </c>
      <c r="I7">
        <v>0.46400000000000002</v>
      </c>
      <c r="J7">
        <v>0.151</v>
      </c>
      <c r="K7">
        <v>0.32</v>
      </c>
      <c r="L7">
        <v>0.19600000000000001</v>
      </c>
      <c r="M7">
        <v>317080</v>
      </c>
      <c r="N7">
        <v>1049866</v>
      </c>
      <c r="O7">
        <v>6.6220890626971114</v>
      </c>
      <c r="P7">
        <f t="shared" si="0"/>
        <v>317.08</v>
      </c>
      <c r="Q7">
        <f t="shared" si="1"/>
        <v>1049.866</v>
      </c>
    </row>
    <row r="8" spans="1:17" x14ac:dyDescent="0.15">
      <c r="A8" t="s">
        <v>22</v>
      </c>
      <c r="B8">
        <v>1.302</v>
      </c>
      <c r="C8">
        <v>1.538</v>
      </c>
      <c r="D8">
        <v>9.0240000000000009</v>
      </c>
      <c r="E8">
        <v>1.5980000000000001</v>
      </c>
      <c r="F8">
        <v>3.0579999999999998</v>
      </c>
      <c r="G8">
        <v>0.35699999999999998</v>
      </c>
      <c r="H8">
        <v>3.5339999999999998</v>
      </c>
      <c r="I8">
        <v>0.68500000000000005</v>
      </c>
      <c r="J8">
        <v>0.27300000000000002</v>
      </c>
      <c r="K8">
        <v>0.59599999999999997</v>
      </c>
      <c r="L8">
        <v>0.38300000000000001</v>
      </c>
      <c r="M8">
        <v>403394</v>
      </c>
      <c r="N8">
        <v>2443408</v>
      </c>
      <c r="O8">
        <v>12.11425058379649</v>
      </c>
      <c r="P8">
        <f t="shared" si="0"/>
        <v>403.39400000000001</v>
      </c>
      <c r="Q8">
        <f t="shared" si="1"/>
        <v>2443.4079999999999</v>
      </c>
    </row>
    <row r="9" spans="1:17" x14ac:dyDescent="0.15">
      <c r="A9" t="s">
        <v>23</v>
      </c>
      <c r="B9">
        <v>1.992</v>
      </c>
      <c r="C9">
        <v>0.51500000000000001</v>
      </c>
      <c r="D9">
        <v>20.465</v>
      </c>
      <c r="E9">
        <v>1.589</v>
      </c>
      <c r="F9">
        <v>7.7930000000000001</v>
      </c>
      <c r="G9">
        <v>0.159</v>
      </c>
      <c r="H9">
        <v>3.3359999999999999</v>
      </c>
      <c r="I9">
        <v>0.74199999999999999</v>
      </c>
      <c r="J9">
        <v>0.23799999999999999</v>
      </c>
      <c r="K9">
        <v>0.38300000000000001</v>
      </c>
      <c r="L9">
        <v>0.36399999999999999</v>
      </c>
      <c r="M9">
        <v>1965206</v>
      </c>
      <c r="N9">
        <v>2766607</v>
      </c>
      <c r="O9">
        <v>2.815589816029465</v>
      </c>
      <c r="P9">
        <f t="shared" si="0"/>
        <v>1965.2059999999999</v>
      </c>
      <c r="Q9">
        <f t="shared" si="1"/>
        <v>2766.607</v>
      </c>
    </row>
    <row r="10" spans="1:17" x14ac:dyDescent="0.15">
      <c r="A10" t="s">
        <v>24</v>
      </c>
      <c r="B10">
        <v>22.07</v>
      </c>
      <c r="C10">
        <v>2.7879999999999998</v>
      </c>
      <c r="D10">
        <v>28.364000000000001</v>
      </c>
      <c r="E10">
        <v>5.5540000000000003</v>
      </c>
      <c r="F10">
        <v>6.1459999999999999</v>
      </c>
      <c r="G10">
        <v>2.9550000000000001</v>
      </c>
      <c r="H10">
        <v>4.6950000000000003</v>
      </c>
      <c r="I10">
        <v>2.6120000000000001</v>
      </c>
      <c r="J10">
        <v>0.92900000000000005</v>
      </c>
      <c r="K10">
        <v>1.762</v>
      </c>
      <c r="L10">
        <v>1.238</v>
      </c>
      <c r="M10">
        <v>2394385</v>
      </c>
      <c r="N10">
        <v>4659565</v>
      </c>
      <c r="O10">
        <v>3.8920766710449661</v>
      </c>
      <c r="P10">
        <f t="shared" si="0"/>
        <v>2394.3850000000002</v>
      </c>
      <c r="Q10">
        <f t="shared" si="1"/>
        <v>4659.5649999999996</v>
      </c>
    </row>
    <row r="11" spans="1:17" x14ac:dyDescent="0.15">
      <c r="A11" t="s">
        <v>25</v>
      </c>
      <c r="B11">
        <v>4.3760000000000003</v>
      </c>
      <c r="C11">
        <v>2.72</v>
      </c>
      <c r="D11">
        <v>18.431000000000001</v>
      </c>
      <c r="E11">
        <v>4.8680000000000003</v>
      </c>
      <c r="F11">
        <v>9.8680000000000003</v>
      </c>
      <c r="G11">
        <v>0.94899999999999995</v>
      </c>
      <c r="H11">
        <v>4.9420000000000002</v>
      </c>
      <c r="I11">
        <v>1.5409999999999999</v>
      </c>
      <c r="J11">
        <v>1.55</v>
      </c>
      <c r="K11">
        <v>1.8160000000000001</v>
      </c>
      <c r="L11">
        <v>1.2709999999999999</v>
      </c>
      <c r="M11">
        <v>685230</v>
      </c>
      <c r="N11">
        <v>6649470</v>
      </c>
      <c r="O11">
        <v>19.407994396042209</v>
      </c>
      <c r="P11">
        <f t="shared" si="0"/>
        <v>685.23</v>
      </c>
      <c r="Q11">
        <f t="shared" si="1"/>
        <v>6649.47</v>
      </c>
    </row>
    <row r="12" spans="1:17" x14ac:dyDescent="0.15">
      <c r="A12" t="s">
        <v>26</v>
      </c>
      <c r="B12">
        <v>15.595000000000001</v>
      </c>
      <c r="C12">
        <v>4.9119999999999999</v>
      </c>
      <c r="D12">
        <v>38.966000000000001</v>
      </c>
      <c r="E12">
        <v>8.3889999999999993</v>
      </c>
      <c r="F12">
        <v>23.928000000000001</v>
      </c>
      <c r="G12">
        <v>4.3220000000000001</v>
      </c>
      <c r="H12">
        <v>7.468</v>
      </c>
      <c r="I12">
        <v>3.3260000000000001</v>
      </c>
      <c r="J12">
        <v>2.2669999999999999</v>
      </c>
      <c r="K12">
        <v>2.7650000000000001</v>
      </c>
      <c r="L12">
        <v>2.2880000000000003</v>
      </c>
      <c r="M12">
        <v>1696415</v>
      </c>
      <c r="N12">
        <v>11095298</v>
      </c>
      <c r="O12">
        <v>13.080877025963581</v>
      </c>
      <c r="P12">
        <f t="shared" si="0"/>
        <v>1696.415</v>
      </c>
      <c r="Q12">
        <f t="shared" si="1"/>
        <v>11095.298000000001</v>
      </c>
    </row>
    <row r="13" spans="1:17" x14ac:dyDescent="0.15">
      <c r="A13" t="s">
        <v>27</v>
      </c>
      <c r="B13">
        <v>14.177</v>
      </c>
      <c r="C13">
        <v>10.981999999999999</v>
      </c>
      <c r="D13">
        <v>75.236999999999995</v>
      </c>
      <c r="E13">
        <v>13.179</v>
      </c>
      <c r="F13">
        <v>24.361999999999998</v>
      </c>
      <c r="G13">
        <v>6.42</v>
      </c>
      <c r="H13">
        <v>12.021000000000001</v>
      </c>
      <c r="I13">
        <v>5.702</v>
      </c>
      <c r="J13">
        <v>4.29</v>
      </c>
      <c r="K13">
        <v>4.8419999999999996</v>
      </c>
      <c r="L13">
        <v>4.6139999999999999</v>
      </c>
      <c r="M13">
        <v>3774768</v>
      </c>
      <c r="N13">
        <v>16518947</v>
      </c>
      <c r="O13">
        <v>8.7522978895656642</v>
      </c>
      <c r="P13">
        <f t="shared" si="0"/>
        <v>3774.768</v>
      </c>
      <c r="Q13">
        <f t="shared" si="1"/>
        <v>16518.947</v>
      </c>
    </row>
    <row r="14" spans="1:17" x14ac:dyDescent="0.15">
      <c r="A14" t="s">
        <v>28</v>
      </c>
      <c r="B14">
        <v>25.446000000000002</v>
      </c>
      <c r="C14">
        <v>18.315000000000001</v>
      </c>
      <c r="D14">
        <v>60.67</v>
      </c>
      <c r="E14">
        <v>21.367999999999999</v>
      </c>
      <c r="F14">
        <v>29.327000000000002</v>
      </c>
      <c r="G14">
        <v>16.954999999999998</v>
      </c>
      <c r="H14">
        <v>15.895</v>
      </c>
      <c r="I14">
        <v>9.0050000000000008</v>
      </c>
      <c r="J14">
        <v>8.2200000000000006</v>
      </c>
      <c r="K14">
        <v>7.7510000000000003</v>
      </c>
      <c r="L14">
        <v>7.17</v>
      </c>
      <c r="M14">
        <v>1632803</v>
      </c>
      <c r="N14">
        <v>22301964</v>
      </c>
      <c r="O14">
        <v>27.31739713854029</v>
      </c>
      <c r="P14">
        <f t="shared" si="0"/>
        <v>1632.8030000000001</v>
      </c>
      <c r="Q14">
        <f t="shared" si="1"/>
        <v>22301.964</v>
      </c>
    </row>
    <row r="15" spans="1:17" x14ac:dyDescent="0.15">
      <c r="A15" t="s">
        <v>29</v>
      </c>
      <c r="B15">
        <v>143.88499999999999</v>
      </c>
      <c r="C15">
        <v>46.432000000000002</v>
      </c>
      <c r="D15">
        <v>100.94499999999999</v>
      </c>
      <c r="E15">
        <v>96.027000000000001</v>
      </c>
      <c r="F15">
        <v>57.375999999999998</v>
      </c>
      <c r="G15">
        <v>62.646000000000001</v>
      </c>
      <c r="H15">
        <v>30.46</v>
      </c>
      <c r="I15">
        <v>28.783999999999999</v>
      </c>
      <c r="J15">
        <v>20.413</v>
      </c>
      <c r="K15">
        <v>23.303000000000001</v>
      </c>
      <c r="L15">
        <v>22.213000000000001</v>
      </c>
      <c r="M15">
        <v>2601977</v>
      </c>
      <c r="N15">
        <v>28183518</v>
      </c>
      <c r="O15">
        <v>21.663156899542159</v>
      </c>
      <c r="P15">
        <f t="shared" si="0"/>
        <v>2601.9769999999999</v>
      </c>
      <c r="Q15">
        <f t="shared" si="1"/>
        <v>28183.518</v>
      </c>
    </row>
    <row r="16" spans="1:17" x14ac:dyDescent="0.15">
      <c r="A16" t="s">
        <v>30</v>
      </c>
      <c r="B16">
        <v>67.058000000000007</v>
      </c>
      <c r="C16">
        <v>28.614999999999998</v>
      </c>
      <c r="D16">
        <v>104.163</v>
      </c>
      <c r="E16">
        <v>40.843000000000004</v>
      </c>
      <c r="F16">
        <v>45.201000000000001</v>
      </c>
      <c r="G16">
        <v>23.994</v>
      </c>
      <c r="H16">
        <v>23.053000000000001</v>
      </c>
      <c r="I16">
        <v>13.068</v>
      </c>
      <c r="J16">
        <v>13.526</v>
      </c>
      <c r="K16">
        <v>10.685</v>
      </c>
      <c r="L16">
        <v>10.045999999999999</v>
      </c>
      <c r="M16">
        <v>3997962</v>
      </c>
      <c r="N16">
        <v>34681189</v>
      </c>
      <c r="O16">
        <v>17.349434036641671</v>
      </c>
      <c r="P16">
        <f t="shared" si="0"/>
        <v>3997.962</v>
      </c>
      <c r="Q16">
        <f t="shared" si="1"/>
        <v>34681.188999999998</v>
      </c>
    </row>
    <row r="17" spans="1:17" x14ac:dyDescent="0.15">
      <c r="A17" t="s">
        <v>31</v>
      </c>
      <c r="B17">
        <v>105.26</v>
      </c>
      <c r="C17">
        <v>40.795999999999999</v>
      </c>
      <c r="D17">
        <v>128.852</v>
      </c>
      <c r="E17">
        <v>59.319000000000003</v>
      </c>
      <c r="F17">
        <v>62.828000000000003</v>
      </c>
      <c r="G17">
        <v>35.600999999999999</v>
      </c>
      <c r="H17">
        <v>30.100999999999999</v>
      </c>
      <c r="I17">
        <v>18.132000000000001</v>
      </c>
      <c r="J17">
        <v>18.501999999999999</v>
      </c>
      <c r="K17">
        <v>15.103999999999999</v>
      </c>
      <c r="L17">
        <v>14.533000000000001</v>
      </c>
      <c r="M17">
        <v>4847571</v>
      </c>
      <c r="N17">
        <v>42851237</v>
      </c>
      <c r="O17">
        <v>17.679467510635739</v>
      </c>
      <c r="P17">
        <f t="shared" si="0"/>
        <v>4847.5709999999999</v>
      </c>
      <c r="Q17">
        <f t="shared" si="1"/>
        <v>42851.237000000001</v>
      </c>
    </row>
    <row r="18" spans="1:17" x14ac:dyDescent="0.15">
      <c r="A18" t="s">
        <v>32</v>
      </c>
      <c r="B18">
        <v>565.98099999999999</v>
      </c>
      <c r="C18">
        <v>224.76</v>
      </c>
      <c r="D18">
        <v>300.858</v>
      </c>
      <c r="E18">
        <v>377.279</v>
      </c>
      <c r="F18">
        <v>234.64699999999999</v>
      </c>
      <c r="G18">
        <v>233.233</v>
      </c>
      <c r="H18">
        <v>126.66200000000001</v>
      </c>
      <c r="I18">
        <v>93.653999999999996</v>
      </c>
      <c r="J18">
        <v>98.879000000000005</v>
      </c>
      <c r="K18">
        <v>81.861999999999995</v>
      </c>
      <c r="L18">
        <v>79.305999999999997</v>
      </c>
      <c r="M18">
        <v>3072441</v>
      </c>
      <c r="N18">
        <v>117185083</v>
      </c>
      <c r="O18">
        <v>76.281421189210789</v>
      </c>
      <c r="P18">
        <f t="shared" si="0"/>
        <v>3072.4409999999998</v>
      </c>
      <c r="Q18">
        <f t="shared" si="1"/>
        <v>117185.083</v>
      </c>
    </row>
    <row r="19" spans="1:17" x14ac:dyDescent="0.15">
      <c r="A19" t="s">
        <v>33</v>
      </c>
      <c r="C19">
        <v>10171.83</v>
      </c>
      <c r="D19">
        <v>13715.59</v>
      </c>
      <c r="E19">
        <v>61955.987999999998</v>
      </c>
      <c r="F19">
        <v>7099.857</v>
      </c>
      <c r="G19">
        <v>10127.503000000001</v>
      </c>
      <c r="H19">
        <v>4575.4340000000002</v>
      </c>
      <c r="I19">
        <v>3286.4270000000001</v>
      </c>
      <c r="J19">
        <v>3055.18</v>
      </c>
      <c r="K19">
        <v>3049.4229999999998</v>
      </c>
      <c r="L19">
        <v>2988.953</v>
      </c>
      <c r="M19">
        <v>41652230</v>
      </c>
      <c r="N19">
        <v>1202513046</v>
      </c>
      <c r="O19">
        <v>57.7406321822385</v>
      </c>
      <c r="P19">
        <f t="shared" si="0"/>
        <v>41652.230000000003</v>
      </c>
      <c r="Q19">
        <f t="shared" si="1"/>
        <v>1202513.0460000001</v>
      </c>
    </row>
    <row r="20" spans="1:17" x14ac:dyDescent="0.15">
      <c r="A20" t="s">
        <v>34</v>
      </c>
      <c r="C20">
        <v>5757.1629999999996</v>
      </c>
      <c r="D20">
        <v>5543.3450000000003</v>
      </c>
      <c r="E20">
        <v>9153.98</v>
      </c>
      <c r="F20">
        <v>5532.4040000000005</v>
      </c>
      <c r="G20">
        <v>5432.7160000000003</v>
      </c>
      <c r="H20">
        <v>2589.3409999999999</v>
      </c>
      <c r="I20">
        <v>2226.8389999999999</v>
      </c>
      <c r="J20">
        <v>2261.7139999999999</v>
      </c>
      <c r="K20">
        <v>2010.5350000000001</v>
      </c>
      <c r="L20">
        <v>1959.1369999999999</v>
      </c>
      <c r="M20">
        <v>65608366</v>
      </c>
      <c r="N20">
        <v>1806067135</v>
      </c>
      <c r="O20">
        <v>55.056001089861013</v>
      </c>
      <c r="P20">
        <f t="shared" si="0"/>
        <v>65608.365999999995</v>
      </c>
      <c r="Q20">
        <f t="shared" si="1"/>
        <v>1806067.135</v>
      </c>
    </row>
    <row r="21" spans="1:17" s="3" customFormat="1" x14ac:dyDescent="0.15">
      <c r="A21" s="3" t="s">
        <v>36</v>
      </c>
      <c r="C21" s="3">
        <v>28.995999999999999</v>
      </c>
      <c r="D21" s="3">
        <v>1919.758</v>
      </c>
      <c r="E21" s="3">
        <v>133.12899999999999</v>
      </c>
      <c r="F21" s="3">
        <v>3029.02</v>
      </c>
      <c r="G21" s="3">
        <v>21.073999999999899</v>
      </c>
      <c r="H21" s="3">
        <v>79.793999999999997</v>
      </c>
      <c r="I21" s="3">
        <v>64.352000000000004</v>
      </c>
      <c r="J21" s="3">
        <v>15.594999999999899</v>
      </c>
      <c r="K21" s="3">
        <v>18.631999999999898</v>
      </c>
      <c r="L21" s="3">
        <v>17.437999999999999</v>
      </c>
      <c r="M21" s="3">
        <v>214005017</v>
      </c>
      <c r="N21" s="3">
        <v>232705452</v>
      </c>
      <c r="O21" s="3">
        <f>N21*2/M21</f>
        <v>2.1747663233521295</v>
      </c>
      <c r="P21" s="3">
        <f>M21/1000</f>
        <v>214005.01699999999</v>
      </c>
      <c r="Q21" s="3">
        <f>N21/1000</f>
        <v>232705.45199999999</v>
      </c>
    </row>
    <row r="22" spans="1:17" s="3" customFormat="1" x14ac:dyDescent="0.15">
      <c r="A22" s="3" t="s">
        <v>37</v>
      </c>
      <c r="C22" s="3">
        <v>9.0459999999999994</v>
      </c>
      <c r="D22" s="3">
        <v>504.62099999999998</v>
      </c>
      <c r="E22" s="3">
        <v>34.052</v>
      </c>
      <c r="F22" s="3">
        <v>770.86299999999903</v>
      </c>
      <c r="G22" s="3">
        <v>6.298</v>
      </c>
      <c r="H22" s="3">
        <v>22.629000000000001</v>
      </c>
      <c r="I22" s="3">
        <v>15.9889999999999</v>
      </c>
      <c r="J22" s="3">
        <v>4.9959999999999898</v>
      </c>
      <c r="K22" s="3">
        <v>4.7789999999999999</v>
      </c>
      <c r="L22" s="3">
        <v>4.5709999999999997</v>
      </c>
      <c r="M22" s="3">
        <v>55042369</v>
      </c>
      <c r="N22" s="3">
        <v>58608800</v>
      </c>
      <c r="O22" s="3">
        <f t="shared" ref="O22:O33" si="2">N22*2/M22</f>
        <v>2.1295885720325738</v>
      </c>
      <c r="P22" s="3">
        <f t="shared" ref="P22:P33" si="3">M22/1000</f>
        <v>55042.368999999999</v>
      </c>
      <c r="Q22" s="3">
        <f t="shared" ref="Q22:Q33" si="4">N22/1000</f>
        <v>58608.800000000003</v>
      </c>
    </row>
    <row r="23" spans="1:17" x14ac:dyDescent="0.15">
      <c r="A23" t="s">
        <v>38</v>
      </c>
      <c r="C23">
        <v>4.74</v>
      </c>
      <c r="D23">
        <v>939.6</v>
      </c>
      <c r="E23">
        <v>72.641999999999996</v>
      </c>
      <c r="F23">
        <v>15095.893</v>
      </c>
      <c r="G23">
        <v>5.4370000000000003</v>
      </c>
      <c r="H23">
        <v>30.933</v>
      </c>
      <c r="I23">
        <v>1.4319999999999999</v>
      </c>
      <c r="J23">
        <v>5.6079999999999997</v>
      </c>
      <c r="K23">
        <v>1.3140000000000001</v>
      </c>
      <c r="L23">
        <v>1.3339999999999901</v>
      </c>
      <c r="M23">
        <v>128568730</v>
      </c>
      <c r="N23">
        <v>135117420</v>
      </c>
      <c r="O23">
        <f t="shared" si="2"/>
        <v>2.1018706492628496</v>
      </c>
      <c r="P23">
        <f t="shared" si="3"/>
        <v>128568.73</v>
      </c>
      <c r="Q23">
        <f t="shared" si="4"/>
        <v>135117.42000000001</v>
      </c>
    </row>
    <row r="24" spans="1:17" x14ac:dyDescent="0.15">
      <c r="A24" t="s">
        <v>39</v>
      </c>
      <c r="C24">
        <v>8.01</v>
      </c>
      <c r="D24">
        <v>1653.3589999999999</v>
      </c>
      <c r="E24">
        <v>131.928</v>
      </c>
      <c r="F24">
        <v>12938.337</v>
      </c>
      <c r="G24">
        <v>10.391</v>
      </c>
      <c r="H24">
        <v>53.017000000000003</v>
      </c>
      <c r="I24">
        <v>2.605</v>
      </c>
      <c r="J24">
        <v>10.026</v>
      </c>
      <c r="K24">
        <v>2.839</v>
      </c>
      <c r="L24">
        <v>2.738</v>
      </c>
      <c r="M24">
        <v>226196185</v>
      </c>
      <c r="N24">
        <v>240023945</v>
      </c>
      <c r="O24">
        <f t="shared" si="2"/>
        <v>2.1222634236735689</v>
      </c>
      <c r="P24">
        <f t="shared" si="3"/>
        <v>226196.185</v>
      </c>
      <c r="Q24">
        <f t="shared" si="4"/>
        <v>240023.94500000001</v>
      </c>
    </row>
    <row r="25" spans="1:17" x14ac:dyDescent="0.15">
      <c r="A25" t="s">
        <v>40</v>
      </c>
      <c r="C25">
        <v>27158.0079999999</v>
      </c>
      <c r="D25">
        <v>77959.214000000007</v>
      </c>
      <c r="E25">
        <v>379266.74699999997</v>
      </c>
      <c r="F25">
        <v>21728.560000000001</v>
      </c>
      <c r="G25">
        <v>12067.040999999999</v>
      </c>
      <c r="H25">
        <v>12743.378000000001</v>
      </c>
      <c r="I25">
        <v>4939.3639999999996</v>
      </c>
      <c r="J25">
        <v>9330.9740000000002</v>
      </c>
      <c r="K25">
        <v>6237.5959999999995</v>
      </c>
      <c r="L25">
        <v>6083.4919999999902</v>
      </c>
      <c r="M25">
        <v>68660142</v>
      </c>
      <c r="N25">
        <v>1502666069</v>
      </c>
      <c r="O25">
        <f t="shared" si="2"/>
        <v>43.771131990959177</v>
      </c>
      <c r="P25">
        <f t="shared" si="3"/>
        <v>68660.142000000007</v>
      </c>
      <c r="Q25">
        <f t="shared" si="4"/>
        <v>1502666.0689999999</v>
      </c>
    </row>
    <row r="26" spans="1:17" x14ac:dyDescent="0.15">
      <c r="A26" t="s">
        <v>41</v>
      </c>
      <c r="C26">
        <v>1566.7719999999999</v>
      </c>
      <c r="D26">
        <v>2921.7049999999999</v>
      </c>
      <c r="E26">
        <v>10848.704</v>
      </c>
      <c r="F26">
        <v>1681.001</v>
      </c>
      <c r="G26">
        <v>1192.771</v>
      </c>
      <c r="H26">
        <v>1382.6369999999999</v>
      </c>
      <c r="I26">
        <v>418.659999999999</v>
      </c>
      <c r="J26">
        <v>848.01300000000003</v>
      </c>
      <c r="K26">
        <v>536.81299999999999</v>
      </c>
      <c r="L26">
        <v>499.245</v>
      </c>
      <c r="M26">
        <v>41290682</v>
      </c>
      <c r="N26">
        <v>1027474947</v>
      </c>
      <c r="O26">
        <f t="shared" si="2"/>
        <v>49.76788453143012</v>
      </c>
      <c r="P26">
        <f t="shared" si="3"/>
        <v>41290.682000000001</v>
      </c>
      <c r="Q26">
        <f t="shared" si="4"/>
        <v>1027474.947</v>
      </c>
    </row>
    <row r="27" spans="1:17" x14ac:dyDescent="0.15">
      <c r="A27" t="s">
        <v>42</v>
      </c>
      <c r="C27">
        <v>2890.3580000000002</v>
      </c>
      <c r="D27">
        <v>4841.915</v>
      </c>
      <c r="E27">
        <v>20328.399000000001</v>
      </c>
      <c r="F27">
        <v>3372.6010000000001</v>
      </c>
      <c r="G27">
        <v>1694.0930000000001</v>
      </c>
      <c r="H27">
        <v>2116.4609999999998</v>
      </c>
      <c r="I27">
        <v>686.13599999999997</v>
      </c>
      <c r="J27">
        <v>1311.223</v>
      </c>
      <c r="K27">
        <v>876.27699999999902</v>
      </c>
      <c r="L27">
        <v>811.64</v>
      </c>
      <c r="M27">
        <v>50636073</v>
      </c>
      <c r="N27">
        <v>1810063330</v>
      </c>
      <c r="O27">
        <f t="shared" si="2"/>
        <v>71.493037384632885</v>
      </c>
      <c r="P27">
        <f t="shared" si="3"/>
        <v>50636.072999999997</v>
      </c>
      <c r="Q27">
        <f t="shared" si="4"/>
        <v>1810063.33</v>
      </c>
    </row>
    <row r="28" spans="1:17" x14ac:dyDescent="0.15">
      <c r="A28" t="s">
        <v>43</v>
      </c>
      <c r="C28">
        <v>365.149</v>
      </c>
      <c r="D28">
        <v>2238.1169999999902</v>
      </c>
      <c r="E28">
        <v>1368.79599999999</v>
      </c>
      <c r="F28">
        <v>2571.6869999999999</v>
      </c>
      <c r="G28">
        <v>266.13</v>
      </c>
      <c r="H28">
        <v>462.57799999999997</v>
      </c>
      <c r="I28">
        <v>148.42099999999999</v>
      </c>
      <c r="J28">
        <v>196.00299999999999</v>
      </c>
      <c r="K28">
        <v>205.65</v>
      </c>
      <c r="L28">
        <v>189.066</v>
      </c>
      <c r="M28">
        <v>115657290</v>
      </c>
      <c r="N28">
        <v>854809761</v>
      </c>
      <c r="O28">
        <f t="shared" si="2"/>
        <v>14.781770539496472</v>
      </c>
      <c r="P28">
        <f t="shared" si="3"/>
        <v>115657.29</v>
      </c>
      <c r="Q28">
        <f t="shared" si="4"/>
        <v>854809.76100000006</v>
      </c>
    </row>
    <row r="29" spans="1:17" s="3" customFormat="1" x14ac:dyDescent="0.15">
      <c r="A29" s="3" t="s">
        <v>44</v>
      </c>
      <c r="B29" s="3">
        <v>507.51499999999999</v>
      </c>
      <c r="C29" s="3">
        <v>210.94299999999899</v>
      </c>
      <c r="D29" s="3">
        <v>384.938999999999</v>
      </c>
      <c r="E29" s="3">
        <v>365.43299999999999</v>
      </c>
      <c r="F29" s="3">
        <v>270.63099999999997</v>
      </c>
      <c r="G29" s="3">
        <v>234.91699999999901</v>
      </c>
      <c r="H29" s="3">
        <v>128.31399999999999</v>
      </c>
      <c r="I29" s="3">
        <v>97.260999999999996</v>
      </c>
      <c r="J29" s="3">
        <v>97.706999999999994</v>
      </c>
      <c r="K29" s="3">
        <v>84.835999999999999</v>
      </c>
      <c r="L29" s="3">
        <v>79.686000000000007</v>
      </c>
      <c r="M29" s="3">
        <v>6783976</v>
      </c>
      <c r="N29" s="3">
        <v>157010940</v>
      </c>
      <c r="O29" s="3">
        <f t="shared" si="2"/>
        <v>46.288766351767755</v>
      </c>
      <c r="P29" s="3">
        <f t="shared" si="3"/>
        <v>6783.9759999999997</v>
      </c>
      <c r="Q29" s="3">
        <f t="shared" si="4"/>
        <v>157010.94</v>
      </c>
    </row>
    <row r="30" spans="1:17" x14ac:dyDescent="0.15">
      <c r="A30" t="s">
        <v>48</v>
      </c>
      <c r="C30">
        <v>10935.902</v>
      </c>
      <c r="D30">
        <v>54001.880999999899</v>
      </c>
      <c r="E30">
        <v>175086.21900000001</v>
      </c>
      <c r="F30">
        <v>9590.4599999999991</v>
      </c>
      <c r="G30">
        <v>5163.2689999999902</v>
      </c>
      <c r="H30">
        <v>5065.2820000000002</v>
      </c>
      <c r="I30">
        <v>2215.982</v>
      </c>
      <c r="J30">
        <v>3595.549</v>
      </c>
      <c r="K30">
        <v>2425.9749999999999</v>
      </c>
      <c r="L30">
        <v>2375.8979999999901</v>
      </c>
      <c r="M30">
        <v>30809122</v>
      </c>
      <c r="N30">
        <v>489675683</v>
      </c>
      <c r="O30">
        <f t="shared" si="2"/>
        <v>31.787707744479054</v>
      </c>
      <c r="P30">
        <f t="shared" si="3"/>
        <v>30809.121999999999</v>
      </c>
      <c r="Q30">
        <f t="shared" si="4"/>
        <v>489675.68300000002</v>
      </c>
    </row>
    <row r="31" spans="1:17" x14ac:dyDescent="0.15">
      <c r="A31" t="s">
        <v>45</v>
      </c>
      <c r="C31">
        <v>582.44499999999903</v>
      </c>
      <c r="D31">
        <v>1606.385</v>
      </c>
      <c r="E31">
        <v>1091.431</v>
      </c>
      <c r="F31">
        <v>780.36399999999901</v>
      </c>
      <c r="G31">
        <v>400.39499999999998</v>
      </c>
      <c r="H31">
        <v>550.29</v>
      </c>
      <c r="I31">
        <v>174.94399999999999</v>
      </c>
      <c r="J31">
        <v>288.05900000000003</v>
      </c>
      <c r="K31">
        <v>269.72300000000001</v>
      </c>
      <c r="L31">
        <v>248.065</v>
      </c>
      <c r="M31">
        <v>39454746</v>
      </c>
      <c r="N31">
        <v>783027125</v>
      </c>
      <c r="O31">
        <f t="shared" si="2"/>
        <v>39.692417485085315</v>
      </c>
      <c r="P31">
        <f t="shared" si="3"/>
        <v>39454.745999999999</v>
      </c>
      <c r="Q31">
        <f t="shared" si="4"/>
        <v>783027.125</v>
      </c>
    </row>
    <row r="32" spans="1:17" s="3" customFormat="1" x14ac:dyDescent="0.15">
      <c r="A32" s="3" t="s">
        <v>47</v>
      </c>
      <c r="B32" s="3">
        <v>2109.386</v>
      </c>
      <c r="C32" s="3">
        <v>638.00400000000002</v>
      </c>
      <c r="D32" s="3">
        <v>677.28899999999999</v>
      </c>
      <c r="E32" s="3">
        <v>2185.8879999999999</v>
      </c>
      <c r="F32" s="3">
        <v>534.54599999999903</v>
      </c>
      <c r="G32" s="3">
        <v>660.10799999999995</v>
      </c>
      <c r="H32" s="3">
        <v>376.99599999999998</v>
      </c>
      <c r="I32" s="3">
        <v>242.80699999999999</v>
      </c>
      <c r="J32" s="3">
        <v>249.827</v>
      </c>
      <c r="K32" s="3">
        <v>215.12299999999999</v>
      </c>
      <c r="L32" s="3">
        <v>202.85</v>
      </c>
      <c r="M32" s="3">
        <v>1985306</v>
      </c>
      <c r="N32" s="3">
        <v>114492816</v>
      </c>
      <c r="O32" s="3">
        <f t="shared" si="2"/>
        <v>115.34022060075374</v>
      </c>
      <c r="P32" s="3">
        <f t="shared" si="3"/>
        <v>1985.306</v>
      </c>
      <c r="Q32" s="3">
        <f t="shared" si="4"/>
        <v>114492.81600000001</v>
      </c>
    </row>
    <row r="33" spans="1:17" s="3" customFormat="1" x14ac:dyDescent="0.15">
      <c r="A33" s="3" t="s">
        <v>46</v>
      </c>
      <c r="B33" s="3">
        <v>6.508</v>
      </c>
      <c r="C33" s="3">
        <v>2.9550000000000001</v>
      </c>
      <c r="D33" s="3">
        <v>22.288</v>
      </c>
      <c r="E33" s="3">
        <v>3.8719999999999999</v>
      </c>
      <c r="F33" s="3">
        <v>10.659000000000001</v>
      </c>
      <c r="G33" s="3">
        <v>1.655</v>
      </c>
      <c r="H33" s="3">
        <v>4.7859999999999996</v>
      </c>
      <c r="I33" s="3">
        <v>1.536</v>
      </c>
      <c r="J33" s="3">
        <v>1.4330000000000001</v>
      </c>
      <c r="K33" s="3">
        <v>1.61</v>
      </c>
      <c r="L33" s="3">
        <v>1.091</v>
      </c>
      <c r="M33" s="3">
        <v>1224346</v>
      </c>
      <c r="N33" s="3">
        <v>5369472</v>
      </c>
      <c r="O33" s="3">
        <f t="shared" si="2"/>
        <v>8.7711676274517174</v>
      </c>
      <c r="P33" s="3">
        <f t="shared" si="3"/>
        <v>1224.346</v>
      </c>
      <c r="Q33" s="3">
        <f t="shared" si="4"/>
        <v>5369.4719999999998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jiangbo li</cp:lastModifiedBy>
  <dcterms:created xsi:type="dcterms:W3CDTF">2024-12-01T12:45:51Z</dcterms:created>
  <dcterms:modified xsi:type="dcterms:W3CDTF">2024-12-15T04:52:25Z</dcterms:modified>
</cp:coreProperties>
</file>