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C2F03EDC-8B6C-4F6D-AE95-37455CB56E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N2" i="1" a="1"/>
  <c r="N2" i="1" s="1"/>
  <c r="M2" i="1" a="1"/>
  <c r="M2" i="1" s="1"/>
  <c r="L2" i="1" a="1"/>
  <c r="L2" i="1" s="1"/>
  <c r="K2" i="1" a="1"/>
  <c r="K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<sst xmlns="http://schemas.openxmlformats.org/spreadsheetml/2006/main" count="54" uniqueCount="54">
  <si>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Triangle-count</t>
  </si>
  <si>
    <t>edge-count</t>
  </si>
  <si>
    <t>GroupTC-HASH</t>
    <phoneticPr fontId="2" type="noConversion"/>
  </si>
  <si>
    <t>TRUST</t>
    <phoneticPr fontId="2" type="noConversion"/>
  </si>
  <si>
    <t>datasets</t>
    <phoneticPr fontId="2" type="noConversion"/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</si>
  <si>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</si>
  <si>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</si>
  <si>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</si>
  <si>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</si>
  <si>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</si>
  <si>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</si>
  <si>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</si>
  <si>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</si>
  <si>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</si>
  <si>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</si>
  <si>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</si>
  <si>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</si>
  <si>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</si>
  <si>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</si>
  <si>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</si>
  <si>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</si>
  <si>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</si>
  <si>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graph500-scale24-ef16</t>
  </si>
  <si>
    <t>graph500-scale25-ef16</t>
  </si>
  <si>
    <t>Twitter7</t>
  </si>
  <si>
    <t>Com-Friendster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</si>
  <si>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</si>
  <si>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</si>
  <si>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</si>
  <si>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</si>
  <si>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</si>
  <si>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</si>
  <si>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</si>
  <si>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</si>
  <si>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</si>
  <si>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</si>
  <si>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</si>
  <si>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</si>
  <si>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</si>
  <si>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</si>
  <si>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</si>
  <si>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</si>
  <si>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speed-up</t>
    <phoneticPr fontId="2" type="noConversion"/>
  </si>
  <si>
    <t>warpfirstvertex</t>
  </si>
  <si>
    <t>warpfirstedge</t>
  </si>
  <si>
    <t>nocomputefirstvertex</t>
  </si>
  <si>
    <t>nocomputefirstedge</t>
  </si>
  <si>
    <t>degree&lt;100</t>
    <phoneticPr fontId="2" type="noConversion"/>
  </si>
  <si>
    <t>edge&lt;100</t>
    <phoneticPr fontId="2" type="noConversion"/>
  </si>
  <si>
    <t>TRUST-search-time</t>
    <phoneticPr fontId="2" type="noConversion"/>
  </si>
  <si>
    <t>GroupTC-HASH-search-time</t>
    <phoneticPr fontId="2" type="noConversion"/>
  </si>
  <si>
    <t>GroupTC-HASH_all</t>
    <phoneticPr fontId="2" type="noConversion"/>
  </si>
  <si>
    <t>TRUST_all</t>
    <phoneticPr fontId="2" type="noConversion"/>
  </si>
  <si>
    <t>speed-up_search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</si>
</sst>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F1" workbookViewId="0">
      <selection activeCell="M22" sqref="M22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3.25" bestFit="1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13.25" bestFit="1" customWidth="1"/>
    <col min="12" max="12" width="11.625" bestFit="1" customWidth="1"/>
    <col min="13" max="13" width="30.75" style="5" bestFit="1" customWidth="1"/>
    <col min="14" max="14" width="22" style="5" bestFit="1" customWidth="1"/>
    <col min="15" max="15" width="22" style="5" customWidth="1"/>
    <col min="16" max="16" width="20.75" bestFit="1" customWidth="1"/>
    <col min="17" max="17" width="12" bestFit="1" customWidth="1"/>
  </cols>
  <sheetData>
    <row r="1" spans="1:17" x14ac:dyDescent="0.15">
      <c r="A1" s="2" t="s">
        <v>4</v>
      </c>
      <c r="B1" s="1" t="s">
        <v>0</v>
      </c>
      <c r="C1" s="1" t="s">
        <v>2</v>
      </c>
      <c r="D1" s="2" t="s">
        <v>3</v>
      </c>
      <c r="E1" s="1" t="s">
        <v>1</v>
      </c>
      <c r="F1" s="3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3" t="s">
        <v>47</v>
      </c>
      <c r="L1" s="3" t="s">
        <v>48</v>
      </c>
      <c r="M1" s="3" t="s">
        <v>50</v>
      </c>
      <c r="N1" s="3" t="s">
        <v>49</v>
      </c>
      <c r="O1" s="3" t="s">
        <v>53</v>
      </c>
      <c r="P1" s="1" t="s">
        <v>51</v>
      </c>
      <c r="Q1" s="1" t="s">
        <v>52</v>
      </c>
    </row>
    <row r="2" spans="1:17" x14ac:dyDescent="0.15">
      <c r="A2" t="s">
        <v>5</v>
      </c>
      <c r="B2">
        <v>0</v>
      </c>
      <c r="C2">
        <v>2.9E-5</v>
      </c>
      <c r="D2">
        <v>4.8999999999999998E-5</v>
      </c>
      <c r="E2">
        <v>53381</v>
      </c>
      <c r="F2" cm="1">
        <f t="array" ref="F2:F38">D2:D38/C2:C38</f>
        <v>1.6896551724137931</v>
      </c>
      <c r="G2">
        <v>0</v>
      </c>
      <c r="H2">
        <v>0</v>
      </c>
      <c r="I2">
        <v>15709</v>
      </c>
      <c r="J2">
        <v>42646</v>
      </c>
      <c r="K2" cm="1">
        <f t="array" ref="K2:K38">I2:I38-G2:G38</f>
        <v>15709</v>
      </c>
      <c r="L2" cm="1">
        <f t="array" ref="L2:L38">J2:J38-H2:H38</f>
        <v>42646</v>
      </c>
      <c r="M2" s="5" cm="1">
        <f t="array" ref="M2:M38">P2:P38-C2:C38</f>
        <v>5.2000000000000004E-5</v>
      </c>
      <c r="N2" s="5" cm="1">
        <f t="array" ref="N2:N38">Q2:Q38-D2:D38</f>
        <v>3.9999999999999996E-5</v>
      </c>
      <c r="O2" s="5" cm="1">
        <f t="array" ref="O2:O38">N2:N38/M2:M38</f>
        <v>0.76923076923076916</v>
      </c>
      <c r="P2">
        <v>8.1000000000000004E-5</v>
      </c>
      <c r="Q2">
        <v>8.8999999999999995E-5</v>
      </c>
    </row>
    <row r="3" spans="1:17" x14ac:dyDescent="0.15">
      <c r="A3" t="s">
        <v>6</v>
      </c>
      <c r="B3">
        <v>0</v>
      </c>
      <c r="C3">
        <v>2.1999999999999999E-5</v>
      </c>
      <c r="D3">
        <v>4.8999999999999998E-5</v>
      </c>
      <c r="E3">
        <v>147892</v>
      </c>
      <c r="F3">
        <v>2.2272727272727271</v>
      </c>
      <c r="G3">
        <v>0</v>
      </c>
      <c r="H3">
        <v>0</v>
      </c>
      <c r="I3">
        <v>31477</v>
      </c>
      <c r="J3">
        <v>117576</v>
      </c>
      <c r="K3">
        <v>31477</v>
      </c>
      <c r="L3">
        <v>117576</v>
      </c>
      <c r="M3" s="5">
        <v>2.1000000000000002E-5</v>
      </c>
      <c r="N3" s="5">
        <v>4.8000000000000001E-5</v>
      </c>
      <c r="O3" s="5">
        <v>2.2857142857142856</v>
      </c>
      <c r="P3">
        <v>4.3000000000000002E-5</v>
      </c>
      <c r="Q3">
        <v>9.7E-5</v>
      </c>
    </row>
    <row r="4" spans="1:17" x14ac:dyDescent="0.15">
      <c r="A4" t="s">
        <v>7</v>
      </c>
      <c r="B4">
        <v>0</v>
      </c>
      <c r="C4">
        <v>2.3E-5</v>
      </c>
      <c r="D4">
        <v>5.3999999999999998E-5</v>
      </c>
      <c r="E4">
        <v>364481</v>
      </c>
      <c r="F4">
        <v>2.3478260869565215</v>
      </c>
      <c r="G4">
        <v>30</v>
      </c>
      <c r="H4">
        <v>3611</v>
      </c>
      <c r="I4">
        <v>35921</v>
      </c>
      <c r="J4">
        <v>151221</v>
      </c>
      <c r="K4">
        <v>35891</v>
      </c>
      <c r="L4">
        <v>147610</v>
      </c>
      <c r="M4" s="5">
        <v>1.5300000000000001E-4</v>
      </c>
      <c r="N4" s="5">
        <v>2.9E-4</v>
      </c>
      <c r="O4" s="5">
        <v>1.8954248366013071</v>
      </c>
      <c r="P4">
        <v>1.76E-4</v>
      </c>
      <c r="Q4">
        <v>3.4400000000000001E-4</v>
      </c>
    </row>
    <row r="5" spans="1:17" x14ac:dyDescent="0.15">
      <c r="A5" t="s">
        <v>8</v>
      </c>
      <c r="B5">
        <v>0</v>
      </c>
      <c r="C5">
        <v>3.1999999999999999E-5</v>
      </c>
      <c r="D5">
        <v>7.1000000000000005E-5</v>
      </c>
      <c r="E5">
        <v>504230</v>
      </c>
      <c r="F5">
        <v>2.2187500000000004</v>
      </c>
      <c r="G5">
        <v>1</v>
      </c>
      <c r="H5">
        <v>103</v>
      </c>
      <c r="I5">
        <v>51338</v>
      </c>
      <c r="J5">
        <v>473603</v>
      </c>
      <c r="K5">
        <v>51337</v>
      </c>
      <c r="L5">
        <v>473500</v>
      </c>
      <c r="M5" s="5">
        <v>2.8199999999999997E-4</v>
      </c>
      <c r="N5" s="5">
        <v>5.6099999999999998E-4</v>
      </c>
      <c r="O5" s="5">
        <v>1.9893617021276597</v>
      </c>
      <c r="P5">
        <v>3.1399999999999999E-4</v>
      </c>
      <c r="Q5">
        <v>6.3199999999999997E-4</v>
      </c>
    </row>
    <row r="6" spans="1:17" x14ac:dyDescent="0.15">
      <c r="A6" t="s">
        <v>9</v>
      </c>
      <c r="B6">
        <v>0</v>
      </c>
      <c r="C6">
        <v>5.1E-5</v>
      </c>
      <c r="D6">
        <v>1.4799999999999999E-4</v>
      </c>
      <c r="E6">
        <v>1090108</v>
      </c>
      <c r="F6">
        <v>2.9019607843137254</v>
      </c>
      <c r="G6">
        <v>487</v>
      </c>
      <c r="H6">
        <v>62122</v>
      </c>
      <c r="I6">
        <v>151666</v>
      </c>
      <c r="J6">
        <v>918795</v>
      </c>
      <c r="K6">
        <v>151179</v>
      </c>
      <c r="L6">
        <v>856673</v>
      </c>
      <c r="M6" s="5">
        <v>4.5000000000000004E-4</v>
      </c>
      <c r="N6" s="5">
        <v>2.81E-4</v>
      </c>
      <c r="O6" s="5">
        <v>0.62444444444444436</v>
      </c>
      <c r="P6" s="4">
        <v>5.0100000000000003E-4</v>
      </c>
      <c r="Q6" s="4">
        <v>4.2900000000000002E-4</v>
      </c>
    </row>
    <row r="7" spans="1:17" x14ac:dyDescent="0.15">
      <c r="A7" t="s">
        <v>10</v>
      </c>
      <c r="B7">
        <v>0</v>
      </c>
      <c r="C7">
        <v>5.0000000000000002E-5</v>
      </c>
      <c r="D7">
        <v>2.2000000000000001E-4</v>
      </c>
      <c r="E7">
        <v>1049866</v>
      </c>
      <c r="F7">
        <v>4.4000000000000004</v>
      </c>
      <c r="G7">
        <v>14</v>
      </c>
      <c r="H7">
        <v>1492</v>
      </c>
      <c r="I7">
        <v>242509</v>
      </c>
      <c r="J7">
        <v>977594</v>
      </c>
      <c r="K7">
        <v>242495</v>
      </c>
      <c r="L7">
        <v>976102</v>
      </c>
      <c r="M7" s="5">
        <v>2.9E-4</v>
      </c>
      <c r="N7" s="5">
        <v>3.3599999999999993E-4</v>
      </c>
      <c r="O7" s="5">
        <v>1.1586206896551721</v>
      </c>
      <c r="P7">
        <v>3.4000000000000002E-4</v>
      </c>
      <c r="Q7">
        <v>5.5599999999999996E-4</v>
      </c>
    </row>
    <row r="8" spans="1:17" x14ac:dyDescent="0.15">
      <c r="A8" t="s">
        <v>11</v>
      </c>
      <c r="B8">
        <v>0</v>
      </c>
      <c r="C8">
        <v>1.0399999999999999E-4</v>
      </c>
      <c r="D8">
        <v>3.2400000000000001E-4</v>
      </c>
      <c r="E8">
        <v>2443408</v>
      </c>
      <c r="F8">
        <v>3.1153846153846159</v>
      </c>
      <c r="G8">
        <v>0</v>
      </c>
      <c r="H8">
        <v>0</v>
      </c>
      <c r="I8">
        <v>377343</v>
      </c>
      <c r="J8">
        <v>2421872</v>
      </c>
      <c r="K8">
        <v>377343</v>
      </c>
      <c r="L8">
        <v>2421872</v>
      </c>
      <c r="M8" s="5">
        <v>4.9399999999999997E-4</v>
      </c>
      <c r="N8" s="5">
        <v>5.889999999999999E-4</v>
      </c>
      <c r="O8" s="5">
        <v>1.1923076923076921</v>
      </c>
      <c r="P8">
        <v>5.9800000000000001E-4</v>
      </c>
      <c r="Q8">
        <v>9.1299999999999997E-4</v>
      </c>
    </row>
    <row r="9" spans="1:17" x14ac:dyDescent="0.15">
      <c r="A9" t="s">
        <v>12</v>
      </c>
      <c r="B9">
        <v>0</v>
      </c>
      <c r="C9">
        <v>9.8999999999999994E-5</v>
      </c>
      <c r="D9">
        <v>6.5499999999999998E-4</v>
      </c>
      <c r="E9">
        <v>2766607</v>
      </c>
      <c r="F9">
        <v>6.6161616161616168</v>
      </c>
      <c r="G9">
        <v>0</v>
      </c>
      <c r="H9">
        <v>0</v>
      </c>
      <c r="I9">
        <v>856203</v>
      </c>
      <c r="J9">
        <v>1928091</v>
      </c>
      <c r="K9">
        <v>856203</v>
      </c>
      <c r="L9">
        <v>1928091</v>
      </c>
      <c r="M9" s="5">
        <v>2.8700000000000004E-4</v>
      </c>
      <c r="N9" s="5">
        <v>3.1199999999999999E-4</v>
      </c>
      <c r="O9" s="5">
        <v>1.0871080139372822</v>
      </c>
      <c r="P9">
        <v>3.86E-4</v>
      </c>
      <c r="Q9">
        <v>9.6699999999999998E-4</v>
      </c>
    </row>
    <row r="10" spans="1:17" x14ac:dyDescent="0.15">
      <c r="A10" t="s">
        <v>13</v>
      </c>
      <c r="B10">
        <v>0</v>
      </c>
      <c r="C10">
        <v>1.17E-4</v>
      </c>
      <c r="D10">
        <v>4.8500000000000003E-4</v>
      </c>
      <c r="E10">
        <v>4659565</v>
      </c>
      <c r="F10">
        <v>4.1452991452991457</v>
      </c>
      <c r="G10">
        <v>1411</v>
      </c>
      <c r="H10">
        <v>203200</v>
      </c>
      <c r="I10">
        <v>621012</v>
      </c>
      <c r="J10">
        <v>2888957</v>
      </c>
      <c r="K10">
        <v>619601</v>
      </c>
      <c r="L10">
        <v>2685757</v>
      </c>
      <c r="M10" s="5">
        <v>1.4400000000000001E-3</v>
      </c>
      <c r="N10" s="5">
        <v>3.3859999999999997E-3</v>
      </c>
      <c r="O10" s="5">
        <v>2.3513888888888883</v>
      </c>
      <c r="P10">
        <v>1.557E-3</v>
      </c>
      <c r="Q10">
        <v>3.8709999999999999E-3</v>
      </c>
    </row>
    <row r="11" spans="1:17" x14ac:dyDescent="0.15">
      <c r="A11" t="s">
        <v>14</v>
      </c>
      <c r="B11">
        <v>0</v>
      </c>
      <c r="C11">
        <v>2.3900000000000001E-4</v>
      </c>
      <c r="D11">
        <v>4.7899999999999999E-4</v>
      </c>
      <c r="E11">
        <v>6649470</v>
      </c>
      <c r="F11">
        <v>2.00418410041841</v>
      </c>
      <c r="G11">
        <v>1854</v>
      </c>
      <c r="H11">
        <v>209701</v>
      </c>
      <c r="I11">
        <v>608489</v>
      </c>
      <c r="J11">
        <v>6581031</v>
      </c>
      <c r="K11">
        <v>606635</v>
      </c>
      <c r="L11">
        <v>6371330</v>
      </c>
      <c r="M11" s="5">
        <v>1.4629999999999999E-3</v>
      </c>
      <c r="N11" s="5">
        <v>1.359E-3</v>
      </c>
      <c r="O11" s="5">
        <v>0.9289131920710868</v>
      </c>
      <c r="P11">
        <v>1.702E-3</v>
      </c>
      <c r="Q11">
        <v>1.838E-3</v>
      </c>
    </row>
    <row r="12" spans="1:17" x14ac:dyDescent="0.15">
      <c r="A12" t="s">
        <v>15</v>
      </c>
      <c r="B12">
        <v>0</v>
      </c>
      <c r="C12">
        <v>4.2499999999999998E-4</v>
      </c>
      <c r="D12">
        <v>1.0820000000000001E-3</v>
      </c>
      <c r="E12">
        <v>11095298</v>
      </c>
      <c r="F12">
        <v>2.5458823529411769</v>
      </c>
      <c r="G12">
        <v>988</v>
      </c>
      <c r="H12">
        <v>116340</v>
      </c>
      <c r="I12">
        <v>1423165</v>
      </c>
      <c r="J12">
        <v>10832625</v>
      </c>
      <c r="K12">
        <v>1422177</v>
      </c>
      <c r="L12">
        <v>10716285</v>
      </c>
      <c r="M12" s="5">
        <v>2.2859999999999998E-3</v>
      </c>
      <c r="N12" s="5">
        <v>3.4030000000000002E-3</v>
      </c>
      <c r="O12" s="5">
        <v>1.488626421697288</v>
      </c>
      <c r="P12">
        <v>2.7109999999999999E-3</v>
      </c>
      <c r="Q12">
        <v>4.4850000000000003E-3</v>
      </c>
    </row>
    <row r="13" spans="1:17" x14ac:dyDescent="0.15">
      <c r="A13" t="s">
        <v>16</v>
      </c>
      <c r="B13">
        <v>0</v>
      </c>
      <c r="C13">
        <v>1.6360000000000001E-3</v>
      </c>
      <c r="D13">
        <v>2.189E-3</v>
      </c>
      <c r="E13">
        <v>16518947</v>
      </c>
      <c r="F13">
        <v>1.3380195599022005</v>
      </c>
      <c r="G13">
        <v>0</v>
      </c>
      <c r="H13">
        <v>0</v>
      </c>
      <c r="I13">
        <v>2944946</v>
      </c>
      <c r="J13">
        <v>15745211</v>
      </c>
      <c r="K13">
        <v>2944946</v>
      </c>
      <c r="L13">
        <v>15745211</v>
      </c>
      <c r="M13" s="5">
        <v>3.2049999999999995E-3</v>
      </c>
      <c r="N13" s="5">
        <v>5.8259999999999996E-3</v>
      </c>
      <c r="O13" s="5">
        <v>1.8177847113884558</v>
      </c>
      <c r="P13">
        <v>4.8409999999999998E-3</v>
      </c>
      <c r="Q13">
        <v>8.0149999999999996E-3</v>
      </c>
    </row>
    <row r="14" spans="1:17" s="4" customFormat="1" x14ac:dyDescent="0.15">
      <c r="A14" s="4" t="s">
        <v>17</v>
      </c>
      <c r="B14" s="4">
        <v>0</v>
      </c>
      <c r="C14" s="4">
        <v>1.2700000000000001E-3</v>
      </c>
      <c r="D14" s="4">
        <v>1.1230000000000001E-3</v>
      </c>
      <c r="E14" s="4">
        <v>22301964</v>
      </c>
      <c r="F14" s="4">
        <v>0.88425196850393706</v>
      </c>
      <c r="G14" s="4">
        <v>0</v>
      </c>
      <c r="H14" s="4">
        <v>0</v>
      </c>
      <c r="I14" s="4">
        <v>1462551</v>
      </c>
      <c r="J14" s="4">
        <v>22132301</v>
      </c>
      <c r="K14" s="4">
        <v>1462551</v>
      </c>
      <c r="L14" s="4">
        <v>22132301</v>
      </c>
      <c r="M14" s="6">
        <v>6.4869999999999997E-3</v>
      </c>
      <c r="N14" s="6">
        <v>1.1535E-2</v>
      </c>
      <c r="O14" s="6">
        <v>1.7781717280715277</v>
      </c>
      <c r="P14">
        <v>7.757E-3</v>
      </c>
      <c r="Q14">
        <v>1.2658000000000001E-2</v>
      </c>
    </row>
    <row r="15" spans="1:17" x14ac:dyDescent="0.15">
      <c r="A15" t="s">
        <v>18</v>
      </c>
      <c r="B15">
        <v>0</v>
      </c>
      <c r="C15">
        <v>1.1670000000000001E-3</v>
      </c>
      <c r="D15">
        <v>1.451E-3</v>
      </c>
      <c r="E15">
        <v>28183518</v>
      </c>
      <c r="F15">
        <v>1.2433590402742074</v>
      </c>
      <c r="G15">
        <v>37378</v>
      </c>
      <c r="H15">
        <v>5559907</v>
      </c>
      <c r="I15">
        <v>1947518</v>
      </c>
      <c r="J15">
        <v>27552833</v>
      </c>
      <c r="K15">
        <v>1910140</v>
      </c>
      <c r="L15">
        <v>21992926</v>
      </c>
      <c r="M15" s="5">
        <v>1.6233999999999998E-2</v>
      </c>
      <c r="N15" s="5">
        <v>3.2257000000000001E-2</v>
      </c>
      <c r="O15" s="5">
        <v>1.987002587162745</v>
      </c>
      <c r="P15">
        <v>1.7401E-2</v>
      </c>
      <c r="Q15">
        <v>3.3708000000000002E-2</v>
      </c>
    </row>
    <row r="16" spans="1:17" x14ac:dyDescent="0.15">
      <c r="A16" t="s">
        <v>19</v>
      </c>
      <c r="B16">
        <v>0</v>
      </c>
      <c r="C16">
        <v>1.7730000000000001E-3</v>
      </c>
      <c r="D16">
        <v>2.3410000000000002E-3</v>
      </c>
      <c r="E16">
        <v>34681189</v>
      </c>
      <c r="F16">
        <v>1.320360970107163</v>
      </c>
      <c r="G16">
        <v>9274</v>
      </c>
      <c r="H16">
        <v>1380556</v>
      </c>
      <c r="I16">
        <v>3132157</v>
      </c>
      <c r="J16">
        <v>33823008</v>
      </c>
      <c r="K16">
        <v>3122883</v>
      </c>
      <c r="L16">
        <v>32442452</v>
      </c>
      <c r="M16" s="5">
        <v>8.005E-3</v>
      </c>
      <c r="N16" s="5">
        <v>1.5366000000000001E-2</v>
      </c>
      <c r="O16" s="5">
        <v>1.9195502810743288</v>
      </c>
      <c r="P16">
        <v>9.7780000000000002E-3</v>
      </c>
      <c r="Q16">
        <v>1.7707000000000001E-2</v>
      </c>
    </row>
    <row r="17" spans="1:17" x14ac:dyDescent="0.15">
      <c r="A17" t="s">
        <v>20</v>
      </c>
      <c r="B17">
        <v>0</v>
      </c>
      <c r="C17">
        <v>2.2899999999999999E-3</v>
      </c>
      <c r="D17">
        <v>2.7390000000000001E-3</v>
      </c>
      <c r="E17">
        <v>42851237</v>
      </c>
      <c r="F17">
        <v>1.1960698689956333</v>
      </c>
      <c r="G17">
        <v>18936</v>
      </c>
      <c r="H17">
        <v>2875108</v>
      </c>
      <c r="I17">
        <v>3680794</v>
      </c>
      <c r="J17">
        <v>41695681</v>
      </c>
      <c r="K17">
        <v>3661858</v>
      </c>
      <c r="L17">
        <v>38820573</v>
      </c>
      <c r="M17" s="5">
        <v>1.0779E-2</v>
      </c>
      <c r="N17" s="5">
        <v>2.0423999999999998E-2</v>
      </c>
      <c r="O17" s="5">
        <v>1.8947954355691621</v>
      </c>
      <c r="P17">
        <v>1.3069000000000001E-2</v>
      </c>
      <c r="Q17">
        <v>2.3163E-2</v>
      </c>
    </row>
    <row r="18" spans="1:17" s="4" customFormat="1" x14ac:dyDescent="0.15">
      <c r="A18" s="4" t="s">
        <v>21</v>
      </c>
      <c r="B18" s="4">
        <v>0</v>
      </c>
      <c r="C18" s="4">
        <v>7.0060000000000001E-3</v>
      </c>
      <c r="D18" s="4">
        <v>2.2799999999999999E-3</v>
      </c>
      <c r="E18" s="4">
        <v>117185083</v>
      </c>
      <c r="F18" s="4">
        <v>0.32543534113616895</v>
      </c>
      <c r="G18" s="4">
        <v>121341</v>
      </c>
      <c r="H18" s="4">
        <v>19727089</v>
      </c>
      <c r="I18" s="4">
        <v>3003794</v>
      </c>
      <c r="J18" s="4">
        <v>117116597</v>
      </c>
      <c r="K18" s="4">
        <v>2882453</v>
      </c>
      <c r="L18" s="4">
        <v>97389508</v>
      </c>
      <c r="M18" s="6">
        <v>5.0141000000000005E-2</v>
      </c>
      <c r="N18" s="6">
        <v>9.289E-2</v>
      </c>
      <c r="O18" s="6">
        <v>1.8525757364232862</v>
      </c>
      <c r="P18">
        <v>5.7147000000000003E-2</v>
      </c>
      <c r="Q18">
        <v>9.5170000000000005E-2</v>
      </c>
    </row>
    <row r="19" spans="1:17" s="4" customFormat="1" x14ac:dyDescent="0.15">
      <c r="A19" s="4" t="s">
        <v>22</v>
      </c>
      <c r="B19" s="4">
        <v>0</v>
      </c>
      <c r="C19" s="4">
        <v>5.4310000000000001E-3</v>
      </c>
      <c r="D19" s="4">
        <v>4.6340000000000001E-3</v>
      </c>
      <c r="E19" s="4">
        <v>260261843</v>
      </c>
      <c r="F19" s="4">
        <v>0.85324986190388508</v>
      </c>
      <c r="G19" s="4">
        <v>536055</v>
      </c>
      <c r="H19" s="4">
        <v>163635027</v>
      </c>
      <c r="I19" s="4">
        <v>6690713</v>
      </c>
      <c r="J19" s="4">
        <v>258097170</v>
      </c>
      <c r="K19" s="4">
        <v>6154658</v>
      </c>
      <c r="L19" s="4">
        <v>94462143</v>
      </c>
      <c r="M19" s="6">
        <v>0.42857099999999998</v>
      </c>
      <c r="N19" s="6">
        <v>0.68981300000000001</v>
      </c>
      <c r="O19" s="6">
        <v>1.609565276231943</v>
      </c>
      <c r="P19">
        <v>0.434002</v>
      </c>
      <c r="Q19">
        <v>0.69444700000000004</v>
      </c>
    </row>
    <row r="20" spans="1:17" s="4" customFormat="1" x14ac:dyDescent="0.15">
      <c r="A20" s="4" t="s">
        <v>23</v>
      </c>
      <c r="B20" s="4">
        <v>0</v>
      </c>
      <c r="C20" s="4">
        <v>1.5079E-2</v>
      </c>
      <c r="D20" s="4">
        <v>9.0039999999999999E-3</v>
      </c>
      <c r="E20" s="4">
        <v>523467448</v>
      </c>
      <c r="F20" s="4">
        <v>0.59712182505471179</v>
      </c>
      <c r="G20" s="4">
        <v>878869</v>
      </c>
      <c r="H20" s="4">
        <v>315741003</v>
      </c>
      <c r="I20" s="4">
        <v>12791662</v>
      </c>
      <c r="J20" s="4">
        <v>519225583</v>
      </c>
      <c r="K20" s="4">
        <v>11912793</v>
      </c>
      <c r="L20" s="4">
        <v>203484580</v>
      </c>
      <c r="M20" s="6">
        <v>1.1517219999999999</v>
      </c>
      <c r="N20" s="6">
        <v>1.8926829999999999</v>
      </c>
      <c r="O20" s="6">
        <v>1.6433505655010499</v>
      </c>
      <c r="P20">
        <v>1.166801</v>
      </c>
      <c r="Q20">
        <v>1.9016869999999999</v>
      </c>
    </row>
    <row r="21" spans="1:17" s="4" customFormat="1" x14ac:dyDescent="0.15">
      <c r="A21" s="4" t="s">
        <v>24</v>
      </c>
      <c r="B21" s="4">
        <v>0</v>
      </c>
      <c r="C21" s="4">
        <v>6.0440000000000001E-2</v>
      </c>
      <c r="D21" s="4">
        <v>2.8472999999999998E-2</v>
      </c>
      <c r="E21" s="4">
        <v>1202513046</v>
      </c>
      <c r="F21" s="4">
        <v>0.47109530112508269</v>
      </c>
      <c r="G21" s="4">
        <v>1892560</v>
      </c>
      <c r="H21" s="4">
        <v>519397580</v>
      </c>
      <c r="I21" s="4">
        <v>39680179</v>
      </c>
      <c r="J21" s="4">
        <v>1200544694</v>
      </c>
      <c r="K21" s="4">
        <v>37787619</v>
      </c>
      <c r="L21" s="4">
        <v>681147114</v>
      </c>
      <c r="M21" s="6">
        <v>0.64137</v>
      </c>
      <c r="N21" s="6">
        <v>1.0232350000000001</v>
      </c>
      <c r="O21" s="6">
        <v>1.5953895567301248</v>
      </c>
      <c r="P21">
        <v>0.70181000000000004</v>
      </c>
      <c r="Q21">
        <v>1.0517080000000001</v>
      </c>
    </row>
    <row r="22" spans="1:17" s="4" customFormat="1" x14ac:dyDescent="0.15">
      <c r="A22" s="4" t="s">
        <v>25</v>
      </c>
      <c r="B22" s="4">
        <v>0</v>
      </c>
      <c r="C22" s="4">
        <v>0.202463</v>
      </c>
      <c r="D22" s="4">
        <v>3.6102000000000002E-2</v>
      </c>
      <c r="E22" s="4">
        <v>1806067135</v>
      </c>
      <c r="F22" s="4">
        <v>0.17831406232249844</v>
      </c>
      <c r="G22" s="4">
        <v>4258252</v>
      </c>
      <c r="H22" s="4">
        <v>636634507</v>
      </c>
      <c r="I22" s="4">
        <v>51429670</v>
      </c>
      <c r="J22" s="4">
        <v>1791953648</v>
      </c>
      <c r="K22" s="4">
        <v>47171418</v>
      </c>
      <c r="L22" s="4">
        <v>1155319141</v>
      </c>
      <c r="M22" s="6">
        <v>0.88049299999999997</v>
      </c>
      <c r="N22" s="6">
        <v>1.719401</v>
      </c>
      <c r="O22" s="6">
        <v>1.9527707772804554</v>
      </c>
      <c r="P22">
        <v>1.082956</v>
      </c>
      <c r="Q22">
        <v>1.755503</v>
      </c>
    </row>
    <row r="23" spans="1:17" x14ac:dyDescent="0.15">
      <c r="A23" t="s">
        <v>26</v>
      </c>
      <c r="B23">
        <v>0</v>
      </c>
      <c r="C23">
        <v>1.0900000000000001E-4</v>
      </c>
      <c r="D23">
        <v>2.22E-4</v>
      </c>
      <c r="E23">
        <v>2063645</v>
      </c>
      <c r="F23">
        <v>2.0366972477064218</v>
      </c>
      <c r="G23">
        <v>333</v>
      </c>
      <c r="H23">
        <v>36473</v>
      </c>
      <c r="I23">
        <v>218888</v>
      </c>
      <c r="J23">
        <v>1925411</v>
      </c>
      <c r="K23">
        <v>218555</v>
      </c>
      <c r="L23">
        <v>1888938</v>
      </c>
      <c r="M23" s="5">
        <v>1.191E-3</v>
      </c>
      <c r="N23" s="5">
        <v>2.47E-3</v>
      </c>
      <c r="O23" s="5">
        <v>2.0738874895046178</v>
      </c>
      <c r="P23">
        <v>1.2999999999999999E-3</v>
      </c>
      <c r="Q23">
        <v>2.6919999999999999E-3</v>
      </c>
    </row>
    <row r="24" spans="1:17" x14ac:dyDescent="0.15">
      <c r="A24" t="s">
        <v>27</v>
      </c>
      <c r="B24">
        <v>0</v>
      </c>
      <c r="C24">
        <v>1.66E-4</v>
      </c>
      <c r="D24">
        <v>2.9700000000000001E-4</v>
      </c>
      <c r="E24">
        <v>4081946</v>
      </c>
      <c r="F24">
        <v>1.7891566265060241</v>
      </c>
      <c r="G24">
        <v>4868</v>
      </c>
      <c r="H24">
        <v>630874</v>
      </c>
      <c r="I24">
        <v>308118</v>
      </c>
      <c r="J24">
        <v>3934188</v>
      </c>
      <c r="K24">
        <v>303250</v>
      </c>
      <c r="L24">
        <v>3303314</v>
      </c>
      <c r="M24" s="5">
        <v>2.5999999999999999E-3</v>
      </c>
      <c r="N24" s="5">
        <v>5.5019999999999999E-3</v>
      </c>
      <c r="O24" s="5">
        <v>2.1161538461538463</v>
      </c>
      <c r="P24">
        <v>2.7659999999999998E-3</v>
      </c>
      <c r="Q24">
        <v>5.7990000000000003E-3</v>
      </c>
    </row>
    <row r="25" spans="1:17" x14ac:dyDescent="0.15">
      <c r="A25" t="s">
        <v>28</v>
      </c>
      <c r="B25">
        <v>0</v>
      </c>
      <c r="C25">
        <v>2.2000000000000001E-4</v>
      </c>
      <c r="D25">
        <v>3.3799999999999998E-4</v>
      </c>
      <c r="E25">
        <v>8029377</v>
      </c>
      <c r="F25">
        <v>1.5363636363636362</v>
      </c>
      <c r="G25">
        <v>21068</v>
      </c>
      <c r="H25">
        <v>3145701</v>
      </c>
      <c r="I25">
        <v>408682</v>
      </c>
      <c r="J25">
        <v>7879355</v>
      </c>
      <c r="K25">
        <v>387614</v>
      </c>
      <c r="L25">
        <v>4733654</v>
      </c>
      <c r="M25" s="5">
        <v>5.2240000000000003E-3</v>
      </c>
      <c r="N25" s="5">
        <v>1.1249E-2</v>
      </c>
      <c r="O25" s="5">
        <v>2.1533307810107196</v>
      </c>
      <c r="P25">
        <v>5.4440000000000001E-3</v>
      </c>
      <c r="Q25">
        <v>1.1587E-2</v>
      </c>
    </row>
    <row r="26" spans="1:17" x14ac:dyDescent="0.15">
      <c r="A26" t="s">
        <v>29</v>
      </c>
      <c r="B26">
        <v>0</v>
      </c>
      <c r="C26">
        <v>3.3599999999999998E-4</v>
      </c>
      <c r="D26">
        <v>3.8999999999999999E-4</v>
      </c>
      <c r="E26">
        <v>15673919</v>
      </c>
      <c r="F26">
        <v>1.1607142857142858</v>
      </c>
      <c r="G26">
        <v>40184</v>
      </c>
      <c r="H26">
        <v>7991992</v>
      </c>
      <c r="I26">
        <v>517284</v>
      </c>
      <c r="J26">
        <v>15530946</v>
      </c>
      <c r="K26">
        <v>477100</v>
      </c>
      <c r="L26">
        <v>7538954</v>
      </c>
      <c r="M26" s="5">
        <v>1.3774E-2</v>
      </c>
      <c r="N26" s="5">
        <v>3.1584000000000001E-2</v>
      </c>
      <c r="O26" s="5">
        <v>2.2930158269202847</v>
      </c>
      <c r="P26">
        <v>1.4109999999999999E-2</v>
      </c>
      <c r="Q26">
        <v>3.1974000000000002E-2</v>
      </c>
    </row>
    <row r="27" spans="1:17" s="4" customFormat="1" x14ac:dyDescent="0.15">
      <c r="A27" s="4" t="s">
        <v>30</v>
      </c>
      <c r="B27" s="4">
        <v>0</v>
      </c>
      <c r="C27" s="4">
        <v>5.13E-4</v>
      </c>
      <c r="D27" s="4">
        <v>4.6099999999999998E-4</v>
      </c>
      <c r="E27" s="4">
        <v>30290104</v>
      </c>
      <c r="F27" s="4">
        <v>0.89863547758284601</v>
      </c>
      <c r="G27" s="4">
        <v>60416</v>
      </c>
      <c r="H27" s="4">
        <v>18823438</v>
      </c>
      <c r="I27" s="4">
        <v>626806</v>
      </c>
      <c r="J27" s="4">
        <v>30161953</v>
      </c>
      <c r="K27" s="4">
        <v>566390</v>
      </c>
      <c r="L27" s="4">
        <v>11338515</v>
      </c>
      <c r="M27" s="6">
        <v>3.4598000000000004E-2</v>
      </c>
      <c r="N27" s="6">
        <v>7.0444999999999994E-2</v>
      </c>
      <c r="O27" s="6">
        <v>2.0361003526215384</v>
      </c>
      <c r="P27">
        <v>3.5111000000000003E-2</v>
      </c>
      <c r="Q27">
        <v>7.0905999999999997E-2</v>
      </c>
    </row>
    <row r="28" spans="1:17" s="4" customFormat="1" x14ac:dyDescent="0.15">
      <c r="A28" s="4" t="s">
        <v>31</v>
      </c>
      <c r="B28" s="4">
        <v>0</v>
      </c>
      <c r="C28" s="4">
        <v>5.0699999999999996E-4</v>
      </c>
      <c r="D28" s="4">
        <v>4.7699999999999999E-4</v>
      </c>
      <c r="E28" s="4">
        <v>57814555</v>
      </c>
      <c r="F28" s="4">
        <v>0.94082840236686394</v>
      </c>
      <c r="G28" s="4">
        <v>137879</v>
      </c>
      <c r="H28" s="4">
        <v>46629291</v>
      </c>
      <c r="I28" s="4">
        <v>728771</v>
      </c>
      <c r="J28" s="4">
        <v>57706306</v>
      </c>
      <c r="K28" s="4">
        <v>590892</v>
      </c>
      <c r="L28" s="4">
        <v>11077015</v>
      </c>
      <c r="M28" s="6">
        <v>5.4697999999999997E-2</v>
      </c>
      <c r="N28" s="6">
        <v>9.9475999999999995E-2</v>
      </c>
      <c r="O28" s="6">
        <v>1.8186405353029362</v>
      </c>
      <c r="P28">
        <v>5.5204999999999997E-2</v>
      </c>
      <c r="Q28">
        <v>9.9953E-2</v>
      </c>
    </row>
    <row r="29" spans="1:17" s="4" customFormat="1" x14ac:dyDescent="0.15">
      <c r="A29" s="4" t="s">
        <v>32</v>
      </c>
      <c r="B29" s="4">
        <v>0</v>
      </c>
      <c r="C29" s="4">
        <v>5.6300000000000002E-4</v>
      </c>
      <c r="D29" s="4">
        <v>4.8099999999999998E-4</v>
      </c>
      <c r="E29" s="4">
        <v>108747344</v>
      </c>
      <c r="F29" s="4">
        <v>0.85435168738898748</v>
      </c>
      <c r="G29" s="4">
        <v>228316</v>
      </c>
      <c r="H29" s="4">
        <v>96371407</v>
      </c>
      <c r="I29" s="4">
        <v>819137</v>
      </c>
      <c r="J29" s="4">
        <v>108661967</v>
      </c>
      <c r="K29" s="4">
        <v>590821</v>
      </c>
      <c r="L29" s="4">
        <v>12290560</v>
      </c>
      <c r="M29" s="6">
        <v>9.6740000000000007E-2</v>
      </c>
      <c r="N29" s="6">
        <v>0.185529</v>
      </c>
      <c r="O29" s="6">
        <v>1.9178106264213355</v>
      </c>
      <c r="P29">
        <v>9.7303000000000001E-2</v>
      </c>
      <c r="Q29">
        <v>0.18601000000000001</v>
      </c>
    </row>
    <row r="30" spans="1:17" s="4" customFormat="1" x14ac:dyDescent="0.15">
      <c r="A30" s="4" t="s">
        <v>33</v>
      </c>
      <c r="B30" s="4">
        <v>0</v>
      </c>
      <c r="C30" s="4">
        <v>8.25E-4</v>
      </c>
      <c r="D30" s="4">
        <v>5.1800000000000001E-4</v>
      </c>
      <c r="E30" s="4">
        <v>201086863</v>
      </c>
      <c r="F30" s="4">
        <v>0.62787878787878793</v>
      </c>
      <c r="G30" s="4">
        <v>263944</v>
      </c>
      <c r="H30" s="4">
        <v>183139066</v>
      </c>
      <c r="I30" s="4">
        <v>892588</v>
      </c>
      <c r="J30" s="4">
        <v>201023463</v>
      </c>
      <c r="K30" s="4">
        <v>628644</v>
      </c>
      <c r="L30" s="4">
        <v>17884397</v>
      </c>
      <c r="M30" s="6">
        <v>0.21862100000000001</v>
      </c>
      <c r="N30" s="6">
        <v>0.39219599999999999</v>
      </c>
      <c r="O30" s="6">
        <v>1.7939539202546873</v>
      </c>
      <c r="P30">
        <v>0.219446</v>
      </c>
      <c r="Q30">
        <v>0.39271400000000001</v>
      </c>
    </row>
    <row r="31" spans="1:17" x14ac:dyDescent="0.15">
      <c r="A31" t="s">
        <v>34</v>
      </c>
      <c r="B31">
        <v>0</v>
      </c>
      <c r="C31">
        <v>9.7E-5</v>
      </c>
      <c r="D31">
        <v>1.06E-4</v>
      </c>
      <c r="E31">
        <v>3521310</v>
      </c>
      <c r="F31">
        <v>1.0927835051546393</v>
      </c>
      <c r="G31">
        <v>9301</v>
      </c>
      <c r="H31">
        <v>1961680</v>
      </c>
      <c r="I31">
        <v>87794</v>
      </c>
      <c r="J31">
        <v>3506244</v>
      </c>
      <c r="K31">
        <v>78493</v>
      </c>
      <c r="L31">
        <v>1544564</v>
      </c>
      <c r="M31" s="5">
        <v>2.7130000000000001E-3</v>
      </c>
      <c r="N31" s="5">
        <v>8.0260000000000001E-3</v>
      </c>
      <c r="O31" s="5">
        <v>2.9583486914854404</v>
      </c>
      <c r="P31">
        <v>2.81E-3</v>
      </c>
      <c r="Q31">
        <v>8.1320000000000003E-3</v>
      </c>
    </row>
    <row r="32" spans="1:17" s="4" customFormat="1" x14ac:dyDescent="0.15">
      <c r="A32" s="4" t="s">
        <v>35</v>
      </c>
      <c r="B32" s="4">
        <v>0</v>
      </c>
      <c r="C32" s="4">
        <v>1.6000000000000001E-4</v>
      </c>
      <c r="D32" s="4">
        <v>1.5699999999999999E-4</v>
      </c>
      <c r="E32" s="4">
        <v>7248722</v>
      </c>
      <c r="F32" s="4">
        <v>0.98124999999999984</v>
      </c>
      <c r="G32" s="4">
        <v>16521</v>
      </c>
      <c r="H32" s="4">
        <v>3979866</v>
      </c>
      <c r="I32" s="4">
        <v>169152</v>
      </c>
      <c r="J32" s="4">
        <v>7218010</v>
      </c>
      <c r="K32" s="4">
        <v>152631</v>
      </c>
      <c r="L32" s="4">
        <v>3238144</v>
      </c>
      <c r="M32" s="6">
        <v>5.8849999999999996E-3</v>
      </c>
      <c r="N32" s="6">
        <v>1.8626999999999998E-2</v>
      </c>
      <c r="O32" s="6">
        <v>3.1651656754460493</v>
      </c>
      <c r="P32">
        <v>6.045E-3</v>
      </c>
      <c r="Q32">
        <v>1.8783999999999999E-2</v>
      </c>
    </row>
    <row r="33" spans="1:17" x14ac:dyDescent="0.15">
      <c r="A33" t="s">
        <v>36</v>
      </c>
      <c r="B33">
        <v>0</v>
      </c>
      <c r="C33">
        <v>2.1800000000000001E-4</v>
      </c>
      <c r="D33">
        <v>2.5700000000000001E-4</v>
      </c>
      <c r="E33">
        <v>14843582</v>
      </c>
      <c r="F33">
        <v>1.1788990825688073</v>
      </c>
      <c r="G33">
        <v>43695</v>
      </c>
      <c r="H33">
        <v>10105463</v>
      </c>
      <c r="I33">
        <v>325306</v>
      </c>
      <c r="J33">
        <v>14780230</v>
      </c>
      <c r="K33">
        <v>281611</v>
      </c>
      <c r="L33">
        <v>4674767</v>
      </c>
      <c r="M33" s="5">
        <v>1.082E-2</v>
      </c>
      <c r="N33" s="5">
        <v>2.3297999999999999E-2</v>
      </c>
      <c r="O33" s="5">
        <v>2.153234750462107</v>
      </c>
      <c r="P33">
        <v>1.1037999999999999E-2</v>
      </c>
      <c r="Q33">
        <v>2.3555E-2</v>
      </c>
    </row>
    <row r="34" spans="1:17" s="4" customFormat="1" x14ac:dyDescent="0.15">
      <c r="A34" s="4" t="s">
        <v>37</v>
      </c>
      <c r="B34" s="4">
        <v>0</v>
      </c>
      <c r="C34" s="4">
        <v>5.0600000000000005E-4</v>
      </c>
      <c r="D34" s="4">
        <v>4.6099999999999998E-4</v>
      </c>
      <c r="E34" s="4">
        <v>30290104</v>
      </c>
      <c r="F34" s="4">
        <v>0.91106719367588918</v>
      </c>
      <c r="G34" s="4">
        <v>60416</v>
      </c>
      <c r="H34" s="4">
        <v>18823438</v>
      </c>
      <c r="I34" s="4">
        <v>626806</v>
      </c>
      <c r="J34" s="4">
        <v>30161953</v>
      </c>
      <c r="K34" s="4">
        <v>566390</v>
      </c>
      <c r="L34" s="4">
        <v>11338515</v>
      </c>
      <c r="M34" s="6">
        <v>3.4608E-2</v>
      </c>
      <c r="N34" s="6">
        <v>7.0545999999999998E-2</v>
      </c>
      <c r="O34" s="6">
        <v>2.0384304207119741</v>
      </c>
      <c r="P34">
        <v>3.5113999999999999E-2</v>
      </c>
      <c r="Q34">
        <v>7.1007000000000001E-2</v>
      </c>
    </row>
    <row r="35" spans="1:17" x14ac:dyDescent="0.15">
      <c r="A35" t="s">
        <v>38</v>
      </c>
      <c r="B35">
        <v>0</v>
      </c>
      <c r="C35">
        <v>6.87E-4</v>
      </c>
      <c r="D35">
        <v>7.8799999999999996E-4</v>
      </c>
      <c r="E35">
        <v>61604169</v>
      </c>
      <c r="F35">
        <v>1.1470160116448325</v>
      </c>
      <c r="G35">
        <v>189948</v>
      </c>
      <c r="H35">
        <v>46571394</v>
      </c>
      <c r="I35">
        <v>1204507</v>
      </c>
      <c r="J35">
        <v>61343269</v>
      </c>
      <c r="K35">
        <v>1014559</v>
      </c>
      <c r="L35">
        <v>14771875</v>
      </c>
      <c r="M35" s="5">
        <v>5.7480999999999997E-2</v>
      </c>
      <c r="N35" s="5">
        <v>0.100342</v>
      </c>
      <c r="O35" s="5">
        <v>1.7456550860284268</v>
      </c>
      <c r="P35">
        <v>5.8167999999999997E-2</v>
      </c>
      <c r="Q35">
        <v>0.10113</v>
      </c>
    </row>
    <row r="36" spans="1:17" s="4" customFormat="1" x14ac:dyDescent="0.15">
      <c r="A36" s="4" t="s">
        <v>39</v>
      </c>
      <c r="B36" s="4">
        <v>0</v>
      </c>
      <c r="C36" s="4">
        <v>1.6429999999999999E-3</v>
      </c>
      <c r="D36" s="4">
        <v>1.5579999999999999E-3</v>
      </c>
      <c r="E36" s="4">
        <v>124942349</v>
      </c>
      <c r="F36" s="4">
        <v>0.94826536822884966</v>
      </c>
      <c r="G36" s="4">
        <v>280499</v>
      </c>
      <c r="H36" s="4">
        <v>89862334</v>
      </c>
      <c r="I36" s="4">
        <v>2315813</v>
      </c>
      <c r="J36" s="4">
        <v>124412652</v>
      </c>
      <c r="K36" s="4">
        <v>2035314</v>
      </c>
      <c r="L36" s="4">
        <v>34550318</v>
      </c>
      <c r="M36" s="6">
        <v>0.17302899999999999</v>
      </c>
      <c r="N36" s="6">
        <v>0.28906599999999999</v>
      </c>
      <c r="O36" s="6">
        <v>1.6706216876939703</v>
      </c>
      <c r="P36">
        <v>0.17467199999999999</v>
      </c>
      <c r="Q36">
        <v>0.29062399999999999</v>
      </c>
    </row>
    <row r="37" spans="1:17" s="4" customFormat="1" x14ac:dyDescent="0.15">
      <c r="A37" s="4" t="s">
        <v>40</v>
      </c>
      <c r="B37" s="4">
        <v>0</v>
      </c>
      <c r="C37" s="4">
        <v>4.0769999999999999E-3</v>
      </c>
      <c r="D37" s="4">
        <v>3.107E-3</v>
      </c>
      <c r="E37" s="4">
        <v>252819809</v>
      </c>
      <c r="F37" s="4">
        <v>0.76207996075545748</v>
      </c>
      <c r="G37" s="4">
        <v>403463</v>
      </c>
      <c r="H37" s="4">
        <v>169764840</v>
      </c>
      <c r="I37" s="4">
        <v>4460152</v>
      </c>
      <c r="J37" s="4">
        <v>251760234</v>
      </c>
      <c r="K37" s="4">
        <v>4056689</v>
      </c>
      <c r="L37" s="4">
        <v>81995394</v>
      </c>
      <c r="M37" s="6">
        <v>0.52744599999999997</v>
      </c>
      <c r="N37" s="6">
        <v>0.89530799999999999</v>
      </c>
      <c r="O37" s="6">
        <v>1.6974401170925555</v>
      </c>
      <c r="P37">
        <v>0.53152299999999997</v>
      </c>
      <c r="Q37">
        <v>0.89841499999999996</v>
      </c>
    </row>
    <row r="38" spans="1:17" s="4" customFormat="1" x14ac:dyDescent="0.15">
      <c r="A38" s="4" t="s">
        <v>41</v>
      </c>
      <c r="B38" s="4">
        <v>0</v>
      </c>
      <c r="C38" s="4">
        <v>8.4259999999999995E-3</v>
      </c>
      <c r="D38" s="4">
        <v>5.476E-3</v>
      </c>
      <c r="E38" s="4">
        <v>510588330</v>
      </c>
      <c r="F38" s="4">
        <v>0.64989318775219562</v>
      </c>
      <c r="G38" s="4">
        <v>1269873</v>
      </c>
      <c r="H38" s="4">
        <v>404162374</v>
      </c>
      <c r="I38" s="4">
        <v>8578357</v>
      </c>
      <c r="J38" s="4">
        <v>508459676</v>
      </c>
      <c r="K38" s="4">
        <v>7308484</v>
      </c>
      <c r="L38" s="4">
        <v>104297302</v>
      </c>
      <c r="M38" s="6">
        <v>0.82624500000000001</v>
      </c>
      <c r="N38" s="6">
        <v>1.26427</v>
      </c>
      <c r="O38" s="6">
        <v>1.5301393654424535</v>
      </c>
      <c r="P38">
        <v>0.83467100000000005</v>
      </c>
      <c r="Q38">
        <v>1.269746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2024-11-25T08:27:28Z</dcterms:modified>
</cp:coreProperties>
</file>