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ae\Documents\Purdue_Solar_Racing\Calculation_Tool\"/>
    </mc:Choice>
  </mc:AlternateContent>
  <xr:revisionPtr revIDLastSave="0" documentId="13_ncr:1_{32EC899E-19A4-44FA-8639-6E4A9B170B67}" xr6:coauthVersionLast="47" xr6:coauthVersionMax="47" xr10:uidLastSave="{00000000-0000-0000-0000-000000000000}"/>
  <bookViews>
    <workbookView xWindow="-28920" yWindow="-120" windowWidth="29040" windowHeight="17640" xr2:uid="{B802A09E-E44E-4636-91BD-9DE17C01A960}"/>
  </bookViews>
  <sheets>
    <sheet name="Overall" sheetId="10" r:id="rId1"/>
    <sheet name="Nashville to Paducah" sheetId="1" r:id="rId2"/>
    <sheet name="Paducah to Edwardsville" sheetId="2" r:id="rId3"/>
    <sheet name="Edwardsville to Jefferson City" sheetId="3" r:id="rId4"/>
    <sheet name="Jefferson City to Independence" sheetId="4" r:id="rId5"/>
    <sheet name="Independence to St.Joseph" sheetId="5" r:id="rId6"/>
    <sheet name="St.Joseph to Beatrice" sheetId="6" r:id="rId7"/>
    <sheet name="Beatrice to Kearney" sheetId="7" r:id="rId8"/>
    <sheet name="Kearney to Gering" sheetId="8" r:id="rId9"/>
    <sheet name="Gering to Casper" sheetId="9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D3" i="10"/>
  <c r="C3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E31" i="9"/>
  <c r="F31" i="9" s="1"/>
  <c r="G31" i="9" s="1"/>
  <c r="B31" i="9"/>
  <c r="E30" i="9"/>
  <c r="F30" i="9" s="1"/>
  <c r="G30" i="9" s="1"/>
  <c r="B30" i="9"/>
  <c r="E29" i="9"/>
  <c r="F29" i="9" s="1"/>
  <c r="G29" i="9" s="1"/>
  <c r="B29" i="9"/>
  <c r="E28" i="9"/>
  <c r="F28" i="9" s="1"/>
  <c r="G28" i="9" s="1"/>
  <c r="B28" i="9"/>
  <c r="E27" i="9"/>
  <c r="F27" i="9" s="1"/>
  <c r="G27" i="9" s="1"/>
  <c r="B27" i="9"/>
  <c r="E26" i="9"/>
  <c r="F26" i="9" s="1"/>
  <c r="G26" i="9" s="1"/>
  <c r="B26" i="9"/>
  <c r="E25" i="9"/>
  <c r="F25" i="9" s="1"/>
  <c r="G25" i="9" s="1"/>
  <c r="B25" i="9"/>
  <c r="E24" i="9"/>
  <c r="F24" i="9" s="1"/>
  <c r="G24" i="9" s="1"/>
  <c r="B24" i="9"/>
  <c r="E23" i="9"/>
  <c r="F23" i="9" s="1"/>
  <c r="G23" i="9" s="1"/>
  <c r="B23" i="9"/>
  <c r="E22" i="9"/>
  <c r="F22" i="9" s="1"/>
  <c r="G22" i="9" s="1"/>
  <c r="B22" i="9"/>
  <c r="E21" i="9"/>
  <c r="F21" i="9" s="1"/>
  <c r="G21" i="9" s="1"/>
  <c r="B21" i="9"/>
  <c r="E20" i="9"/>
  <c r="F20" i="9" s="1"/>
  <c r="G20" i="9" s="1"/>
  <c r="B20" i="9"/>
  <c r="E19" i="9"/>
  <c r="F19" i="9" s="1"/>
  <c r="G19" i="9" s="1"/>
  <c r="B19" i="9"/>
  <c r="E18" i="9"/>
  <c r="F18" i="9" s="1"/>
  <c r="G18" i="9" s="1"/>
  <c r="B18" i="9"/>
  <c r="E17" i="9"/>
  <c r="F17" i="9" s="1"/>
  <c r="G17" i="9" s="1"/>
  <c r="B17" i="9"/>
  <c r="E16" i="9"/>
  <c r="F16" i="9" s="1"/>
  <c r="G16" i="9" s="1"/>
  <c r="B16" i="9"/>
  <c r="E15" i="9"/>
  <c r="F15" i="9" s="1"/>
  <c r="G15" i="9" s="1"/>
  <c r="B15" i="9"/>
  <c r="E14" i="9"/>
  <c r="F14" i="9" s="1"/>
  <c r="G14" i="9" s="1"/>
  <c r="B14" i="9"/>
  <c r="E13" i="9"/>
  <c r="F13" i="9" s="1"/>
  <c r="G13" i="9" s="1"/>
  <c r="B13" i="9"/>
  <c r="E12" i="9"/>
  <c r="F12" i="9" s="1"/>
  <c r="G12" i="9" s="1"/>
  <c r="B12" i="9"/>
  <c r="E11" i="9"/>
  <c r="F11" i="9" s="1"/>
  <c r="G11" i="9" s="1"/>
  <c r="B11" i="9"/>
  <c r="E10" i="9"/>
  <c r="F10" i="9" s="1"/>
  <c r="G10" i="9" s="1"/>
  <c r="B10" i="9"/>
  <c r="E9" i="9"/>
  <c r="F9" i="9" s="1"/>
  <c r="G9" i="9" s="1"/>
  <c r="B9" i="9"/>
  <c r="E8" i="9"/>
  <c r="F8" i="9" s="1"/>
  <c r="G8" i="9" s="1"/>
  <c r="B8" i="9"/>
  <c r="E7" i="9"/>
  <c r="F7" i="9" s="1"/>
  <c r="G7" i="9" s="1"/>
  <c r="B7" i="9"/>
  <c r="E6" i="9"/>
  <c r="F6" i="9" s="1"/>
  <c r="G6" i="9" s="1"/>
  <c r="B6" i="9"/>
  <c r="E5" i="9"/>
  <c r="F5" i="9" s="1"/>
  <c r="G5" i="9" s="1"/>
  <c r="B5" i="9"/>
  <c r="E4" i="9"/>
  <c r="F4" i="9" s="1"/>
  <c r="G4" i="9" s="1"/>
  <c r="B4" i="9"/>
  <c r="E3" i="9"/>
  <c r="F3" i="9" s="1"/>
  <c r="G3" i="9" s="1"/>
  <c r="B3" i="9"/>
  <c r="E31" i="8"/>
  <c r="F31" i="8" s="1"/>
  <c r="G31" i="8" s="1"/>
  <c r="B31" i="8"/>
  <c r="E30" i="8"/>
  <c r="F30" i="8" s="1"/>
  <c r="G30" i="8" s="1"/>
  <c r="B30" i="8"/>
  <c r="E29" i="8"/>
  <c r="F29" i="8" s="1"/>
  <c r="G29" i="8" s="1"/>
  <c r="B29" i="8"/>
  <c r="E28" i="8"/>
  <c r="F28" i="8" s="1"/>
  <c r="G28" i="8" s="1"/>
  <c r="B28" i="8"/>
  <c r="E27" i="8"/>
  <c r="F27" i="8" s="1"/>
  <c r="G27" i="8" s="1"/>
  <c r="B27" i="8"/>
  <c r="E26" i="8"/>
  <c r="F26" i="8" s="1"/>
  <c r="G26" i="8" s="1"/>
  <c r="B26" i="8"/>
  <c r="E25" i="8"/>
  <c r="F25" i="8" s="1"/>
  <c r="G25" i="8" s="1"/>
  <c r="B25" i="8"/>
  <c r="E24" i="8"/>
  <c r="F24" i="8" s="1"/>
  <c r="G24" i="8" s="1"/>
  <c r="B24" i="8"/>
  <c r="E23" i="8"/>
  <c r="F23" i="8" s="1"/>
  <c r="G23" i="8" s="1"/>
  <c r="B23" i="8"/>
  <c r="E22" i="8"/>
  <c r="F22" i="8" s="1"/>
  <c r="G22" i="8" s="1"/>
  <c r="B22" i="8"/>
  <c r="E21" i="8"/>
  <c r="F21" i="8" s="1"/>
  <c r="G21" i="8" s="1"/>
  <c r="B21" i="8"/>
  <c r="E20" i="8"/>
  <c r="F20" i="8" s="1"/>
  <c r="G20" i="8" s="1"/>
  <c r="B20" i="8"/>
  <c r="E19" i="8"/>
  <c r="F19" i="8" s="1"/>
  <c r="G19" i="8" s="1"/>
  <c r="B19" i="8"/>
  <c r="E18" i="8"/>
  <c r="F18" i="8" s="1"/>
  <c r="G18" i="8" s="1"/>
  <c r="B18" i="8"/>
  <c r="E17" i="8"/>
  <c r="F17" i="8" s="1"/>
  <c r="G17" i="8" s="1"/>
  <c r="B17" i="8"/>
  <c r="E16" i="8"/>
  <c r="F16" i="8" s="1"/>
  <c r="G16" i="8" s="1"/>
  <c r="B16" i="8"/>
  <c r="E15" i="8"/>
  <c r="F15" i="8" s="1"/>
  <c r="G15" i="8" s="1"/>
  <c r="B15" i="8"/>
  <c r="E14" i="8"/>
  <c r="F14" i="8" s="1"/>
  <c r="G14" i="8" s="1"/>
  <c r="B14" i="8"/>
  <c r="E13" i="8"/>
  <c r="F13" i="8" s="1"/>
  <c r="G13" i="8" s="1"/>
  <c r="B13" i="8"/>
  <c r="E12" i="8"/>
  <c r="F12" i="8" s="1"/>
  <c r="G12" i="8" s="1"/>
  <c r="B12" i="8"/>
  <c r="E11" i="8"/>
  <c r="F11" i="8" s="1"/>
  <c r="G11" i="8" s="1"/>
  <c r="B11" i="8"/>
  <c r="E10" i="8"/>
  <c r="F10" i="8" s="1"/>
  <c r="G10" i="8" s="1"/>
  <c r="B10" i="8"/>
  <c r="E9" i="8"/>
  <c r="F9" i="8" s="1"/>
  <c r="G9" i="8" s="1"/>
  <c r="B9" i="8"/>
  <c r="E8" i="8"/>
  <c r="F8" i="8" s="1"/>
  <c r="G8" i="8" s="1"/>
  <c r="B8" i="8"/>
  <c r="E7" i="8"/>
  <c r="F7" i="8" s="1"/>
  <c r="G7" i="8" s="1"/>
  <c r="B7" i="8"/>
  <c r="E6" i="8"/>
  <c r="F6" i="8" s="1"/>
  <c r="G6" i="8" s="1"/>
  <c r="B6" i="8"/>
  <c r="E5" i="8"/>
  <c r="F5" i="8" s="1"/>
  <c r="G5" i="8" s="1"/>
  <c r="B5" i="8"/>
  <c r="E4" i="8"/>
  <c r="F4" i="8" s="1"/>
  <c r="G4" i="8" s="1"/>
  <c r="B4" i="8"/>
  <c r="E3" i="8"/>
  <c r="F3" i="8" s="1"/>
  <c r="G3" i="8" s="1"/>
  <c r="B3" i="8"/>
  <c r="E31" i="7"/>
  <c r="F31" i="7" s="1"/>
  <c r="G31" i="7" s="1"/>
  <c r="B31" i="7"/>
  <c r="E30" i="7"/>
  <c r="F30" i="7" s="1"/>
  <c r="G30" i="7" s="1"/>
  <c r="B30" i="7"/>
  <c r="E29" i="7"/>
  <c r="F29" i="7" s="1"/>
  <c r="G29" i="7" s="1"/>
  <c r="B29" i="7"/>
  <c r="E28" i="7"/>
  <c r="F28" i="7" s="1"/>
  <c r="G28" i="7" s="1"/>
  <c r="B28" i="7"/>
  <c r="E27" i="7"/>
  <c r="F27" i="7" s="1"/>
  <c r="G27" i="7" s="1"/>
  <c r="B27" i="7"/>
  <c r="E26" i="7"/>
  <c r="F26" i="7" s="1"/>
  <c r="G26" i="7" s="1"/>
  <c r="B26" i="7"/>
  <c r="E25" i="7"/>
  <c r="F25" i="7" s="1"/>
  <c r="G25" i="7" s="1"/>
  <c r="B25" i="7"/>
  <c r="E24" i="7"/>
  <c r="F24" i="7" s="1"/>
  <c r="G24" i="7" s="1"/>
  <c r="B24" i="7"/>
  <c r="E23" i="7"/>
  <c r="F23" i="7" s="1"/>
  <c r="G23" i="7" s="1"/>
  <c r="B23" i="7"/>
  <c r="E22" i="7"/>
  <c r="F22" i="7" s="1"/>
  <c r="G22" i="7" s="1"/>
  <c r="B22" i="7"/>
  <c r="E21" i="7"/>
  <c r="F21" i="7" s="1"/>
  <c r="G21" i="7" s="1"/>
  <c r="B21" i="7"/>
  <c r="E20" i="7"/>
  <c r="F20" i="7" s="1"/>
  <c r="G20" i="7" s="1"/>
  <c r="B20" i="7"/>
  <c r="E19" i="7"/>
  <c r="F19" i="7" s="1"/>
  <c r="G19" i="7" s="1"/>
  <c r="B19" i="7"/>
  <c r="E18" i="7"/>
  <c r="F18" i="7" s="1"/>
  <c r="G18" i="7" s="1"/>
  <c r="B18" i="7"/>
  <c r="E17" i="7"/>
  <c r="F17" i="7" s="1"/>
  <c r="G17" i="7" s="1"/>
  <c r="B17" i="7"/>
  <c r="E16" i="7"/>
  <c r="F16" i="7" s="1"/>
  <c r="G16" i="7" s="1"/>
  <c r="B16" i="7"/>
  <c r="E15" i="7"/>
  <c r="F15" i="7" s="1"/>
  <c r="G15" i="7" s="1"/>
  <c r="B15" i="7"/>
  <c r="E14" i="7"/>
  <c r="F14" i="7" s="1"/>
  <c r="G14" i="7" s="1"/>
  <c r="B14" i="7"/>
  <c r="E13" i="7"/>
  <c r="F13" i="7" s="1"/>
  <c r="G13" i="7" s="1"/>
  <c r="B13" i="7"/>
  <c r="E12" i="7"/>
  <c r="F12" i="7" s="1"/>
  <c r="G12" i="7" s="1"/>
  <c r="B12" i="7"/>
  <c r="E11" i="7"/>
  <c r="F11" i="7" s="1"/>
  <c r="G11" i="7" s="1"/>
  <c r="B11" i="7"/>
  <c r="E10" i="7"/>
  <c r="F10" i="7" s="1"/>
  <c r="G10" i="7" s="1"/>
  <c r="B10" i="7"/>
  <c r="E9" i="7"/>
  <c r="F9" i="7" s="1"/>
  <c r="G9" i="7" s="1"/>
  <c r="B9" i="7"/>
  <c r="E8" i="7"/>
  <c r="F8" i="7" s="1"/>
  <c r="G8" i="7" s="1"/>
  <c r="B8" i="7"/>
  <c r="E7" i="7"/>
  <c r="F7" i="7" s="1"/>
  <c r="G7" i="7" s="1"/>
  <c r="B7" i="7"/>
  <c r="E6" i="7"/>
  <c r="F6" i="7" s="1"/>
  <c r="G6" i="7" s="1"/>
  <c r="B6" i="7"/>
  <c r="E5" i="7"/>
  <c r="F5" i="7" s="1"/>
  <c r="G5" i="7" s="1"/>
  <c r="B5" i="7"/>
  <c r="E4" i="7"/>
  <c r="F4" i="7" s="1"/>
  <c r="G4" i="7" s="1"/>
  <c r="B4" i="7"/>
  <c r="E3" i="7"/>
  <c r="F3" i="7" s="1"/>
  <c r="G3" i="7" s="1"/>
  <c r="B3" i="7"/>
  <c r="E31" i="6"/>
  <c r="F31" i="6" s="1"/>
  <c r="G31" i="6" s="1"/>
  <c r="B31" i="6"/>
  <c r="E30" i="6"/>
  <c r="F30" i="6" s="1"/>
  <c r="G30" i="6" s="1"/>
  <c r="B30" i="6"/>
  <c r="E29" i="6"/>
  <c r="F29" i="6" s="1"/>
  <c r="G29" i="6" s="1"/>
  <c r="B29" i="6"/>
  <c r="E28" i="6"/>
  <c r="F28" i="6" s="1"/>
  <c r="G28" i="6" s="1"/>
  <c r="B28" i="6"/>
  <c r="E27" i="6"/>
  <c r="F27" i="6" s="1"/>
  <c r="G27" i="6" s="1"/>
  <c r="B27" i="6"/>
  <c r="E26" i="6"/>
  <c r="F26" i="6" s="1"/>
  <c r="G26" i="6" s="1"/>
  <c r="B26" i="6"/>
  <c r="E25" i="6"/>
  <c r="F25" i="6" s="1"/>
  <c r="G25" i="6" s="1"/>
  <c r="B25" i="6"/>
  <c r="E24" i="6"/>
  <c r="F24" i="6" s="1"/>
  <c r="G24" i="6" s="1"/>
  <c r="B24" i="6"/>
  <c r="E23" i="6"/>
  <c r="F23" i="6" s="1"/>
  <c r="G23" i="6" s="1"/>
  <c r="B23" i="6"/>
  <c r="E22" i="6"/>
  <c r="F22" i="6" s="1"/>
  <c r="G22" i="6" s="1"/>
  <c r="B22" i="6"/>
  <c r="E21" i="6"/>
  <c r="F21" i="6" s="1"/>
  <c r="G21" i="6" s="1"/>
  <c r="B21" i="6"/>
  <c r="E20" i="6"/>
  <c r="F20" i="6" s="1"/>
  <c r="G20" i="6" s="1"/>
  <c r="B20" i="6"/>
  <c r="E19" i="6"/>
  <c r="F19" i="6" s="1"/>
  <c r="G19" i="6" s="1"/>
  <c r="B19" i="6"/>
  <c r="E18" i="6"/>
  <c r="F18" i="6" s="1"/>
  <c r="G18" i="6" s="1"/>
  <c r="B18" i="6"/>
  <c r="E17" i="6"/>
  <c r="F17" i="6" s="1"/>
  <c r="G17" i="6" s="1"/>
  <c r="B17" i="6"/>
  <c r="E16" i="6"/>
  <c r="F16" i="6" s="1"/>
  <c r="G16" i="6" s="1"/>
  <c r="B16" i="6"/>
  <c r="E15" i="6"/>
  <c r="F15" i="6" s="1"/>
  <c r="G15" i="6" s="1"/>
  <c r="B15" i="6"/>
  <c r="E14" i="6"/>
  <c r="F14" i="6" s="1"/>
  <c r="G14" i="6" s="1"/>
  <c r="B14" i="6"/>
  <c r="E13" i="6"/>
  <c r="F13" i="6" s="1"/>
  <c r="G13" i="6" s="1"/>
  <c r="B13" i="6"/>
  <c r="E12" i="6"/>
  <c r="F12" i="6" s="1"/>
  <c r="G12" i="6" s="1"/>
  <c r="B12" i="6"/>
  <c r="E11" i="6"/>
  <c r="F11" i="6" s="1"/>
  <c r="G11" i="6" s="1"/>
  <c r="B11" i="6"/>
  <c r="E10" i="6"/>
  <c r="F10" i="6" s="1"/>
  <c r="G10" i="6" s="1"/>
  <c r="B10" i="6"/>
  <c r="E9" i="6"/>
  <c r="F9" i="6" s="1"/>
  <c r="G9" i="6" s="1"/>
  <c r="B9" i="6"/>
  <c r="E8" i="6"/>
  <c r="F8" i="6" s="1"/>
  <c r="G8" i="6" s="1"/>
  <c r="B8" i="6"/>
  <c r="E7" i="6"/>
  <c r="F7" i="6" s="1"/>
  <c r="G7" i="6" s="1"/>
  <c r="B7" i="6"/>
  <c r="E6" i="6"/>
  <c r="F6" i="6" s="1"/>
  <c r="G6" i="6" s="1"/>
  <c r="B6" i="6"/>
  <c r="E5" i="6"/>
  <c r="F5" i="6" s="1"/>
  <c r="G5" i="6" s="1"/>
  <c r="B5" i="6"/>
  <c r="E4" i="6"/>
  <c r="F4" i="6" s="1"/>
  <c r="G4" i="6" s="1"/>
  <c r="B4" i="6"/>
  <c r="E3" i="6"/>
  <c r="F3" i="6" s="1"/>
  <c r="G3" i="6" s="1"/>
  <c r="B3" i="6"/>
  <c r="E3" i="3"/>
  <c r="E4" i="2"/>
  <c r="E5" i="2"/>
  <c r="E6" i="2"/>
  <c r="E7" i="2"/>
  <c r="E8" i="2"/>
  <c r="E9" i="2"/>
  <c r="E10" i="2"/>
  <c r="E11" i="2"/>
  <c r="E12" i="2"/>
  <c r="E13" i="2"/>
  <c r="E14" i="2"/>
  <c r="E15" i="2"/>
  <c r="F15" i="2" s="1"/>
  <c r="G15" i="2" s="1"/>
  <c r="E16" i="2"/>
  <c r="F16" i="2" s="1"/>
  <c r="G16" i="2" s="1"/>
  <c r="E17" i="2"/>
  <c r="E18" i="2"/>
  <c r="E19" i="2"/>
  <c r="F19" i="2" s="1"/>
  <c r="G19" i="2" s="1"/>
  <c r="E20" i="2"/>
  <c r="E21" i="2"/>
  <c r="E22" i="2"/>
  <c r="E23" i="2"/>
  <c r="E24" i="2"/>
  <c r="E25" i="2"/>
  <c r="E26" i="2"/>
  <c r="E27" i="2"/>
  <c r="E28" i="2"/>
  <c r="E29" i="2"/>
  <c r="E30" i="2"/>
  <c r="F30" i="2" s="1"/>
  <c r="G30" i="2" s="1"/>
  <c r="E31" i="2"/>
  <c r="E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E31" i="5"/>
  <c r="F31" i="5" s="1"/>
  <c r="G31" i="5" s="1"/>
  <c r="B31" i="5"/>
  <c r="E30" i="5"/>
  <c r="F30" i="5" s="1"/>
  <c r="G30" i="5" s="1"/>
  <c r="B30" i="5"/>
  <c r="E29" i="5"/>
  <c r="F29" i="5" s="1"/>
  <c r="G29" i="5" s="1"/>
  <c r="B29" i="5"/>
  <c r="E28" i="5"/>
  <c r="F28" i="5" s="1"/>
  <c r="G28" i="5" s="1"/>
  <c r="B28" i="5"/>
  <c r="E27" i="5"/>
  <c r="F27" i="5" s="1"/>
  <c r="G27" i="5" s="1"/>
  <c r="B27" i="5"/>
  <c r="E26" i="5"/>
  <c r="F26" i="5" s="1"/>
  <c r="G26" i="5" s="1"/>
  <c r="B26" i="5"/>
  <c r="E25" i="5"/>
  <c r="F25" i="5" s="1"/>
  <c r="G25" i="5" s="1"/>
  <c r="B25" i="5"/>
  <c r="E24" i="5"/>
  <c r="F24" i="5" s="1"/>
  <c r="G24" i="5" s="1"/>
  <c r="B24" i="5"/>
  <c r="E23" i="5"/>
  <c r="F23" i="5" s="1"/>
  <c r="G23" i="5" s="1"/>
  <c r="B23" i="5"/>
  <c r="E22" i="5"/>
  <c r="F22" i="5" s="1"/>
  <c r="G22" i="5" s="1"/>
  <c r="B22" i="5"/>
  <c r="E21" i="5"/>
  <c r="F21" i="5" s="1"/>
  <c r="G21" i="5" s="1"/>
  <c r="B21" i="5"/>
  <c r="E20" i="5"/>
  <c r="F20" i="5" s="1"/>
  <c r="G20" i="5" s="1"/>
  <c r="B20" i="5"/>
  <c r="E19" i="5"/>
  <c r="F19" i="5" s="1"/>
  <c r="G19" i="5" s="1"/>
  <c r="B19" i="5"/>
  <c r="E18" i="5"/>
  <c r="F18" i="5" s="1"/>
  <c r="G18" i="5" s="1"/>
  <c r="B18" i="5"/>
  <c r="E17" i="5"/>
  <c r="F17" i="5" s="1"/>
  <c r="G17" i="5" s="1"/>
  <c r="B17" i="5"/>
  <c r="E16" i="5"/>
  <c r="F16" i="5" s="1"/>
  <c r="G16" i="5" s="1"/>
  <c r="B16" i="5"/>
  <c r="E15" i="5"/>
  <c r="F15" i="5" s="1"/>
  <c r="G15" i="5" s="1"/>
  <c r="B15" i="5"/>
  <c r="E14" i="5"/>
  <c r="F14" i="5" s="1"/>
  <c r="G14" i="5" s="1"/>
  <c r="B14" i="5"/>
  <c r="E13" i="5"/>
  <c r="F13" i="5" s="1"/>
  <c r="G13" i="5" s="1"/>
  <c r="B13" i="5"/>
  <c r="E12" i="5"/>
  <c r="F12" i="5" s="1"/>
  <c r="G12" i="5" s="1"/>
  <c r="B12" i="5"/>
  <c r="E11" i="5"/>
  <c r="F11" i="5" s="1"/>
  <c r="G11" i="5" s="1"/>
  <c r="B11" i="5"/>
  <c r="E10" i="5"/>
  <c r="F10" i="5" s="1"/>
  <c r="G10" i="5" s="1"/>
  <c r="B10" i="5"/>
  <c r="E9" i="5"/>
  <c r="F9" i="5" s="1"/>
  <c r="G9" i="5" s="1"/>
  <c r="B9" i="5"/>
  <c r="E8" i="5"/>
  <c r="F8" i="5" s="1"/>
  <c r="G8" i="5" s="1"/>
  <c r="B8" i="5"/>
  <c r="E7" i="5"/>
  <c r="F7" i="5" s="1"/>
  <c r="G7" i="5" s="1"/>
  <c r="B7" i="5"/>
  <c r="E6" i="5"/>
  <c r="F6" i="5" s="1"/>
  <c r="G6" i="5" s="1"/>
  <c r="B6" i="5"/>
  <c r="E5" i="5"/>
  <c r="F5" i="5" s="1"/>
  <c r="G5" i="5" s="1"/>
  <c r="B5" i="5"/>
  <c r="E4" i="5"/>
  <c r="F4" i="5" s="1"/>
  <c r="G4" i="5" s="1"/>
  <c r="B4" i="5"/>
  <c r="E3" i="5"/>
  <c r="F3" i="5" s="1"/>
  <c r="G3" i="5" s="1"/>
  <c r="B3" i="5"/>
  <c r="E31" i="4"/>
  <c r="F31" i="4" s="1"/>
  <c r="G31" i="4" s="1"/>
  <c r="B31" i="4"/>
  <c r="E30" i="4"/>
  <c r="F30" i="4" s="1"/>
  <c r="G30" i="4" s="1"/>
  <c r="B30" i="4"/>
  <c r="E29" i="4"/>
  <c r="F29" i="4" s="1"/>
  <c r="G29" i="4" s="1"/>
  <c r="B29" i="4"/>
  <c r="E28" i="4"/>
  <c r="F28" i="4" s="1"/>
  <c r="G28" i="4" s="1"/>
  <c r="B28" i="4"/>
  <c r="E27" i="4"/>
  <c r="F27" i="4" s="1"/>
  <c r="G27" i="4" s="1"/>
  <c r="B27" i="4"/>
  <c r="E26" i="4"/>
  <c r="F26" i="4" s="1"/>
  <c r="G26" i="4" s="1"/>
  <c r="B26" i="4"/>
  <c r="E25" i="4"/>
  <c r="F25" i="4" s="1"/>
  <c r="G25" i="4" s="1"/>
  <c r="B25" i="4"/>
  <c r="E24" i="4"/>
  <c r="F24" i="4" s="1"/>
  <c r="G24" i="4" s="1"/>
  <c r="B24" i="4"/>
  <c r="E23" i="4"/>
  <c r="F23" i="4" s="1"/>
  <c r="G23" i="4" s="1"/>
  <c r="B23" i="4"/>
  <c r="E22" i="4"/>
  <c r="F22" i="4" s="1"/>
  <c r="G22" i="4" s="1"/>
  <c r="B22" i="4"/>
  <c r="E21" i="4"/>
  <c r="F21" i="4" s="1"/>
  <c r="G21" i="4" s="1"/>
  <c r="B21" i="4"/>
  <c r="E20" i="4"/>
  <c r="F20" i="4" s="1"/>
  <c r="G20" i="4" s="1"/>
  <c r="B20" i="4"/>
  <c r="E19" i="4"/>
  <c r="F19" i="4" s="1"/>
  <c r="G19" i="4" s="1"/>
  <c r="B19" i="4"/>
  <c r="E18" i="4"/>
  <c r="F18" i="4" s="1"/>
  <c r="G18" i="4" s="1"/>
  <c r="B18" i="4"/>
  <c r="E17" i="4"/>
  <c r="F17" i="4" s="1"/>
  <c r="G17" i="4" s="1"/>
  <c r="B17" i="4"/>
  <c r="E16" i="4"/>
  <c r="F16" i="4" s="1"/>
  <c r="G16" i="4" s="1"/>
  <c r="B16" i="4"/>
  <c r="E15" i="4"/>
  <c r="F15" i="4" s="1"/>
  <c r="G15" i="4" s="1"/>
  <c r="B15" i="4"/>
  <c r="E14" i="4"/>
  <c r="F14" i="4" s="1"/>
  <c r="G14" i="4" s="1"/>
  <c r="B14" i="4"/>
  <c r="E13" i="4"/>
  <c r="F13" i="4" s="1"/>
  <c r="G13" i="4" s="1"/>
  <c r="B13" i="4"/>
  <c r="E12" i="4"/>
  <c r="F12" i="4" s="1"/>
  <c r="G12" i="4" s="1"/>
  <c r="B12" i="4"/>
  <c r="E11" i="4"/>
  <c r="F11" i="4" s="1"/>
  <c r="G11" i="4" s="1"/>
  <c r="B11" i="4"/>
  <c r="E10" i="4"/>
  <c r="F10" i="4" s="1"/>
  <c r="G10" i="4" s="1"/>
  <c r="B10" i="4"/>
  <c r="E9" i="4"/>
  <c r="F9" i="4" s="1"/>
  <c r="G9" i="4" s="1"/>
  <c r="B9" i="4"/>
  <c r="E8" i="4"/>
  <c r="F8" i="4" s="1"/>
  <c r="G8" i="4" s="1"/>
  <c r="B8" i="4"/>
  <c r="E7" i="4"/>
  <c r="F7" i="4" s="1"/>
  <c r="G7" i="4" s="1"/>
  <c r="B7" i="4"/>
  <c r="E6" i="4"/>
  <c r="F6" i="4" s="1"/>
  <c r="G6" i="4" s="1"/>
  <c r="B6" i="4"/>
  <c r="E5" i="4"/>
  <c r="F5" i="4" s="1"/>
  <c r="G5" i="4" s="1"/>
  <c r="B5" i="4"/>
  <c r="E4" i="4"/>
  <c r="F4" i="4" s="1"/>
  <c r="G4" i="4" s="1"/>
  <c r="B4" i="4"/>
  <c r="E3" i="4"/>
  <c r="F3" i="4" s="1"/>
  <c r="G3" i="4" s="1"/>
  <c r="B3" i="4"/>
  <c r="E31" i="3"/>
  <c r="F31" i="3" s="1"/>
  <c r="G31" i="3" s="1"/>
  <c r="B31" i="3"/>
  <c r="E30" i="3"/>
  <c r="F30" i="3" s="1"/>
  <c r="G30" i="3" s="1"/>
  <c r="B30" i="3"/>
  <c r="E29" i="3"/>
  <c r="F29" i="3" s="1"/>
  <c r="G29" i="3" s="1"/>
  <c r="B29" i="3"/>
  <c r="E28" i="3"/>
  <c r="F28" i="3" s="1"/>
  <c r="G28" i="3" s="1"/>
  <c r="B28" i="3"/>
  <c r="E27" i="3"/>
  <c r="F27" i="3" s="1"/>
  <c r="G27" i="3" s="1"/>
  <c r="B27" i="3"/>
  <c r="E26" i="3"/>
  <c r="F26" i="3" s="1"/>
  <c r="G26" i="3" s="1"/>
  <c r="B26" i="3"/>
  <c r="E25" i="3"/>
  <c r="F25" i="3" s="1"/>
  <c r="G25" i="3" s="1"/>
  <c r="B25" i="3"/>
  <c r="E24" i="3"/>
  <c r="F24" i="3" s="1"/>
  <c r="G24" i="3" s="1"/>
  <c r="B24" i="3"/>
  <c r="E23" i="3"/>
  <c r="F23" i="3" s="1"/>
  <c r="G23" i="3" s="1"/>
  <c r="B23" i="3"/>
  <c r="E22" i="3"/>
  <c r="F22" i="3" s="1"/>
  <c r="G22" i="3" s="1"/>
  <c r="B22" i="3"/>
  <c r="E21" i="3"/>
  <c r="F21" i="3" s="1"/>
  <c r="G21" i="3" s="1"/>
  <c r="B21" i="3"/>
  <c r="E20" i="3"/>
  <c r="F20" i="3" s="1"/>
  <c r="G20" i="3" s="1"/>
  <c r="B20" i="3"/>
  <c r="E19" i="3"/>
  <c r="F19" i="3" s="1"/>
  <c r="G19" i="3" s="1"/>
  <c r="B19" i="3"/>
  <c r="E18" i="3"/>
  <c r="F18" i="3" s="1"/>
  <c r="G18" i="3" s="1"/>
  <c r="B18" i="3"/>
  <c r="E17" i="3"/>
  <c r="F17" i="3" s="1"/>
  <c r="G17" i="3" s="1"/>
  <c r="B17" i="3"/>
  <c r="E16" i="3"/>
  <c r="F16" i="3" s="1"/>
  <c r="G16" i="3" s="1"/>
  <c r="B16" i="3"/>
  <c r="E15" i="3"/>
  <c r="F15" i="3" s="1"/>
  <c r="G15" i="3" s="1"/>
  <c r="B15" i="3"/>
  <c r="E14" i="3"/>
  <c r="F14" i="3" s="1"/>
  <c r="G14" i="3" s="1"/>
  <c r="B14" i="3"/>
  <c r="E13" i="3"/>
  <c r="F13" i="3" s="1"/>
  <c r="G13" i="3" s="1"/>
  <c r="B13" i="3"/>
  <c r="E12" i="3"/>
  <c r="F12" i="3" s="1"/>
  <c r="G12" i="3" s="1"/>
  <c r="B12" i="3"/>
  <c r="E11" i="3"/>
  <c r="F11" i="3" s="1"/>
  <c r="G11" i="3" s="1"/>
  <c r="B11" i="3"/>
  <c r="E10" i="3"/>
  <c r="F10" i="3" s="1"/>
  <c r="G10" i="3" s="1"/>
  <c r="B10" i="3"/>
  <c r="E9" i="3"/>
  <c r="F9" i="3" s="1"/>
  <c r="G9" i="3" s="1"/>
  <c r="B9" i="3"/>
  <c r="E8" i="3"/>
  <c r="F8" i="3" s="1"/>
  <c r="G8" i="3" s="1"/>
  <c r="B8" i="3"/>
  <c r="E7" i="3"/>
  <c r="F7" i="3" s="1"/>
  <c r="G7" i="3" s="1"/>
  <c r="B7" i="3"/>
  <c r="E6" i="3"/>
  <c r="F6" i="3" s="1"/>
  <c r="G6" i="3" s="1"/>
  <c r="B6" i="3"/>
  <c r="E5" i="3"/>
  <c r="F5" i="3" s="1"/>
  <c r="G5" i="3" s="1"/>
  <c r="B5" i="3"/>
  <c r="E4" i="3"/>
  <c r="F4" i="3" s="1"/>
  <c r="G4" i="3" s="1"/>
  <c r="B4" i="3"/>
  <c r="F3" i="3"/>
  <c r="G3" i="3" s="1"/>
  <c r="B3" i="3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F17" i="2" l="1"/>
  <c r="G17" i="2" s="1"/>
  <c r="F18" i="2"/>
  <c r="G18" i="2" s="1"/>
  <c r="F31" i="2"/>
  <c r="G31" i="2" s="1"/>
  <c r="F12" i="2"/>
  <c r="G12" i="2" s="1"/>
  <c r="F13" i="2"/>
  <c r="G13" i="2" s="1"/>
  <c r="F14" i="2"/>
  <c r="G14" i="2" s="1"/>
</calcChain>
</file>

<file path=xl/sharedStrings.xml><?xml version="1.0" encoding="utf-8"?>
<sst xmlns="http://schemas.openxmlformats.org/spreadsheetml/2006/main" count="70" uniqueCount="7">
  <si>
    <t>m/s</t>
  </si>
  <si>
    <t>Energy Used</t>
  </si>
  <si>
    <t>Hours</t>
  </si>
  <si>
    <t>mph</t>
  </si>
  <si>
    <t>Watts/Hour</t>
  </si>
  <si>
    <t>Watt-hr/Mile</t>
  </si>
  <si>
    <t>mpg equilivent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</si>
</sst>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'Nashville to Paducah'!$C$1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'Nashville to Paducah'!$A$2:$A$31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'Nashville to Paducah'!$C$2:$C$31</c:f>
              <c:numCache>
                <c:formatCode>General</c:formatCode>
                <c:ptCount val="30"/>
                <c:pt idx="1">
                  <c:v>3308.72319496313</c:v>
                </c:pt>
                <c:pt idx="2">
                  <c:v>1733.61287433547</c:v>
                </c:pt>
                <c:pt idx="3">
                  <c:v>1259.2733704407401</c:v>
                </c:pt>
                <c:pt idx="4">
                  <c:v>1077.5165416086199</c:v>
                </c:pt>
                <c:pt idx="5">
                  <c:v>977.13374427162705</c:v>
                </c:pt>
                <c:pt idx="6">
                  <c:v>929.65648821052696</c:v>
                </c:pt>
                <c:pt idx="7">
                  <c:v>927.44009698457205</c:v>
                </c:pt>
                <c:pt idx="8">
                  <c:v>943.77585223309904</c:v>
                </c:pt>
                <c:pt idx="9">
                  <c:v>985.38218071128495</c:v>
                </c:pt>
                <c:pt idx="10">
                  <c:v>1026.2435576963901</c:v>
                </c:pt>
                <c:pt idx="11">
                  <c:v>1086.53266042258</c:v>
                </c:pt>
                <c:pt idx="12">
                  <c:v>1162.94955556178</c:v>
                </c:pt>
                <c:pt idx="13">
                  <c:v>1245.2711760155601</c:v>
                </c:pt>
                <c:pt idx="14">
                  <c:v>1334.00322376037</c:v>
                </c:pt>
                <c:pt idx="15">
                  <c:v>1436.1945577705001</c:v>
                </c:pt>
                <c:pt idx="16">
                  <c:v>1545.1712627986201</c:v>
                </c:pt>
                <c:pt idx="17">
                  <c:v>1667.33608794271</c:v>
                </c:pt>
                <c:pt idx="18">
                  <c:v>1802.45161124582</c:v>
                </c:pt>
                <c:pt idx="19">
                  <c:v>1950.4672795403401</c:v>
                </c:pt>
                <c:pt idx="20">
                  <c:v>2111.39267056575</c:v>
                </c:pt>
                <c:pt idx="21">
                  <c:v>2285.2137088650202</c:v>
                </c:pt>
                <c:pt idx="22">
                  <c:v>2471.8857154911898</c:v>
                </c:pt>
                <c:pt idx="23">
                  <c:v>2674.9204348611802</c:v>
                </c:pt>
                <c:pt idx="24">
                  <c:v>2890.38012421134</c:v>
                </c:pt>
                <c:pt idx="25">
                  <c:v>3124.6535649716002</c:v>
                </c:pt>
                <c:pt idx="26">
                  <c:v>3377.1179707814299</c:v>
                </c:pt>
                <c:pt idx="27">
                  <c:v>3647.9108302211298</c:v>
                </c:pt>
                <c:pt idx="28">
                  <c:v>3942.8422526269801</c:v>
                </c:pt>
                <c:pt idx="29">
                  <c:v>4267.8687393033397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E-4E30-97B3-1217EA4C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'Independence to St.Joseph'!$G$1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'Independence to St.Joseph'!$A$2:$A$32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'Independence to St.Joseph'!$G$2:$G$32</c:f>
              <c:numCache>
                <c:formatCode>General</c:formatCode>
                <c:ptCount val="31"/>
                <c:pt idx="1">
                  <c:v>1633.9133835100404</c:v>
                </c:pt>
                <c:pt idx="2">
                  <c:v>3116.8827068268779</c:v>
                </c:pt>
                <c:pt idx="3">
                  <c:v>4271.294367512699</c:v>
                </c:pt>
                <c:pt idx="4">
                  <c:v>4931.9111109753203</c:v>
                </c:pt>
                <c:pt idx="5">
                  <c:v>5421.223250972701</c:v>
                </c:pt>
                <c:pt idx="6">
                  <c:v>5694.8001508118705</c:v>
                </c:pt>
                <c:pt idx="7">
                  <c:v>5690.266596596126</c:v>
                </c:pt>
                <c:pt idx="8">
                  <c:v>5589.7757934132242</c:v>
                </c:pt>
                <c:pt idx="9">
                  <c:v>5343.7394746732716</c:v>
                </c:pt>
                <c:pt idx="10">
                  <c:v>5151.1523901703258</c:v>
                </c:pt>
                <c:pt idx="11">
                  <c:v>4876.7266205083642</c:v>
                </c:pt>
                <c:pt idx="12">
                  <c:v>4563.3440239461861</c:v>
                </c:pt>
                <c:pt idx="13">
                  <c:v>4276.4593184992827</c:v>
                </c:pt>
                <c:pt idx="14">
                  <c:v>4011.4388075907827</c:v>
                </c:pt>
                <c:pt idx="15">
                  <c:v>3741.965612804996</c:v>
                </c:pt>
                <c:pt idx="16">
                  <c:v>3496.5033214070027</c:v>
                </c:pt>
                <c:pt idx="17">
                  <c:v>3255.7802052099491</c:v>
                </c:pt>
                <c:pt idx="18">
                  <c:v>3024.9471610847345</c:v>
                </c:pt>
                <c:pt idx="19">
                  <c:v>2806.9001880463661</c:v>
                </c:pt>
                <c:pt idx="20">
                  <c:v>2603.1476482280182</c:v>
                </c:pt>
                <c:pt idx="21">
                  <c:v>2414.3218654159746</c:v>
                </c:pt>
                <c:pt idx="22">
                  <c:v>2240.4244035200977</c:v>
                </c:pt>
                <c:pt idx="23">
                  <c:v>2077.1331821246126</c:v>
                </c:pt>
                <c:pt idx="24">
                  <c:v>1928.907350243062</c:v>
                </c:pt>
                <c:pt idx="25">
                  <c:v>1789.2764617654143</c:v>
                </c:pt>
                <c:pt idx="26">
                  <c:v>1659.4757012765895</c:v>
                </c:pt>
                <c:pt idx="27">
                  <c:v>1539.5054203760897</c:v>
                </c:pt>
                <c:pt idx="28">
                  <c:v>1426.1853643977183</c:v>
                </c:pt>
                <c:pt idx="29">
                  <c:v>1317.7313450090451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B-45FA-9C62-F6A4D9A5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'St.Joseph to Beatrice'!$C$1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'St.Joseph to Beatrice'!$A$2:$A$31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'St.Joseph to Beatrice'!$C$2:$C$31</c:f>
              <c:numCache>
                <c:formatCode>General</c:formatCode>
                <c:ptCount val="30"/>
                <c:pt idx="1">
                  <c:v>2848.6650264492901</c:v>
                </c:pt>
                <c:pt idx="2">
                  <c:v>1447.4599622383</c:v>
                </c:pt>
                <c:pt idx="3">
                  <c:v>994.68651551677794</c:v>
                </c:pt>
                <c:pt idx="4">
                  <c:v>783.53433298577897</c:v>
                </c:pt>
                <c:pt idx="5">
                  <c:v>660.30166764861895</c:v>
                </c:pt>
                <c:pt idx="6">
                  <c:v>584.28243280843697</c:v>
                </c:pt>
                <c:pt idx="7">
                  <c:v>539.208101488068</c:v>
                </c:pt>
                <c:pt idx="8">
                  <c:v>511.25598858351498</c:v>
                </c:pt>
                <c:pt idx="9">
                  <c:v>498.16546298225802</c:v>
                </c:pt>
                <c:pt idx="10">
                  <c:v>491.09503955855598</c:v>
                </c:pt>
                <c:pt idx="11">
                  <c:v>493.62444759748098</c:v>
                </c:pt>
                <c:pt idx="12">
                  <c:v>503.97519269781498</c:v>
                </c:pt>
                <c:pt idx="13">
                  <c:v>518.95179944913798</c:v>
                </c:pt>
                <c:pt idx="14">
                  <c:v>538.242714845514</c:v>
                </c:pt>
                <c:pt idx="15">
                  <c:v>563.30666188761904</c:v>
                </c:pt>
                <c:pt idx="16">
                  <c:v>592.26412966629596</c:v>
                </c:pt>
                <c:pt idx="17">
                  <c:v>626.57003899084896</c:v>
                </c:pt>
                <c:pt idx="18">
                  <c:v>666.06640419675898</c:v>
                </c:pt>
                <c:pt idx="19">
                  <c:v>710.67668881991096</c:v>
                </c:pt>
                <c:pt idx="20">
                  <c:v>760.36543812526497</c:v>
                </c:pt>
                <c:pt idx="21">
                  <c:v>815.11113093756001</c:v>
                </c:pt>
                <c:pt idx="22">
                  <c:v>874.89993141820901</c:v>
                </c:pt>
                <c:pt idx="23">
                  <c:v>940.61911182022095</c:v>
                </c:pt>
                <c:pt idx="24">
                  <c:v>1011.30307438322</c:v>
                </c:pt>
                <c:pt idx="25">
                  <c:v>1088.57545382066</c:v>
                </c:pt>
                <c:pt idx="26">
                  <c:v>1172.3131325111599</c:v>
                </c:pt>
                <c:pt idx="27">
                  <c:v>1262.5880642160701</c:v>
                </c:pt>
                <c:pt idx="28">
                  <c:v>1360.8944672033099</c:v>
                </c:pt>
                <c:pt idx="29">
                  <c:v>1468.7665585473501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4D27-93D8-640D0F8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'St.Joseph to Beatrice'!$G$1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'St.Joseph to Beatrice'!$A$2:$A$32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'St.Joseph to Beatrice'!$G$2:$G$32</c:f>
              <c:numCache>
                <c:formatCode>General</c:formatCode>
                <c:ptCount val="31"/>
                <c:pt idx="1">
                  <c:v>1634.6319461665</c:v>
                </c:pt>
                <c:pt idx="2">
                  <c:v>3217.0279171316342</c:v>
                </c:pt>
                <c:pt idx="3">
                  <c:v>4681.3938724416375</c:v>
                </c:pt>
                <c:pt idx="4">
                  <c:v>5942.9681814782134</c:v>
                </c:pt>
                <c:pt idx="5">
                  <c:v>7052.1097999072063</c:v>
                </c:pt>
                <c:pt idx="6">
                  <c:v>7969.6390840082404</c:v>
                </c:pt>
                <c:pt idx="7">
                  <c:v>8635.8501495962591</c:v>
                </c:pt>
                <c:pt idx="8">
                  <c:v>9108.0020951740098</c:v>
                </c:pt>
                <c:pt idx="9">
                  <c:v>9347.3378074072116</c:v>
                </c:pt>
                <c:pt idx="10">
                  <c:v>9481.9143804710166</c:v>
                </c:pt>
                <c:pt idx="11">
                  <c:v>9433.3280932937396</c:v>
                </c:pt>
                <c:pt idx="12">
                  <c:v>9239.5849792147237</c:v>
                </c:pt>
                <c:pt idx="13">
                  <c:v>8972.9371332368282</c:v>
                </c:pt>
                <c:pt idx="14">
                  <c:v>8651.3425904211672</c:v>
                </c:pt>
                <c:pt idx="15">
                  <c:v>8266.4074282607326</c:v>
                </c:pt>
                <c:pt idx="16">
                  <c:v>7862.2398221717503</c:v>
                </c:pt>
                <c:pt idx="17">
                  <c:v>7431.767539181561</c:v>
                </c:pt>
                <c:pt idx="18">
                  <c:v>6991.0794160247406</c:v>
                </c:pt>
                <c:pt idx="19">
                  <c:v>6552.2388065203968</c:v>
                </c:pt>
                <c:pt idx="20">
                  <c:v>6124.0600863525597</c:v>
                </c:pt>
                <c:pt idx="21">
                  <c:v>5712.7472625708579</c:v>
                </c:pt>
                <c:pt idx="22">
                  <c:v>5322.3505523609283</c:v>
                </c:pt>
                <c:pt idx="23">
                  <c:v>4950.4888068061064</c:v>
                </c:pt>
                <c:pt idx="24">
                  <c:v>4604.4798574982251</c:v>
                </c:pt>
                <c:pt idx="25">
                  <c:v>4277.6317165428081</c:v>
                </c:pt>
                <c:pt idx="26">
                  <c:v>3972.0830631900872</c:v>
                </c:pt>
                <c:pt idx="27">
                  <c:v>3688.0796846307712</c:v>
                </c:pt>
                <c:pt idx="28">
                  <c:v>3421.6654951589071</c:v>
                </c:pt>
                <c:pt idx="29">
                  <c:v>3170.3648651133144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E-4FA3-971E-36B1D677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'Beatrice to Kearney'!$C$1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'Beatrice to Kearney'!$A$2:$A$31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'Beatrice to Kearney'!$C$2:$C$31</c:f>
              <c:numCache>
                <c:formatCode>General</c:formatCode>
                <c:ptCount val="30"/>
                <c:pt idx="1">
                  <c:v>3674.9466782839299</c:v>
                </c:pt>
                <c:pt idx="2">
                  <c:v>1880.8313287407</c:v>
                </c:pt>
                <c:pt idx="3">
                  <c:v>1312.0064685791999</c:v>
                </c:pt>
                <c:pt idx="4">
                  <c:v>1060.6779772642999</c:v>
                </c:pt>
                <c:pt idx="5">
                  <c:v>912.10542562616899</c:v>
                </c:pt>
                <c:pt idx="6">
                  <c:v>822.55304660988702</c:v>
                </c:pt>
                <c:pt idx="7">
                  <c:v>776.218442312712</c:v>
                </c:pt>
                <c:pt idx="8">
                  <c:v>749.85891353940406</c:v>
                </c:pt>
                <c:pt idx="9">
                  <c:v>744.85832894414</c:v>
                </c:pt>
                <c:pt idx="10">
                  <c:v>741.94882508192404</c:v>
                </c:pt>
                <c:pt idx="11">
                  <c:v>753.29334708355998</c:v>
                </c:pt>
                <c:pt idx="12">
                  <c:v>775.77899283545196</c:v>
                </c:pt>
                <c:pt idx="13">
                  <c:v>801.90670527787199</c:v>
                </c:pt>
                <c:pt idx="14">
                  <c:v>831.47732636105798</c:v>
                </c:pt>
                <c:pt idx="15">
                  <c:v>868.75206022933503</c:v>
                </c:pt>
                <c:pt idx="16">
                  <c:v>908.91114693044801</c:v>
                </c:pt>
                <c:pt idx="17">
                  <c:v>955.90028654310004</c:v>
                </c:pt>
                <c:pt idx="18">
                  <c:v>1009.2728367433</c:v>
                </c:pt>
                <c:pt idx="19">
                  <c:v>1068.73210998986</c:v>
                </c:pt>
                <c:pt idx="20">
                  <c:v>1134.0405377053701</c:v>
                </c:pt>
                <c:pt idx="21">
                  <c:v>1204.95928285185</c:v>
                </c:pt>
                <c:pt idx="22">
                  <c:v>1281.2403108706301</c:v>
                </c:pt>
                <c:pt idx="23">
                  <c:v>1365.01530509084</c:v>
                </c:pt>
                <c:pt idx="24">
                  <c:v>1453.45656616258</c:v>
                </c:pt>
                <c:pt idx="25">
                  <c:v>1550.6262978847601</c:v>
                </c:pt>
                <c:pt idx="26">
                  <c:v>1655.91681119911</c:v>
                </c:pt>
                <c:pt idx="27">
                  <c:v>1769.23092199812</c:v>
                </c:pt>
                <c:pt idx="28">
                  <c:v>1894.2561956583399</c:v>
                </c:pt>
                <c:pt idx="29">
                  <c:v>2034.7802768747999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D-4B63-9E31-5B264582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'Beatrice to Kearney'!$G$1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'Beatrice to Kearney'!$A$2:$A$32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'Beatrice to Kearney'!$G$2:$G$32</c:f>
              <c:numCache>
                <c:formatCode>General</c:formatCode>
                <c:ptCount val="31"/>
                <c:pt idx="1">
                  <c:v>1635.4781472994071</c:v>
                </c:pt>
                <c:pt idx="2">
                  <c:v>3195.552545821191</c:v>
                </c:pt>
                <c:pt idx="3">
                  <c:v>4580.9954758226013</c:v>
                </c:pt>
                <c:pt idx="4">
                  <c:v>5666.4663372258838</c:v>
                </c:pt>
                <c:pt idx="5">
                  <c:v>6589.4755583462675</c:v>
                </c:pt>
                <c:pt idx="6">
                  <c:v>7306.8804371505676</c:v>
                </c:pt>
                <c:pt idx="7">
                  <c:v>7743.0485970915461</c:v>
                </c:pt>
                <c:pt idx="8">
                  <c:v>8015.2377577411244</c:v>
                </c:pt>
                <c:pt idx="9">
                  <c:v>8069.0482998199877</c:v>
                </c:pt>
                <c:pt idx="10">
                  <c:v>8100.6910255616613</c:v>
                </c:pt>
                <c:pt idx="11">
                  <c:v>7978.695906488806</c:v>
                </c:pt>
                <c:pt idx="12">
                  <c:v>7747.437035884499</c:v>
                </c:pt>
                <c:pt idx="13">
                  <c:v>7495.0106005979815</c:v>
                </c:pt>
                <c:pt idx="14">
                  <c:v>7228.4588192511192</c:v>
                </c:pt>
                <c:pt idx="15">
                  <c:v>6918.3144925711213</c:v>
                </c:pt>
                <c:pt idx="16">
                  <c:v>6612.6379294908684</c:v>
                </c:pt>
                <c:pt idx="17">
                  <c:v>6287.5812104404331</c:v>
                </c:pt>
                <c:pt idx="18">
                  <c:v>5955.0805470110836</c:v>
                </c:pt>
                <c:pt idx="19">
                  <c:v>5623.7679550654093</c:v>
                </c:pt>
                <c:pt idx="20">
                  <c:v>5299.9002671151457</c:v>
                </c:pt>
                <c:pt idx="21">
                  <c:v>4987.9711208770859</c:v>
                </c:pt>
                <c:pt idx="22">
                  <c:v>4691.0032487249428</c:v>
                </c:pt>
                <c:pt idx="23">
                  <c:v>4403.1028767733978</c:v>
                </c:pt>
                <c:pt idx="24">
                  <c:v>4135.1790707769869</c:v>
                </c:pt>
                <c:pt idx="25">
                  <c:v>3876.0490112100797</c:v>
                </c:pt>
                <c:pt idx="26">
                  <c:v>3629.592890185103</c:v>
                </c:pt>
                <c:pt idx="27">
                  <c:v>3397.1281905202572</c:v>
                </c:pt>
                <c:pt idx="28">
                  <c:v>3172.9100902134246</c:v>
                </c:pt>
                <c:pt idx="29">
                  <c:v>2953.7857335036238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1-4E1C-A363-BCACAB1C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'Kearney to Gering'!$C$1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'Kearney to Gering'!$A$2:$A$31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'Kearney to Gering'!$C$2:$C$31</c:f>
              <c:numCache>
                <c:formatCode>General</c:formatCode>
                <c:ptCount val="30"/>
                <c:pt idx="1">
                  <c:v>5625.4914727410296</c:v>
                </c:pt>
                <c:pt idx="2">
                  <c:v>2859.0585568383299</c:v>
                </c:pt>
                <c:pt idx="3">
                  <c:v>1964.8692051103301</c:v>
                </c:pt>
                <c:pt idx="4">
                  <c:v>1547.0250350255001</c:v>
                </c:pt>
                <c:pt idx="5">
                  <c:v>1303.7267653584099</c:v>
                </c:pt>
                <c:pt idx="6">
                  <c:v>1153.67826816976</c:v>
                </c:pt>
                <c:pt idx="7">
                  <c:v>1064.1983062643501</c:v>
                </c:pt>
                <c:pt idx="8">
                  <c:v>1008.51944760293</c:v>
                </c:pt>
                <c:pt idx="9">
                  <c:v>981.70680878470398</c:v>
                </c:pt>
                <c:pt idx="10">
                  <c:v>967.07833221170995</c:v>
                </c:pt>
                <c:pt idx="11">
                  <c:v>970.89749115693905</c:v>
                </c:pt>
                <c:pt idx="12">
                  <c:v>989.70544306499198</c:v>
                </c:pt>
                <c:pt idx="13">
                  <c:v>1017.50775871785</c:v>
                </c:pt>
                <c:pt idx="14">
                  <c:v>1053.6371933072801</c:v>
                </c:pt>
                <c:pt idx="15">
                  <c:v>1100.6986702603799</c:v>
                </c:pt>
                <c:pt idx="16">
                  <c:v>1155.19534778141</c:v>
                </c:pt>
                <c:pt idx="17">
                  <c:v>1219.7564479118901</c:v>
                </c:pt>
                <c:pt idx="18">
                  <c:v>1294.06354233918</c:v>
                </c:pt>
                <c:pt idx="19">
                  <c:v>1377.9544119621301</c:v>
                </c:pt>
                <c:pt idx="20">
                  <c:v>1471.3473184408399</c:v>
                </c:pt>
                <c:pt idx="21">
                  <c:v>1574.19000296787</c:v>
                </c:pt>
                <c:pt idx="22">
                  <c:v>1686.44733694858</c:v>
                </c:pt>
                <c:pt idx="23">
                  <c:v>1809.73860275577</c:v>
                </c:pt>
                <c:pt idx="24">
                  <c:v>1942.2880381484199</c:v>
                </c:pt>
                <c:pt idx="25">
                  <c:v>2087.0683140827</c:v>
                </c:pt>
                <c:pt idx="26">
                  <c:v>2243.8509394227599</c:v>
                </c:pt>
                <c:pt idx="27">
                  <c:v>2412.76604568425</c:v>
                </c:pt>
                <c:pt idx="28">
                  <c:v>2596.5520639905699</c:v>
                </c:pt>
                <c:pt idx="29">
                  <c:v>2798.02143082764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292-847B-F10031B6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'Kearney to Gering'!$G$1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'Kearney to Gering'!$A$2:$A$32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'Kearney to Gering'!$G$2:$G$32</c:f>
              <c:numCache>
                <c:formatCode>General</c:formatCode>
                <c:ptCount val="31"/>
                <c:pt idx="1">
                  <c:v>1634.1746407674984</c:v>
                </c:pt>
                <c:pt idx="2">
                  <c:v>3215.4066088816717</c:v>
                </c:pt>
                <c:pt idx="3">
                  <c:v>4678.7012729185471</c:v>
                </c:pt>
                <c:pt idx="4">
                  <c:v>5942.3966097271705</c:v>
                </c:pt>
                <c:pt idx="5">
                  <c:v>7051.3522003222643</c:v>
                </c:pt>
                <c:pt idx="6">
                  <c:v>7968.4580366966047</c:v>
                </c:pt>
                <c:pt idx="7">
                  <c:v>8638.4624800430902</c:v>
                </c:pt>
                <c:pt idx="8">
                  <c:v>9115.3794149142559</c:v>
                </c:pt>
                <c:pt idx="9">
                  <c:v>9364.3413717700114</c:v>
                </c:pt>
                <c:pt idx="10">
                  <c:v>9505.9910355522879</c:v>
                </c:pt>
                <c:pt idx="11">
                  <c:v>9468.5981915117336</c:v>
                </c:pt>
                <c:pt idx="12">
                  <c:v>9288.6611522238964</c:v>
                </c:pt>
                <c:pt idx="13">
                  <c:v>9034.8586481118618</c:v>
                </c:pt>
                <c:pt idx="14">
                  <c:v>8725.0517578514246</c:v>
                </c:pt>
                <c:pt idx="15">
                  <c:v>8352.0036556954583</c:v>
                </c:pt>
                <c:pt idx="16">
                  <c:v>7957.9956824789897</c:v>
                </c:pt>
                <c:pt idx="17">
                  <c:v>7536.7831652231889</c:v>
                </c:pt>
                <c:pt idx="18">
                  <c:v>7104.009837034474</c:v>
                </c:pt>
                <c:pt idx="19">
                  <c:v>6671.5127343475178</c:v>
                </c:pt>
                <c:pt idx="20">
                  <c:v>6248.0425687171255</c:v>
                </c:pt>
                <c:pt idx="21">
                  <c:v>5839.8547404599913</c:v>
                </c:pt>
                <c:pt idx="22">
                  <c:v>5451.1285481827281</c:v>
                </c:pt>
                <c:pt idx="23">
                  <c:v>5079.7620615921851</c:v>
                </c:pt>
                <c:pt idx="24">
                  <c:v>4733.0991013422445</c:v>
                </c:pt>
                <c:pt idx="25">
                  <c:v>4404.7633602156557</c:v>
                </c:pt>
                <c:pt idx="26">
                  <c:v>4096.993321104459</c:v>
                </c:pt>
                <c:pt idx="27">
                  <c:v>3810.1674221763924</c:v>
                </c:pt>
                <c:pt idx="28">
                  <c:v>3540.4808493234636</c:v>
                </c:pt>
                <c:pt idx="29">
                  <c:v>3285.5513641799171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E-4444-AD3F-B0ADE7E3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'Gering to Casper'!$C$1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'Gering to Casper'!$A$2:$A$31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'Gering to Casper'!$C$2:$C$31</c:f>
              <c:numCache>
                <c:formatCode>General</c:formatCode>
                <c:ptCount val="30"/>
                <c:pt idx="1">
                  <c:v>4083.2878650110101</c:v>
                </c:pt>
                <c:pt idx="2">
                  <c:v>2093.5929951315402</c:v>
                </c:pt>
                <c:pt idx="3">
                  <c:v>1464.2848679255101</c:v>
                </c:pt>
                <c:pt idx="4">
                  <c:v>1187.2495094609701</c:v>
                </c:pt>
                <c:pt idx="5">
                  <c:v>1025.7059423452599</c:v>
                </c:pt>
                <c:pt idx="6">
                  <c:v>930.39288426016901</c:v>
                </c:pt>
                <c:pt idx="7">
                  <c:v>883.39318377656105</c:v>
                </c:pt>
                <c:pt idx="8">
                  <c:v>859.50871665388695</c:v>
                </c:pt>
                <c:pt idx="9">
                  <c:v>859.98457468577203</c:v>
                </c:pt>
                <c:pt idx="10">
                  <c:v>864.26212815753502</c:v>
                </c:pt>
                <c:pt idx="11">
                  <c:v>885.25365992833304</c:v>
                </c:pt>
                <c:pt idx="12">
                  <c:v>919.68501092966505</c:v>
                </c:pt>
                <c:pt idx="13">
                  <c:v>959.64889909017597</c:v>
                </c:pt>
                <c:pt idx="14">
                  <c:v>1005.01164929705</c:v>
                </c:pt>
                <c:pt idx="15">
                  <c:v>1060.3903641090401</c:v>
                </c:pt>
                <c:pt idx="16">
                  <c:v>1120.7616261849601</c:v>
                </c:pt>
                <c:pt idx="17">
                  <c:v>1190.42096966846</c:v>
                </c:pt>
                <c:pt idx="18">
                  <c:v>1269.00114560169</c:v>
                </c:pt>
                <c:pt idx="19">
                  <c:v>1356.29723881615</c:v>
                </c:pt>
                <c:pt idx="20">
                  <c:v>1452.1694031667901</c:v>
                </c:pt>
                <c:pt idx="21">
                  <c:v>1556.4781629592601</c:v>
                </c:pt>
                <c:pt idx="22">
                  <c:v>1669.0755978258001</c:v>
                </c:pt>
                <c:pt idx="23">
                  <c:v>1792.34327671799</c:v>
                </c:pt>
                <c:pt idx="24">
                  <c:v>1923.3942470829199</c:v>
                </c:pt>
                <c:pt idx="25">
                  <c:v>2066.6627365368699</c:v>
                </c:pt>
                <c:pt idx="26">
                  <c:v>2221.6217430563302</c:v>
                </c:pt>
                <c:pt idx="27">
                  <c:v>2388.2871092191499</c:v>
                </c:pt>
                <c:pt idx="28">
                  <c:v>2570.6963296834301</c:v>
                </c:pt>
                <c:pt idx="29">
                  <c:v>2772.9935277998202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B-4F55-94B6-94320421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'Gering to Casper'!$G$1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'Gering to Casper'!$A$2:$A$32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'Gering to Casper'!$G$2:$G$32</c:f>
              <c:numCache>
                <c:formatCode>General</c:formatCode>
                <c:ptCount val="31"/>
                <c:pt idx="1">
                  <c:v>1634.0843972079124</c:v>
                </c:pt>
                <c:pt idx="2">
                  <c:v>3187.0747875717802</c:v>
                </c:pt>
                <c:pt idx="3">
                  <c:v>4556.7894998268721</c:v>
                </c:pt>
                <c:pt idx="4">
                  <c:v>5620.080967349013</c:v>
                </c:pt>
                <c:pt idx="5">
                  <c:v>6505.2161217447292</c:v>
                </c:pt>
                <c:pt idx="6">
                  <c:v>7171.6362043302888</c:v>
                </c:pt>
                <c:pt idx="7">
                  <c:v>7553.1936132721175</c:v>
                </c:pt>
                <c:pt idx="8">
                  <c:v>7763.0861504035674</c:v>
                </c:pt>
                <c:pt idx="9">
                  <c:v>7758.7911126693398</c:v>
                </c:pt>
                <c:pt idx="10">
                  <c:v>7720.3905139601075</c:v>
                </c:pt>
                <c:pt idx="11">
                  <c:v>7537.3216723445394</c:v>
                </c:pt>
                <c:pt idx="12">
                  <c:v>7255.1384201129858</c:v>
                </c:pt>
                <c:pt idx="13">
                  <c:v>6953.0038790453218</c:v>
                </c:pt>
                <c:pt idx="14">
                  <c:v>6639.1697879923149</c:v>
                </c:pt>
                <c:pt idx="15">
                  <c:v>6292.4406568870945</c:v>
                </c:pt>
                <c:pt idx="16">
                  <c:v>5953.4906835644742</c:v>
                </c:pt>
                <c:pt idx="17">
                  <c:v>5605.1132588371529</c:v>
                </c:pt>
                <c:pt idx="18">
                  <c:v>5258.0289974604329</c:v>
                </c:pt>
                <c:pt idx="19">
                  <c:v>4919.6039711073809</c:v>
                </c:pt>
                <c:pt idx="20">
                  <c:v>4594.8122362506847</c:v>
                </c:pt>
                <c:pt idx="21">
                  <c:v>4286.8871290756397</c:v>
                </c:pt>
                <c:pt idx="22">
                  <c:v>3997.6899026424389</c:v>
                </c:pt>
                <c:pt idx="23">
                  <c:v>3722.7506647559649</c:v>
                </c:pt>
                <c:pt idx="24">
                  <c:v>3469.1003135161423</c:v>
                </c:pt>
                <c:pt idx="25">
                  <c:v>3228.6100331248617</c:v>
                </c:pt>
                <c:pt idx="26">
                  <c:v>3003.4133973619382</c:v>
                </c:pt>
                <c:pt idx="27">
                  <c:v>2793.8219579660235</c:v>
                </c:pt>
                <c:pt idx="28">
                  <c:v>2595.580563645608</c:v>
                </c:pt>
                <c:pt idx="29">
                  <c:v>2406.2262757436897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8-483F-8D04-420B99F1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'Nashville to Paducah'!$G$1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'Nashville to Paducah'!$A$2:$A$32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'Nashville to Paducah'!$G$2:$G$32</c:f>
              <c:numCache>
                <c:formatCode>General</c:formatCode>
                <c:ptCount val="31"/>
                <c:pt idx="1">
                  <c:v>1628.6247680965823</c:v>
                </c:pt>
                <c:pt idx="2">
                  <c:v>3108.3462578801723</c:v>
                </c:pt>
                <c:pt idx="3">
                  <c:v>4279.1896989995739</c:v>
                </c:pt>
                <c:pt idx="4">
                  <c:v>5001.00923873587</c:v>
                </c:pt>
                <c:pt idx="5">
                  <c:v>5514.7729320853477</c:v>
                </c:pt>
                <c:pt idx="6">
                  <c:v>5796.4111870717325</c:v>
                </c:pt>
                <c:pt idx="7">
                  <c:v>5810.2640055984893</c:v>
                </c:pt>
                <c:pt idx="8">
                  <c:v>5709.6950982258204</c:v>
                </c:pt>
                <c:pt idx="9">
                  <c:v>5468.6120849987719</c:v>
                </c:pt>
                <c:pt idx="10">
                  <c:v>5250.8718869203867</c:v>
                </c:pt>
                <c:pt idx="11">
                  <c:v>4959.5140459065942</c:v>
                </c:pt>
                <c:pt idx="12">
                  <c:v>4633.6270643827902</c:v>
                </c:pt>
                <c:pt idx="13">
                  <c:v>4327.3105355781736</c:v>
                </c:pt>
                <c:pt idx="14">
                  <c:v>4039.4772127273827</c:v>
                </c:pt>
                <c:pt idx="15">
                  <c:v>3752.0516558084214</c:v>
                </c:pt>
                <c:pt idx="16">
                  <c:v>3487.4300621193211</c:v>
                </c:pt>
                <c:pt idx="17">
                  <c:v>3231.9082495939419</c:v>
                </c:pt>
                <c:pt idx="18">
                  <c:v>2989.6379843473956</c:v>
                </c:pt>
                <c:pt idx="19">
                  <c:v>2762.7627507084189</c:v>
                </c:pt>
                <c:pt idx="20">
                  <c:v>2552.1917196987683</c:v>
                </c:pt>
                <c:pt idx="21">
                  <c:v>2358.0636744857607</c:v>
                </c:pt>
                <c:pt idx="22">
                  <c:v>2179.9875075137338</c:v>
                </c:pt>
                <c:pt idx="23">
                  <c:v>2014.5199288939041</c:v>
                </c:pt>
                <c:pt idx="24">
                  <c:v>1864.350305883964</c:v>
                </c:pt>
                <c:pt idx="25">
                  <c:v>1724.5693005983678</c:v>
                </c:pt>
                <c:pt idx="26">
                  <c:v>1595.6452230092914</c:v>
                </c:pt>
                <c:pt idx="27">
                  <c:v>1477.1969362393966</c:v>
                </c:pt>
                <c:pt idx="28">
                  <c:v>1366.7001876496067</c:v>
                </c:pt>
                <c:pt idx="29">
                  <c:v>1262.6170391263418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A-447E-8F1A-BF8E87AB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'Paducah to Edwardsville'!$C$1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'Paducah to Edwardsville'!$A$2:$A$31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'Paducah to Edwardsville'!$C$2:$C$31</c:f>
              <c:numCache>
                <c:formatCode>General</c:formatCode>
                <c:ptCount val="30"/>
                <c:pt idx="1">
                  <c:v>4485.1610540725196</c:v>
                </c:pt>
                <c:pt idx="2">
                  <c:v>2333.0911977979299</c:v>
                </c:pt>
                <c:pt idx="3">
                  <c:v>1676.2119316051601</c:v>
                </c:pt>
                <c:pt idx="4">
                  <c:v>1415.8868986062701</c:v>
                </c:pt>
                <c:pt idx="5">
                  <c:v>1266.15652695276</c:v>
                </c:pt>
                <c:pt idx="6">
                  <c:v>1187.49880274419</c:v>
                </c:pt>
                <c:pt idx="7">
                  <c:v>1168.9522314467499</c:v>
                </c:pt>
                <c:pt idx="8">
                  <c:v>1174.4348838400001</c:v>
                </c:pt>
                <c:pt idx="9">
                  <c:v>1212.5669299127601</c:v>
                </c:pt>
                <c:pt idx="10">
                  <c:v>1248.3895572106501</c:v>
                </c:pt>
                <c:pt idx="11">
                  <c:v>1308.5643786610499</c:v>
                </c:pt>
                <c:pt idx="12">
                  <c:v>1388.4772841700601</c:v>
                </c:pt>
                <c:pt idx="13">
                  <c:v>1474.2962977315599</c:v>
                </c:pt>
                <c:pt idx="14">
                  <c:v>1566.50281248942</c:v>
                </c:pt>
                <c:pt idx="15">
                  <c:v>1674.3079933956601</c:v>
                </c:pt>
                <c:pt idx="16">
                  <c:v>1788.6297973104099</c:v>
                </c:pt>
                <c:pt idx="17">
                  <c:v>1917.82443299192</c:v>
                </c:pt>
                <c:pt idx="18">
                  <c:v>2061.3964973858401</c:v>
                </c:pt>
                <c:pt idx="19">
                  <c:v>2219.1011823665299</c:v>
                </c:pt>
                <c:pt idx="20">
                  <c:v>2390.7749317582602</c:v>
                </c:pt>
                <c:pt idx="21">
                  <c:v>2576.2234726716301</c:v>
                </c:pt>
                <c:pt idx="22">
                  <c:v>2775.2123618817</c:v>
                </c:pt>
                <c:pt idx="23">
                  <c:v>2992.24955040446</c:v>
                </c:pt>
                <c:pt idx="24">
                  <c:v>3221.9107326830299</c:v>
                </c:pt>
                <c:pt idx="25">
                  <c:v>3472.5406164862002</c:v>
                </c:pt>
                <c:pt idx="26">
                  <c:v>3743.1354064679799</c:v>
                </c:pt>
                <c:pt idx="27">
                  <c:v>4033.7052141169502</c:v>
                </c:pt>
                <c:pt idx="28">
                  <c:v>4351.8238152276299</c:v>
                </c:pt>
                <c:pt idx="29">
                  <c:v>4705.2603155456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491-88DD-68339B4B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'Paducah to Edwardsville'!$G$1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'Paducah to Edwardsville'!$A$2:$A$32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'Paducah to Edwardsville'!$G$2:$G$32</c:f>
              <c:numCache>
                <c:formatCode>General</c:formatCode>
                <c:ptCount val="31"/>
                <c:pt idx="1">
                  <c:v>1632.4427663239319</c:v>
                </c:pt>
                <c:pt idx="2">
                  <c:v>3138.2268277960461</c:v>
                </c:pt>
                <c:pt idx="3">
                  <c:v>4368.0455440492242</c:v>
                </c:pt>
                <c:pt idx="4">
                  <c:v>5171.1550802843276</c:v>
                </c:pt>
                <c:pt idx="5">
                  <c:v>5782.6747665731436</c:v>
                </c:pt>
                <c:pt idx="6">
                  <c:v>6165.7090113501581</c:v>
                </c:pt>
                <c:pt idx="7">
                  <c:v>6263.5345929331834</c:v>
                </c:pt>
                <c:pt idx="8">
                  <c:v>6234.2949021739068</c:v>
                </c:pt>
                <c:pt idx="9">
                  <c:v>6038.2432497079008</c:v>
                </c:pt>
                <c:pt idx="10">
                  <c:v>5864.9759661799653</c:v>
                </c:pt>
                <c:pt idx="11">
                  <c:v>5595.2733690245177</c:v>
                </c:pt>
                <c:pt idx="12">
                  <c:v>5273.2415381635492</c:v>
                </c:pt>
                <c:pt idx="13">
                  <c:v>4966.2857941470565</c:v>
                </c:pt>
                <c:pt idx="14">
                  <c:v>4673.9637947142701</c:v>
                </c:pt>
                <c:pt idx="15">
                  <c:v>4373.0174668461823</c:v>
                </c:pt>
                <c:pt idx="16">
                  <c:v>4093.5126883802573</c:v>
                </c:pt>
                <c:pt idx="17">
                  <c:v>3817.7527172226851</c:v>
                </c:pt>
                <c:pt idx="18">
                  <c:v>3551.8543470903724</c:v>
                </c:pt>
                <c:pt idx="19">
                  <c:v>3299.4353022759901</c:v>
                </c:pt>
                <c:pt idx="20">
                  <c:v>3062.5138959205983</c:v>
                </c:pt>
                <c:pt idx="21">
                  <c:v>2842.0601699747426</c:v>
                </c:pt>
                <c:pt idx="22">
                  <c:v>2638.2783859377864</c:v>
                </c:pt>
                <c:pt idx="23">
                  <c:v>2446.9160534608309</c:v>
                </c:pt>
                <c:pt idx="24">
                  <c:v>2272.4975141860064</c:v>
                </c:pt>
                <c:pt idx="25">
                  <c:v>2108.4806801960353</c:v>
                </c:pt>
                <c:pt idx="26">
                  <c:v>1956.0568016084087</c:v>
                </c:pt>
                <c:pt idx="27">
                  <c:v>1815.1515176776829</c:v>
                </c:pt>
                <c:pt idx="28">
                  <c:v>1682.4639788390712</c:v>
                </c:pt>
                <c:pt idx="29">
                  <c:v>1556.0855277847229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2-4884-BF76-12A8A1DF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'Edwardsville to Jefferson City'!$C$1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'Edwardsville to Jefferson City'!$A$2:$A$31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'Edwardsville to Jefferson City'!$C$2:$C$31</c:f>
              <c:numCache>
                <c:formatCode>General</c:formatCode>
                <c:ptCount val="30"/>
                <c:pt idx="1">
                  <c:v>3393.6469266799299</c:v>
                </c:pt>
                <c:pt idx="2">
                  <c:v>1757.9328565354001</c:v>
                </c:pt>
                <c:pt idx="3">
                  <c:v>1252.4463174381101</c:v>
                </c:pt>
                <c:pt idx="4">
                  <c:v>1043.66750321532</c:v>
                </c:pt>
                <c:pt idx="5">
                  <c:v>925.77154242598101</c:v>
                </c:pt>
                <c:pt idx="6">
                  <c:v>863.45054592977795</c:v>
                </c:pt>
                <c:pt idx="7">
                  <c:v>845.267199322956</c:v>
                </c:pt>
                <c:pt idx="8">
                  <c:v>847.46121749253905</c:v>
                </c:pt>
                <c:pt idx="9">
                  <c:v>873.96631445814205</c:v>
                </c:pt>
                <c:pt idx="10">
                  <c:v>903.41724727730002</c:v>
                </c:pt>
                <c:pt idx="11">
                  <c:v>951.35011723078298</c:v>
                </c:pt>
                <c:pt idx="12">
                  <c:v>1014.91435810299</c:v>
                </c:pt>
                <c:pt idx="13">
                  <c:v>1085.89909151448</c:v>
                </c:pt>
                <c:pt idx="14">
                  <c:v>1164.6645135538599</c:v>
                </c:pt>
                <c:pt idx="15">
                  <c:v>1256.8024633443699</c:v>
                </c:pt>
                <c:pt idx="16">
                  <c:v>1357.0764221583599</c:v>
                </c:pt>
                <c:pt idx="17">
                  <c:v>1470.6272929469999</c:v>
                </c:pt>
                <c:pt idx="18">
                  <c:v>1597.35727720259</c:v>
                </c:pt>
                <c:pt idx="19">
                  <c:v>1737.32985151249</c:v>
                </c:pt>
                <c:pt idx="20">
                  <c:v>1890.6660990764699</c:v>
                </c:pt>
                <c:pt idx="21">
                  <c:v>2057.4759989633799</c:v>
                </c:pt>
                <c:pt idx="22">
                  <c:v>2237.8511916781699</c:v>
                </c:pt>
                <c:pt idx="23">
                  <c:v>2434.70342849383</c:v>
                </c:pt>
                <c:pt idx="24">
                  <c:v>2645.05059874159</c:v>
                </c:pt>
                <c:pt idx="25">
                  <c:v>2874.0886757335102</c:v>
                </c:pt>
                <c:pt idx="26">
                  <c:v>3121.4651659300898</c:v>
                </c:pt>
                <c:pt idx="27">
                  <c:v>3387.4313811674901</c:v>
                </c:pt>
                <c:pt idx="28">
                  <c:v>3676.7310360503602</c:v>
                </c:pt>
                <c:pt idx="29">
                  <c:v>3994.2250447584802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C-4B93-B49C-676A0C37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'Edwardsville to Jefferson City'!$G$1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'Edwardsville to Jefferson City'!$A$2:$A$32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'Edwardsville to Jefferson City'!$G$2:$G$32</c:f>
              <c:numCache>
                <c:formatCode>General</c:formatCode>
                <c:ptCount val="31"/>
                <c:pt idx="1">
                  <c:v>1631.531192873862</c:v>
                </c:pt>
                <c:pt idx="2">
                  <c:v>3149.6318772105888</c:v>
                </c:pt>
                <c:pt idx="3">
                  <c:v>4420.8217392713095</c:v>
                </c:pt>
                <c:pt idx="4">
                  <c:v>5305.1785504519439</c:v>
                </c:pt>
                <c:pt idx="5">
                  <c:v>5980.7876377505709</c:v>
                </c:pt>
                <c:pt idx="6">
                  <c:v>6412.4616828186217</c:v>
                </c:pt>
                <c:pt idx="7">
                  <c:v>6550.4068887085477</c:v>
                </c:pt>
                <c:pt idx="8">
                  <c:v>6533.4489831733054</c:v>
                </c:pt>
                <c:pt idx="9">
                  <c:v>6335.3073025465865</c:v>
                </c:pt>
                <c:pt idx="10">
                  <c:v>6128.7801791632291</c:v>
                </c:pt>
                <c:pt idx="11">
                  <c:v>5819.9879968534515</c:v>
                </c:pt>
                <c:pt idx="12">
                  <c:v>5455.4817983837656</c:v>
                </c:pt>
                <c:pt idx="13">
                  <c:v>5098.8599173501925</c:v>
                </c:pt>
                <c:pt idx="14">
                  <c:v>4754.0281617887995</c:v>
                </c:pt>
                <c:pt idx="15">
                  <c:v>4405.5041284677527</c:v>
                </c:pt>
                <c:pt idx="16">
                  <c:v>4079.9831866409713</c:v>
                </c:pt>
                <c:pt idx="17">
                  <c:v>3764.9576860216002</c:v>
                </c:pt>
                <c:pt idx="18">
                  <c:v>3466.2565183985803</c:v>
                </c:pt>
                <c:pt idx="19">
                  <c:v>3186.9887079621258</c:v>
                </c:pt>
                <c:pt idx="20">
                  <c:v>2928.5187722683245</c:v>
                </c:pt>
                <c:pt idx="21">
                  <c:v>2691.0893300759444</c:v>
                </c:pt>
                <c:pt idx="22">
                  <c:v>2474.182498259217</c:v>
                </c:pt>
                <c:pt idx="23">
                  <c:v>2274.1384974533994</c:v>
                </c:pt>
                <c:pt idx="24">
                  <c:v>2093.2882507861104</c:v>
                </c:pt>
                <c:pt idx="25">
                  <c:v>1926.4728789651465</c:v>
                </c:pt>
                <c:pt idx="26">
                  <c:v>1773.799845801788</c:v>
                </c:pt>
                <c:pt idx="27">
                  <c:v>1634.5290432289335</c:v>
                </c:pt>
                <c:pt idx="28">
                  <c:v>1505.918019195703</c:v>
                </c:pt>
                <c:pt idx="29">
                  <c:v>1386.2153487448488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7-45BF-A70C-10D02BFB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'Jefferson City to Independence'!$C$1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'Jefferson City to Independence'!$A$2:$A$31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'Jefferson City to Independence'!$C$2:$C$31</c:f>
              <c:numCache>
                <c:formatCode>General</c:formatCode>
                <c:ptCount val="30"/>
                <c:pt idx="1">
                  <c:v>3235.8286494182598</c:v>
                </c:pt>
                <c:pt idx="2">
                  <c:v>1670.48417744124</c:v>
                </c:pt>
                <c:pt idx="3">
                  <c:v>1181.9075235401699</c:v>
                </c:pt>
                <c:pt idx="4">
                  <c:v>973.58165949699298</c:v>
                </c:pt>
                <c:pt idx="5">
                  <c:v>855.282128279772</c:v>
                </c:pt>
                <c:pt idx="6">
                  <c:v>789.860466177891</c:v>
                </c:pt>
                <c:pt idx="7">
                  <c:v>764.286920943317</c:v>
                </c:pt>
                <c:pt idx="8">
                  <c:v>757.78064957220704</c:v>
                </c:pt>
                <c:pt idx="9">
                  <c:v>772.30341273329395</c:v>
                </c:pt>
                <c:pt idx="10">
                  <c:v>790.28357040921196</c:v>
                </c:pt>
                <c:pt idx="11">
                  <c:v>823.52182825341595</c:v>
                </c:pt>
                <c:pt idx="12">
                  <c:v>869.44292999583899</c:v>
                </c:pt>
                <c:pt idx="13">
                  <c:v>921.32584210016398</c:v>
                </c:pt>
                <c:pt idx="14">
                  <c:v>979.27148542061104</c:v>
                </c:pt>
                <c:pt idx="15">
                  <c:v>1047.5479030808201</c:v>
                </c:pt>
                <c:pt idx="16">
                  <c:v>1121.8997881037201</c:v>
                </c:pt>
                <c:pt idx="17">
                  <c:v>1206.28243140171</c:v>
                </c:pt>
                <c:pt idx="18">
                  <c:v>1300.5282322422299</c:v>
                </c:pt>
                <c:pt idx="19">
                  <c:v>1404.6064362387301</c:v>
                </c:pt>
                <c:pt idx="20">
                  <c:v>1518.53891083606</c:v>
                </c:pt>
                <c:pt idx="21">
                  <c:v>1642.34419928995</c:v>
                </c:pt>
                <c:pt idx="22">
                  <c:v>1776.03057240209</c:v>
                </c:pt>
                <c:pt idx="23">
                  <c:v>1921.83599536303</c:v>
                </c:pt>
                <c:pt idx="24">
                  <c:v>2077.34798995644</c:v>
                </c:pt>
                <c:pt idx="25">
                  <c:v>2246.6125444517502</c:v>
                </c:pt>
                <c:pt idx="26">
                  <c:v>2429.29696210162</c:v>
                </c:pt>
                <c:pt idx="27">
                  <c:v>2625.5466063949498</c:v>
                </c:pt>
                <c:pt idx="28">
                  <c:v>2839.0546014059</c:v>
                </c:pt>
                <c:pt idx="29">
                  <c:v>3073.60752973029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4-4A22-9177-71EE0998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'Jefferson City to Independence'!$G$1</c:f>
              <c:strCache>
                <c:ptCount val="1"/>
                <c:pt idx="0">
                  <c:v>mpg equilivent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'Jefferson City to Independence'!$A$2:$A$32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'Jefferson City to Independence'!$G$2:$G$32</c:f>
              <c:numCache>
                <c:formatCode>General</c:formatCode>
                <c:ptCount val="31"/>
                <c:pt idx="1">
                  <c:v>1631.3137227090488</c:v>
                </c:pt>
                <c:pt idx="2">
                  <c:v>3159.9536415427128</c:v>
                </c:pt>
                <c:pt idx="3">
                  <c:v>4466.2152782880803</c:v>
                </c:pt>
                <c:pt idx="4">
                  <c:v>5421.891699767456</c:v>
                </c:pt>
                <c:pt idx="5">
                  <c:v>6171.8291820306931</c:v>
                </c:pt>
                <c:pt idx="6">
                  <c:v>6683.0235259697038</c:v>
                </c:pt>
                <c:pt idx="7">
                  <c:v>6906.6430584719346</c:v>
                </c:pt>
                <c:pt idx="8">
                  <c:v>6965.9443530366134</c:v>
                </c:pt>
                <c:pt idx="9">
                  <c:v>6834.9545388642182</c:v>
                </c:pt>
                <c:pt idx="10">
                  <c:v>6679.4500017535256</c:v>
                </c:pt>
                <c:pt idx="11">
                  <c:v>6409.8610312064047</c:v>
                </c:pt>
                <c:pt idx="12">
                  <c:v>6071.3143700053006</c:v>
                </c:pt>
                <c:pt idx="13">
                  <c:v>5729.4194877508025</c:v>
                </c:pt>
                <c:pt idx="14">
                  <c:v>5390.3980585564277</c:v>
                </c:pt>
                <c:pt idx="15">
                  <c:v>5039.0669274410329</c:v>
                </c:pt>
                <c:pt idx="16">
                  <c:v>4705.1126391251155</c:v>
                </c:pt>
                <c:pt idx="17">
                  <c:v>4375.9783073509279</c:v>
                </c:pt>
                <c:pt idx="18">
                  <c:v>4058.8635455958924</c:v>
                </c:pt>
                <c:pt idx="19">
                  <c:v>3758.1114361937312</c:v>
                </c:pt>
                <c:pt idx="20">
                  <c:v>3476.1495759023119</c:v>
                </c:pt>
                <c:pt idx="21">
                  <c:v>3214.1065634657662</c:v>
                </c:pt>
                <c:pt idx="22">
                  <c:v>2972.1730199622443</c:v>
                </c:pt>
                <c:pt idx="23">
                  <c:v>2746.6813204517421</c:v>
                </c:pt>
                <c:pt idx="24">
                  <c:v>2541.0629006168297</c:v>
                </c:pt>
                <c:pt idx="25">
                  <c:v>2349.6142231998751</c:v>
                </c:pt>
                <c:pt idx="26">
                  <c:v>2172.9223517450368</c:v>
                </c:pt>
                <c:pt idx="27">
                  <c:v>2010.504987659976</c:v>
                </c:pt>
                <c:pt idx="28">
                  <c:v>1859.3074696029453</c:v>
                </c:pt>
                <c:pt idx="29">
                  <c:v>1717.4204108556467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08A-B590-9EB03946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199"/>
        <c:axId val="1943621039"/>
      </c:scatterChart>
      <c:valAx>
        <c:axId val="1943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1039"/>
        <c:crosses val="autoZero"/>
        <c:crossBetween val="midCat"/>
      </c:valAx>
      <c:valAx>
        <c:axId val="19436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Mpg</a:t>
                </a:r>
                <a:r>
                  <a:rPr lang="en-US" baseline="0"/>
                  <a:t> Effeciency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'Independence to St.Joseph'!$C$1</c:f>
              <c:strCache>
                <c:ptCount val="1"/>
                <c:pt idx="0">
                  <c:v>Energy 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'Independence to St.Joseph'!$A$2:$A$31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'Independence to St.Joseph'!$C$2:$C$31</c:f>
              <c:numCache>
                <c:formatCode>General</c:formatCode>
                <c:ptCount val="30"/>
                <c:pt idx="1">
                  <c:v>1525.8831138814201</c:v>
                </c:pt>
                <c:pt idx="2">
                  <c:v>799.88943024023899</c:v>
                </c:pt>
                <c:pt idx="3">
                  <c:v>583.70180301757705</c:v>
                </c:pt>
                <c:pt idx="4">
                  <c:v>505.51659559199499</c:v>
                </c:pt>
                <c:pt idx="5">
                  <c:v>459.88949176402599</c:v>
                </c:pt>
                <c:pt idx="6">
                  <c:v>437.79662686148998</c:v>
                </c:pt>
                <c:pt idx="7">
                  <c:v>438.14555001934599</c:v>
                </c:pt>
                <c:pt idx="8">
                  <c:v>446.02248299596602</c:v>
                </c:pt>
                <c:pt idx="9">
                  <c:v>466.55836827972098</c:v>
                </c:pt>
                <c:pt idx="10">
                  <c:v>484.00180620158898</c:v>
                </c:pt>
                <c:pt idx="11">
                  <c:v>511.237956506317</c:v>
                </c:pt>
                <c:pt idx="12">
                  <c:v>546.34680836516395</c:v>
                </c:pt>
                <c:pt idx="13">
                  <c:v>582.99844528317306</c:v>
                </c:pt>
                <c:pt idx="14">
                  <c:v>621.51510832736994</c:v>
                </c:pt>
                <c:pt idx="15">
                  <c:v>666.27296294850203</c:v>
                </c:pt>
                <c:pt idx="16">
                  <c:v>713.04700095016904</c:v>
                </c:pt>
                <c:pt idx="17">
                  <c:v>765.76787775739399</c:v>
                </c:pt>
                <c:pt idx="18">
                  <c:v>824.20368240108303</c:v>
                </c:pt>
                <c:pt idx="19">
                  <c:v>888.230116232451</c:v>
                </c:pt>
                <c:pt idx="20">
                  <c:v>957.75357691486602</c:v>
                </c:pt>
                <c:pt idx="21">
                  <c:v>1032.66043276501</c:v>
                </c:pt>
                <c:pt idx="22">
                  <c:v>1112.8138711147101</c:v>
                </c:pt>
                <c:pt idx="23">
                  <c:v>1200.29667135618</c:v>
                </c:pt>
                <c:pt idx="24">
                  <c:v>1292.53317179805</c:v>
                </c:pt>
                <c:pt idx="25">
                  <c:v>1393.3997790933299</c:v>
                </c:pt>
                <c:pt idx="26">
                  <c:v>1502.38904714873</c:v>
                </c:pt>
                <c:pt idx="27">
                  <c:v>1619.46737936455</c:v>
                </c:pt>
                <c:pt idx="28">
                  <c:v>1748.14548090209</c:v>
                </c:pt>
                <c:pt idx="29">
                  <c:v>1892.0246529690201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A-4817-8DE7-D765C602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60655"/>
        <c:axId val="1897264015"/>
      </c:scatterChart>
      <c:valAx>
        <c:axId val="18972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4015"/>
        <c:crosses val="autoZero"/>
        <c:crossBetween val="midCat"/>
      </c:valAx>
      <c:valAx>
        <c:axId val="18972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Used (watt-hrs)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E47D7-2ADF-935F-4A66-FFEEB76F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62E78-739D-B627-0918-1061642E9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FE18-29FE-4333-9D7A-EC37498A5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D586C-C7EB-4810-B337-E18F6C35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4FF53-E057-4D4B-91A7-9F4532E7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AD57E-D59F-43DB-8063-E18A4DBD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6A839-90CC-4183-86FB-516602413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EC236-89B9-48C2-9C75-7ACB9501C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996A6-AFEF-40F4-8211-27E50B48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307E8-9B2B-4FDF-BEF8-E92319E8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CAC66-F283-4684-BEEB-E0AACFEC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85729-4CA8-4269-8CD3-7FE41F624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C8C41-96FA-4CA0-AD65-D4BEB892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2247D-C336-40ED-9072-FE300CF2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C907-B625-4C74-9407-F342BD4CD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E8591-A8EB-412E-A499-35BECC2D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1587</xdr:rowOff>
    </xdr:from>
    <xdr:to>
      <xdr:col>16</xdr:col>
      <xdr:colOff>28575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E9069-5B59-46E0-8002-894DBA631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173037</xdr:rowOff>
    </xdr:from>
    <xdr:to>
      <xdr:col>15</xdr:col>
      <xdr:colOff>301625</xdr:colOff>
      <xdr:row>32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3931F-CFD0-475A-8E84-59A5A0E6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CE41-DAEF-47A2-BC74-ADF262FF6D82}">
  <dimension ref="A1:G31"/>
  <sheetViews>
    <sheetView tabSelected="1" workbookViewId="0">
      <selection activeCell="K21" sqref="K21"/>
    </sheetView>
  </sheetViews>
  <sheetFormatPr defaultRowHeight="14.5" x14ac:dyDescent="0.35"/>
  <cols>
    <col min="3" max="3" width="11.81640625" bestFit="1" customWidth="1"/>
    <col min="6" max="6" width="11.81640625" bestFit="1" customWidth="1"/>
    <col min="7" max="7" width="14.36328125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f>'Nashville to Paducah'!C3+'Paducah to Edwardsville'!C3+'Edwardsville to Jefferson City'!C3+'Jefferson City to Independence'!C3+'Independence to St.Joseph'!C3+'St.Joseph to Beatrice'!C3+'Beatrice to Kearney'!C3+'Kearney to Gering'!C3+'Gering to Casper'!C3</f>
        <v>32181.633981500519</v>
      </c>
      <c r="D3">
        <f>'Nashville to Paducah'!D3+'Paducah to Edwardsville'!D3+'Edwardsville to Jefferson City'!D3+'Jefferson City to Independence'!D3+'Independence to St.Joseph'!D3+'St.Joseph to Beatrice'!D3+'Beatrice to Kearney'!D3+'Kearney to Gering'!D3+'Gering to Casper'!D3</f>
        <v>697.08897622503537</v>
      </c>
      <c r="E3">
        <f>C3/D3</f>
        <v>46.165747959140859</v>
      </c>
      <c r="F3">
        <f>E3/B3</f>
        <v>20.637348215977138</v>
      </c>
      <c r="G3">
        <f>1/(F3/33700)</f>
        <v>1632.961737492511</v>
      </c>
    </row>
    <row r="4" spans="1:7" x14ac:dyDescent="0.35">
      <c r="A4">
        <v>2</v>
      </c>
      <c r="B4">
        <f t="shared" ref="B4:B31" si="0">A4*2.237</f>
        <v>4.4740000000000002</v>
      </c>
      <c r="C4">
        <f>'Nashville to Paducah'!C4+'Paducah to Edwardsville'!C4+'Edwardsville to Jefferson City'!C4+'Jefferson City to Independence'!C4+'Independence to St.Joseph'!C4+'St.Joseph to Beatrice'!C4+'Beatrice to Kearney'!C4+'Kearney to Gering'!C4+'Gering to Casper'!C4</f>
        <v>16575.95337929915</v>
      </c>
      <c r="D4">
        <f>'Nashville to Paducah'!D4+'Paducah to Edwardsville'!D4+'Edwardsville to Jefferson City'!D4+'Jefferson City to Independence'!D4+'Independence to St.Joseph'!D4+'St.Joseph to Beatrice'!D4+'Beatrice to Kearney'!D4+'Kearney to Gering'!D4+'Gering to Casper'!D4</f>
        <v>348.54451908473959</v>
      </c>
      <c r="E4">
        <f t="shared" ref="E4:E31" si="1">C4/D4</f>
        <v>47.557636031192722</v>
      </c>
      <c r="F4">
        <f t="shared" ref="F4:F31" si="2">E4/B4</f>
        <v>10.629780069555816</v>
      </c>
      <c r="G4">
        <f t="shared" ref="G4:G31" si="3">1/(F4/33700)</f>
        <v>3170.3384058263227</v>
      </c>
    </row>
    <row r="5" spans="1:7" x14ac:dyDescent="0.35">
      <c r="A5">
        <v>3</v>
      </c>
      <c r="B5">
        <f t="shared" si="0"/>
        <v>6.7110000000000003</v>
      </c>
      <c r="C5">
        <f>'Nashville to Paducah'!C5+'Paducah to Edwardsville'!C5+'Edwardsville to Jefferson City'!C5+'Jefferson City to Independence'!C5+'Independence to St.Joseph'!C5+'St.Joseph to Beatrice'!C5+'Beatrice to Kearney'!C5+'Kearney to Gering'!C5+'Gering to Casper'!C5</f>
        <v>11689.388003173573</v>
      </c>
      <c r="D5">
        <f>'Nashville to Paducah'!D5+'Paducah to Edwardsville'!D5+'Edwardsville to Jefferson City'!D5+'Jefferson City to Independence'!D5+'Independence to St.Joseph'!D5+'St.Joseph to Beatrice'!D5+'Beatrice to Kearney'!D5+'Kearney to Gering'!D5+'Gering to Casper'!D5</f>
        <v>232.36303337130778</v>
      </c>
      <c r="E5">
        <f t="shared" si="1"/>
        <v>50.306573440596942</v>
      </c>
      <c r="F5">
        <f t="shared" si="2"/>
        <v>7.4961367069880707</v>
      </c>
      <c r="G5">
        <f t="shared" si="3"/>
        <v>4495.6490679504395</v>
      </c>
    </row>
    <row r="6" spans="1:7" x14ac:dyDescent="0.35">
      <c r="A6">
        <v>4</v>
      </c>
      <c r="B6">
        <f t="shared" si="0"/>
        <v>8.9480000000000004</v>
      </c>
      <c r="C6">
        <f>'Nashville to Paducah'!C6+'Paducah to Edwardsville'!C6+'Edwardsville to Jefferson City'!C6+'Jefferson City to Independence'!C6+'Independence to St.Joseph'!C6+'St.Joseph to Beatrice'!C6+'Beatrice to Kearney'!C6+'Kearney to Gering'!C6+'Gering to Casper'!C6</f>
        <v>9594.6560532557451</v>
      </c>
      <c r="D6">
        <f>'Nashville to Paducah'!D6+'Paducah to Edwardsville'!D6+'Edwardsville to Jefferson City'!D6+'Jefferson City to Independence'!D6+'Independence to St.Joseph'!D6+'St.Joseph to Beatrice'!D6+'Beatrice to Kearney'!D6+'Kearney to Gering'!D6+'Gering to Casper'!D6</f>
        <v>174.27229051459184</v>
      </c>
      <c r="E6">
        <f t="shared" si="1"/>
        <v>55.055545691886017</v>
      </c>
      <c r="F6">
        <f t="shared" si="2"/>
        <v>6.1528325538540471</v>
      </c>
      <c r="G6">
        <f t="shared" si="3"/>
        <v>5477.1521417222384</v>
      </c>
    </row>
    <row r="7" spans="1:7" x14ac:dyDescent="0.35">
      <c r="A7">
        <v>5</v>
      </c>
      <c r="B7">
        <f t="shared" si="0"/>
        <v>11.185</v>
      </c>
      <c r="C7">
        <f>'Nashville to Paducah'!C7+'Paducah to Edwardsville'!C7+'Edwardsville to Jefferson City'!C7+'Jefferson City to Independence'!C7+'Independence to St.Joseph'!C7+'St.Joseph to Beatrice'!C7+'Beatrice to Kearney'!C7+'Kearney to Gering'!C7+'Gering to Casper'!C7</f>
        <v>8386.0732346726236</v>
      </c>
      <c r="D7">
        <f>'Nashville to Paducah'!D7+'Paducah to Edwardsville'!D7+'Edwardsville to Jefferson City'!D7+'Jefferson City to Independence'!D7+'Independence to St.Joseph'!D7+'St.Joseph to Beatrice'!D7+'Beatrice to Kearney'!D7+'Kearney to Gering'!D7+'Gering to Casper'!D7</f>
        <v>139.41784480056219</v>
      </c>
      <c r="E7">
        <f t="shared" si="1"/>
        <v>60.150644608435428</v>
      </c>
      <c r="F7">
        <f t="shared" si="2"/>
        <v>5.3777956735302119</v>
      </c>
      <c r="G7">
        <f t="shared" si="3"/>
        <v>6266.5080724195495</v>
      </c>
    </row>
    <row r="8" spans="1:7" x14ac:dyDescent="0.35">
      <c r="A8">
        <v>6</v>
      </c>
      <c r="B8">
        <f t="shared" si="0"/>
        <v>13.422000000000001</v>
      </c>
      <c r="C8">
        <f>'Nashville to Paducah'!C8+'Paducah to Edwardsville'!C8+'Edwardsville to Jefferson City'!C8+'Jefferson City to Independence'!C8+'Independence to St.Joseph'!C8+'St.Joseph to Beatrice'!C8+'Beatrice to Kearney'!C8+'Kearney to Gering'!C8+'Gering to Casper'!C8</f>
        <v>7699.1695617721289</v>
      </c>
      <c r="D8">
        <f>'Nashville to Paducah'!D8+'Paducah to Edwardsville'!D8+'Edwardsville to Jefferson City'!D8+'Jefferson City to Independence'!D8+'Independence to St.Joseph'!D8+'St.Joseph to Beatrice'!D8+'Beatrice to Kearney'!D8+'Kearney to Gering'!D8+'Gering to Casper'!D8</f>
        <v>116.18154765787594</v>
      </c>
      <c r="E8">
        <f t="shared" si="1"/>
        <v>66.268436916025223</v>
      </c>
      <c r="F8">
        <f t="shared" si="2"/>
        <v>4.9372997255271365</v>
      </c>
      <c r="G8">
        <f t="shared" si="3"/>
        <v>6825.5933148563272</v>
      </c>
    </row>
    <row r="9" spans="1:7" x14ac:dyDescent="0.35">
      <c r="A9">
        <v>7</v>
      </c>
      <c r="B9">
        <f t="shared" si="0"/>
        <v>15.659000000000001</v>
      </c>
      <c r="C9">
        <f>'Nashville to Paducah'!C9+'Paducah to Edwardsville'!C9+'Edwardsville to Jefferson City'!C9+'Jefferson City to Independence'!C9+'Independence to St.Joseph'!C9+'St.Joseph to Beatrice'!C9+'Beatrice to Kearney'!C9+'Kearney to Gering'!C9+'Gering to Casper'!C9</f>
        <v>7407.1100325586322</v>
      </c>
      <c r="D9">
        <f>'Nashville to Paducah'!D9+'Paducah to Edwardsville'!D9+'Edwardsville to Jefferson City'!D9+'Jefferson City to Independence'!D9+'Independence to St.Joseph'!D9+'St.Joseph to Beatrice'!D9+'Beatrice to Kearney'!D9+'Kearney to Gering'!D9+'Gering to Casper'!D9</f>
        <v>99.584192555957031</v>
      </c>
      <c r="E9">
        <f t="shared" si="1"/>
        <v>74.380379480373122</v>
      </c>
      <c r="F9">
        <f t="shared" si="2"/>
        <v>4.7500082687510776</v>
      </c>
      <c r="G9">
        <f t="shared" si="3"/>
        <v>7094.7244916819391</v>
      </c>
    </row>
    <row r="10" spans="1:7" x14ac:dyDescent="0.35">
      <c r="A10">
        <v>8</v>
      </c>
      <c r="B10">
        <f t="shared" si="0"/>
        <v>17.896000000000001</v>
      </c>
      <c r="C10">
        <f>'Nashville to Paducah'!C10+'Paducah to Edwardsville'!C10+'Edwardsville to Jefferson City'!C10+'Jefferson City to Independence'!C10+'Independence to St.Joseph'!C10+'St.Joseph to Beatrice'!C10+'Beatrice to Kearney'!C10+'Kearney to Gering'!C10+'Gering to Casper'!C10</f>
        <v>7298.618152513548</v>
      </c>
      <c r="D10">
        <f>'Nashville to Paducah'!D10+'Paducah to Edwardsville'!D10+'Edwardsville to Jefferson City'!D10+'Jefferson City to Independence'!D10+'Independence to St.Joseph'!D10+'St.Joseph to Beatrice'!D10+'Beatrice to Kearney'!D10+'Kearney to Gering'!D10+'Gering to Casper'!D10</f>
        <v>87.136176229518142</v>
      </c>
      <c r="E10">
        <f t="shared" si="1"/>
        <v>83.761056180487728</v>
      </c>
      <c r="F10">
        <f t="shared" si="2"/>
        <v>4.6804345205905076</v>
      </c>
      <c r="G10">
        <f t="shared" si="3"/>
        <v>7200.1861903514546</v>
      </c>
    </row>
    <row r="11" spans="1:7" x14ac:dyDescent="0.35">
      <c r="A11">
        <v>9</v>
      </c>
      <c r="B11">
        <f t="shared" si="0"/>
        <v>20.133000000000003</v>
      </c>
      <c r="C11">
        <f>'Nashville to Paducah'!C11+'Paducah to Edwardsville'!C11+'Edwardsville to Jefferson City'!C11+'Jefferson City to Independence'!C11+'Independence to St.Joseph'!C11+'St.Joseph to Beatrice'!C11+'Beatrice to Kearney'!C11+'Kearney to Gering'!C11+'Gering to Casper'!C11</f>
        <v>7395.4923814920749</v>
      </c>
      <c r="D11">
        <f>'Nashville to Paducah'!D11+'Paducah to Edwardsville'!D11+'Edwardsville to Jefferson City'!D11+'Jefferson City to Independence'!D11+'Independence to St.Joseph'!D11+'St.Joseph to Beatrice'!D11+'Beatrice to Kearney'!D11+'Kearney to Gering'!D11+'Gering to Casper'!D11</f>
        <v>77.454385753398981</v>
      </c>
      <c r="E11">
        <f t="shared" si="1"/>
        <v>95.481906021926378</v>
      </c>
      <c r="F11">
        <f t="shared" si="2"/>
        <v>4.7425572950840094</v>
      </c>
      <c r="G11">
        <f t="shared" si="3"/>
        <v>7105.8709264160916</v>
      </c>
    </row>
    <row r="12" spans="1:7" x14ac:dyDescent="0.35">
      <c r="A12">
        <v>10</v>
      </c>
      <c r="B12">
        <f t="shared" si="0"/>
        <v>22.37</v>
      </c>
      <c r="C12">
        <f>'Nashville to Paducah'!C12+'Paducah to Edwardsville'!C12+'Edwardsville to Jefferson City'!C12+'Jefferson City to Independence'!C12+'Independence to St.Joseph'!C12+'St.Joseph to Beatrice'!C12+'Beatrice to Kearney'!C12+'Kearney to Gering'!C12+'Gering to Casper'!C12</f>
        <v>7516.7200638048662</v>
      </c>
      <c r="D12">
        <f>'Nashville to Paducah'!D12+'Paducah to Edwardsville'!D12+'Edwardsville to Jefferson City'!D12+'Jefferson City to Independence'!D12+'Independence to St.Joseph'!D12+'St.Joseph to Beatrice'!D12+'Beatrice to Kearney'!D12+'Kearney to Gering'!D12+'Gering to Casper'!D12</f>
        <v>69.708953372503487</v>
      </c>
      <c r="E12">
        <f t="shared" si="1"/>
        <v>107.83005195384007</v>
      </c>
      <c r="F12">
        <f t="shared" si="2"/>
        <v>4.8202973604756396</v>
      </c>
      <c r="G12">
        <f t="shared" si="3"/>
        <v>6991.2699320845786</v>
      </c>
    </row>
    <row r="13" spans="1:7" x14ac:dyDescent="0.35">
      <c r="A13">
        <v>11</v>
      </c>
      <c r="B13">
        <f t="shared" si="0"/>
        <v>24.606999999999999</v>
      </c>
      <c r="C13">
        <f>'Nashville to Paducah'!C13+'Paducah to Edwardsville'!C13+'Edwardsville to Jefferson City'!C13+'Jefferson City to Independence'!C13+'Independence to St.Joseph'!C13+'St.Joseph to Beatrice'!C13+'Beatrice to Kearney'!C13+'Kearney to Gering'!C13+'Gering to Casper'!C13</f>
        <v>7784.275886840459</v>
      </c>
      <c r="D13">
        <f>'Nashville to Paducah'!D13+'Paducah to Edwardsville'!D13+'Edwardsville to Jefferson City'!D13+'Jefferson City to Independence'!D13+'Independence to St.Joseph'!D13+'St.Joseph to Beatrice'!D13+'Beatrice to Kearney'!D13+'Kearney to Gering'!D13+'Gering to Casper'!D13</f>
        <v>63.371781424498145</v>
      </c>
      <c r="E13">
        <f t="shared" si="1"/>
        <v>122.83504916324205</v>
      </c>
      <c r="F13">
        <f t="shared" si="2"/>
        <v>4.9918742294161031</v>
      </c>
      <c r="G13">
        <f t="shared" si="3"/>
        <v>6750.9713689124474</v>
      </c>
    </row>
    <row r="14" spans="1:7" x14ac:dyDescent="0.35">
      <c r="A14">
        <v>12</v>
      </c>
      <c r="B14">
        <f t="shared" si="0"/>
        <v>26.844000000000001</v>
      </c>
      <c r="C14">
        <f>'Nashville to Paducah'!C14+'Paducah to Edwardsville'!C14+'Edwardsville to Jefferson City'!C14+'Jefferson City to Independence'!C14+'Independence to St.Joseph'!C14+'St.Joseph to Beatrice'!C14+'Beatrice to Kearney'!C14+'Kearney to Gering'!C14+'Gering to Casper'!C14</f>
        <v>8171.2755757237583</v>
      </c>
      <c r="D14">
        <f>'Nashville to Paducah'!D14+'Paducah to Edwardsville'!D14+'Edwardsville to Jefferson City'!D14+'Jefferson City to Independence'!D14+'Independence to St.Joseph'!D14+'St.Joseph to Beatrice'!D14+'Beatrice to Kearney'!D14+'Kearney to Gering'!D14+'Gering to Casper'!D14</f>
        <v>58.090804801160282</v>
      </c>
      <c r="E14">
        <f t="shared" si="1"/>
        <v>140.66383834228699</v>
      </c>
      <c r="F14">
        <f t="shared" si="2"/>
        <v>5.2400476211550808</v>
      </c>
      <c r="G14">
        <f t="shared" si="3"/>
        <v>6431.2392627781883</v>
      </c>
    </row>
    <row r="15" spans="1:7" x14ac:dyDescent="0.35">
      <c r="A15">
        <v>13</v>
      </c>
      <c r="B15">
        <f t="shared" si="0"/>
        <v>29.081000000000003</v>
      </c>
      <c r="C15">
        <f>'Nashville to Paducah'!C15+'Paducah to Edwardsville'!C15+'Edwardsville to Jefferson City'!C15+'Jefferson City to Independence'!C15+'Independence to St.Joseph'!C15+'St.Joseph to Beatrice'!C15+'Beatrice to Kearney'!C15+'Kearney to Gering'!C15+'Gering to Casper'!C15</f>
        <v>8607.8060151799727</v>
      </c>
      <c r="D15">
        <f>'Nashville to Paducah'!D15+'Paducah to Edwardsville'!D15+'Edwardsville to Jefferson City'!D15+'Jefferson City to Independence'!D15+'Independence to St.Joseph'!D15+'St.Joseph to Beatrice'!D15+'Beatrice to Kearney'!D15+'Kearney to Gering'!D15+'Gering to Casper'!D15</f>
        <v>53.622286119874552</v>
      </c>
      <c r="E15">
        <f t="shared" si="1"/>
        <v>160.52665110056876</v>
      </c>
      <c r="F15">
        <f t="shared" si="2"/>
        <v>5.5199838760898432</v>
      </c>
      <c r="G15">
        <f t="shared" si="3"/>
        <v>6105.0902967259863</v>
      </c>
    </row>
    <row r="16" spans="1:7" x14ac:dyDescent="0.35">
      <c r="A16">
        <v>14</v>
      </c>
      <c r="B16">
        <f t="shared" si="0"/>
        <v>31.318000000000001</v>
      </c>
      <c r="C16">
        <f>'Nashville to Paducah'!C16+'Paducah to Edwardsville'!C16+'Edwardsville to Jefferson City'!C16+'Jefferson City to Independence'!C16+'Independence to St.Joseph'!C16+'St.Joseph to Beatrice'!C16+'Beatrice to Kearney'!C16+'Kearney to Gering'!C16+'Gering to Casper'!C16</f>
        <v>9094.3260273625328</v>
      </c>
      <c r="D16">
        <f>'Nashville to Paducah'!D16+'Paducah to Edwardsville'!D16+'Edwardsville to Jefferson City'!D16+'Jefferson City to Independence'!D16+'Independence to St.Joseph'!D16+'St.Joseph to Beatrice'!D16+'Beatrice to Kearney'!D16+'Kearney to Gering'!D16+'Gering to Casper'!D16</f>
        <v>49.792127250200934</v>
      </c>
      <c r="E16">
        <f t="shared" si="1"/>
        <v>182.64586250079992</v>
      </c>
      <c r="F16">
        <f t="shared" si="2"/>
        <v>5.831977217600099</v>
      </c>
      <c r="G16">
        <f t="shared" si="3"/>
        <v>5778.4862221851745</v>
      </c>
    </row>
    <row r="17" spans="1:7" x14ac:dyDescent="0.35">
      <c r="A17">
        <v>15</v>
      </c>
      <c r="B17">
        <f t="shared" si="0"/>
        <v>33.555</v>
      </c>
      <c r="C17">
        <f>'Nashville to Paducah'!C17+'Paducah to Edwardsville'!C17+'Edwardsville to Jefferson City'!C17+'Jefferson City to Independence'!C17+'Independence to St.Joseph'!C17+'St.Joseph to Beatrice'!C17+'Beatrice to Kearney'!C17+'Kearney to Gering'!C17+'Gering to Casper'!C17</f>
        <v>9674.2736370262264</v>
      </c>
      <c r="D17">
        <f>'Nashville to Paducah'!D17+'Paducah to Edwardsville'!D17+'Edwardsville to Jefferson City'!D17+'Jefferson City to Independence'!D17+'Independence to St.Joseph'!D17+'St.Joseph to Beatrice'!D17+'Beatrice to Kearney'!D17+'Kearney to Gering'!D17+'Gering to Casper'!D17</f>
        <v>46.472656229817233</v>
      </c>
      <c r="E17">
        <f t="shared" si="1"/>
        <v>208.17130807382458</v>
      </c>
      <c r="F17">
        <f t="shared" si="2"/>
        <v>6.2038834174884396</v>
      </c>
      <c r="G17">
        <f t="shared" si="3"/>
        <v>5432.0814451479491</v>
      </c>
    </row>
    <row r="18" spans="1:7" x14ac:dyDescent="0.35">
      <c r="A18">
        <v>16</v>
      </c>
      <c r="B18">
        <f t="shared" si="0"/>
        <v>35.792000000000002</v>
      </c>
      <c r="C18">
        <f>'Nashville to Paducah'!C18+'Paducah to Edwardsville'!C18+'Edwardsville to Jefferson City'!C18+'Jefferson City to Independence'!C18+'Independence to St.Joseph'!C18+'St.Joseph to Beatrice'!C18+'Beatrice to Kearney'!C18+'Kearney to Gering'!C18+'Gering to Casper'!C18</f>
        <v>10302.956521884393</v>
      </c>
      <c r="D18">
        <f>'Nashville to Paducah'!D18+'Paducah to Edwardsville'!D18+'Edwardsville to Jefferson City'!D18+'Jefferson City to Independence'!D18+'Independence to St.Joseph'!D18+'St.Joseph to Beatrice'!D18+'Beatrice to Kearney'!D18+'Kearney to Gering'!D18+'Gering to Casper'!D18</f>
        <v>43.568119086981369</v>
      </c>
      <c r="E18">
        <f t="shared" si="1"/>
        <v>236.47925909574161</v>
      </c>
      <c r="F18">
        <f t="shared" si="2"/>
        <v>6.6070423305694455</v>
      </c>
      <c r="G18">
        <f t="shared" si="3"/>
        <v>5100.6181455924589</v>
      </c>
    </row>
    <row r="19" spans="1:7" x14ac:dyDescent="0.35">
      <c r="A19">
        <v>17</v>
      </c>
      <c r="B19">
        <f t="shared" si="0"/>
        <v>38.029000000000003</v>
      </c>
      <c r="C19">
        <f>'Nashville to Paducah'!C19+'Paducah to Edwardsville'!C19+'Edwardsville to Jefferson City'!C19+'Jefferson City to Independence'!C19+'Independence to St.Joseph'!C19+'St.Joseph to Beatrice'!C19+'Beatrice to Kearney'!C19+'Kearney to Gering'!C19+'Gering to Casper'!C19</f>
        <v>11020.485866155032</v>
      </c>
      <c r="D19">
        <f>'Nashville to Paducah'!D19+'Paducah to Edwardsville'!D19+'Edwardsville to Jefferson City'!D19+'Jefferson City to Independence'!D19+'Independence to St.Joseph'!D19+'St.Joseph to Beatrice'!D19+'Beatrice to Kearney'!D19+'Kearney to Gering'!D19+'Gering to Casper'!D19</f>
        <v>41.005292196243943</v>
      </c>
      <c r="E19">
        <f t="shared" si="1"/>
        <v>268.7576475107889</v>
      </c>
      <c r="F19">
        <f t="shared" si="2"/>
        <v>7.0671762999497458</v>
      </c>
      <c r="G19">
        <f t="shared" si="3"/>
        <v>4768.5240285062137</v>
      </c>
    </row>
    <row r="20" spans="1:7" x14ac:dyDescent="0.35">
      <c r="A20">
        <v>18</v>
      </c>
      <c r="B20">
        <f t="shared" si="0"/>
        <v>40.266000000000005</v>
      </c>
      <c r="C20">
        <f>'Nashville to Paducah'!C20+'Paducah to Edwardsville'!C20+'Edwardsville to Jefferson City'!C20+'Jefferson City to Independence'!C20+'Independence to St.Joseph'!C20+'St.Joseph to Beatrice'!C20+'Beatrice to Kearney'!C20+'Kearney to Gering'!C20+'Gering to Casper'!C20</f>
        <v>11824.341229358492</v>
      </c>
      <c r="D20">
        <f>'Nashville to Paducah'!D20+'Paducah to Edwardsville'!D20+'Edwardsville to Jefferson City'!D20+'Jefferson City to Independence'!D20+'Independence to St.Joseph'!D20+'St.Joseph to Beatrice'!D20+'Beatrice to Kearney'!D20+'Kearney to Gering'!D20+'Gering to Casper'!D20</f>
        <v>38.727223848921739</v>
      </c>
      <c r="E20">
        <f t="shared" si="1"/>
        <v>305.32375043164137</v>
      </c>
      <c r="F20">
        <f t="shared" si="2"/>
        <v>7.5826690118621496</v>
      </c>
      <c r="G20">
        <f t="shared" si="3"/>
        <v>4444.3453811950003</v>
      </c>
    </row>
    <row r="21" spans="1:7" x14ac:dyDescent="0.35">
      <c r="A21">
        <v>19</v>
      </c>
      <c r="B21">
        <f t="shared" si="0"/>
        <v>42.503</v>
      </c>
      <c r="C21">
        <f>'Nashville to Paducah'!C21+'Paducah to Edwardsville'!C21+'Edwardsville to Jefferson City'!C21+'Jefferson City to Independence'!C21+'Independence to St.Joseph'!C21+'St.Joseph to Beatrice'!C21+'Beatrice to Kearney'!C21+'Kearney to Gering'!C21+'Gering to Casper'!C21</f>
        <v>12713.395315478592</v>
      </c>
      <c r="D21">
        <f>'Nashville to Paducah'!D21+'Paducah to Edwardsville'!D21+'Edwardsville to Jefferson City'!D21+'Jefferson City to Independence'!D21+'Independence to St.Joseph'!D21+'St.Joseph to Beatrice'!D21+'Beatrice to Kearney'!D21+'Kearney to Gering'!D21+'Gering to Casper'!D21</f>
        <v>36.68895216973872</v>
      </c>
      <c r="E21">
        <f t="shared" si="1"/>
        <v>346.51835399007882</v>
      </c>
      <c r="F21">
        <f t="shared" si="2"/>
        <v>8.152797543469374</v>
      </c>
      <c r="G21">
        <f t="shared" si="3"/>
        <v>4133.5504555727221</v>
      </c>
    </row>
    <row r="22" spans="1:7" x14ac:dyDescent="0.35">
      <c r="A22">
        <v>20</v>
      </c>
      <c r="B22">
        <f t="shared" si="0"/>
        <v>44.74</v>
      </c>
      <c r="C22">
        <f>'Nashville to Paducah'!C22+'Paducah to Edwardsville'!C22+'Edwardsville to Jefferson City'!C22+'Jefferson City to Independence'!C22+'Independence to St.Joseph'!C22+'St.Joseph to Beatrice'!C22+'Beatrice to Kearney'!C22+'Kearney to Gering'!C22+'Gering to Casper'!C22</f>
        <v>13687.048886589671</v>
      </c>
      <c r="D22">
        <f>'Nashville to Paducah'!D22+'Paducah to Edwardsville'!D22+'Edwardsville to Jefferson City'!D22+'Jefferson City to Independence'!D22+'Independence to St.Joseph'!D22+'St.Joseph to Beatrice'!D22+'Beatrice to Kearney'!D22+'Kearney to Gering'!D22+'Gering to Casper'!D22</f>
        <v>34.854507658473992</v>
      </c>
      <c r="E22">
        <f t="shared" si="1"/>
        <v>392.6909259687107</v>
      </c>
      <c r="F22">
        <f t="shared" si="2"/>
        <v>8.777177603234481</v>
      </c>
      <c r="G22">
        <f t="shared" si="3"/>
        <v>3839.5030297189383</v>
      </c>
    </row>
    <row r="23" spans="1:7" x14ac:dyDescent="0.35">
      <c r="A23">
        <v>21</v>
      </c>
      <c r="B23">
        <f t="shared" si="0"/>
        <v>46.977000000000004</v>
      </c>
      <c r="C23">
        <f>'Nashville to Paducah'!C23+'Paducah to Edwardsville'!C23+'Edwardsville to Jefferson City'!C23+'Jefferson City to Independence'!C23+'Independence to St.Joseph'!C23+'St.Joseph to Beatrice'!C23+'Beatrice to Kearney'!C23+'Kearney to Gering'!C23+'Gering to Casper'!C23</f>
        <v>14744.65639227153</v>
      </c>
      <c r="D23">
        <f>'Nashville to Paducah'!D23+'Paducah to Edwardsville'!D23+'Edwardsville to Jefferson City'!D23+'Jefferson City to Independence'!D23+'Independence to St.Joseph'!D23+'St.Joseph to Beatrice'!D23+'Beatrice to Kearney'!D23+'Kearney to Gering'!D23+'Gering to Casper'!D23</f>
        <v>33.19477214828207</v>
      </c>
      <c r="E23">
        <f t="shared" si="1"/>
        <v>444.18610034154466</v>
      </c>
      <c r="F23">
        <f t="shared" si="2"/>
        <v>9.4553952006629753</v>
      </c>
      <c r="G23">
        <f t="shared" si="3"/>
        <v>3564.1027460848054</v>
      </c>
    </row>
    <row r="24" spans="1:7" x14ac:dyDescent="0.35">
      <c r="A24">
        <v>22</v>
      </c>
      <c r="B24">
        <f t="shared" si="0"/>
        <v>49.213999999999999</v>
      </c>
      <c r="C24">
        <f>'Nashville to Paducah'!C24+'Paducah to Edwardsville'!C24+'Edwardsville to Jefferson City'!C24+'Jefferson City to Independence'!C24+'Independence to St.Joseph'!C24+'St.Joseph to Beatrice'!C24+'Beatrice to Kearney'!C24+'Kearney to Gering'!C24+'Gering to Casper'!C24</f>
        <v>15885.456889631079</v>
      </c>
      <c r="D24">
        <f>'Nashville to Paducah'!D24+'Paducah to Edwardsville'!D24+'Edwardsville to Jefferson City'!D24+'Jefferson City to Independence'!D24+'Independence to St.Joseph'!D24+'St.Joseph to Beatrice'!D24+'Beatrice to Kearney'!D24+'Kearney to Gering'!D24+'Gering to Casper'!D24</f>
        <v>31.685921684471325</v>
      </c>
      <c r="E24">
        <f t="shared" si="1"/>
        <v>501.34116494443788</v>
      </c>
      <c r="F24">
        <f t="shared" si="2"/>
        <v>10.186962346983336</v>
      </c>
      <c r="G24">
        <f t="shared" si="3"/>
        <v>3308.1500502433464</v>
      </c>
    </row>
    <row r="25" spans="1:7" x14ac:dyDescent="0.35">
      <c r="A25">
        <v>23</v>
      </c>
      <c r="B25">
        <f t="shared" si="0"/>
        <v>51.451000000000001</v>
      </c>
      <c r="C25">
        <f>'Nashville to Paducah'!C25+'Paducah to Edwardsville'!C25+'Edwardsville to Jefferson City'!C25+'Jefferson City to Independence'!C25+'Independence to St.Joseph'!C25+'St.Joseph to Beatrice'!C25+'Beatrice to Kearney'!C25+'Kearney to Gering'!C25+'Gering to Casper'!C25</f>
        <v>17131.722376863501</v>
      </c>
      <c r="D25">
        <f>'Nashville to Paducah'!D25+'Paducah to Edwardsville'!D25+'Edwardsville to Jefferson City'!D25+'Jefferson City to Independence'!D25+'Independence to St.Joseph'!D25+'St.Joseph to Beatrice'!D25+'Beatrice to Kearney'!D25+'Kearney to Gering'!D25+'Gering to Casper'!D25</f>
        <v>30.308275608817958</v>
      </c>
      <c r="E25">
        <f t="shared" si="1"/>
        <v>565.24899660999381</v>
      </c>
      <c r="F25">
        <f t="shared" si="2"/>
        <v>10.986161524751585</v>
      </c>
      <c r="G25">
        <f t="shared" si="3"/>
        <v>3067.4954053856413</v>
      </c>
    </row>
    <row r="26" spans="1:7" x14ac:dyDescent="0.35">
      <c r="A26">
        <v>24</v>
      </c>
      <c r="B26">
        <f t="shared" si="0"/>
        <v>53.688000000000002</v>
      </c>
      <c r="C26">
        <f>'Nashville to Paducah'!C26+'Paducah to Edwardsville'!C26+'Edwardsville to Jefferson City'!C26+'Jefferson City to Independence'!C26+'Independence to St.Joseph'!C26+'St.Joseph to Beatrice'!C26+'Beatrice to Kearney'!C26+'Kearney to Gering'!C26+'Gering to Casper'!C26</f>
        <v>18457.664543167593</v>
      </c>
      <c r="D26">
        <f>'Nashville to Paducah'!D26+'Paducah to Edwardsville'!D26+'Edwardsville to Jefferson City'!D26+'Jefferson City to Independence'!D26+'Independence to St.Joseph'!D26+'St.Joseph to Beatrice'!D26+'Beatrice to Kearney'!D26+'Kearney to Gering'!D26+'Gering to Casper'!D26</f>
        <v>29.045433372802393</v>
      </c>
      <c r="E26">
        <f t="shared" si="1"/>
        <v>635.47561182030802</v>
      </c>
      <c r="F26">
        <f t="shared" si="2"/>
        <v>11.836455293926166</v>
      </c>
      <c r="G26">
        <f t="shared" si="3"/>
        <v>2847.1361706821999</v>
      </c>
    </row>
    <row r="27" spans="1:7" x14ac:dyDescent="0.35">
      <c r="A27">
        <v>25</v>
      </c>
      <c r="B27">
        <f t="shared" si="0"/>
        <v>55.925000000000004</v>
      </c>
      <c r="C27">
        <f>'Nashville to Paducah'!C27+'Paducah to Edwardsville'!C27+'Edwardsville to Jefferson City'!C27+'Jefferson City to Independence'!C27+'Independence to St.Joseph'!C27+'St.Joseph to Beatrice'!C27+'Beatrice to Kearney'!C27+'Kearney to Gering'!C27+'Gering to Casper'!C27</f>
        <v>19904.227983061381</v>
      </c>
      <c r="D27">
        <f>'Nashville to Paducah'!D27+'Paducah to Edwardsville'!D27+'Edwardsville to Jefferson City'!D27+'Jefferson City to Independence'!D27+'Independence to St.Joseph'!D27+'St.Joseph to Beatrice'!D27+'Beatrice to Kearney'!D27+'Kearney to Gering'!D27+'Gering to Casper'!D27</f>
        <v>27.883618515668051</v>
      </c>
      <c r="E27">
        <f t="shared" si="1"/>
        <v>713.83231598427653</v>
      </c>
      <c r="F27">
        <f t="shared" si="2"/>
        <v>12.764100419924478</v>
      </c>
      <c r="G27">
        <f t="shared" si="3"/>
        <v>2640.2173981172264</v>
      </c>
    </row>
    <row r="28" spans="1:7" x14ac:dyDescent="0.35">
      <c r="A28">
        <v>26</v>
      </c>
      <c r="B28">
        <f t="shared" si="0"/>
        <v>58.162000000000006</v>
      </c>
      <c r="C28">
        <f>'Nashville to Paducah'!C28+'Paducah to Edwardsville'!C28+'Edwardsville to Jefferson City'!C28+'Jefferson City to Independence'!C28+'Independence to St.Joseph'!C28+'St.Joseph to Beatrice'!C28+'Beatrice to Kearney'!C28+'Kearney to Gering'!C28+'Gering to Casper'!C28</f>
        <v>21467.107178619208</v>
      </c>
      <c r="D28">
        <f>'Nashville to Paducah'!D28+'Paducah to Edwardsville'!D28+'Edwardsville to Jefferson City'!D28+'Jefferson City to Independence'!D28+'Independence to St.Joseph'!D28+'St.Joseph to Beatrice'!D28+'Beatrice to Kearney'!D28+'Kearney to Gering'!D28+'Gering to Casper'!D28</f>
        <v>26.811174032159482</v>
      </c>
      <c r="E28">
        <f t="shared" si="1"/>
        <v>800.6776261595196</v>
      </c>
      <c r="F28">
        <f t="shared" si="2"/>
        <v>13.766335857768293</v>
      </c>
      <c r="G28">
        <f t="shared" si="3"/>
        <v>2448.0007133476415</v>
      </c>
    </row>
    <row r="29" spans="1:7" x14ac:dyDescent="0.35">
      <c r="A29">
        <v>27</v>
      </c>
      <c r="B29">
        <f t="shared" si="0"/>
        <v>60.399000000000001</v>
      </c>
      <c r="C29">
        <f>'Nashville to Paducah'!C29+'Paducah to Edwardsville'!C29+'Edwardsville to Jefferson City'!C29+'Jefferson City to Independence'!C29+'Independence to St.Joseph'!C29+'St.Joseph to Beatrice'!C29+'Beatrice to Kearney'!C29+'Kearney to Gering'!C29+'Gering to Casper'!C29</f>
        <v>23146.933552382663</v>
      </c>
      <c r="D29">
        <f>'Nashville to Paducah'!D29+'Paducah to Edwardsville'!D29+'Edwardsville to Jefferson City'!D29+'Jefferson City to Independence'!D29+'Independence to St.Joseph'!D29+'St.Joseph to Beatrice'!D29+'Beatrice to Kearney'!D29+'Kearney to Gering'!D29+'Gering to Casper'!D29</f>
        <v>25.818169880762632</v>
      </c>
      <c r="E29">
        <f t="shared" si="1"/>
        <v>896.536573246025</v>
      </c>
      <c r="F29">
        <f t="shared" si="2"/>
        <v>14.843566503518684</v>
      </c>
      <c r="G29">
        <f t="shared" si="3"/>
        <v>2270.3438551652243</v>
      </c>
    </row>
    <row r="30" spans="1:7" x14ac:dyDescent="0.35">
      <c r="A30">
        <v>28</v>
      </c>
      <c r="B30">
        <f t="shared" si="0"/>
        <v>62.636000000000003</v>
      </c>
      <c r="C30">
        <f>'Nashville to Paducah'!C30+'Paducah to Edwardsville'!C30+'Edwardsville to Jefferson City'!C30+'Jefferson City to Independence'!C30+'Independence to St.Joseph'!C30+'St.Joseph to Beatrice'!C30+'Beatrice to Kearney'!C30+'Kearney to Gering'!C30+'Gering to Casper'!C30</f>
        <v>24980.99624274861</v>
      </c>
      <c r="D30">
        <f>'Nashville to Paducah'!D30+'Paducah to Edwardsville'!D30+'Edwardsville to Jefferson City'!D30+'Jefferson City to Independence'!D30+'Independence to St.Joseph'!D30+'St.Joseph to Beatrice'!D30+'Beatrice to Kearney'!D30+'Kearney to Gering'!D30+'Gering to Casper'!D30</f>
        <v>24.896094597322659</v>
      </c>
      <c r="E30">
        <f t="shared" si="1"/>
        <v>1003.4102395094161</v>
      </c>
      <c r="F30">
        <f t="shared" si="2"/>
        <v>16.019704954170383</v>
      </c>
      <c r="G30">
        <f t="shared" si="3"/>
        <v>2103.65921821968</v>
      </c>
    </row>
    <row r="31" spans="1:7" x14ac:dyDescent="0.35">
      <c r="A31">
        <v>29</v>
      </c>
      <c r="B31">
        <f t="shared" si="0"/>
        <v>64.873000000000005</v>
      </c>
      <c r="C31">
        <f>'Nashville to Paducah'!C31+'Paducah to Edwardsville'!C31+'Edwardsville to Jefferson City'!C31+'Jefferson City to Independence'!C31+'Independence to St.Joseph'!C31+'St.Joseph to Beatrice'!C31+'Beatrice to Kearney'!C31+'Kearney to Gering'!C31+'Gering to Casper'!C31</f>
        <v>27007.548076356343</v>
      </c>
      <c r="D31">
        <f>'Nashville to Paducah'!D31+'Paducah to Edwardsville'!D31+'Edwardsville to Jefferson City'!D31+'Jefferson City to Independence'!D31+'Independence to St.Joseph'!D31+'St.Joseph to Beatrice'!D31+'Beatrice to Kearney'!D31+'Kearney to Gering'!D31+'Gering to Casper'!D31</f>
        <v>24.037610712740648</v>
      </c>
      <c r="E31">
        <f t="shared" si="1"/>
        <v>1123.5537674317</v>
      </c>
      <c r="F31">
        <f t="shared" si="2"/>
        <v>17.319281787981129</v>
      </c>
      <c r="G31">
        <f t="shared" si="3"/>
        <v>1945.8081699084321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DCE9-B5AC-4401-AB2A-AF046D9AF4DF}">
  <dimension ref="A1:G31"/>
  <sheetViews>
    <sheetView workbookViewId="0">
      <selection activeCell="T11" sqref="T11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4083.2878650110101</v>
      </c>
      <c r="D3">
        <v>88.509236877002493</v>
      </c>
      <c r="E3">
        <f>C3/D3</f>
        <v>46.134030854716109</v>
      </c>
      <c r="F3">
        <f>E3/B3</f>
        <v>20.623169805416229</v>
      </c>
      <c r="G3">
        <f>1/(F3/33700)</f>
        <v>1634.0843972079124</v>
      </c>
    </row>
    <row r="4" spans="1:7" x14ac:dyDescent="0.35">
      <c r="A4">
        <v>2</v>
      </c>
      <c r="B4">
        <f t="shared" ref="B4:B31" si="0">A4*2.237</f>
        <v>4.4740000000000002</v>
      </c>
      <c r="C4">
        <v>2093.5929951315402</v>
      </c>
      <c r="D4">
        <v>44.254621494056799</v>
      </c>
      <c r="E4">
        <f t="shared" ref="E4:E31" si="1">C4/D4</f>
        <v>47.307895185877946</v>
      </c>
      <c r="F4">
        <f t="shared" ref="F4:F31" si="2">E4/B4</f>
        <v>10.573959585578441</v>
      </c>
      <c r="G4">
        <f t="shared" ref="G4:G31" si="3">1/(F4/33700)</f>
        <v>3187.0747875717802</v>
      </c>
    </row>
    <row r="5" spans="1:7" x14ac:dyDescent="0.35">
      <c r="A5">
        <v>3</v>
      </c>
      <c r="B5">
        <f t="shared" si="0"/>
        <v>6.7110000000000003</v>
      </c>
      <c r="C5">
        <v>1464.2848679255101</v>
      </c>
      <c r="D5">
        <v>29.503083033074901</v>
      </c>
      <c r="E5">
        <f t="shared" si="1"/>
        <v>49.63158820669522</v>
      </c>
      <c r="F5">
        <f t="shared" si="2"/>
        <v>7.395557771821669</v>
      </c>
      <c r="G5">
        <f t="shared" si="3"/>
        <v>4556.7894998268721</v>
      </c>
    </row>
    <row r="6" spans="1:7" x14ac:dyDescent="0.35">
      <c r="A6">
        <v>4</v>
      </c>
      <c r="B6">
        <f t="shared" si="0"/>
        <v>8.9480000000000004</v>
      </c>
      <c r="C6">
        <v>1187.2495094609701</v>
      </c>
      <c r="D6">
        <v>22.127313802583899</v>
      </c>
      <c r="E6">
        <f t="shared" si="1"/>
        <v>53.655383570432754</v>
      </c>
      <c r="F6">
        <f t="shared" si="2"/>
        <v>5.9963548916442502</v>
      </c>
      <c r="G6">
        <f t="shared" si="3"/>
        <v>5620.080967349013</v>
      </c>
    </row>
    <row r="7" spans="1:7" x14ac:dyDescent="0.35">
      <c r="A7">
        <v>5</v>
      </c>
      <c r="B7">
        <f t="shared" si="0"/>
        <v>11.185</v>
      </c>
      <c r="C7">
        <v>1025.7059423452599</v>
      </c>
      <c r="D7">
        <v>17.7018522642893</v>
      </c>
      <c r="E7">
        <f t="shared" si="1"/>
        <v>57.943424621979261</v>
      </c>
      <c r="F7">
        <f t="shared" si="2"/>
        <v>5.1804581691532645</v>
      </c>
      <c r="G7">
        <f t="shared" si="3"/>
        <v>6505.2161217447292</v>
      </c>
    </row>
    <row r="8" spans="1:7" x14ac:dyDescent="0.35">
      <c r="A8">
        <v>6</v>
      </c>
      <c r="B8">
        <f t="shared" si="0"/>
        <v>13.422000000000001</v>
      </c>
      <c r="C8">
        <v>930.39288426016901</v>
      </c>
      <c r="D8">
        <v>14.751544572093</v>
      </c>
      <c r="E8">
        <f t="shared" si="1"/>
        <v>63.070879101046003</v>
      </c>
      <c r="F8">
        <f t="shared" si="2"/>
        <v>4.6990671361232303</v>
      </c>
      <c r="G8">
        <f t="shared" si="3"/>
        <v>7171.6362043302888</v>
      </c>
    </row>
    <row r="9" spans="1:7" x14ac:dyDescent="0.35">
      <c r="A9">
        <v>7</v>
      </c>
      <c r="B9">
        <f t="shared" si="0"/>
        <v>15.659000000000001</v>
      </c>
      <c r="C9">
        <v>883.39318377656105</v>
      </c>
      <c r="D9">
        <v>12.6441819348099</v>
      </c>
      <c r="E9">
        <f t="shared" si="1"/>
        <v>69.865586269725128</v>
      </c>
      <c r="F9">
        <f t="shared" si="2"/>
        <v>4.4616888862459367</v>
      </c>
      <c r="G9">
        <f t="shared" si="3"/>
        <v>7553.1936132721175</v>
      </c>
    </row>
    <row r="10" spans="1:7" x14ac:dyDescent="0.35">
      <c r="A10">
        <v>8</v>
      </c>
      <c r="B10">
        <f t="shared" si="0"/>
        <v>17.896000000000001</v>
      </c>
      <c r="C10">
        <v>859.50871665388695</v>
      </c>
      <c r="D10">
        <v>11.0636599568475</v>
      </c>
      <c r="E10">
        <f t="shared" si="1"/>
        <v>77.687557282698421</v>
      </c>
      <c r="F10">
        <f t="shared" si="2"/>
        <v>4.3410570676519011</v>
      </c>
      <c r="G10">
        <f t="shared" si="3"/>
        <v>7763.0861504035674</v>
      </c>
    </row>
    <row r="11" spans="1:7" x14ac:dyDescent="0.35">
      <c r="A11">
        <v>9</v>
      </c>
      <c r="B11">
        <f t="shared" si="0"/>
        <v>20.133000000000003</v>
      </c>
      <c r="C11">
        <v>859.98457468577203</v>
      </c>
      <c r="D11">
        <v>9.8343650850990603</v>
      </c>
      <c r="E11">
        <f t="shared" si="1"/>
        <v>87.446883173862716</v>
      </c>
      <c r="F11">
        <f t="shared" si="2"/>
        <v>4.3434601487042519</v>
      </c>
      <c r="G11">
        <f t="shared" si="3"/>
        <v>7758.7911126693398</v>
      </c>
    </row>
    <row r="12" spans="1:7" x14ac:dyDescent="0.35">
      <c r="A12">
        <v>10</v>
      </c>
      <c r="B12">
        <f t="shared" si="0"/>
        <v>22.37</v>
      </c>
      <c r="C12">
        <v>864.26212815753502</v>
      </c>
      <c r="D12">
        <v>8.8509291877002596</v>
      </c>
      <c r="E12">
        <f t="shared" si="1"/>
        <v>97.646485451331074</v>
      </c>
      <c r="F12">
        <f t="shared" si="2"/>
        <v>4.3650641685887823</v>
      </c>
      <c r="G12">
        <f t="shared" si="3"/>
        <v>7720.3905139601075</v>
      </c>
    </row>
    <row r="13" spans="1:7" x14ac:dyDescent="0.35">
      <c r="A13">
        <v>11</v>
      </c>
      <c r="B13">
        <f t="shared" si="0"/>
        <v>24.606999999999999</v>
      </c>
      <c r="C13">
        <v>885.25365992833304</v>
      </c>
      <c r="D13">
        <v>8.0462998171012696</v>
      </c>
      <c r="E13">
        <f t="shared" si="1"/>
        <v>110.01996943326073</v>
      </c>
      <c r="F13">
        <f t="shared" si="2"/>
        <v>4.471084221289094</v>
      </c>
      <c r="G13">
        <f t="shared" si="3"/>
        <v>7537.3216723445394</v>
      </c>
    </row>
    <row r="14" spans="1:7" x14ac:dyDescent="0.35">
      <c r="A14">
        <v>12</v>
      </c>
      <c r="B14">
        <f t="shared" si="0"/>
        <v>26.844000000000001</v>
      </c>
      <c r="C14">
        <v>919.68501092966505</v>
      </c>
      <c r="D14">
        <v>7.3757753416020604</v>
      </c>
      <c r="E14">
        <f t="shared" si="1"/>
        <v>124.68994354292579</v>
      </c>
      <c r="F14">
        <f t="shared" si="2"/>
        <v>4.6449837409821857</v>
      </c>
      <c r="G14">
        <f t="shared" si="3"/>
        <v>7255.1384201129858</v>
      </c>
    </row>
    <row r="15" spans="1:7" x14ac:dyDescent="0.35">
      <c r="A15">
        <v>13</v>
      </c>
      <c r="B15">
        <f t="shared" si="0"/>
        <v>29.081000000000003</v>
      </c>
      <c r="C15">
        <v>959.64889909017597</v>
      </c>
      <c r="D15">
        <v>6.8084084777181397</v>
      </c>
      <c r="E15">
        <f t="shared" si="1"/>
        <v>140.95054699359127</v>
      </c>
      <c r="F15">
        <f t="shared" si="2"/>
        <v>4.8468260030119756</v>
      </c>
      <c r="G15">
        <f t="shared" si="3"/>
        <v>6953.0038790453218</v>
      </c>
    </row>
    <row r="16" spans="1:7" x14ac:dyDescent="0.35">
      <c r="A16">
        <v>14</v>
      </c>
      <c r="B16">
        <f t="shared" si="0"/>
        <v>31.318000000000001</v>
      </c>
      <c r="C16">
        <v>1005.01164929705</v>
      </c>
      <c r="D16">
        <v>6.3220940229605098</v>
      </c>
      <c r="E16">
        <f t="shared" si="1"/>
        <v>158.96815922810703</v>
      </c>
      <c r="F16">
        <f t="shared" si="2"/>
        <v>5.0759358588705226</v>
      </c>
      <c r="G16">
        <f t="shared" si="3"/>
        <v>6639.1697879923149</v>
      </c>
    </row>
    <row r="17" spans="1:7" x14ac:dyDescent="0.35">
      <c r="A17">
        <v>15</v>
      </c>
      <c r="B17">
        <f t="shared" si="0"/>
        <v>33.555</v>
      </c>
      <c r="C17">
        <v>1060.3903641090401</v>
      </c>
      <c r="D17">
        <v>5.9006214955038896</v>
      </c>
      <c r="E17">
        <f t="shared" si="1"/>
        <v>179.70825021008858</v>
      </c>
      <c r="F17">
        <f t="shared" si="2"/>
        <v>5.3556325498461801</v>
      </c>
      <c r="G17">
        <f t="shared" si="3"/>
        <v>6292.4406568870945</v>
      </c>
    </row>
    <row r="18" spans="1:7" x14ac:dyDescent="0.35">
      <c r="A18">
        <v>16</v>
      </c>
      <c r="B18">
        <f t="shared" si="0"/>
        <v>35.792000000000002</v>
      </c>
      <c r="C18">
        <v>1120.7616261849601</v>
      </c>
      <c r="D18">
        <v>5.5318330339793196</v>
      </c>
      <c r="E18">
        <f t="shared" si="1"/>
        <v>202.60221508868301</v>
      </c>
      <c r="F18">
        <f t="shared" si="2"/>
        <v>5.6605446772653947</v>
      </c>
      <c r="G18">
        <f t="shared" si="3"/>
        <v>5953.4906835644742</v>
      </c>
    </row>
    <row r="19" spans="1:7" x14ac:dyDescent="0.35">
      <c r="A19">
        <v>17</v>
      </c>
      <c r="B19">
        <f t="shared" si="0"/>
        <v>38.029000000000003</v>
      </c>
      <c r="C19">
        <v>1190.42096966846</v>
      </c>
      <c r="D19">
        <v>5.2064314502812001</v>
      </c>
      <c r="E19">
        <f t="shared" si="1"/>
        <v>228.64431828909707</v>
      </c>
      <c r="F19">
        <f t="shared" si="2"/>
        <v>6.0123673588339699</v>
      </c>
      <c r="G19">
        <f t="shared" si="3"/>
        <v>5605.1132588371529</v>
      </c>
    </row>
    <row r="20" spans="1:7" x14ac:dyDescent="0.35">
      <c r="A20">
        <v>18</v>
      </c>
      <c r="B20">
        <f t="shared" si="0"/>
        <v>40.266000000000005</v>
      </c>
      <c r="C20">
        <v>1269.00114560169</v>
      </c>
      <c r="D20">
        <v>4.9171855981050898</v>
      </c>
      <c r="E20">
        <f t="shared" si="1"/>
        <v>258.07468932852942</v>
      </c>
      <c r="F20">
        <f t="shared" si="2"/>
        <v>6.4092457489825012</v>
      </c>
      <c r="G20">
        <f t="shared" si="3"/>
        <v>5258.0289974604329</v>
      </c>
    </row>
    <row r="21" spans="1:7" x14ac:dyDescent="0.35">
      <c r="A21">
        <v>19</v>
      </c>
      <c r="B21">
        <f t="shared" si="0"/>
        <v>42.503</v>
      </c>
      <c r="C21">
        <v>1356.29723881615</v>
      </c>
      <c r="D21">
        <v>4.6583866777369796</v>
      </c>
      <c r="E21">
        <f t="shared" si="1"/>
        <v>291.15170822938904</v>
      </c>
      <c r="F21">
        <f t="shared" si="2"/>
        <v>6.8501448892875576</v>
      </c>
      <c r="G21">
        <f t="shared" si="3"/>
        <v>4919.6039711073809</v>
      </c>
    </row>
    <row r="22" spans="1:7" x14ac:dyDescent="0.35">
      <c r="A22">
        <v>20</v>
      </c>
      <c r="B22">
        <f t="shared" si="0"/>
        <v>44.74</v>
      </c>
      <c r="C22">
        <v>1452.1694031667901</v>
      </c>
      <c r="D22">
        <v>4.4254676494056797</v>
      </c>
      <c r="E22">
        <f t="shared" si="1"/>
        <v>328.13919752905883</v>
      </c>
      <c r="F22">
        <f t="shared" si="2"/>
        <v>7.3343584606405638</v>
      </c>
      <c r="G22">
        <f t="shared" si="3"/>
        <v>4594.8122362506847</v>
      </c>
    </row>
    <row r="23" spans="1:7" x14ac:dyDescent="0.35">
      <c r="A23">
        <v>21</v>
      </c>
      <c r="B23">
        <f t="shared" si="0"/>
        <v>46.977000000000004</v>
      </c>
      <c r="C23">
        <v>1556.4781629592601</v>
      </c>
      <c r="D23">
        <v>4.2147313856773696</v>
      </c>
      <c r="E23">
        <f t="shared" si="1"/>
        <v>369.29474752496265</v>
      </c>
      <c r="F23">
        <f t="shared" si="2"/>
        <v>7.8611820151342702</v>
      </c>
      <c r="G23">
        <f t="shared" si="3"/>
        <v>4286.8871290756397</v>
      </c>
    </row>
    <row r="24" spans="1:7" x14ac:dyDescent="0.35">
      <c r="A24">
        <v>22</v>
      </c>
      <c r="B24">
        <f t="shared" si="0"/>
        <v>49.213999999999999</v>
      </c>
      <c r="C24">
        <v>1669.0755978258001</v>
      </c>
      <c r="D24">
        <v>4.0231529641061901</v>
      </c>
      <c r="E24">
        <f t="shared" si="1"/>
        <v>414.86754610549906</v>
      </c>
      <c r="F24">
        <f t="shared" si="2"/>
        <v>8.4298684542101654</v>
      </c>
      <c r="G24">
        <f t="shared" si="3"/>
        <v>3997.6899026424389</v>
      </c>
    </row>
    <row r="25" spans="1:7" x14ac:dyDescent="0.35">
      <c r="A25">
        <v>23</v>
      </c>
      <c r="B25">
        <f t="shared" si="0"/>
        <v>51.451000000000001</v>
      </c>
      <c r="C25">
        <v>1792.34327671799</v>
      </c>
      <c r="D25">
        <v>3.8482335357150799</v>
      </c>
      <c r="E25">
        <f t="shared" si="1"/>
        <v>465.75740793364719</v>
      </c>
      <c r="F25">
        <f t="shared" si="2"/>
        <v>9.052446170796431</v>
      </c>
      <c r="G25">
        <f t="shared" si="3"/>
        <v>3722.7506647559649</v>
      </c>
    </row>
    <row r="26" spans="1:7" x14ac:dyDescent="0.35">
      <c r="A26">
        <v>24</v>
      </c>
      <c r="B26">
        <f t="shared" si="0"/>
        <v>53.688000000000002</v>
      </c>
      <c r="C26">
        <v>1923.3942470829199</v>
      </c>
      <c r="D26">
        <v>3.6878907263565801</v>
      </c>
      <c r="E26">
        <f t="shared" si="1"/>
        <v>521.54317733354333</v>
      </c>
      <c r="F26">
        <f t="shared" si="2"/>
        <v>9.7143342522266298</v>
      </c>
      <c r="G26">
        <f t="shared" si="3"/>
        <v>3469.1003135161423</v>
      </c>
    </row>
    <row r="27" spans="1:7" x14ac:dyDescent="0.35">
      <c r="A27">
        <v>25</v>
      </c>
      <c r="B27">
        <f t="shared" si="0"/>
        <v>55.925000000000004</v>
      </c>
      <c r="C27">
        <v>2066.6627365368699</v>
      </c>
      <c r="D27">
        <v>3.5403753417467598</v>
      </c>
      <c r="E27">
        <f t="shared" si="1"/>
        <v>583.74113958132318</v>
      </c>
      <c r="F27">
        <f t="shared" si="2"/>
        <v>10.437928289339707</v>
      </c>
      <c r="G27">
        <f t="shared" si="3"/>
        <v>3228.6100331248617</v>
      </c>
    </row>
    <row r="28" spans="1:7" x14ac:dyDescent="0.35">
      <c r="A28">
        <v>26</v>
      </c>
      <c r="B28">
        <f t="shared" si="0"/>
        <v>58.162000000000006</v>
      </c>
      <c r="C28">
        <v>2221.6217430563302</v>
      </c>
      <c r="D28">
        <v>3.40420729441463</v>
      </c>
      <c r="E28">
        <f t="shared" si="1"/>
        <v>652.61059357384079</v>
      </c>
      <c r="F28">
        <f t="shared" si="2"/>
        <v>11.220566582542565</v>
      </c>
      <c r="G28">
        <f t="shared" si="3"/>
        <v>3003.4133973619382</v>
      </c>
    </row>
    <row r="29" spans="1:7" x14ac:dyDescent="0.35">
      <c r="A29">
        <v>27</v>
      </c>
      <c r="B29">
        <f t="shared" si="0"/>
        <v>60.399000000000001</v>
      </c>
      <c r="C29">
        <v>2388.2871092191499</v>
      </c>
      <c r="D29">
        <v>3.27812576910708</v>
      </c>
      <c r="E29">
        <f t="shared" si="1"/>
        <v>728.55261739078708</v>
      </c>
      <c r="F29">
        <f t="shared" si="2"/>
        <v>12.062329134435787</v>
      </c>
      <c r="G29">
        <f t="shared" si="3"/>
        <v>2793.8219579660235</v>
      </c>
    </row>
    <row r="30" spans="1:7" x14ac:dyDescent="0.35">
      <c r="A30">
        <v>28</v>
      </c>
      <c r="B30">
        <f t="shared" si="0"/>
        <v>62.636000000000003</v>
      </c>
      <c r="C30">
        <v>2570.6963296834301</v>
      </c>
      <c r="D30">
        <v>3.1610500670358102</v>
      </c>
      <c r="E30">
        <f t="shared" si="1"/>
        <v>813.24125691372922</v>
      </c>
      <c r="F30">
        <f t="shared" si="2"/>
        <v>12.983607780090191</v>
      </c>
      <c r="G30">
        <f t="shared" si="3"/>
        <v>2595.580563645608</v>
      </c>
    </row>
    <row r="31" spans="1:7" x14ac:dyDescent="0.35">
      <c r="A31">
        <v>29</v>
      </c>
      <c r="B31">
        <f t="shared" si="0"/>
        <v>64.873000000000005</v>
      </c>
      <c r="C31">
        <v>2772.9935277998202</v>
      </c>
      <c r="D31">
        <v>3.0520485513142601</v>
      </c>
      <c r="E31">
        <f t="shared" si="1"/>
        <v>908.5679605606947</v>
      </c>
      <c r="F31">
        <f t="shared" si="2"/>
        <v>14.005332889810779</v>
      </c>
      <c r="G31">
        <f t="shared" si="3"/>
        <v>2406.2262757436897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DAF8-D14E-4916-B407-E632C42468BB}">
  <dimension ref="A1:G31"/>
  <sheetViews>
    <sheetView workbookViewId="0">
      <selection activeCell="D22" sqref="D22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3308.72319496313</v>
      </c>
      <c r="D3">
        <v>71.480171569498296</v>
      </c>
      <c r="E3">
        <f>C3/D3</f>
        <v>46.288685691613729</v>
      </c>
      <c r="F3">
        <f>E3/B3</f>
        <v>20.692304734740155</v>
      </c>
      <c r="G3">
        <f>1/(F3/33700)</f>
        <v>1628.6247680965823</v>
      </c>
    </row>
    <row r="4" spans="1:7" x14ac:dyDescent="0.35">
      <c r="A4">
        <v>2</v>
      </c>
      <c r="B4">
        <f t="shared" ref="B4:B31" si="0">A4*2.237</f>
        <v>4.4740000000000002</v>
      </c>
      <c r="C4">
        <v>1733.61287433547</v>
      </c>
      <c r="D4">
        <v>35.740089395860203</v>
      </c>
      <c r="E4">
        <f t="shared" ref="E4:E31" si="1">C4/D4</f>
        <v>48.506114663951443</v>
      </c>
      <c r="F4">
        <f t="shared" ref="F4:F31" si="2">E4/B4</f>
        <v>10.841777975849674</v>
      </c>
      <c r="G4">
        <f t="shared" ref="G4:G31" si="3">1/(F4/33700)</f>
        <v>3108.3462578801723</v>
      </c>
    </row>
    <row r="5" spans="1:7" x14ac:dyDescent="0.35">
      <c r="A5">
        <v>3</v>
      </c>
      <c r="B5">
        <f t="shared" si="0"/>
        <v>6.7110000000000003</v>
      </c>
      <c r="C5">
        <v>1259.2733704407401</v>
      </c>
      <c r="D5">
        <v>23.8267286713142</v>
      </c>
      <c r="E5">
        <f t="shared" si="1"/>
        <v>52.851290993917331</v>
      </c>
      <c r="F5">
        <f t="shared" si="2"/>
        <v>7.8753227527816021</v>
      </c>
      <c r="G5">
        <f t="shared" si="3"/>
        <v>4279.1896989995739</v>
      </c>
    </row>
    <row r="6" spans="1:7" x14ac:dyDescent="0.35">
      <c r="A6">
        <v>4</v>
      </c>
      <c r="B6">
        <f t="shared" si="0"/>
        <v>8.9480000000000004</v>
      </c>
      <c r="C6">
        <v>1077.5165416086199</v>
      </c>
      <c r="D6">
        <v>17.870048309041199</v>
      </c>
      <c r="E6">
        <f t="shared" si="1"/>
        <v>60.29734911592039</v>
      </c>
      <c r="F6">
        <f t="shared" si="2"/>
        <v>6.7386398207331677</v>
      </c>
      <c r="G6">
        <f t="shared" si="3"/>
        <v>5001.00923873587</v>
      </c>
    </row>
    <row r="7" spans="1:7" x14ac:dyDescent="0.35">
      <c r="A7">
        <v>5</v>
      </c>
      <c r="B7">
        <f t="shared" si="0"/>
        <v>11.185</v>
      </c>
      <c r="C7">
        <v>977.13374427162705</v>
      </c>
      <c r="D7">
        <v>14.2960400916774</v>
      </c>
      <c r="E7">
        <f t="shared" si="1"/>
        <v>68.349958310516797</v>
      </c>
      <c r="F7">
        <f t="shared" si="2"/>
        <v>6.1108590353613588</v>
      </c>
      <c r="G7">
        <f t="shared" si="3"/>
        <v>5514.7729320853477</v>
      </c>
    </row>
    <row r="8" spans="1:7" x14ac:dyDescent="0.35">
      <c r="A8">
        <v>6</v>
      </c>
      <c r="B8">
        <f t="shared" si="0"/>
        <v>13.422000000000001</v>
      </c>
      <c r="C8">
        <v>929.65648821052696</v>
      </c>
      <c r="D8">
        <v>11.913367946768201</v>
      </c>
      <c r="E8">
        <f t="shared" si="1"/>
        <v>78.034733113629684</v>
      </c>
      <c r="F8">
        <f t="shared" si="2"/>
        <v>5.8139422674437249</v>
      </c>
      <c r="G8">
        <f t="shared" si="3"/>
        <v>5796.4111870717325</v>
      </c>
    </row>
    <row r="9" spans="1:7" x14ac:dyDescent="0.35">
      <c r="A9">
        <v>7</v>
      </c>
      <c r="B9">
        <f t="shared" si="0"/>
        <v>15.659000000000001</v>
      </c>
      <c r="C9">
        <v>927.44009698457205</v>
      </c>
      <c r="D9">
        <v>10.211459271833</v>
      </c>
      <c r="E9">
        <f t="shared" si="1"/>
        <v>90.823463355800328</v>
      </c>
      <c r="F9">
        <f t="shared" si="2"/>
        <v>5.8000806792132531</v>
      </c>
      <c r="G9">
        <f t="shared" si="3"/>
        <v>5810.2640055984893</v>
      </c>
    </row>
    <row r="10" spans="1:7" x14ac:dyDescent="0.35">
      <c r="A10">
        <v>8</v>
      </c>
      <c r="B10">
        <f t="shared" si="0"/>
        <v>17.896000000000001</v>
      </c>
      <c r="C10">
        <v>943.77585223309904</v>
      </c>
      <c r="D10">
        <v>8.9350277656317303</v>
      </c>
      <c r="E10">
        <f t="shared" si="1"/>
        <v>105.62651588653139</v>
      </c>
      <c r="F10">
        <f t="shared" si="2"/>
        <v>5.9022416118982672</v>
      </c>
      <c r="G10">
        <f t="shared" si="3"/>
        <v>5709.6950982258204</v>
      </c>
    </row>
    <row r="11" spans="1:7" x14ac:dyDescent="0.35">
      <c r="A11">
        <v>9</v>
      </c>
      <c r="B11">
        <f t="shared" si="0"/>
        <v>20.133000000000003</v>
      </c>
      <c r="C11">
        <v>985.38218071128495</v>
      </c>
      <c r="D11">
        <v>7.9422477052529104</v>
      </c>
      <c r="E11">
        <f t="shared" si="1"/>
        <v>124.06842713550279</v>
      </c>
      <c r="F11">
        <f t="shared" si="2"/>
        <v>6.1624411233051593</v>
      </c>
      <c r="G11">
        <f t="shared" si="3"/>
        <v>5468.6120849987719</v>
      </c>
    </row>
    <row r="12" spans="1:7" x14ac:dyDescent="0.35">
      <c r="A12">
        <v>10</v>
      </c>
      <c r="B12">
        <f t="shared" si="0"/>
        <v>22.37</v>
      </c>
      <c r="C12">
        <v>1026.2435576963901</v>
      </c>
      <c r="D12">
        <v>7.1480236569498601</v>
      </c>
      <c r="E12">
        <f t="shared" si="1"/>
        <v>143.57025199526262</v>
      </c>
      <c r="F12">
        <f t="shared" si="2"/>
        <v>6.4179817610756649</v>
      </c>
      <c r="G12">
        <f t="shared" si="3"/>
        <v>5250.8718869203867</v>
      </c>
    </row>
    <row r="13" spans="1:7" x14ac:dyDescent="0.35">
      <c r="A13">
        <v>11</v>
      </c>
      <c r="B13">
        <f t="shared" si="0"/>
        <v>24.606999999999999</v>
      </c>
      <c r="C13">
        <v>1086.53266042258</v>
      </c>
      <c r="D13">
        <v>6.4982039810654904</v>
      </c>
      <c r="E13">
        <f t="shared" si="1"/>
        <v>167.20507136872374</v>
      </c>
      <c r="F13">
        <f t="shared" si="2"/>
        <v>6.7950205782388649</v>
      </c>
      <c r="G13">
        <f t="shared" si="3"/>
        <v>4959.5140459065942</v>
      </c>
    </row>
    <row r="14" spans="1:7" x14ac:dyDescent="0.35">
      <c r="A14">
        <v>12</v>
      </c>
      <c r="B14">
        <f t="shared" si="0"/>
        <v>26.844000000000001</v>
      </c>
      <c r="C14">
        <v>1162.94955556178</v>
      </c>
      <c r="D14">
        <v>5.9566875844952296</v>
      </c>
      <c r="E14">
        <f t="shared" si="1"/>
        <v>195.23427056823368</v>
      </c>
      <c r="F14">
        <f t="shared" si="2"/>
        <v>7.2729202268005393</v>
      </c>
      <c r="G14">
        <f t="shared" si="3"/>
        <v>4633.6270643827902</v>
      </c>
    </row>
    <row r="15" spans="1:7" x14ac:dyDescent="0.35">
      <c r="A15">
        <v>13</v>
      </c>
      <c r="B15">
        <f t="shared" si="0"/>
        <v>29.081000000000003</v>
      </c>
      <c r="C15">
        <v>1245.2711760155601</v>
      </c>
      <c r="D15">
        <v>5.4984814027819304</v>
      </c>
      <c r="E15">
        <f t="shared" si="1"/>
        <v>226.47547291612571</v>
      </c>
      <c r="F15">
        <f t="shared" si="2"/>
        <v>7.7877470828419133</v>
      </c>
      <c r="G15">
        <f t="shared" si="3"/>
        <v>4327.3105355781736</v>
      </c>
    </row>
    <row r="16" spans="1:7" x14ac:dyDescent="0.35">
      <c r="A16">
        <v>14</v>
      </c>
      <c r="B16">
        <f t="shared" si="0"/>
        <v>31.318000000000001</v>
      </c>
      <c r="C16">
        <v>1334.00322376037</v>
      </c>
      <c r="D16">
        <v>5.1057332470276497</v>
      </c>
      <c r="E16">
        <f t="shared" si="1"/>
        <v>261.27554245748587</v>
      </c>
      <c r="F16">
        <f t="shared" si="2"/>
        <v>8.3426637223796494</v>
      </c>
      <c r="G16">
        <f t="shared" si="3"/>
        <v>4039.4772127273827</v>
      </c>
    </row>
    <row r="17" spans="1:7" x14ac:dyDescent="0.35">
      <c r="A17">
        <v>15</v>
      </c>
      <c r="B17">
        <f t="shared" si="0"/>
        <v>33.555</v>
      </c>
      <c r="C17">
        <v>1436.1945577705001</v>
      </c>
      <c r="D17">
        <v>4.76535151204064</v>
      </c>
      <c r="E17">
        <f t="shared" si="1"/>
        <v>301.38271104275503</v>
      </c>
      <c r="F17">
        <f t="shared" si="2"/>
        <v>8.9817526759873356</v>
      </c>
      <c r="G17">
        <f t="shared" si="3"/>
        <v>3752.0516558084214</v>
      </c>
    </row>
    <row r="18" spans="1:7" x14ac:dyDescent="0.35">
      <c r="A18">
        <v>16</v>
      </c>
      <c r="B18">
        <f t="shared" si="0"/>
        <v>35.792000000000002</v>
      </c>
      <c r="C18">
        <v>1545.1712627986201</v>
      </c>
      <c r="D18">
        <v>4.4675174939269802</v>
      </c>
      <c r="E18">
        <f t="shared" si="1"/>
        <v>345.86798258743994</v>
      </c>
      <c r="F18">
        <f t="shared" si="2"/>
        <v>9.6632762233862302</v>
      </c>
      <c r="G18">
        <f t="shared" si="3"/>
        <v>3487.4300621193211</v>
      </c>
    </row>
    <row r="19" spans="1:7" x14ac:dyDescent="0.35">
      <c r="A19">
        <v>17</v>
      </c>
      <c r="B19">
        <f t="shared" si="0"/>
        <v>38.029000000000003</v>
      </c>
      <c r="C19">
        <v>1667.33608794271</v>
      </c>
      <c r="D19">
        <v>4.2047227720620004</v>
      </c>
      <c r="E19">
        <f t="shared" si="1"/>
        <v>396.53888694427451</v>
      </c>
      <c r="F19">
        <f t="shared" si="2"/>
        <v>10.427276208795247</v>
      </c>
      <c r="G19">
        <f t="shared" si="3"/>
        <v>3231.9082495939419</v>
      </c>
    </row>
    <row r="20" spans="1:7" x14ac:dyDescent="0.35">
      <c r="A20">
        <v>18</v>
      </c>
      <c r="B20">
        <f t="shared" si="0"/>
        <v>40.266000000000005</v>
      </c>
      <c r="C20">
        <v>1802.45161124582</v>
      </c>
      <c r="D20">
        <v>3.97112746373756</v>
      </c>
      <c r="E20">
        <f t="shared" si="1"/>
        <v>453.88913544199914</v>
      </c>
      <c r="F20">
        <f t="shared" si="2"/>
        <v>11.272267805145757</v>
      </c>
      <c r="G20">
        <f t="shared" si="3"/>
        <v>2989.6379843473956</v>
      </c>
    </row>
    <row r="21" spans="1:7" x14ac:dyDescent="0.35">
      <c r="A21">
        <v>19</v>
      </c>
      <c r="B21">
        <f t="shared" si="0"/>
        <v>42.503</v>
      </c>
      <c r="C21">
        <v>1950.4672795403401</v>
      </c>
      <c r="D21">
        <v>3.7621211352367698</v>
      </c>
      <c r="E21">
        <f t="shared" si="1"/>
        <v>518.44882432728662</v>
      </c>
      <c r="F21">
        <f t="shared" si="2"/>
        <v>12.197934835830097</v>
      </c>
      <c r="G21">
        <f t="shared" si="3"/>
        <v>2762.7627507084189</v>
      </c>
    </row>
    <row r="22" spans="1:7" x14ac:dyDescent="0.35">
      <c r="A22">
        <v>20</v>
      </c>
      <c r="B22">
        <f t="shared" si="0"/>
        <v>44.74</v>
      </c>
      <c r="C22">
        <v>2111.39267056575</v>
      </c>
      <c r="D22">
        <v>3.5740154395860402</v>
      </c>
      <c r="E22">
        <f t="shared" si="1"/>
        <v>590.76204517188705</v>
      </c>
      <c r="F22">
        <f t="shared" si="2"/>
        <v>13.204337174159299</v>
      </c>
      <c r="G22">
        <f t="shared" si="3"/>
        <v>2552.1917196987683</v>
      </c>
    </row>
    <row r="23" spans="1:7" x14ac:dyDescent="0.35">
      <c r="A23">
        <v>21</v>
      </c>
      <c r="B23">
        <f t="shared" si="0"/>
        <v>46.977000000000004</v>
      </c>
      <c r="C23">
        <v>2285.2137088650202</v>
      </c>
      <c r="D23">
        <v>3.4038245720924998</v>
      </c>
      <c r="E23">
        <f t="shared" si="1"/>
        <v>671.36647628705077</v>
      </c>
      <c r="F23">
        <f t="shared" si="2"/>
        <v>14.291386769845897</v>
      </c>
      <c r="G23">
        <f t="shared" si="3"/>
        <v>2358.0636744857607</v>
      </c>
    </row>
    <row r="24" spans="1:7" x14ac:dyDescent="0.35">
      <c r="A24">
        <v>22</v>
      </c>
      <c r="B24">
        <f t="shared" si="0"/>
        <v>49.213999999999999</v>
      </c>
      <c r="C24">
        <v>2471.8857154911898</v>
      </c>
      <c r="D24">
        <v>3.2491056016438602</v>
      </c>
      <c r="E24">
        <f t="shared" si="1"/>
        <v>760.78958906123523</v>
      </c>
      <c r="F24">
        <f t="shared" si="2"/>
        <v>15.458804182981169</v>
      </c>
      <c r="G24">
        <f t="shared" si="3"/>
        <v>2179.9875075137338</v>
      </c>
    </row>
    <row r="25" spans="1:7" x14ac:dyDescent="0.35">
      <c r="A25">
        <v>23</v>
      </c>
      <c r="B25">
        <f t="shared" si="0"/>
        <v>51.451000000000001</v>
      </c>
      <c r="C25">
        <v>2674.9204348611802</v>
      </c>
      <c r="D25">
        <v>3.1078404547124898</v>
      </c>
      <c r="E25">
        <f t="shared" si="1"/>
        <v>860.70069356524948</v>
      </c>
      <c r="F25">
        <f t="shared" si="2"/>
        <v>16.728551312224241</v>
      </c>
      <c r="G25">
        <f t="shared" si="3"/>
        <v>2014.5199288939041</v>
      </c>
    </row>
    <row r="26" spans="1:7" x14ac:dyDescent="0.35">
      <c r="A26">
        <v>24</v>
      </c>
      <c r="B26">
        <f t="shared" si="0"/>
        <v>53.688000000000002</v>
      </c>
      <c r="C26">
        <v>2890.38012421134</v>
      </c>
      <c r="D26">
        <v>2.9783474033587298</v>
      </c>
      <c r="E26">
        <f t="shared" si="1"/>
        <v>970.46439946925341</v>
      </c>
      <c r="F26">
        <f t="shared" si="2"/>
        <v>18.076002076241494</v>
      </c>
      <c r="G26">
        <f t="shared" si="3"/>
        <v>1864.350305883964</v>
      </c>
    </row>
    <row r="27" spans="1:7" x14ac:dyDescent="0.35">
      <c r="A27">
        <v>25</v>
      </c>
      <c r="B27">
        <f t="shared" si="0"/>
        <v>55.925000000000004</v>
      </c>
      <c r="C27">
        <v>3124.6535649716002</v>
      </c>
      <c r="D27">
        <v>2.8592137961132602</v>
      </c>
      <c r="E27">
        <f t="shared" si="1"/>
        <v>1092.8366284533083</v>
      </c>
      <c r="F27">
        <f t="shared" si="2"/>
        <v>19.541110924511546</v>
      </c>
      <c r="G27">
        <f t="shared" si="3"/>
        <v>1724.5693005983678</v>
      </c>
    </row>
    <row r="28" spans="1:7" x14ac:dyDescent="0.35">
      <c r="A28">
        <v>26</v>
      </c>
      <c r="B28">
        <f t="shared" si="0"/>
        <v>58.162000000000006</v>
      </c>
      <c r="C28">
        <v>3377.1179707814299</v>
      </c>
      <c r="D28">
        <v>2.74924431250207</v>
      </c>
      <c r="E28">
        <f t="shared" si="1"/>
        <v>1228.3804518296652</v>
      </c>
      <c r="F28">
        <f t="shared" si="2"/>
        <v>21.11998301003516</v>
      </c>
      <c r="G28">
        <f t="shared" si="3"/>
        <v>1595.6452230092914</v>
      </c>
    </row>
    <row r="29" spans="1:7" x14ac:dyDescent="0.35">
      <c r="A29">
        <v>27</v>
      </c>
      <c r="B29">
        <f t="shared" si="0"/>
        <v>60.399000000000001</v>
      </c>
      <c r="C29">
        <v>3647.9108302211298</v>
      </c>
      <c r="D29">
        <v>2.6474207165657799</v>
      </c>
      <c r="E29">
        <f t="shared" si="1"/>
        <v>1377.9112656310933</v>
      </c>
      <c r="F29">
        <f t="shared" si="2"/>
        <v>22.81347813094742</v>
      </c>
      <c r="G29">
        <f t="shared" si="3"/>
        <v>1477.1969362393966</v>
      </c>
    </row>
    <row r="30" spans="1:7" x14ac:dyDescent="0.35">
      <c r="A30">
        <v>28</v>
      </c>
      <c r="B30">
        <f t="shared" si="0"/>
        <v>62.636000000000003</v>
      </c>
      <c r="C30">
        <v>3942.8422526269801</v>
      </c>
      <c r="D30">
        <v>2.5528702346249301</v>
      </c>
      <c r="E30">
        <f t="shared" si="1"/>
        <v>1544.4742153947616</v>
      </c>
      <c r="F30">
        <f t="shared" si="2"/>
        <v>24.657931786748222</v>
      </c>
      <c r="G30">
        <f t="shared" si="3"/>
        <v>1366.7001876496067</v>
      </c>
    </row>
    <row r="31" spans="1:7" x14ac:dyDescent="0.35">
      <c r="A31">
        <v>29</v>
      </c>
      <c r="B31">
        <f t="shared" si="0"/>
        <v>64.873000000000005</v>
      </c>
      <c r="C31">
        <v>4267.8687393033397</v>
      </c>
      <c r="D31">
        <v>2.4648404755765698</v>
      </c>
      <c r="E31">
        <f t="shared" si="1"/>
        <v>1731.4989678206293</v>
      </c>
      <c r="F31">
        <f t="shared" si="2"/>
        <v>26.690594975114905</v>
      </c>
      <c r="G31">
        <f t="shared" si="3"/>
        <v>1262.6170391263418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C210-BB9F-4724-8611-70223304BF28}">
  <dimension ref="A1:G31"/>
  <sheetViews>
    <sheetView workbookViewId="0">
      <selection activeCell="R16" sqref="R16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4485.1610540725196</v>
      </c>
      <c r="D3">
        <v>97.122560000722999</v>
      </c>
      <c r="E3">
        <f>C3/D3</f>
        <v>46.18042454852025</v>
      </c>
      <c r="F3">
        <f>E3/B3</f>
        <v>20.643909051640701</v>
      </c>
      <c r="G3">
        <f>1/(F3/33700)</f>
        <v>1632.4427663239319</v>
      </c>
    </row>
    <row r="4" spans="1:7" x14ac:dyDescent="0.35">
      <c r="A4">
        <v>2</v>
      </c>
      <c r="B4">
        <f t="shared" ref="B4:B31" si="0">A4*2.237</f>
        <v>4.4740000000000002</v>
      </c>
      <c r="C4">
        <v>2333.0911977979299</v>
      </c>
      <c r="D4">
        <v>48.561284444805899</v>
      </c>
      <c r="E4">
        <f t="shared" ref="E4:E31" si="1">C4/D4</f>
        <v>48.044264571496043</v>
      </c>
      <c r="F4">
        <f t="shared" ref="F4:F31" si="2">E4/B4</f>
        <v>10.738548183168538</v>
      </c>
      <c r="G4">
        <f t="shared" ref="G4:G31" si="3">1/(F4/33700)</f>
        <v>3138.2268277960461</v>
      </c>
    </row>
    <row r="5" spans="1:7" x14ac:dyDescent="0.35">
      <c r="A5">
        <v>3</v>
      </c>
      <c r="B5">
        <f t="shared" si="0"/>
        <v>6.7110000000000003</v>
      </c>
      <c r="C5">
        <v>1676.2119316051601</v>
      </c>
      <c r="D5">
        <v>32.374192592833602</v>
      </c>
      <c r="E5">
        <f t="shared" si="1"/>
        <v>51.776177175649742</v>
      </c>
      <c r="F5">
        <f t="shared" si="2"/>
        <v>7.7151210215541264</v>
      </c>
      <c r="G5">
        <f t="shared" si="3"/>
        <v>4368.0455440492242</v>
      </c>
    </row>
    <row r="6" spans="1:7" x14ac:dyDescent="0.35">
      <c r="A6">
        <v>4</v>
      </c>
      <c r="B6">
        <f t="shared" si="0"/>
        <v>8.9480000000000004</v>
      </c>
      <c r="C6">
        <v>1415.8868986062701</v>
      </c>
      <c r="D6">
        <v>24.280646666847399</v>
      </c>
      <c r="E6">
        <f t="shared" si="1"/>
        <v>58.313393297696251</v>
      </c>
      <c r="F6">
        <f t="shared" si="2"/>
        <v>6.5169192330907739</v>
      </c>
      <c r="G6">
        <f t="shared" si="3"/>
        <v>5171.1550802843276</v>
      </c>
    </row>
    <row r="7" spans="1:7" x14ac:dyDescent="0.35">
      <c r="A7">
        <v>5</v>
      </c>
      <c r="B7">
        <f t="shared" si="0"/>
        <v>11.185</v>
      </c>
      <c r="C7">
        <v>1266.15652695276</v>
      </c>
      <c r="D7">
        <v>19.424519111255702</v>
      </c>
      <c r="E7">
        <f t="shared" si="1"/>
        <v>65.183416881557434</v>
      </c>
      <c r="F7">
        <f t="shared" si="2"/>
        <v>5.8277529621419246</v>
      </c>
      <c r="G7">
        <f t="shared" si="3"/>
        <v>5782.6747665731436</v>
      </c>
    </row>
    <row r="8" spans="1:7" x14ac:dyDescent="0.35">
      <c r="A8">
        <v>6</v>
      </c>
      <c r="B8">
        <f t="shared" si="0"/>
        <v>13.422000000000001</v>
      </c>
      <c r="C8">
        <v>1187.49880274419</v>
      </c>
      <c r="D8">
        <v>16.187100740861201</v>
      </c>
      <c r="E8">
        <f t="shared" si="1"/>
        <v>73.360808816527552</v>
      </c>
      <c r="F8">
        <f t="shared" si="2"/>
        <v>5.4657136653648895</v>
      </c>
      <c r="G8">
        <f t="shared" si="3"/>
        <v>6165.7090113501581</v>
      </c>
    </row>
    <row r="9" spans="1:7" x14ac:dyDescent="0.35">
      <c r="A9">
        <v>7</v>
      </c>
      <c r="B9">
        <f t="shared" si="0"/>
        <v>15.659000000000001</v>
      </c>
      <c r="C9">
        <v>1168.9522314467499</v>
      </c>
      <c r="D9">
        <v>13.8746590477223</v>
      </c>
      <c r="E9">
        <f t="shared" si="1"/>
        <v>84.250879782061972</v>
      </c>
      <c r="F9">
        <f t="shared" si="2"/>
        <v>5.3803486673518082</v>
      </c>
      <c r="G9">
        <f t="shared" si="3"/>
        <v>6263.5345929331834</v>
      </c>
    </row>
    <row r="10" spans="1:7" x14ac:dyDescent="0.35">
      <c r="A10">
        <v>8</v>
      </c>
      <c r="B10">
        <f t="shared" si="0"/>
        <v>17.896000000000001</v>
      </c>
      <c r="C10">
        <v>1174.4348838400001</v>
      </c>
      <c r="D10">
        <v>12.1403277778681</v>
      </c>
      <c r="E10">
        <f t="shared" si="1"/>
        <v>96.738317558526134</v>
      </c>
      <c r="F10">
        <f t="shared" si="2"/>
        <v>5.4055832341599315</v>
      </c>
      <c r="G10">
        <f t="shared" si="3"/>
        <v>6234.2949021739068</v>
      </c>
    </row>
    <row r="11" spans="1:7" x14ac:dyDescent="0.35">
      <c r="A11">
        <v>9</v>
      </c>
      <c r="B11">
        <f t="shared" si="0"/>
        <v>20.133000000000003</v>
      </c>
      <c r="C11">
        <v>1212.5669299127601</v>
      </c>
      <c r="D11">
        <v>10.7914034568705</v>
      </c>
      <c r="E11">
        <f t="shared" si="1"/>
        <v>112.36415492748186</v>
      </c>
      <c r="F11">
        <f t="shared" si="2"/>
        <v>5.5810934747668925</v>
      </c>
      <c r="G11">
        <f t="shared" si="3"/>
        <v>6038.2432497079008</v>
      </c>
    </row>
    <row r="12" spans="1:7" x14ac:dyDescent="0.35">
      <c r="A12">
        <v>10</v>
      </c>
      <c r="B12">
        <f t="shared" si="0"/>
        <v>22.37</v>
      </c>
      <c r="C12">
        <v>1248.3895572106501</v>
      </c>
      <c r="D12">
        <v>9.7122640000723095</v>
      </c>
      <c r="E12">
        <f t="shared" si="1"/>
        <v>128.53744062160538</v>
      </c>
      <c r="F12">
        <f t="shared" si="2"/>
        <v>5.7459741002058733</v>
      </c>
      <c r="G12">
        <f t="shared" si="3"/>
        <v>5864.9759661799653</v>
      </c>
    </row>
    <row r="13" spans="1:7" x14ac:dyDescent="0.35">
      <c r="A13">
        <v>11</v>
      </c>
      <c r="B13">
        <f t="shared" si="0"/>
        <v>24.606999999999999</v>
      </c>
      <c r="C13">
        <v>1308.5643786610499</v>
      </c>
      <c r="D13">
        <v>8.8293317172374497</v>
      </c>
      <c r="E13">
        <f t="shared" si="1"/>
        <v>148.20650311578484</v>
      </c>
      <c r="F13">
        <f t="shared" si="2"/>
        <v>6.0229407532728425</v>
      </c>
      <c r="G13">
        <f t="shared" si="3"/>
        <v>5595.2733690245177</v>
      </c>
    </row>
    <row r="14" spans="1:7" x14ac:dyDescent="0.35">
      <c r="A14">
        <v>12</v>
      </c>
      <c r="B14">
        <f t="shared" si="0"/>
        <v>26.844000000000001</v>
      </c>
      <c r="C14">
        <v>1388.4772841700601</v>
      </c>
      <c r="D14">
        <v>8.0935548148750804</v>
      </c>
      <c r="E14">
        <f t="shared" si="1"/>
        <v>171.55345406670858</v>
      </c>
      <c r="F14">
        <f t="shared" si="2"/>
        <v>6.3907560001009003</v>
      </c>
      <c r="G14">
        <f t="shared" si="3"/>
        <v>5273.2415381635492</v>
      </c>
    </row>
    <row r="15" spans="1:7" x14ac:dyDescent="0.35">
      <c r="A15">
        <v>13</v>
      </c>
      <c r="B15">
        <f t="shared" si="0"/>
        <v>29.081000000000003</v>
      </c>
      <c r="C15">
        <v>1474.2962977315599</v>
      </c>
      <c r="D15">
        <v>7.47097435902998</v>
      </c>
      <c r="E15">
        <f t="shared" si="1"/>
        <v>197.33654900710707</v>
      </c>
      <c r="F15">
        <f t="shared" si="2"/>
        <v>6.7857552700081509</v>
      </c>
      <c r="G15">
        <f t="shared" si="3"/>
        <v>4966.2857941470565</v>
      </c>
    </row>
    <row r="16" spans="1:7" x14ac:dyDescent="0.35">
      <c r="A16">
        <v>14</v>
      </c>
      <c r="B16">
        <f t="shared" si="0"/>
        <v>31.318000000000001</v>
      </c>
      <c r="C16">
        <v>1566.50281248942</v>
      </c>
      <c r="D16">
        <v>6.9373339683056203</v>
      </c>
      <c r="E16">
        <f t="shared" si="1"/>
        <v>225.80761134554746</v>
      </c>
      <c r="F16">
        <f t="shared" si="2"/>
        <v>7.2101542673717178</v>
      </c>
      <c r="G16">
        <f t="shared" si="3"/>
        <v>4673.9637947142701</v>
      </c>
    </row>
    <row r="17" spans="1:7" x14ac:dyDescent="0.35">
      <c r="A17">
        <v>15</v>
      </c>
      <c r="B17">
        <f t="shared" si="0"/>
        <v>33.555</v>
      </c>
      <c r="C17">
        <v>1674.3079933956601</v>
      </c>
      <c r="D17">
        <v>6.4748456296778398</v>
      </c>
      <c r="E17">
        <f t="shared" si="1"/>
        <v>258.58655003624642</v>
      </c>
      <c r="F17">
        <f t="shared" si="2"/>
        <v>7.7063492783861252</v>
      </c>
      <c r="G17">
        <f t="shared" si="3"/>
        <v>4373.0174668461823</v>
      </c>
    </row>
    <row r="18" spans="1:7" x14ac:dyDescent="0.35">
      <c r="A18">
        <v>16</v>
      </c>
      <c r="B18">
        <f t="shared" si="0"/>
        <v>35.792000000000002</v>
      </c>
      <c r="C18">
        <v>1788.6297973104099</v>
      </c>
      <c r="D18">
        <v>6.0701683333785201</v>
      </c>
      <c r="E18">
        <f t="shared" si="1"/>
        <v>294.65901093304581</v>
      </c>
      <c r="F18">
        <f t="shared" si="2"/>
        <v>8.2325383027784369</v>
      </c>
      <c r="G18">
        <f t="shared" si="3"/>
        <v>4093.5126883802573</v>
      </c>
    </row>
    <row r="19" spans="1:7" x14ac:dyDescent="0.35">
      <c r="A19">
        <v>17</v>
      </c>
      <c r="B19">
        <f t="shared" si="0"/>
        <v>38.029000000000003</v>
      </c>
      <c r="C19">
        <v>1917.82443299192</v>
      </c>
      <c r="D19">
        <v>5.7131001307614904</v>
      </c>
      <c r="E19">
        <f t="shared" si="1"/>
        <v>335.6889235435641</v>
      </c>
      <c r="F19">
        <f t="shared" si="2"/>
        <v>8.8271825066019112</v>
      </c>
      <c r="G19">
        <f t="shared" si="3"/>
        <v>3817.7527172226851</v>
      </c>
    </row>
    <row r="20" spans="1:7" x14ac:dyDescent="0.35">
      <c r="A20">
        <v>18</v>
      </c>
      <c r="B20">
        <f t="shared" si="0"/>
        <v>40.266000000000005</v>
      </c>
      <c r="C20">
        <v>2061.3964973858401</v>
      </c>
      <c r="D20">
        <v>5.3957061728796996</v>
      </c>
      <c r="E20">
        <f t="shared" si="1"/>
        <v>382.04387550734043</v>
      </c>
      <c r="F20">
        <f t="shared" si="2"/>
        <v>9.4880016765345552</v>
      </c>
      <c r="G20">
        <f t="shared" si="3"/>
        <v>3551.8543470903724</v>
      </c>
    </row>
    <row r="21" spans="1:7" x14ac:dyDescent="0.35">
      <c r="A21">
        <v>19</v>
      </c>
      <c r="B21">
        <f t="shared" si="0"/>
        <v>42.503</v>
      </c>
      <c r="C21">
        <v>2219.1011823665299</v>
      </c>
      <c r="D21">
        <v>5.1117221053012196</v>
      </c>
      <c r="E21">
        <f t="shared" si="1"/>
        <v>434.12007473277237</v>
      </c>
      <c r="F21">
        <f t="shared" si="2"/>
        <v>10.213869014723016</v>
      </c>
      <c r="G21">
        <f t="shared" si="3"/>
        <v>3299.4353022759901</v>
      </c>
    </row>
    <row r="22" spans="1:7" x14ac:dyDescent="0.35">
      <c r="A22">
        <v>20</v>
      </c>
      <c r="B22">
        <f t="shared" si="0"/>
        <v>44.74</v>
      </c>
      <c r="C22">
        <v>2390.7749317582602</v>
      </c>
      <c r="D22">
        <v>4.8561364444806001</v>
      </c>
      <c r="E22">
        <f t="shared" si="1"/>
        <v>492.32037836901662</v>
      </c>
      <c r="F22">
        <f t="shared" si="2"/>
        <v>11.004031702481372</v>
      </c>
      <c r="G22">
        <f t="shared" si="3"/>
        <v>3062.5138959205983</v>
      </c>
    </row>
    <row r="23" spans="1:7" x14ac:dyDescent="0.35">
      <c r="A23">
        <v>21</v>
      </c>
      <c r="B23">
        <f t="shared" si="0"/>
        <v>46.977000000000004</v>
      </c>
      <c r="C23">
        <v>2576.2234726716301</v>
      </c>
      <c r="D23">
        <v>4.6248922751667001</v>
      </c>
      <c r="E23">
        <f t="shared" si="1"/>
        <v>557.03426575028118</v>
      </c>
      <c r="F23">
        <f t="shared" si="2"/>
        <v>11.857595541441155</v>
      </c>
      <c r="G23">
        <f t="shared" si="3"/>
        <v>2842.0601699747426</v>
      </c>
    </row>
    <row r="24" spans="1:7" x14ac:dyDescent="0.35">
      <c r="A24">
        <v>22</v>
      </c>
      <c r="B24">
        <f t="shared" si="0"/>
        <v>49.213999999999999</v>
      </c>
      <c r="C24">
        <v>2775.2123618817</v>
      </c>
      <c r="D24">
        <v>4.4146703030631702</v>
      </c>
      <c r="E24">
        <f t="shared" si="1"/>
        <v>628.63411565662932</v>
      </c>
      <c r="F24">
        <f t="shared" si="2"/>
        <v>12.773481441391258</v>
      </c>
      <c r="G24">
        <f t="shared" si="3"/>
        <v>2638.2783859377864</v>
      </c>
    </row>
    <row r="25" spans="1:7" x14ac:dyDescent="0.35">
      <c r="A25">
        <v>23</v>
      </c>
      <c r="B25">
        <f t="shared" si="0"/>
        <v>51.451000000000001</v>
      </c>
      <c r="C25">
        <v>2992.24955040446</v>
      </c>
      <c r="D25">
        <v>4.2227285024469001</v>
      </c>
      <c r="E25">
        <f t="shared" si="1"/>
        <v>708.60571516036907</v>
      </c>
      <c r="F25">
        <f t="shared" si="2"/>
        <v>13.772438148148122</v>
      </c>
      <c r="G25">
        <f t="shared" si="3"/>
        <v>2446.9160534608309</v>
      </c>
    </row>
    <row r="26" spans="1:7" x14ac:dyDescent="0.35">
      <c r="A26">
        <v>24</v>
      </c>
      <c r="B26">
        <f t="shared" si="0"/>
        <v>53.688000000000002</v>
      </c>
      <c r="C26">
        <v>3221.9107326830299</v>
      </c>
      <c r="D26">
        <v>4.0467818518819803</v>
      </c>
      <c r="E26">
        <f t="shared" si="1"/>
        <v>796.16615142836542</v>
      </c>
      <c r="F26">
        <f t="shared" si="2"/>
        <v>14.829499169802663</v>
      </c>
      <c r="G26">
        <f t="shared" si="3"/>
        <v>2272.4975141860064</v>
      </c>
    </row>
    <row r="27" spans="1:7" x14ac:dyDescent="0.35">
      <c r="A27">
        <v>25</v>
      </c>
      <c r="B27">
        <f t="shared" si="0"/>
        <v>55.925000000000004</v>
      </c>
      <c r="C27">
        <v>3472.5406164862002</v>
      </c>
      <c r="D27">
        <v>3.88491093336226</v>
      </c>
      <c r="E27">
        <f t="shared" si="1"/>
        <v>893.85334079739971</v>
      </c>
      <c r="F27">
        <f t="shared" si="2"/>
        <v>15.98307270089226</v>
      </c>
      <c r="G27">
        <f t="shared" si="3"/>
        <v>2108.4806801960353</v>
      </c>
    </row>
    <row r="28" spans="1:7" x14ac:dyDescent="0.35">
      <c r="A28">
        <v>26</v>
      </c>
      <c r="B28">
        <f t="shared" si="0"/>
        <v>58.162000000000006</v>
      </c>
      <c r="C28">
        <v>3743.1354064679799</v>
      </c>
      <c r="D28">
        <v>3.73549162395943</v>
      </c>
      <c r="E28">
        <f t="shared" si="1"/>
        <v>1002.0462587734163</v>
      </c>
      <c r="F28">
        <f t="shared" si="2"/>
        <v>17.228538543609506</v>
      </c>
      <c r="G28">
        <f t="shared" si="3"/>
        <v>1956.0568016084087</v>
      </c>
    </row>
    <row r="29" spans="1:7" x14ac:dyDescent="0.35">
      <c r="A29">
        <v>27</v>
      </c>
      <c r="B29">
        <f t="shared" si="0"/>
        <v>60.399000000000001</v>
      </c>
      <c r="C29">
        <v>4033.7052141169502</v>
      </c>
      <c r="D29">
        <v>3.5971404115494301</v>
      </c>
      <c r="E29">
        <f t="shared" si="1"/>
        <v>1121.3644041155108</v>
      </c>
      <c r="F29">
        <f t="shared" si="2"/>
        <v>18.565943212892776</v>
      </c>
      <c r="G29">
        <f t="shared" si="3"/>
        <v>1815.1515176776829</v>
      </c>
    </row>
    <row r="30" spans="1:7" x14ac:dyDescent="0.35">
      <c r="A30">
        <v>28</v>
      </c>
      <c r="B30">
        <f t="shared" si="0"/>
        <v>62.636000000000003</v>
      </c>
      <c r="C30">
        <v>4351.8238152276299</v>
      </c>
      <c r="D30">
        <v>3.4686714285972502</v>
      </c>
      <c r="E30">
        <f t="shared" si="1"/>
        <v>1254.6082570258122</v>
      </c>
      <c r="F30">
        <f t="shared" si="2"/>
        <v>20.030146513599401</v>
      </c>
      <c r="G30">
        <f t="shared" si="3"/>
        <v>1682.4639788390712</v>
      </c>
    </row>
    <row r="31" spans="1:7" x14ac:dyDescent="0.35">
      <c r="A31">
        <v>29</v>
      </c>
      <c r="B31">
        <f t="shared" si="0"/>
        <v>64.873000000000005</v>
      </c>
      <c r="C31">
        <v>4705.2603155456</v>
      </c>
      <c r="D31">
        <v>3.34906237550386</v>
      </c>
      <c r="E31">
        <f t="shared" si="1"/>
        <v>1404.9485461845727</v>
      </c>
      <c r="F31">
        <f t="shared" si="2"/>
        <v>21.656907283223724</v>
      </c>
      <c r="G31">
        <f t="shared" si="3"/>
        <v>1556.0855277847229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0392-EBF0-4801-80B2-3174F692C91B}">
  <dimension ref="A1:G31"/>
  <sheetViews>
    <sheetView workbookViewId="0">
      <selection activeCell="R10" sqref="R10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3393.6469266799299</v>
      </c>
      <c r="D3">
        <v>73.445662555149795</v>
      </c>
      <c r="E3">
        <f>C3/D3</f>
        <v>46.206226598223772</v>
      </c>
      <c r="F3">
        <f>E3/B3</f>
        <v>20.655443271445584</v>
      </c>
      <c r="G3">
        <f>1/(F3/33700)</f>
        <v>1631.531192873862</v>
      </c>
    </row>
    <row r="4" spans="1:7" x14ac:dyDescent="0.35">
      <c r="A4">
        <v>2</v>
      </c>
      <c r="B4">
        <f t="shared" ref="B4:B31" si="0">A4*2.237</f>
        <v>4.4740000000000002</v>
      </c>
      <c r="C4">
        <v>1757.9328565354001</v>
      </c>
      <c r="D4">
        <v>36.722834888686002</v>
      </c>
      <c r="E4">
        <f t="shared" ref="E4:E31" si="1">C4/D4</f>
        <v>47.870292744665107</v>
      </c>
      <c r="F4">
        <f t="shared" ref="F4:F31" si="2">E4/B4</f>
        <v>10.699663107882232</v>
      </c>
      <c r="G4">
        <f t="shared" ref="G4:G31" si="3">1/(F4/33700)</f>
        <v>3149.6318772105888</v>
      </c>
    </row>
    <row r="5" spans="1:7" x14ac:dyDescent="0.35">
      <c r="A5">
        <v>3</v>
      </c>
      <c r="B5">
        <f t="shared" si="0"/>
        <v>6.7110000000000003</v>
      </c>
      <c r="C5">
        <v>1252.4463174381101</v>
      </c>
      <c r="D5">
        <v>24.481892333198001</v>
      </c>
      <c r="E5">
        <f t="shared" si="1"/>
        <v>51.158068191475728</v>
      </c>
      <c r="F5">
        <f t="shared" si="2"/>
        <v>7.6230171645769227</v>
      </c>
      <c r="G5">
        <f t="shared" si="3"/>
        <v>4420.8217392713095</v>
      </c>
    </row>
    <row r="6" spans="1:7" x14ac:dyDescent="0.35">
      <c r="A6">
        <v>4</v>
      </c>
      <c r="B6">
        <f t="shared" si="0"/>
        <v>8.9480000000000004</v>
      </c>
      <c r="C6">
        <v>1043.66750321532</v>
      </c>
      <c r="D6">
        <v>18.361421055454102</v>
      </c>
      <c r="E6">
        <f t="shared" si="1"/>
        <v>56.840235843581816</v>
      </c>
      <c r="F6">
        <f t="shared" si="2"/>
        <v>6.3522838448348029</v>
      </c>
      <c r="G6">
        <f t="shared" si="3"/>
        <v>5305.1785504519439</v>
      </c>
    </row>
    <row r="7" spans="1:7" x14ac:dyDescent="0.35">
      <c r="A7">
        <v>5</v>
      </c>
      <c r="B7">
        <f t="shared" si="0"/>
        <v>11.185</v>
      </c>
      <c r="C7">
        <v>925.77154242598101</v>
      </c>
      <c r="D7">
        <v>14.689138288807699</v>
      </c>
      <c r="E7">
        <f t="shared" si="1"/>
        <v>63.024224037115033</v>
      </c>
      <c r="F7">
        <f t="shared" si="2"/>
        <v>5.6347093461882016</v>
      </c>
      <c r="G7">
        <f t="shared" si="3"/>
        <v>5980.7876377505709</v>
      </c>
    </row>
    <row r="8" spans="1:7" x14ac:dyDescent="0.35">
      <c r="A8">
        <v>6</v>
      </c>
      <c r="B8">
        <f t="shared" si="0"/>
        <v>13.422000000000001</v>
      </c>
      <c r="C8">
        <v>863.45054592977795</v>
      </c>
      <c r="D8">
        <v>12.2409497777101</v>
      </c>
      <c r="E8">
        <f t="shared" si="1"/>
        <v>70.537871783614378</v>
      </c>
      <c r="F8">
        <f t="shared" si="2"/>
        <v>5.2553920267929053</v>
      </c>
      <c r="G8">
        <f t="shared" si="3"/>
        <v>6412.4616828186217</v>
      </c>
    </row>
    <row r="9" spans="1:7" x14ac:dyDescent="0.35">
      <c r="A9">
        <v>7</v>
      </c>
      <c r="B9">
        <f t="shared" si="0"/>
        <v>15.659000000000001</v>
      </c>
      <c r="C9">
        <v>845.267199322956</v>
      </c>
      <c r="D9">
        <v>10.4922436983547</v>
      </c>
      <c r="E9">
        <f t="shared" si="1"/>
        <v>80.561148179917254</v>
      </c>
      <c r="F9">
        <f t="shared" si="2"/>
        <v>5.1447185758935596</v>
      </c>
      <c r="G9">
        <f t="shared" si="3"/>
        <v>6550.4068887085477</v>
      </c>
    </row>
    <row r="10" spans="1:7" x14ac:dyDescent="0.35">
      <c r="A10">
        <v>8</v>
      </c>
      <c r="B10">
        <f t="shared" si="0"/>
        <v>17.896000000000001</v>
      </c>
      <c r="C10">
        <v>847.46121749253905</v>
      </c>
      <c r="D10">
        <v>9.1807141388381801</v>
      </c>
      <c r="E10">
        <f t="shared" si="1"/>
        <v>92.308855790142843</v>
      </c>
      <c r="F10">
        <f t="shared" si="2"/>
        <v>5.1580719596637703</v>
      </c>
      <c r="G10">
        <f t="shared" si="3"/>
        <v>6533.4489831733054</v>
      </c>
    </row>
    <row r="11" spans="1:7" x14ac:dyDescent="0.35">
      <c r="A11">
        <v>9</v>
      </c>
      <c r="B11">
        <f t="shared" si="0"/>
        <v>20.133000000000003</v>
      </c>
      <c r="C11">
        <v>873.96631445814205</v>
      </c>
      <c r="D11">
        <v>8.1606355925475302</v>
      </c>
      <c r="E11">
        <f t="shared" si="1"/>
        <v>107.09537321532493</v>
      </c>
      <c r="F11">
        <f t="shared" si="2"/>
        <v>5.3193946861036565</v>
      </c>
      <c r="G11">
        <f t="shared" si="3"/>
        <v>6335.3073025465865</v>
      </c>
    </row>
    <row r="12" spans="1:7" x14ac:dyDescent="0.35">
      <c r="A12">
        <v>10</v>
      </c>
      <c r="B12">
        <f t="shared" si="0"/>
        <v>22.37</v>
      </c>
      <c r="C12">
        <v>903.41724727730002</v>
      </c>
      <c r="D12">
        <v>7.3445727555149798</v>
      </c>
      <c r="E12">
        <f t="shared" si="1"/>
        <v>123.00473796776421</v>
      </c>
      <c r="F12">
        <f t="shared" si="2"/>
        <v>5.4986472046385435</v>
      </c>
      <c r="G12">
        <f t="shared" si="3"/>
        <v>6128.7801791632291</v>
      </c>
    </row>
    <row r="13" spans="1:7" x14ac:dyDescent="0.35">
      <c r="A13">
        <v>11</v>
      </c>
      <c r="B13">
        <f t="shared" si="0"/>
        <v>24.606999999999999</v>
      </c>
      <c r="C13">
        <v>951.35011723078298</v>
      </c>
      <c r="D13">
        <v>6.6768849797611098</v>
      </c>
      <c r="E13">
        <f t="shared" si="1"/>
        <v>142.48412547385547</v>
      </c>
      <c r="F13">
        <f t="shared" si="2"/>
        <v>5.7903899489517405</v>
      </c>
      <c r="G13">
        <f t="shared" si="3"/>
        <v>5819.9879968534515</v>
      </c>
    </row>
    <row r="14" spans="1:7" x14ac:dyDescent="0.35">
      <c r="A14">
        <v>12</v>
      </c>
      <c r="B14">
        <f t="shared" si="0"/>
        <v>26.844000000000001</v>
      </c>
      <c r="C14">
        <v>1014.91435810299</v>
      </c>
      <c r="D14">
        <v>6.1204784999661799</v>
      </c>
      <c r="E14">
        <f t="shared" si="1"/>
        <v>165.82271436924387</v>
      </c>
      <c r="F14">
        <f t="shared" si="2"/>
        <v>6.1772729239026916</v>
      </c>
      <c r="G14">
        <f t="shared" si="3"/>
        <v>5455.4817983837656</v>
      </c>
    </row>
    <row r="15" spans="1:7" x14ac:dyDescent="0.35">
      <c r="A15">
        <v>13</v>
      </c>
      <c r="B15">
        <f t="shared" si="0"/>
        <v>29.081000000000003</v>
      </c>
      <c r="C15">
        <v>1085.89909151448</v>
      </c>
      <c r="D15">
        <v>5.6496730170628204</v>
      </c>
      <c r="E15">
        <f t="shared" si="1"/>
        <v>192.205653005919</v>
      </c>
      <c r="F15">
        <f t="shared" si="2"/>
        <v>6.6093206219153053</v>
      </c>
      <c r="G15">
        <f t="shared" si="3"/>
        <v>5098.8599173501925</v>
      </c>
    </row>
    <row r="16" spans="1:7" x14ac:dyDescent="0.35">
      <c r="A16">
        <v>14</v>
      </c>
      <c r="B16">
        <f t="shared" si="0"/>
        <v>31.318000000000001</v>
      </c>
      <c r="C16">
        <v>1164.6645135538599</v>
      </c>
      <c r="D16">
        <v>5.2461254602884804</v>
      </c>
      <c r="E16">
        <f t="shared" si="1"/>
        <v>222.00470087305459</v>
      </c>
      <c r="F16">
        <f t="shared" si="2"/>
        <v>7.0887253615510115</v>
      </c>
      <c r="G16">
        <f t="shared" si="3"/>
        <v>4754.0281617887995</v>
      </c>
    </row>
    <row r="17" spans="1:7" x14ac:dyDescent="0.35">
      <c r="A17">
        <v>15</v>
      </c>
      <c r="B17">
        <f t="shared" si="0"/>
        <v>33.555</v>
      </c>
      <c r="C17">
        <v>1256.8024633443699</v>
      </c>
      <c r="D17">
        <v>4.8963842444174102</v>
      </c>
      <c r="E17">
        <f t="shared" si="1"/>
        <v>256.67970498379646</v>
      </c>
      <c r="F17">
        <f t="shared" si="2"/>
        <v>7.6495218293487248</v>
      </c>
      <c r="G17">
        <f t="shared" si="3"/>
        <v>4405.5041284677527</v>
      </c>
    </row>
    <row r="18" spans="1:7" x14ac:dyDescent="0.35">
      <c r="A18">
        <v>16</v>
      </c>
      <c r="B18">
        <f t="shared" si="0"/>
        <v>35.792000000000002</v>
      </c>
      <c r="C18">
        <v>1357.0764221583599</v>
      </c>
      <c r="D18">
        <v>4.5903606805301997</v>
      </c>
      <c r="E18">
        <f t="shared" si="1"/>
        <v>295.63612025397833</v>
      </c>
      <c r="F18">
        <f t="shared" si="2"/>
        <v>8.2598379597110618</v>
      </c>
      <c r="G18">
        <f t="shared" si="3"/>
        <v>4079.9831866409713</v>
      </c>
    </row>
    <row r="19" spans="1:7" x14ac:dyDescent="0.35">
      <c r="A19">
        <v>17</v>
      </c>
      <c r="B19">
        <f t="shared" si="0"/>
        <v>38.029000000000003</v>
      </c>
      <c r="C19">
        <v>1470.6272929469999</v>
      </c>
      <c r="D19">
        <v>4.3203398888650302</v>
      </c>
      <c r="E19">
        <f t="shared" si="1"/>
        <v>340.39620279351197</v>
      </c>
      <c r="F19">
        <f t="shared" si="2"/>
        <v>8.950963811657207</v>
      </c>
      <c r="G19">
        <f t="shared" si="3"/>
        <v>3764.9576860216002</v>
      </c>
    </row>
    <row r="20" spans="1:7" x14ac:dyDescent="0.35">
      <c r="A20">
        <v>18</v>
      </c>
      <c r="B20">
        <f t="shared" si="0"/>
        <v>40.266000000000005</v>
      </c>
      <c r="C20">
        <v>1597.35727720259</v>
      </c>
      <c r="D20">
        <v>4.0803214073848704</v>
      </c>
      <c r="E20">
        <f t="shared" si="1"/>
        <v>391.47829734970719</v>
      </c>
      <c r="F20">
        <f t="shared" si="2"/>
        <v>9.722304111401856</v>
      </c>
      <c r="G20">
        <f t="shared" si="3"/>
        <v>3466.2565183985803</v>
      </c>
    </row>
    <row r="21" spans="1:7" x14ac:dyDescent="0.35">
      <c r="A21">
        <v>19</v>
      </c>
      <c r="B21">
        <f t="shared" si="0"/>
        <v>42.503</v>
      </c>
      <c r="C21">
        <v>1737.32985151249</v>
      </c>
      <c r="D21">
        <v>3.86556802921841</v>
      </c>
      <c r="E21">
        <f t="shared" si="1"/>
        <v>449.43714310048387</v>
      </c>
      <c r="F21">
        <f t="shared" si="2"/>
        <v>10.574245185057146</v>
      </c>
      <c r="G21">
        <f t="shared" si="3"/>
        <v>3186.9887079621258</v>
      </c>
    </row>
    <row r="22" spans="1:7" x14ac:dyDescent="0.35">
      <c r="A22">
        <v>20</v>
      </c>
      <c r="B22">
        <f t="shared" si="0"/>
        <v>44.74</v>
      </c>
      <c r="C22">
        <v>1890.6660990764699</v>
      </c>
      <c r="D22">
        <v>3.6722899888686</v>
      </c>
      <c r="E22">
        <f t="shared" si="1"/>
        <v>514.84662289945334</v>
      </c>
      <c r="F22">
        <f t="shared" si="2"/>
        <v>11.507523980765608</v>
      </c>
      <c r="G22">
        <f t="shared" si="3"/>
        <v>2928.5187722683245</v>
      </c>
    </row>
    <row r="23" spans="1:7" x14ac:dyDescent="0.35">
      <c r="A23">
        <v>21</v>
      </c>
      <c r="B23">
        <f t="shared" si="0"/>
        <v>46.977000000000004</v>
      </c>
      <c r="C23">
        <v>2057.4759989633799</v>
      </c>
      <c r="D23">
        <v>3.4974193809330498</v>
      </c>
      <c r="E23">
        <f t="shared" si="1"/>
        <v>588.28403884880447</v>
      </c>
      <c r="F23">
        <f t="shared" si="2"/>
        <v>12.522809861183227</v>
      </c>
      <c r="G23">
        <f t="shared" si="3"/>
        <v>2691.0893300759444</v>
      </c>
    </row>
    <row r="24" spans="1:7" x14ac:dyDescent="0.35">
      <c r="A24">
        <v>22</v>
      </c>
      <c r="B24">
        <f t="shared" si="0"/>
        <v>49.213999999999999</v>
      </c>
      <c r="C24">
        <v>2237.8511916781699</v>
      </c>
      <c r="D24">
        <v>3.3384461009916602</v>
      </c>
      <c r="E24">
        <f t="shared" si="1"/>
        <v>670.32718935118737</v>
      </c>
      <c r="F24">
        <f t="shared" si="2"/>
        <v>13.620660571203059</v>
      </c>
      <c r="G24">
        <f t="shared" si="3"/>
        <v>2474.182498259217</v>
      </c>
    </row>
    <row r="25" spans="1:7" x14ac:dyDescent="0.35">
      <c r="A25">
        <v>23</v>
      </c>
      <c r="B25">
        <f t="shared" si="0"/>
        <v>51.451000000000001</v>
      </c>
      <c r="C25">
        <v>2434.70342849383</v>
      </c>
      <c r="D25">
        <v>3.19329658452342</v>
      </c>
      <c r="E25">
        <f t="shared" si="1"/>
        <v>762.44199812000693</v>
      </c>
      <c r="F25">
        <f t="shared" si="2"/>
        <v>14.81879843190622</v>
      </c>
      <c r="G25">
        <f t="shared" si="3"/>
        <v>2274.1384974533994</v>
      </c>
    </row>
    <row r="26" spans="1:7" x14ac:dyDescent="0.35">
      <c r="A26">
        <v>24</v>
      </c>
      <c r="B26">
        <f t="shared" si="0"/>
        <v>53.688000000000002</v>
      </c>
      <c r="C26">
        <v>2645.05059874159</v>
      </c>
      <c r="D26">
        <v>3.0602428610942001</v>
      </c>
      <c r="E26">
        <f t="shared" si="1"/>
        <v>864.32702200499318</v>
      </c>
      <c r="F26">
        <f t="shared" si="2"/>
        <v>16.099072828285522</v>
      </c>
      <c r="G26">
        <f t="shared" si="3"/>
        <v>2093.2882507861104</v>
      </c>
    </row>
    <row r="27" spans="1:7" x14ac:dyDescent="0.35">
      <c r="A27">
        <v>25</v>
      </c>
      <c r="B27">
        <f t="shared" si="0"/>
        <v>55.925000000000004</v>
      </c>
      <c r="C27">
        <v>2874.0886757335102</v>
      </c>
      <c r="D27">
        <v>2.9378334355393099</v>
      </c>
      <c r="E27">
        <f t="shared" si="1"/>
        <v>978.30211916214444</v>
      </c>
      <c r="F27">
        <f t="shared" si="2"/>
        <v>17.493108970266327</v>
      </c>
      <c r="G27">
        <f t="shared" si="3"/>
        <v>1926.4728789651465</v>
      </c>
    </row>
    <row r="28" spans="1:7" x14ac:dyDescent="0.35">
      <c r="A28">
        <v>26</v>
      </c>
      <c r="B28">
        <f t="shared" si="0"/>
        <v>58.162000000000006</v>
      </c>
      <c r="C28">
        <v>3121.4651659300898</v>
      </c>
      <c r="D28">
        <v>2.8248401196425199</v>
      </c>
      <c r="E28">
        <f t="shared" si="1"/>
        <v>1105.0059591780039</v>
      </c>
      <c r="F28">
        <f t="shared" si="2"/>
        <v>18.998761376465797</v>
      </c>
      <c r="G28">
        <f t="shared" si="3"/>
        <v>1773.799845801788</v>
      </c>
    </row>
    <row r="29" spans="1:7" x14ac:dyDescent="0.35">
      <c r="A29">
        <v>27</v>
      </c>
      <c r="B29">
        <f t="shared" si="0"/>
        <v>60.399000000000001</v>
      </c>
      <c r="C29">
        <v>3387.4313811674901</v>
      </c>
      <c r="D29">
        <v>2.7202166789973101</v>
      </c>
      <c r="E29">
        <f t="shared" si="1"/>
        <v>1245.2799835107694</v>
      </c>
      <c r="F29">
        <f t="shared" si="2"/>
        <v>20.617559620370692</v>
      </c>
      <c r="G29">
        <f t="shared" si="3"/>
        <v>1634.5290432289335</v>
      </c>
    </row>
    <row r="30" spans="1:7" x14ac:dyDescent="0.35">
      <c r="A30">
        <v>28</v>
      </c>
      <c r="B30">
        <f t="shared" si="0"/>
        <v>62.636000000000003</v>
      </c>
      <c r="C30">
        <v>3676.7310360503602</v>
      </c>
      <c r="D30">
        <v>2.6230663412553499</v>
      </c>
      <c r="E30">
        <f t="shared" si="1"/>
        <v>1401.6919733302461</v>
      </c>
      <c r="F30">
        <f t="shared" si="2"/>
        <v>22.378376226614822</v>
      </c>
      <c r="G30">
        <f t="shared" si="3"/>
        <v>1505.918019195703</v>
      </c>
    </row>
    <row r="31" spans="1:7" x14ac:dyDescent="0.35">
      <c r="A31">
        <v>29</v>
      </c>
      <c r="B31">
        <f t="shared" si="0"/>
        <v>64.873000000000005</v>
      </c>
      <c r="C31">
        <v>3994.2250447584802</v>
      </c>
      <c r="D31">
        <v>2.5326160268059401</v>
      </c>
      <c r="E31">
        <f t="shared" si="1"/>
        <v>1577.1143365130947</v>
      </c>
      <c r="F31">
        <f t="shared" si="2"/>
        <v>24.310797042114508</v>
      </c>
      <c r="G31">
        <f t="shared" si="3"/>
        <v>1386.2153487448488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33FC-07F2-41A6-B3DD-716C9CBA943D}">
  <dimension ref="A1:G31"/>
  <sheetViews>
    <sheetView workbookViewId="0">
      <selection activeCell="F34" sqref="F34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3235.8286494182598</v>
      </c>
      <c r="D3">
        <v>70.020808391525506</v>
      </c>
      <c r="E3">
        <f>C3/D3</f>
        <v>46.212386342713039</v>
      </c>
      <c r="F3">
        <f>E3/B3</f>
        <v>20.658196845200283</v>
      </c>
      <c r="G3">
        <f>1/(F3/33700)</f>
        <v>1631.3137227090488</v>
      </c>
    </row>
    <row r="4" spans="1:7" x14ac:dyDescent="0.35">
      <c r="A4">
        <v>2</v>
      </c>
      <c r="B4">
        <f t="shared" ref="B4:B31" si="0">A4*2.237</f>
        <v>4.4740000000000002</v>
      </c>
      <c r="C4">
        <v>1670.48417744124</v>
      </c>
      <c r="D4">
        <v>35.0104100290961</v>
      </c>
      <c r="E4">
        <f t="shared" ref="E4:E31" si="1">C4/D4</f>
        <v>47.713927830406753</v>
      </c>
      <c r="F4">
        <f t="shared" ref="F4:F31" si="2">E4/B4</f>
        <v>10.664713417614383</v>
      </c>
      <c r="G4">
        <f t="shared" ref="G4:G31" si="3">1/(F4/33700)</f>
        <v>3159.9536415427128</v>
      </c>
    </row>
    <row r="5" spans="1:7" x14ac:dyDescent="0.35">
      <c r="A5">
        <v>3</v>
      </c>
      <c r="B5">
        <f t="shared" si="0"/>
        <v>6.7110000000000003</v>
      </c>
      <c r="C5">
        <v>1181.9075235401699</v>
      </c>
      <c r="D5">
        <v>23.3402772416195</v>
      </c>
      <c r="E5">
        <f t="shared" si="1"/>
        <v>50.638109877831148</v>
      </c>
      <c r="F5">
        <f t="shared" si="2"/>
        <v>7.5455386496544694</v>
      </c>
      <c r="G5">
        <f t="shared" si="3"/>
        <v>4466.2152782880803</v>
      </c>
    </row>
    <row r="6" spans="1:7" x14ac:dyDescent="0.35">
      <c r="A6">
        <v>4</v>
      </c>
      <c r="B6">
        <f t="shared" si="0"/>
        <v>8.9480000000000004</v>
      </c>
      <c r="C6">
        <v>973.58165949699298</v>
      </c>
      <c r="D6">
        <v>17.505210847881301</v>
      </c>
      <c r="E6">
        <f t="shared" si="1"/>
        <v>55.616677111594342</v>
      </c>
      <c r="F6">
        <f t="shared" si="2"/>
        <v>6.2155428153324026</v>
      </c>
      <c r="G6">
        <f t="shared" si="3"/>
        <v>5421.891699767456</v>
      </c>
    </row>
    <row r="7" spans="1:7" x14ac:dyDescent="0.35">
      <c r="A7">
        <v>5</v>
      </c>
      <c r="B7">
        <f t="shared" si="0"/>
        <v>11.185</v>
      </c>
      <c r="C7">
        <v>855.282128279772</v>
      </c>
      <c r="D7">
        <v>14.0041710116384</v>
      </c>
      <c r="E7">
        <f t="shared" si="1"/>
        <v>61.073385034285536</v>
      </c>
      <c r="F7">
        <f t="shared" si="2"/>
        <v>5.4602936999808254</v>
      </c>
      <c r="G7">
        <f t="shared" si="3"/>
        <v>6171.8291820306931</v>
      </c>
    </row>
    <row r="8" spans="1:7" x14ac:dyDescent="0.35">
      <c r="A8">
        <v>6</v>
      </c>
      <c r="B8">
        <f t="shared" si="0"/>
        <v>13.422000000000001</v>
      </c>
      <c r="C8">
        <v>789.860466177891</v>
      </c>
      <c r="D8">
        <v>11.670144454143101</v>
      </c>
      <c r="E8">
        <f t="shared" si="1"/>
        <v>67.68214988953946</v>
      </c>
      <c r="F8">
        <f t="shared" si="2"/>
        <v>5.0426277670644808</v>
      </c>
      <c r="G8">
        <f t="shared" si="3"/>
        <v>6683.0235259697038</v>
      </c>
    </row>
    <row r="9" spans="1:7" x14ac:dyDescent="0.35">
      <c r="A9">
        <v>7</v>
      </c>
      <c r="B9">
        <f t="shared" si="0"/>
        <v>15.659000000000001</v>
      </c>
      <c r="C9">
        <v>764.286920943317</v>
      </c>
      <c r="D9">
        <v>10.0029826273607</v>
      </c>
      <c r="E9">
        <f t="shared" si="1"/>
        <v>76.405903060632937</v>
      </c>
      <c r="F9">
        <f t="shared" si="2"/>
        <v>4.8793603078506251</v>
      </c>
      <c r="G9">
        <f t="shared" si="3"/>
        <v>6906.6430584719346</v>
      </c>
    </row>
    <row r="10" spans="1:7" x14ac:dyDescent="0.35">
      <c r="A10">
        <v>8</v>
      </c>
      <c r="B10">
        <f t="shared" si="0"/>
        <v>17.896000000000001</v>
      </c>
      <c r="C10">
        <v>757.78064957220704</v>
      </c>
      <c r="D10">
        <v>8.7526112572740296</v>
      </c>
      <c r="E10">
        <f t="shared" si="1"/>
        <v>86.577665487249703</v>
      </c>
      <c r="F10">
        <f t="shared" si="2"/>
        <v>4.8378221662522183</v>
      </c>
      <c r="G10">
        <f t="shared" si="3"/>
        <v>6965.9443530366134</v>
      </c>
    </row>
    <row r="11" spans="1:7" x14ac:dyDescent="0.35">
      <c r="A11">
        <v>9</v>
      </c>
      <c r="B11">
        <f t="shared" si="0"/>
        <v>20.133000000000003</v>
      </c>
      <c r="C11">
        <v>772.30341273329395</v>
      </c>
      <c r="D11">
        <v>7.7801001916509698</v>
      </c>
      <c r="E11">
        <f t="shared" si="1"/>
        <v>99.266512475260029</v>
      </c>
      <c r="F11">
        <f t="shared" si="2"/>
        <v>4.9305375490617402</v>
      </c>
      <c r="G11">
        <f t="shared" si="3"/>
        <v>6834.9545388642182</v>
      </c>
    </row>
    <row r="12" spans="1:7" x14ac:dyDescent="0.35">
      <c r="A12">
        <v>10</v>
      </c>
      <c r="B12">
        <f t="shared" si="0"/>
        <v>22.37</v>
      </c>
      <c r="C12">
        <v>790.28357040921196</v>
      </c>
      <c r="D12">
        <v>7.0020913391525497</v>
      </c>
      <c r="E12">
        <f t="shared" si="1"/>
        <v>112.86393337806109</v>
      </c>
      <c r="F12">
        <f t="shared" si="2"/>
        <v>5.0453255868601294</v>
      </c>
      <c r="G12">
        <f t="shared" si="3"/>
        <v>6679.4500017535256</v>
      </c>
    </row>
    <row r="13" spans="1:7" x14ac:dyDescent="0.35">
      <c r="A13">
        <v>11</v>
      </c>
      <c r="B13">
        <f t="shared" si="0"/>
        <v>24.606999999999999</v>
      </c>
      <c r="C13">
        <v>823.52182825341595</v>
      </c>
      <c r="D13">
        <v>6.3655386416538304</v>
      </c>
      <c r="E13">
        <f t="shared" si="1"/>
        <v>129.37189994646812</v>
      </c>
      <c r="F13">
        <f t="shared" si="2"/>
        <v>5.2575242795329835</v>
      </c>
      <c r="G13">
        <f t="shared" si="3"/>
        <v>6409.8610312064047</v>
      </c>
    </row>
    <row r="14" spans="1:7" x14ac:dyDescent="0.35">
      <c r="A14">
        <v>12</v>
      </c>
      <c r="B14">
        <f t="shared" si="0"/>
        <v>26.844000000000001</v>
      </c>
      <c r="C14">
        <v>869.44292999583899</v>
      </c>
      <c r="D14">
        <v>5.8350780604048902</v>
      </c>
      <c r="E14">
        <f t="shared" si="1"/>
        <v>149.00279327805757</v>
      </c>
      <c r="F14">
        <f t="shared" si="2"/>
        <v>5.5506926418587978</v>
      </c>
      <c r="G14">
        <f t="shared" si="3"/>
        <v>6071.3143700053006</v>
      </c>
    </row>
    <row r="15" spans="1:7" x14ac:dyDescent="0.35">
      <c r="A15">
        <v>13</v>
      </c>
      <c r="B15">
        <f t="shared" si="0"/>
        <v>29.081000000000003</v>
      </c>
      <c r="C15">
        <v>921.32584210016398</v>
      </c>
      <c r="D15">
        <v>5.3862267993481199</v>
      </c>
      <c r="E15">
        <f t="shared" si="1"/>
        <v>171.05218113200684</v>
      </c>
      <c r="F15">
        <f t="shared" si="2"/>
        <v>5.8819222561812463</v>
      </c>
      <c r="G15">
        <f t="shared" si="3"/>
        <v>5729.4194877508025</v>
      </c>
    </row>
    <row r="16" spans="1:7" x14ac:dyDescent="0.35">
      <c r="A16">
        <v>14</v>
      </c>
      <c r="B16">
        <f t="shared" si="0"/>
        <v>31.318000000000001</v>
      </c>
      <c r="C16">
        <v>979.27148542061104</v>
      </c>
      <c r="D16">
        <v>5.0014971470137297</v>
      </c>
      <c r="E16">
        <f t="shared" si="1"/>
        <v>195.79567010356286</v>
      </c>
      <c r="F16">
        <f t="shared" si="2"/>
        <v>6.2518574016081114</v>
      </c>
      <c r="G16">
        <f t="shared" si="3"/>
        <v>5390.3980585564277</v>
      </c>
    </row>
    <row r="17" spans="1:7" x14ac:dyDescent="0.35">
      <c r="A17">
        <v>15</v>
      </c>
      <c r="B17">
        <f t="shared" si="0"/>
        <v>33.555</v>
      </c>
      <c r="C17">
        <v>1047.5479030808201</v>
      </c>
      <c r="D17">
        <v>4.66806478165726</v>
      </c>
      <c r="E17">
        <f t="shared" si="1"/>
        <v>224.40731910942307</v>
      </c>
      <c r="F17">
        <f t="shared" si="2"/>
        <v>6.6877460619705875</v>
      </c>
      <c r="G17">
        <f t="shared" si="3"/>
        <v>5039.0669274410329</v>
      </c>
    </row>
    <row r="18" spans="1:7" x14ac:dyDescent="0.35">
      <c r="A18">
        <v>16</v>
      </c>
      <c r="B18">
        <f t="shared" si="0"/>
        <v>35.792000000000002</v>
      </c>
      <c r="C18">
        <v>1121.8997881037201</v>
      </c>
      <c r="D18">
        <v>4.3763114619703503</v>
      </c>
      <c r="E18">
        <f t="shared" si="1"/>
        <v>256.35739088794338</v>
      </c>
      <c r="F18">
        <f t="shared" si="2"/>
        <v>7.1624215156443718</v>
      </c>
      <c r="G18">
        <f t="shared" si="3"/>
        <v>4705.1126391251155</v>
      </c>
    </row>
    <row r="19" spans="1:7" x14ac:dyDescent="0.35">
      <c r="A19">
        <v>17</v>
      </c>
      <c r="B19">
        <f t="shared" si="0"/>
        <v>38.029000000000003</v>
      </c>
      <c r="C19">
        <v>1206.28243140171</v>
      </c>
      <c r="D19">
        <v>4.1188820622465903</v>
      </c>
      <c r="E19">
        <f t="shared" si="1"/>
        <v>292.86646550490428</v>
      </c>
      <c r="F19">
        <f t="shared" si="2"/>
        <v>7.7011350681034019</v>
      </c>
      <c r="G19">
        <f t="shared" si="3"/>
        <v>4375.9783073509279</v>
      </c>
    </row>
    <row r="20" spans="1:7" x14ac:dyDescent="0.35">
      <c r="A20">
        <v>18</v>
      </c>
      <c r="B20">
        <f t="shared" si="0"/>
        <v>40.266000000000005</v>
      </c>
      <c r="C20">
        <v>1300.5282322422299</v>
      </c>
      <c r="D20">
        <v>3.8900559291588199</v>
      </c>
      <c r="E20">
        <f t="shared" si="1"/>
        <v>334.32121695058873</v>
      </c>
      <c r="F20">
        <f t="shared" si="2"/>
        <v>8.3028166927578777</v>
      </c>
      <c r="G20">
        <f t="shared" si="3"/>
        <v>4058.8635455958924</v>
      </c>
    </row>
    <row r="21" spans="1:7" x14ac:dyDescent="0.35">
      <c r="A21">
        <v>19</v>
      </c>
      <c r="B21">
        <f t="shared" si="0"/>
        <v>42.503</v>
      </c>
      <c r="C21">
        <v>1404.6064362387301</v>
      </c>
      <c r="D21">
        <v>3.6853167574487098</v>
      </c>
      <c r="E21">
        <f t="shared" si="1"/>
        <v>381.13587750625766</v>
      </c>
      <c r="F21">
        <f t="shared" si="2"/>
        <v>8.9672700163813772</v>
      </c>
      <c r="G21">
        <f t="shared" si="3"/>
        <v>3758.1114361937312</v>
      </c>
    </row>
    <row r="22" spans="1:7" x14ac:dyDescent="0.35">
      <c r="A22">
        <v>20</v>
      </c>
      <c r="B22">
        <f t="shared" si="0"/>
        <v>44.74</v>
      </c>
      <c r="C22">
        <v>1518.53891083606</v>
      </c>
      <c r="D22">
        <v>3.5010515029096099</v>
      </c>
      <c r="E22">
        <f t="shared" si="1"/>
        <v>433.73795260482513</v>
      </c>
      <c r="F22">
        <f t="shared" si="2"/>
        <v>9.69463461342926</v>
      </c>
      <c r="G22">
        <f t="shared" si="3"/>
        <v>3476.1495759023119</v>
      </c>
    </row>
    <row r="23" spans="1:7" x14ac:dyDescent="0.35">
      <c r="A23">
        <v>21</v>
      </c>
      <c r="B23">
        <f t="shared" si="0"/>
        <v>46.977000000000004</v>
      </c>
      <c r="C23">
        <v>1642.34419928995</v>
      </c>
      <c r="D23">
        <v>3.3343353202313701</v>
      </c>
      <c r="E23">
        <f t="shared" si="1"/>
        <v>492.55519963000825</v>
      </c>
      <c r="F23">
        <f t="shared" si="2"/>
        <v>10.485028836026315</v>
      </c>
      <c r="G23">
        <f t="shared" si="3"/>
        <v>3214.1065634657662</v>
      </c>
    </row>
    <row r="24" spans="1:7" x14ac:dyDescent="0.35">
      <c r="A24">
        <v>22</v>
      </c>
      <c r="B24">
        <f t="shared" si="0"/>
        <v>49.213999999999999</v>
      </c>
      <c r="C24">
        <v>1776.03057240209</v>
      </c>
      <c r="D24">
        <v>3.1827751541602498</v>
      </c>
      <c r="E24">
        <f t="shared" si="1"/>
        <v>558.01320746161275</v>
      </c>
      <c r="F24">
        <f t="shared" si="2"/>
        <v>11.338505454984613</v>
      </c>
      <c r="G24">
        <f t="shared" si="3"/>
        <v>2972.1730199622443</v>
      </c>
    </row>
    <row r="25" spans="1:7" x14ac:dyDescent="0.35">
      <c r="A25">
        <v>23</v>
      </c>
      <c r="B25">
        <f t="shared" si="0"/>
        <v>51.451000000000001</v>
      </c>
      <c r="C25">
        <v>1921.83599536303</v>
      </c>
      <c r="D25">
        <v>3.0443941329648698</v>
      </c>
      <c r="E25">
        <f t="shared" si="1"/>
        <v>631.27043064276154</v>
      </c>
      <c r="F25">
        <f t="shared" si="2"/>
        <v>12.269352017312812</v>
      </c>
      <c r="G25">
        <f t="shared" si="3"/>
        <v>2746.6813204517421</v>
      </c>
    </row>
    <row r="26" spans="1:7" x14ac:dyDescent="0.35">
      <c r="A26">
        <v>24</v>
      </c>
      <c r="B26">
        <f t="shared" si="0"/>
        <v>53.688000000000002</v>
      </c>
      <c r="C26">
        <v>2077.34798995644</v>
      </c>
      <c r="D26">
        <v>2.9175448635357801</v>
      </c>
      <c r="E26">
        <f t="shared" si="1"/>
        <v>712.01921037090642</v>
      </c>
      <c r="F26">
        <f t="shared" si="2"/>
        <v>13.262166785332036</v>
      </c>
      <c r="G26">
        <f t="shared" si="3"/>
        <v>2541.0629006168297</v>
      </c>
    </row>
    <row r="27" spans="1:7" x14ac:dyDescent="0.35">
      <c r="A27">
        <v>25</v>
      </c>
      <c r="B27">
        <f t="shared" si="0"/>
        <v>55.925000000000004</v>
      </c>
      <c r="C27">
        <v>2246.6125444517502</v>
      </c>
      <c r="D27">
        <v>2.80084353566102</v>
      </c>
      <c r="E27">
        <f t="shared" si="1"/>
        <v>802.11997416040333</v>
      </c>
      <c r="F27">
        <f t="shared" si="2"/>
        <v>14.342780047570912</v>
      </c>
      <c r="G27">
        <f t="shared" si="3"/>
        <v>2349.6142231998751</v>
      </c>
    </row>
    <row r="28" spans="1:7" x14ac:dyDescent="0.35">
      <c r="A28">
        <v>26</v>
      </c>
      <c r="B28">
        <f t="shared" si="0"/>
        <v>58.162000000000006</v>
      </c>
      <c r="C28">
        <v>2429.29696210162</v>
      </c>
      <c r="D28">
        <v>2.6931192330073901</v>
      </c>
      <c r="E28">
        <f t="shared" si="1"/>
        <v>902.03839931321522</v>
      </c>
      <c r="F28">
        <f t="shared" si="2"/>
        <v>15.509067764403135</v>
      </c>
      <c r="G28">
        <f t="shared" si="3"/>
        <v>2172.9223517450368</v>
      </c>
    </row>
    <row r="29" spans="1:7" x14ac:dyDescent="0.35">
      <c r="A29">
        <v>27</v>
      </c>
      <c r="B29">
        <f t="shared" si="0"/>
        <v>60.399000000000001</v>
      </c>
      <c r="C29">
        <v>2625.5466063949498</v>
      </c>
      <c r="D29">
        <v>2.5933745083281101</v>
      </c>
      <c r="E29">
        <f t="shared" si="1"/>
        <v>1012.4054963768347</v>
      </c>
      <c r="F29">
        <f t="shared" si="2"/>
        <v>16.761957919449571</v>
      </c>
      <c r="G29">
        <f t="shared" si="3"/>
        <v>2010.504987659976</v>
      </c>
    </row>
    <row r="30" spans="1:7" x14ac:dyDescent="0.35">
      <c r="A30">
        <v>28</v>
      </c>
      <c r="B30">
        <f t="shared" si="0"/>
        <v>62.636000000000003</v>
      </c>
      <c r="C30">
        <v>2839.0546014059</v>
      </c>
      <c r="D30">
        <v>2.5007544068401999</v>
      </c>
      <c r="E30">
        <f t="shared" si="1"/>
        <v>1135.2792555879789</v>
      </c>
      <c r="F30">
        <f t="shared" si="2"/>
        <v>18.125028028417823</v>
      </c>
      <c r="G30">
        <f t="shared" si="3"/>
        <v>1859.3074696029453</v>
      </c>
    </row>
    <row r="31" spans="1:7" x14ac:dyDescent="0.35">
      <c r="A31">
        <v>29</v>
      </c>
      <c r="B31">
        <f t="shared" si="0"/>
        <v>64.873000000000005</v>
      </c>
      <c r="C31">
        <v>3073.60752973029</v>
      </c>
      <c r="D31">
        <v>2.4145218985583399</v>
      </c>
      <c r="E31">
        <f t="shared" si="1"/>
        <v>1272.9673446181939</v>
      </c>
      <c r="F31">
        <f t="shared" si="2"/>
        <v>19.622452246977847</v>
      </c>
      <c r="G31">
        <f t="shared" si="3"/>
        <v>1717.4204108556467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7613-9323-4DAF-9B8B-CC111BABFF9A}">
  <dimension ref="A1:G31"/>
  <sheetViews>
    <sheetView workbookViewId="0">
      <selection activeCell="S15" sqref="S15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1525.8831138814201</v>
      </c>
      <c r="D3">
        <v>33.071539504115798</v>
      </c>
      <c r="E3">
        <f>C3/D3</f>
        <v>46.138859477392089</v>
      </c>
      <c r="F3">
        <f>E3/B3</f>
        <v>20.62532833142248</v>
      </c>
      <c r="G3">
        <f>1/(F3/33700)</f>
        <v>1633.9133835100404</v>
      </c>
    </row>
    <row r="4" spans="1:7" x14ac:dyDescent="0.35">
      <c r="A4">
        <v>2</v>
      </c>
      <c r="B4">
        <f t="shared" ref="B4:B31" si="0">A4*2.237</f>
        <v>4.4740000000000002</v>
      </c>
      <c r="C4">
        <v>799.88943024023899</v>
      </c>
      <c r="D4">
        <v>16.535774335391199</v>
      </c>
      <c r="E4">
        <f t="shared" ref="E4:E31" si="1">C4/D4</f>
        <v>48.373267197306333</v>
      </c>
      <c r="F4">
        <f t="shared" ref="F4:F31" si="2">E4/B4</f>
        <v>10.812084755768067</v>
      </c>
      <c r="G4">
        <f t="shared" ref="G4:G31" si="3">1/(F4/33700)</f>
        <v>3116.8827068268779</v>
      </c>
    </row>
    <row r="5" spans="1:7" x14ac:dyDescent="0.35">
      <c r="A5">
        <v>3</v>
      </c>
      <c r="B5">
        <f t="shared" si="0"/>
        <v>6.7110000000000003</v>
      </c>
      <c r="C5">
        <v>583.70180301757705</v>
      </c>
      <c r="D5">
        <v>11.023852612482999</v>
      </c>
      <c r="E5">
        <f t="shared" si="1"/>
        <v>52.948984673163622</v>
      </c>
      <c r="F5">
        <f t="shared" si="2"/>
        <v>7.8898799989813169</v>
      </c>
      <c r="G5">
        <f t="shared" si="3"/>
        <v>4271.294367512699</v>
      </c>
    </row>
    <row r="6" spans="1:7" x14ac:dyDescent="0.35">
      <c r="A6">
        <v>4</v>
      </c>
      <c r="B6">
        <f t="shared" si="0"/>
        <v>8.9480000000000004</v>
      </c>
      <c r="C6">
        <v>505.51659559199499</v>
      </c>
      <c r="D6">
        <v>8.2678917510289498</v>
      </c>
      <c r="E6">
        <f t="shared" si="1"/>
        <v>61.142140078101868</v>
      </c>
      <c r="F6">
        <f t="shared" si="2"/>
        <v>6.8330509698370436</v>
      </c>
      <c r="G6">
        <f t="shared" si="3"/>
        <v>4931.9111109753203</v>
      </c>
    </row>
    <row r="7" spans="1:7" x14ac:dyDescent="0.35">
      <c r="A7">
        <v>5</v>
      </c>
      <c r="B7">
        <f t="shared" si="0"/>
        <v>11.185</v>
      </c>
      <c r="C7">
        <v>459.88949176402599</v>
      </c>
      <c r="D7">
        <v>6.6143152341564804</v>
      </c>
      <c r="E7">
        <f t="shared" si="1"/>
        <v>69.529418463327204</v>
      </c>
      <c r="F7">
        <f t="shared" si="2"/>
        <v>6.216309205482986</v>
      </c>
      <c r="G7">
        <f t="shared" si="3"/>
        <v>5421.223250972701</v>
      </c>
    </row>
    <row r="8" spans="1:7" x14ac:dyDescent="0.35">
      <c r="A8">
        <v>6</v>
      </c>
      <c r="B8">
        <f t="shared" si="0"/>
        <v>13.422000000000001</v>
      </c>
      <c r="C8">
        <v>437.79662686148998</v>
      </c>
      <c r="D8">
        <v>5.5119308895748498</v>
      </c>
      <c r="E8">
        <f t="shared" si="1"/>
        <v>79.427089278192753</v>
      </c>
      <c r="F8">
        <f t="shared" si="2"/>
        <v>5.9176791296522691</v>
      </c>
      <c r="G8">
        <f t="shared" si="3"/>
        <v>5694.8001508118705</v>
      </c>
    </row>
    <row r="9" spans="1:7" x14ac:dyDescent="0.35">
      <c r="A9">
        <v>7</v>
      </c>
      <c r="B9">
        <f t="shared" si="0"/>
        <v>15.659000000000001</v>
      </c>
      <c r="C9">
        <v>438.14555001934599</v>
      </c>
      <c r="D9">
        <v>4.7245135005879604</v>
      </c>
      <c r="E9">
        <f t="shared" si="1"/>
        <v>92.738765581857109</v>
      </c>
      <c r="F9">
        <f t="shared" si="2"/>
        <v>5.9223938681816914</v>
      </c>
      <c r="G9">
        <f t="shared" si="3"/>
        <v>5690.266596596126</v>
      </c>
    </row>
    <row r="10" spans="1:7" x14ac:dyDescent="0.35">
      <c r="A10">
        <v>8</v>
      </c>
      <c r="B10">
        <f t="shared" si="0"/>
        <v>17.896000000000001</v>
      </c>
      <c r="C10">
        <v>446.02248299596602</v>
      </c>
      <c r="D10">
        <v>4.13395045884781</v>
      </c>
      <c r="E10">
        <f t="shared" si="1"/>
        <v>107.89255639030534</v>
      </c>
      <c r="F10">
        <f t="shared" si="2"/>
        <v>6.0288643490336016</v>
      </c>
      <c r="G10">
        <f t="shared" si="3"/>
        <v>5589.7757934132242</v>
      </c>
    </row>
    <row r="11" spans="1:7" x14ac:dyDescent="0.35">
      <c r="A11">
        <v>9</v>
      </c>
      <c r="B11">
        <f t="shared" si="0"/>
        <v>20.133000000000003</v>
      </c>
      <c r="C11">
        <v>466.55836827972098</v>
      </c>
      <c r="D11">
        <v>3.67462364860546</v>
      </c>
      <c r="E11">
        <f t="shared" si="1"/>
        <v>126.96766060839522</v>
      </c>
      <c r="F11">
        <f t="shared" si="2"/>
        <v>6.3064451700390007</v>
      </c>
      <c r="G11">
        <f t="shared" si="3"/>
        <v>5343.7394746732716</v>
      </c>
    </row>
    <row r="12" spans="1:7" x14ac:dyDescent="0.35">
      <c r="A12">
        <v>10</v>
      </c>
      <c r="B12">
        <f t="shared" si="0"/>
        <v>22.37</v>
      </c>
      <c r="C12">
        <v>484.00180620158898</v>
      </c>
      <c r="D12">
        <v>3.3071622004115699</v>
      </c>
      <c r="E12">
        <f t="shared" si="1"/>
        <v>146.34958217088834</v>
      </c>
      <c r="F12">
        <f t="shared" si="2"/>
        <v>6.5422253987880348</v>
      </c>
      <c r="G12">
        <f t="shared" si="3"/>
        <v>5151.1523901703258</v>
      </c>
    </row>
    <row r="13" spans="1:7" x14ac:dyDescent="0.35">
      <c r="A13">
        <v>11</v>
      </c>
      <c r="B13">
        <f t="shared" si="0"/>
        <v>24.606999999999999</v>
      </c>
      <c r="C13">
        <v>511.237956506317</v>
      </c>
      <c r="D13">
        <v>3.0065119246165799</v>
      </c>
      <c r="E13">
        <f t="shared" si="1"/>
        <v>170.04354857881202</v>
      </c>
      <c r="F13">
        <f t="shared" si="2"/>
        <v>6.9103730068196869</v>
      </c>
      <c r="G13">
        <f t="shared" si="3"/>
        <v>4876.7266205083642</v>
      </c>
    </row>
    <row r="14" spans="1:7" x14ac:dyDescent="0.35">
      <c r="A14">
        <v>12</v>
      </c>
      <c r="B14">
        <f t="shared" si="0"/>
        <v>26.844000000000001</v>
      </c>
      <c r="C14">
        <v>546.34680836516395</v>
      </c>
      <c r="D14">
        <v>2.75597002812076</v>
      </c>
      <c r="E14">
        <f t="shared" si="1"/>
        <v>198.24120102558109</v>
      </c>
      <c r="F14">
        <f t="shared" si="2"/>
        <v>7.3849352192512701</v>
      </c>
      <c r="G14">
        <f t="shared" si="3"/>
        <v>4563.3440239461861</v>
      </c>
    </row>
    <row r="15" spans="1:7" x14ac:dyDescent="0.35">
      <c r="A15">
        <v>13</v>
      </c>
      <c r="B15">
        <f t="shared" si="0"/>
        <v>29.081000000000003</v>
      </c>
      <c r="C15">
        <v>582.99844528317306</v>
      </c>
      <c r="D15">
        <v>2.5439730387781299</v>
      </c>
      <c r="E15">
        <f t="shared" si="1"/>
        <v>229.16848425531552</v>
      </c>
      <c r="F15">
        <f t="shared" si="2"/>
        <v>7.8803508907986481</v>
      </c>
      <c r="G15">
        <f t="shared" si="3"/>
        <v>4276.4593184992827</v>
      </c>
    </row>
    <row r="16" spans="1:7" x14ac:dyDescent="0.35">
      <c r="A16">
        <v>14</v>
      </c>
      <c r="B16">
        <f t="shared" si="0"/>
        <v>31.318000000000001</v>
      </c>
      <c r="C16">
        <v>621.51510832736994</v>
      </c>
      <c r="D16">
        <v>2.3622613336273099</v>
      </c>
      <c r="E16">
        <f t="shared" si="1"/>
        <v>263.10175740506168</v>
      </c>
      <c r="F16">
        <f t="shared" si="2"/>
        <v>8.4009757138087249</v>
      </c>
      <c r="G16">
        <f t="shared" si="3"/>
        <v>4011.4388075907827</v>
      </c>
    </row>
    <row r="17" spans="1:7" x14ac:dyDescent="0.35">
      <c r="A17">
        <v>15</v>
      </c>
      <c r="B17">
        <f t="shared" si="0"/>
        <v>33.555</v>
      </c>
      <c r="C17">
        <v>666.27296294850203</v>
      </c>
      <c r="D17">
        <v>2.2047778558299398</v>
      </c>
      <c r="E17">
        <f t="shared" si="1"/>
        <v>302.19505388568876</v>
      </c>
      <c r="F17">
        <f t="shared" si="2"/>
        <v>9.0059619694736632</v>
      </c>
      <c r="G17">
        <f t="shared" si="3"/>
        <v>3741.965612804996</v>
      </c>
    </row>
    <row r="18" spans="1:7" x14ac:dyDescent="0.35">
      <c r="A18">
        <v>16</v>
      </c>
      <c r="B18">
        <f t="shared" si="0"/>
        <v>35.792000000000002</v>
      </c>
      <c r="C18">
        <v>713.04700095016904</v>
      </c>
      <c r="D18">
        <v>2.0669798127572299</v>
      </c>
      <c r="E18">
        <f t="shared" si="1"/>
        <v>344.97047167529234</v>
      </c>
      <c r="F18">
        <f t="shared" si="2"/>
        <v>9.638200482657922</v>
      </c>
      <c r="G18">
        <f t="shared" si="3"/>
        <v>3496.5033214070027</v>
      </c>
    </row>
    <row r="19" spans="1:7" x14ac:dyDescent="0.35">
      <c r="A19">
        <v>17</v>
      </c>
      <c r="B19">
        <f t="shared" si="0"/>
        <v>38.029000000000003</v>
      </c>
      <c r="C19">
        <v>765.76787775739399</v>
      </c>
      <c r="D19">
        <v>1.94539330416367</v>
      </c>
      <c r="E19">
        <f t="shared" si="1"/>
        <v>393.63139377443252</v>
      </c>
      <c r="F19">
        <f t="shared" si="2"/>
        <v>10.3508215775969</v>
      </c>
      <c r="G19">
        <f t="shared" si="3"/>
        <v>3255.7802052099491</v>
      </c>
    </row>
    <row r="20" spans="1:7" x14ac:dyDescent="0.35">
      <c r="A20">
        <v>18</v>
      </c>
      <c r="B20">
        <f t="shared" si="0"/>
        <v>40.266000000000005</v>
      </c>
      <c r="C20">
        <v>824.20368240108303</v>
      </c>
      <c r="D20">
        <v>1.83731640763606</v>
      </c>
      <c r="E20">
        <f t="shared" si="1"/>
        <v>448.59104233523141</v>
      </c>
      <c r="F20">
        <f t="shared" si="2"/>
        <v>11.140690466776718</v>
      </c>
      <c r="G20">
        <f t="shared" si="3"/>
        <v>3024.9471610847345</v>
      </c>
    </row>
    <row r="21" spans="1:7" x14ac:dyDescent="0.35">
      <c r="A21">
        <v>19</v>
      </c>
      <c r="B21">
        <f t="shared" si="0"/>
        <v>42.503</v>
      </c>
      <c r="C21">
        <v>888.230116232451</v>
      </c>
      <c r="D21">
        <v>1.7406160265324</v>
      </c>
      <c r="E21">
        <f t="shared" si="1"/>
        <v>510.29641385179866</v>
      </c>
      <c r="F21">
        <f t="shared" si="2"/>
        <v>12.006126952257457</v>
      </c>
      <c r="G21">
        <f t="shared" si="3"/>
        <v>2806.9001880463661</v>
      </c>
    </row>
    <row r="22" spans="1:7" x14ac:dyDescent="0.35">
      <c r="A22">
        <v>20</v>
      </c>
      <c r="B22">
        <f t="shared" si="0"/>
        <v>44.74</v>
      </c>
      <c r="C22">
        <v>957.75357691486602</v>
      </c>
      <c r="D22">
        <v>1.6535856835391201</v>
      </c>
      <c r="E22">
        <f t="shared" si="1"/>
        <v>579.19803397487976</v>
      </c>
      <c r="F22">
        <f t="shared" si="2"/>
        <v>12.945865757149749</v>
      </c>
      <c r="G22">
        <f t="shared" si="3"/>
        <v>2603.1476482280182</v>
      </c>
    </row>
    <row r="23" spans="1:7" x14ac:dyDescent="0.35">
      <c r="A23">
        <v>21</v>
      </c>
      <c r="B23">
        <f t="shared" si="0"/>
        <v>46.977000000000004</v>
      </c>
      <c r="C23">
        <v>1032.66043276501</v>
      </c>
      <c r="D23">
        <v>1.5748439446404301</v>
      </c>
      <c r="E23">
        <f t="shared" si="1"/>
        <v>655.72238841784929</v>
      </c>
      <c r="F23">
        <f t="shared" si="2"/>
        <v>13.958370871231651</v>
      </c>
      <c r="G23">
        <f t="shared" si="3"/>
        <v>2414.3218654159746</v>
      </c>
    </row>
    <row r="24" spans="1:7" x14ac:dyDescent="0.35">
      <c r="A24">
        <v>22</v>
      </c>
      <c r="B24">
        <f t="shared" si="0"/>
        <v>49.213999999999999</v>
      </c>
      <c r="C24">
        <v>1112.8138711147101</v>
      </c>
      <c r="D24">
        <v>1.5032605456416199</v>
      </c>
      <c r="E24">
        <f t="shared" si="1"/>
        <v>740.26679828794431</v>
      </c>
      <c r="F24">
        <f t="shared" si="2"/>
        <v>15.041792950947785</v>
      </c>
      <c r="G24">
        <f t="shared" si="3"/>
        <v>2240.4244035200977</v>
      </c>
    </row>
    <row r="25" spans="1:7" x14ac:dyDescent="0.35">
      <c r="A25">
        <v>23</v>
      </c>
      <c r="B25">
        <f t="shared" si="0"/>
        <v>51.451000000000001</v>
      </c>
      <c r="C25">
        <v>1200.29667135618</v>
      </c>
      <c r="D25">
        <v>1.4379017900340101</v>
      </c>
      <c r="E25">
        <f t="shared" si="1"/>
        <v>834.75566945903165</v>
      </c>
      <c r="F25">
        <f t="shared" si="2"/>
        <v>16.224284648676054</v>
      </c>
      <c r="G25">
        <f t="shared" si="3"/>
        <v>2077.1331821246126</v>
      </c>
    </row>
    <row r="26" spans="1:7" x14ac:dyDescent="0.35">
      <c r="A26">
        <v>24</v>
      </c>
      <c r="B26">
        <f t="shared" si="0"/>
        <v>53.688000000000002</v>
      </c>
      <c r="C26">
        <v>1292.53317179805</v>
      </c>
      <c r="D26">
        <v>1.37798959739371</v>
      </c>
      <c r="E26">
        <f t="shared" si="1"/>
        <v>937.9847092044165</v>
      </c>
      <c r="F26">
        <f t="shared" si="2"/>
        <v>17.471030941819709</v>
      </c>
      <c r="G26">
        <f t="shared" si="3"/>
        <v>1928.907350243062</v>
      </c>
    </row>
    <row r="27" spans="1:7" x14ac:dyDescent="0.35">
      <c r="A27">
        <v>25</v>
      </c>
      <c r="B27">
        <f t="shared" si="0"/>
        <v>55.925000000000004</v>
      </c>
      <c r="C27">
        <v>1393.3997790933299</v>
      </c>
      <c r="D27">
        <v>1.32287038016463</v>
      </c>
      <c r="E27">
        <f t="shared" si="1"/>
        <v>1053.3154268069127</v>
      </c>
      <c r="F27">
        <f t="shared" si="2"/>
        <v>18.834428731460218</v>
      </c>
      <c r="G27">
        <f t="shared" si="3"/>
        <v>1789.2764617654143</v>
      </c>
    </row>
    <row r="28" spans="1:7" x14ac:dyDescent="0.35">
      <c r="A28">
        <v>26</v>
      </c>
      <c r="B28">
        <f t="shared" si="0"/>
        <v>58.162000000000006</v>
      </c>
      <c r="C28">
        <v>1502.38904714873</v>
      </c>
      <c r="D28">
        <v>1.2719911027224</v>
      </c>
      <c r="E28">
        <f t="shared" si="1"/>
        <v>1181.1317264194829</v>
      </c>
      <c r="F28">
        <f t="shared" si="2"/>
        <v>20.307618830498999</v>
      </c>
      <c r="G28">
        <f t="shared" si="3"/>
        <v>1659.4757012765895</v>
      </c>
    </row>
    <row r="29" spans="1:7" x14ac:dyDescent="0.35">
      <c r="A29">
        <v>27</v>
      </c>
      <c r="B29">
        <f t="shared" si="0"/>
        <v>60.399000000000001</v>
      </c>
      <c r="C29">
        <v>1619.46737936455</v>
      </c>
      <c r="D29">
        <v>1.2248806606462601</v>
      </c>
      <c r="E29">
        <f t="shared" si="1"/>
        <v>1322.1429902486188</v>
      </c>
      <c r="F29">
        <f t="shared" si="2"/>
        <v>21.890147026417967</v>
      </c>
      <c r="G29">
        <f t="shared" si="3"/>
        <v>1539.5054203760897</v>
      </c>
    </row>
    <row r="30" spans="1:7" x14ac:dyDescent="0.35">
      <c r="A30">
        <v>28</v>
      </c>
      <c r="B30">
        <f t="shared" si="0"/>
        <v>62.636000000000003</v>
      </c>
      <c r="C30">
        <v>1748.14548090209</v>
      </c>
      <c r="D30">
        <v>1.1811352501469901</v>
      </c>
      <c r="E30">
        <f t="shared" si="1"/>
        <v>1480.0552948398895</v>
      </c>
      <c r="F30">
        <f t="shared" si="2"/>
        <v>23.629466997252209</v>
      </c>
      <c r="G30">
        <f t="shared" si="3"/>
        <v>1426.1853643977183</v>
      </c>
    </row>
    <row r="31" spans="1:7" x14ac:dyDescent="0.35">
      <c r="A31">
        <v>29</v>
      </c>
      <c r="B31">
        <f t="shared" si="0"/>
        <v>64.873000000000005</v>
      </c>
      <c r="C31">
        <v>1892.0246529690201</v>
      </c>
      <c r="D31">
        <v>1.14040676450973</v>
      </c>
      <c r="E31">
        <f t="shared" si="1"/>
        <v>1659.0787707072368</v>
      </c>
      <c r="F31">
        <f t="shared" si="2"/>
        <v>25.574256943678211</v>
      </c>
      <c r="G31">
        <f t="shared" si="3"/>
        <v>1317.7313450090451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0779-BBF1-4505-BAAD-9E16B496E26D}">
  <dimension ref="A1:G31"/>
  <sheetViews>
    <sheetView workbookViewId="0">
      <selection activeCell="S19" sqref="S19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2848.6650264492901</v>
      </c>
      <c r="D3">
        <v>61.768276134994899</v>
      </c>
      <c r="E3">
        <f>C3/D3</f>
        <v>46.118577442950119</v>
      </c>
      <c r="F3">
        <f>E3/B3</f>
        <v>20.616261708962949</v>
      </c>
      <c r="G3">
        <f>1/(F3/33700)</f>
        <v>1634.6319461665</v>
      </c>
    </row>
    <row r="4" spans="1:7" x14ac:dyDescent="0.35">
      <c r="A4">
        <v>2</v>
      </c>
      <c r="B4">
        <f t="shared" ref="B4:B31" si="0">A4*2.237</f>
        <v>4.4740000000000002</v>
      </c>
      <c r="C4">
        <v>1447.4599622383</v>
      </c>
      <c r="D4">
        <v>30.884139734164101</v>
      </c>
      <c r="E4">
        <f t="shared" ref="E4:E31" si="1">C4/D4</f>
        <v>46.867420452612336</v>
      </c>
      <c r="F4">
        <f t="shared" ref="F4:F31" si="2">E4/B4</f>
        <v>10.475507477114961</v>
      </c>
      <c r="G4">
        <f t="shared" ref="G4:G31" si="3">1/(F4/33700)</f>
        <v>3217.0279171316342</v>
      </c>
    </row>
    <row r="5" spans="1:7" x14ac:dyDescent="0.35">
      <c r="A5">
        <v>3</v>
      </c>
      <c r="B5">
        <f t="shared" si="0"/>
        <v>6.7110000000000003</v>
      </c>
      <c r="C5">
        <v>994.68651551677794</v>
      </c>
      <c r="D5">
        <v>20.589427600553801</v>
      </c>
      <c r="E5">
        <f t="shared" si="1"/>
        <v>48.31054727767291</v>
      </c>
      <c r="F5">
        <f t="shared" si="2"/>
        <v>7.1987106657238726</v>
      </c>
      <c r="G5">
        <f t="shared" si="3"/>
        <v>4681.3938724416375</v>
      </c>
    </row>
    <row r="6" spans="1:7" x14ac:dyDescent="0.35">
      <c r="A6">
        <v>4</v>
      </c>
      <c r="B6">
        <f t="shared" si="0"/>
        <v>8.9480000000000004</v>
      </c>
      <c r="C6">
        <v>783.53433298577897</v>
      </c>
      <c r="D6">
        <v>15.442071533748701</v>
      </c>
      <c r="E6">
        <f t="shared" si="1"/>
        <v>50.740234642312203</v>
      </c>
      <c r="F6">
        <f t="shared" si="2"/>
        <v>5.6705671258730668</v>
      </c>
      <c r="G6">
        <f t="shared" si="3"/>
        <v>5942.9681814782134</v>
      </c>
    </row>
    <row r="7" spans="1:7" x14ac:dyDescent="0.35">
      <c r="A7">
        <v>5</v>
      </c>
      <c r="B7">
        <f t="shared" si="0"/>
        <v>11.185</v>
      </c>
      <c r="C7">
        <v>660.30166764861895</v>
      </c>
      <c r="D7">
        <v>12.3536578936656</v>
      </c>
      <c r="E7">
        <f t="shared" si="1"/>
        <v>53.449890982264606</v>
      </c>
      <c r="F7">
        <f t="shared" si="2"/>
        <v>4.7787117552315248</v>
      </c>
      <c r="G7">
        <f t="shared" si="3"/>
        <v>7052.1097999072063</v>
      </c>
    </row>
    <row r="8" spans="1:7" x14ac:dyDescent="0.35">
      <c r="A8">
        <v>6</v>
      </c>
      <c r="B8">
        <f t="shared" si="0"/>
        <v>13.422000000000001</v>
      </c>
      <c r="C8">
        <v>584.28243280843697</v>
      </c>
      <c r="D8">
        <v>10.294715466943501</v>
      </c>
      <c r="E8">
        <f t="shared" si="1"/>
        <v>56.755568882362738</v>
      </c>
      <c r="F8">
        <f t="shared" si="2"/>
        <v>4.2285478231532361</v>
      </c>
      <c r="G8">
        <f t="shared" si="3"/>
        <v>7969.6390840082404</v>
      </c>
    </row>
    <row r="9" spans="1:7" x14ac:dyDescent="0.35">
      <c r="A9">
        <v>7</v>
      </c>
      <c r="B9">
        <f t="shared" si="0"/>
        <v>15.659000000000001</v>
      </c>
      <c r="C9">
        <v>539.208101488068</v>
      </c>
      <c r="D9">
        <v>8.8240423049992707</v>
      </c>
      <c r="E9">
        <f t="shared" si="1"/>
        <v>61.106699497868348</v>
      </c>
      <c r="F9">
        <f t="shared" si="2"/>
        <v>3.9023372819380771</v>
      </c>
      <c r="G9">
        <f t="shared" si="3"/>
        <v>8635.8501495962591</v>
      </c>
    </row>
    <row r="10" spans="1:7" x14ac:dyDescent="0.35">
      <c r="A10">
        <v>8</v>
      </c>
      <c r="B10">
        <f t="shared" si="0"/>
        <v>17.896000000000001</v>
      </c>
      <c r="C10">
        <v>511.25598858351498</v>
      </c>
      <c r="D10">
        <v>7.7210374335410297</v>
      </c>
      <c r="E10">
        <f t="shared" si="1"/>
        <v>66.215970714319184</v>
      </c>
      <c r="F10">
        <f t="shared" si="2"/>
        <v>3.700043066289628</v>
      </c>
      <c r="G10">
        <f t="shared" si="3"/>
        <v>9108.0020951740098</v>
      </c>
    </row>
    <row r="11" spans="1:7" x14ac:dyDescent="0.35">
      <c r="A11">
        <v>9</v>
      </c>
      <c r="B11">
        <f t="shared" si="0"/>
        <v>20.133000000000003</v>
      </c>
      <c r="C11">
        <v>498.16546298225802</v>
      </c>
      <c r="D11">
        <v>6.8631447557401701</v>
      </c>
      <c r="E11">
        <f t="shared" si="1"/>
        <v>72.585597523002022</v>
      </c>
      <c r="F11">
        <f t="shared" si="2"/>
        <v>3.6053046005564005</v>
      </c>
      <c r="G11">
        <f t="shared" si="3"/>
        <v>9347.3378074072116</v>
      </c>
    </row>
    <row r="12" spans="1:7" x14ac:dyDescent="0.35">
      <c r="A12">
        <v>10</v>
      </c>
      <c r="B12">
        <f t="shared" si="0"/>
        <v>22.37</v>
      </c>
      <c r="C12">
        <v>491.09503955855598</v>
      </c>
      <c r="D12">
        <v>6.1768306134994999</v>
      </c>
      <c r="E12">
        <f t="shared" si="1"/>
        <v>79.505991063647571</v>
      </c>
      <c r="F12">
        <f t="shared" si="2"/>
        <v>3.5541346027558145</v>
      </c>
      <c r="G12">
        <f t="shared" si="3"/>
        <v>9481.9143804710166</v>
      </c>
    </row>
    <row r="13" spans="1:7" x14ac:dyDescent="0.35">
      <c r="A13">
        <v>11</v>
      </c>
      <c r="B13">
        <f t="shared" si="0"/>
        <v>24.606999999999999</v>
      </c>
      <c r="C13">
        <v>493.62444759748098</v>
      </c>
      <c r="D13">
        <v>5.6153008607571202</v>
      </c>
      <c r="E13">
        <f t="shared" si="1"/>
        <v>87.907034696432063</v>
      </c>
      <c r="F13">
        <f t="shared" si="2"/>
        <v>3.5724401469676135</v>
      </c>
      <c r="G13">
        <f t="shared" si="3"/>
        <v>9433.3280932937396</v>
      </c>
    </row>
    <row r="14" spans="1:7" x14ac:dyDescent="0.35">
      <c r="A14">
        <v>12</v>
      </c>
      <c r="B14">
        <f t="shared" si="0"/>
        <v>26.844000000000001</v>
      </c>
      <c r="C14">
        <v>503.97519269781498</v>
      </c>
      <c r="D14">
        <v>5.1473594001384599</v>
      </c>
      <c r="E14">
        <f t="shared" si="1"/>
        <v>97.909462604118616</v>
      </c>
      <c r="F14">
        <f t="shared" si="2"/>
        <v>3.6473499703516099</v>
      </c>
      <c r="G14">
        <f t="shared" si="3"/>
        <v>9239.5849792147237</v>
      </c>
    </row>
    <row r="15" spans="1:7" x14ac:dyDescent="0.35">
      <c r="A15">
        <v>13</v>
      </c>
      <c r="B15">
        <f t="shared" si="0"/>
        <v>29.081000000000003</v>
      </c>
      <c r="C15">
        <v>518.95179944913798</v>
      </c>
      <c r="D15">
        <v>4.75140893346114</v>
      </c>
      <c r="E15">
        <f t="shared" si="1"/>
        <v>109.22061365724421</v>
      </c>
      <c r="F15">
        <f t="shared" si="2"/>
        <v>3.7557378926874661</v>
      </c>
      <c r="G15">
        <f t="shared" si="3"/>
        <v>8972.9371332368282</v>
      </c>
    </row>
    <row r="16" spans="1:7" x14ac:dyDescent="0.35">
      <c r="A16">
        <v>14</v>
      </c>
      <c r="B16">
        <f t="shared" si="0"/>
        <v>31.318000000000001</v>
      </c>
      <c r="C16">
        <v>538.242714845514</v>
      </c>
      <c r="D16">
        <v>4.4120228191662996</v>
      </c>
      <c r="E16">
        <f t="shared" si="1"/>
        <v>121.99454465813957</v>
      </c>
      <c r="F16">
        <f t="shared" si="2"/>
        <v>3.8953491493115644</v>
      </c>
      <c r="G16">
        <f t="shared" si="3"/>
        <v>8651.3425904211672</v>
      </c>
    </row>
    <row r="17" spans="1:7" x14ac:dyDescent="0.35">
      <c r="A17">
        <v>15</v>
      </c>
      <c r="B17">
        <f t="shared" si="0"/>
        <v>33.555</v>
      </c>
      <c r="C17">
        <v>563.30666188761904</v>
      </c>
      <c r="D17">
        <v>4.1178881867774297</v>
      </c>
      <c r="E17">
        <f t="shared" si="1"/>
        <v>136.7950357895586</v>
      </c>
      <c r="F17">
        <f t="shared" si="2"/>
        <v>4.0767407477144566</v>
      </c>
      <c r="G17">
        <f t="shared" si="3"/>
        <v>8266.4074282607326</v>
      </c>
    </row>
    <row r="18" spans="1:7" x14ac:dyDescent="0.35">
      <c r="A18">
        <v>16</v>
      </c>
      <c r="B18">
        <f t="shared" si="0"/>
        <v>35.792000000000002</v>
      </c>
      <c r="C18">
        <v>592.26412966629596</v>
      </c>
      <c r="D18">
        <v>3.86052038343718</v>
      </c>
      <c r="E18">
        <f t="shared" si="1"/>
        <v>153.41562039337788</v>
      </c>
      <c r="F18">
        <f t="shared" si="2"/>
        <v>4.2863103596719343</v>
      </c>
      <c r="G18">
        <f t="shared" si="3"/>
        <v>7862.2398221717503</v>
      </c>
    </row>
    <row r="19" spans="1:7" x14ac:dyDescent="0.35">
      <c r="A19">
        <v>17</v>
      </c>
      <c r="B19">
        <f t="shared" si="0"/>
        <v>38.029000000000003</v>
      </c>
      <c r="C19">
        <v>626.57003899084896</v>
      </c>
      <c r="D19">
        <v>3.6334311451957801</v>
      </c>
      <c r="E19">
        <f t="shared" si="1"/>
        <v>172.44582708532033</v>
      </c>
      <c r="F19">
        <f t="shared" si="2"/>
        <v>4.5345874749617483</v>
      </c>
      <c r="G19">
        <f t="shared" si="3"/>
        <v>7431.767539181561</v>
      </c>
    </row>
    <row r="20" spans="1:7" x14ac:dyDescent="0.35">
      <c r="A20">
        <v>18</v>
      </c>
      <c r="B20">
        <f t="shared" si="0"/>
        <v>40.266000000000005</v>
      </c>
      <c r="C20">
        <v>666.06640419675898</v>
      </c>
      <c r="D20">
        <v>3.4315740445367502</v>
      </c>
      <c r="E20">
        <f t="shared" si="1"/>
        <v>194.09938283487497</v>
      </c>
      <c r="F20">
        <f t="shared" si="2"/>
        <v>4.8204287198846405</v>
      </c>
      <c r="G20">
        <f t="shared" si="3"/>
        <v>6991.0794160247406</v>
      </c>
    </row>
    <row r="21" spans="1:7" x14ac:dyDescent="0.35">
      <c r="A21">
        <v>19</v>
      </c>
      <c r="B21">
        <f t="shared" si="0"/>
        <v>42.503</v>
      </c>
      <c r="C21">
        <v>710.67668881991096</v>
      </c>
      <c r="D21">
        <v>3.2509650597365698</v>
      </c>
      <c r="E21">
        <f t="shared" si="1"/>
        <v>218.60483756706327</v>
      </c>
      <c r="F21">
        <f t="shared" si="2"/>
        <v>5.1432801818004208</v>
      </c>
      <c r="G21">
        <f t="shared" si="3"/>
        <v>6552.2388065203968</v>
      </c>
    </row>
    <row r="22" spans="1:7" x14ac:dyDescent="0.35">
      <c r="A22">
        <v>20</v>
      </c>
      <c r="B22">
        <f t="shared" si="0"/>
        <v>44.74</v>
      </c>
      <c r="C22">
        <v>760.36543812526497</v>
      </c>
      <c r="D22">
        <v>3.0884169734164102</v>
      </c>
      <c r="E22">
        <f t="shared" si="1"/>
        <v>246.19908667453925</v>
      </c>
      <c r="F22">
        <f t="shared" si="2"/>
        <v>5.5028852631770055</v>
      </c>
      <c r="G22">
        <f t="shared" si="3"/>
        <v>6124.0600863525597</v>
      </c>
    </row>
    <row r="23" spans="1:7" x14ac:dyDescent="0.35">
      <c r="A23">
        <v>21</v>
      </c>
      <c r="B23">
        <f t="shared" si="0"/>
        <v>46.977000000000004</v>
      </c>
      <c r="C23">
        <v>815.11113093756001</v>
      </c>
      <c r="D23">
        <v>2.9413496572219802</v>
      </c>
      <c r="E23">
        <f t="shared" si="1"/>
        <v>277.1214666492283</v>
      </c>
      <c r="F23">
        <f t="shared" si="2"/>
        <v>5.8990882059141336</v>
      </c>
      <c r="G23">
        <f t="shared" si="3"/>
        <v>5712.7472625708579</v>
      </c>
    </row>
    <row r="24" spans="1:7" x14ac:dyDescent="0.35">
      <c r="A24">
        <v>22</v>
      </c>
      <c r="B24">
        <f t="shared" si="0"/>
        <v>49.213999999999999</v>
      </c>
      <c r="C24">
        <v>874.89993141820901</v>
      </c>
      <c r="D24">
        <v>2.8076520970452199</v>
      </c>
      <c r="E24">
        <f t="shared" si="1"/>
        <v>311.6126575436308</v>
      </c>
      <c r="F24">
        <f t="shared" si="2"/>
        <v>6.331788871939505</v>
      </c>
      <c r="G24">
        <f t="shared" si="3"/>
        <v>5322.3505523609283</v>
      </c>
    </row>
    <row r="25" spans="1:7" x14ac:dyDescent="0.35">
      <c r="A25">
        <v>23</v>
      </c>
      <c r="B25">
        <f t="shared" si="0"/>
        <v>51.451000000000001</v>
      </c>
      <c r="C25">
        <v>940.61911182022095</v>
      </c>
      <c r="D25">
        <v>2.6855804116664399</v>
      </c>
      <c r="E25">
        <f t="shared" si="1"/>
        <v>350.24797907151617</v>
      </c>
      <c r="F25">
        <f t="shared" si="2"/>
        <v>6.8074085843135439</v>
      </c>
      <c r="G25">
        <f t="shared" si="3"/>
        <v>4950.4888068061064</v>
      </c>
    </row>
    <row r="26" spans="1:7" x14ac:dyDescent="0.35">
      <c r="A26">
        <v>24</v>
      </c>
      <c r="B26">
        <f t="shared" si="0"/>
        <v>53.688000000000002</v>
      </c>
      <c r="C26">
        <v>1011.30307438322</v>
      </c>
      <c r="D26">
        <v>2.5736813667358902</v>
      </c>
      <c r="E26">
        <f t="shared" si="1"/>
        <v>392.94027903144053</v>
      </c>
      <c r="F26">
        <f t="shared" si="2"/>
        <v>7.3189591534689411</v>
      </c>
      <c r="G26">
        <f t="shared" si="3"/>
        <v>4604.4798574982251</v>
      </c>
    </row>
    <row r="27" spans="1:7" x14ac:dyDescent="0.35">
      <c r="A27">
        <v>25</v>
      </c>
      <c r="B27">
        <f t="shared" si="0"/>
        <v>55.925000000000004</v>
      </c>
      <c r="C27">
        <v>1088.57545382066</v>
      </c>
      <c r="D27">
        <v>2.47073424539979</v>
      </c>
      <c r="E27">
        <f t="shared" si="1"/>
        <v>440.58783572027488</v>
      </c>
      <c r="F27">
        <f t="shared" si="2"/>
        <v>7.8781910723339266</v>
      </c>
      <c r="G27">
        <f t="shared" si="3"/>
        <v>4277.6317165428081</v>
      </c>
    </row>
    <row r="28" spans="1:7" x14ac:dyDescent="0.35">
      <c r="A28">
        <v>26</v>
      </c>
      <c r="B28">
        <f t="shared" si="0"/>
        <v>58.162000000000006</v>
      </c>
      <c r="C28">
        <v>1172.3131325111599</v>
      </c>
      <c r="D28">
        <v>2.3757061333972298</v>
      </c>
      <c r="E28">
        <f t="shared" si="1"/>
        <v>493.45881463662636</v>
      </c>
      <c r="F28">
        <f t="shared" si="2"/>
        <v>8.4842133117263216</v>
      </c>
      <c r="G28">
        <f t="shared" si="3"/>
        <v>3972.0830631900872</v>
      </c>
    </row>
    <row r="29" spans="1:7" x14ac:dyDescent="0.35">
      <c r="A29">
        <v>27</v>
      </c>
      <c r="B29">
        <f t="shared" si="0"/>
        <v>60.399000000000001</v>
      </c>
      <c r="C29">
        <v>1262.5880642160701</v>
      </c>
      <c r="D29">
        <v>2.2877171408022798</v>
      </c>
      <c r="E29">
        <f t="shared" si="1"/>
        <v>551.89867737463942</v>
      </c>
      <c r="F29">
        <f t="shared" si="2"/>
        <v>9.1375466046563592</v>
      </c>
      <c r="G29">
        <f t="shared" si="3"/>
        <v>3688.0796846307712</v>
      </c>
    </row>
    <row r="30" spans="1:7" x14ac:dyDescent="0.35">
      <c r="A30">
        <v>28</v>
      </c>
      <c r="B30">
        <f t="shared" si="0"/>
        <v>62.636000000000003</v>
      </c>
      <c r="C30">
        <v>1360.8944672033099</v>
      </c>
      <c r="D30">
        <v>2.20601307624981</v>
      </c>
      <c r="E30">
        <f t="shared" si="1"/>
        <v>616.90226674304699</v>
      </c>
      <c r="F30">
        <f t="shared" si="2"/>
        <v>9.8490048333713354</v>
      </c>
      <c r="G30">
        <f t="shared" si="3"/>
        <v>3421.6654951589071</v>
      </c>
    </row>
    <row r="31" spans="1:7" x14ac:dyDescent="0.35">
      <c r="A31">
        <v>29</v>
      </c>
      <c r="B31">
        <f t="shared" si="0"/>
        <v>64.873000000000005</v>
      </c>
      <c r="C31">
        <v>1468.7665585473501</v>
      </c>
      <c r="D31">
        <v>2.1299437747699401</v>
      </c>
      <c r="E31">
        <f t="shared" si="1"/>
        <v>689.57996729561307</v>
      </c>
      <c r="F31">
        <f t="shared" si="2"/>
        <v>10.629691355349884</v>
      </c>
      <c r="G31">
        <f t="shared" si="3"/>
        <v>3170.3648651133144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6D25-59E4-4431-A6A9-D43C1AD14B5E}">
  <dimension ref="A1:G31"/>
  <sheetViews>
    <sheetView workbookViewId="0">
      <selection activeCell="S40" sqref="S40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3674.9466782839299</v>
      </c>
      <c r="D3">
        <v>79.725986674394505</v>
      </c>
      <c r="E3">
        <f>C3/D3</f>
        <v>46.094715557332925</v>
      </c>
      <c r="F3">
        <f>E3/B3</f>
        <v>20.605594795410337</v>
      </c>
      <c r="G3">
        <f>1/(F3/33700)</f>
        <v>1635.4781472994071</v>
      </c>
    </row>
    <row r="4" spans="1:7" x14ac:dyDescent="0.35">
      <c r="A4">
        <v>2</v>
      </c>
      <c r="B4">
        <f t="shared" ref="B4:B31" si="0">A4*2.237</f>
        <v>4.4740000000000002</v>
      </c>
      <c r="C4">
        <v>1880.8313287407</v>
      </c>
      <c r="D4">
        <v>39.862995698308303</v>
      </c>
      <c r="E4">
        <f t="shared" ref="E4:E31" si="1">C4/D4</f>
        <v>47.182387971421782</v>
      </c>
      <c r="F4">
        <f t="shared" ref="F4:F31" si="2">E4/B4</f>
        <v>10.545907011940496</v>
      </c>
      <c r="G4">
        <f t="shared" ref="G4:G31" si="3">1/(F4/33700)</f>
        <v>3195.552545821191</v>
      </c>
    </row>
    <row r="5" spans="1:7" x14ac:dyDescent="0.35">
      <c r="A5">
        <v>3</v>
      </c>
      <c r="B5">
        <f t="shared" si="0"/>
        <v>6.7110000000000003</v>
      </c>
      <c r="C5">
        <v>1312.0064685791999</v>
      </c>
      <c r="D5">
        <v>26.575332039612999</v>
      </c>
      <c r="E5">
        <f t="shared" si="1"/>
        <v>49.369334939015346</v>
      </c>
      <c r="F5">
        <f t="shared" si="2"/>
        <v>7.3564796511720081</v>
      </c>
      <c r="G5">
        <f t="shared" si="3"/>
        <v>4580.9954758226013</v>
      </c>
    </row>
    <row r="6" spans="1:7" x14ac:dyDescent="0.35">
      <c r="A6">
        <v>4</v>
      </c>
      <c r="B6">
        <f t="shared" si="0"/>
        <v>8.9480000000000004</v>
      </c>
      <c r="C6">
        <v>1060.6779772642999</v>
      </c>
      <c r="D6">
        <v>19.931500210265298</v>
      </c>
      <c r="E6">
        <f t="shared" si="1"/>
        <v>53.21616366428956</v>
      </c>
      <c r="F6">
        <f t="shared" si="2"/>
        <v>5.9472690728978046</v>
      </c>
      <c r="G6">
        <f t="shared" si="3"/>
        <v>5666.4663372258838</v>
      </c>
    </row>
    <row r="7" spans="1:7" x14ac:dyDescent="0.35">
      <c r="A7">
        <v>5</v>
      </c>
      <c r="B7">
        <f t="shared" si="0"/>
        <v>11.185</v>
      </c>
      <c r="C7">
        <v>912.10542562616899</v>
      </c>
      <c r="D7">
        <v>15.9452011126566</v>
      </c>
      <c r="E7">
        <f t="shared" si="1"/>
        <v>57.202503698882779</v>
      </c>
      <c r="F7">
        <f t="shared" si="2"/>
        <v>5.114215797843789</v>
      </c>
      <c r="G7">
        <f t="shared" si="3"/>
        <v>6589.4755583462675</v>
      </c>
    </row>
    <row r="8" spans="1:7" x14ac:dyDescent="0.35">
      <c r="A8">
        <v>6</v>
      </c>
      <c r="B8">
        <f t="shared" si="0"/>
        <v>13.422000000000001</v>
      </c>
      <c r="C8">
        <v>822.55304660988702</v>
      </c>
      <c r="D8">
        <v>13.2876683809176</v>
      </c>
      <c r="E8">
        <f t="shared" si="1"/>
        <v>61.903489990098954</v>
      </c>
      <c r="F8">
        <f t="shared" si="2"/>
        <v>4.6120913418342235</v>
      </c>
      <c r="G8">
        <f t="shared" si="3"/>
        <v>7306.8804371505676</v>
      </c>
    </row>
    <row r="9" spans="1:7" x14ac:dyDescent="0.35">
      <c r="A9">
        <v>7</v>
      </c>
      <c r="B9">
        <f t="shared" si="0"/>
        <v>15.659000000000001</v>
      </c>
      <c r="C9">
        <v>776.218442312712</v>
      </c>
      <c r="D9">
        <v>11.389430715389601</v>
      </c>
      <c r="E9">
        <f t="shared" si="1"/>
        <v>68.152523309516411</v>
      </c>
      <c r="F9">
        <f t="shared" si="2"/>
        <v>4.3522909067958624</v>
      </c>
      <c r="G9">
        <f t="shared" si="3"/>
        <v>7743.0485970915461</v>
      </c>
    </row>
    <row r="10" spans="1:7" x14ac:dyDescent="0.35">
      <c r="A10">
        <v>8</v>
      </c>
      <c r="B10">
        <f t="shared" si="0"/>
        <v>17.896000000000001</v>
      </c>
      <c r="C10">
        <v>749.85891353940406</v>
      </c>
      <c r="D10">
        <v>9.9657524662437496</v>
      </c>
      <c r="E10">
        <f t="shared" si="1"/>
        <v>75.243582065613737</v>
      </c>
      <c r="F10">
        <f t="shared" si="2"/>
        <v>4.2044916219051034</v>
      </c>
      <c r="G10">
        <f t="shared" si="3"/>
        <v>8015.2377577411244</v>
      </c>
    </row>
    <row r="11" spans="1:7" x14ac:dyDescent="0.35">
      <c r="A11">
        <v>9</v>
      </c>
      <c r="B11">
        <f t="shared" si="0"/>
        <v>20.133000000000003</v>
      </c>
      <c r="C11">
        <v>744.85832894414</v>
      </c>
      <c r="D11">
        <v>8.8584471613524798</v>
      </c>
      <c r="E11">
        <f t="shared" si="1"/>
        <v>84.084525806486539</v>
      </c>
      <c r="F11">
        <f t="shared" si="2"/>
        <v>4.176452878681097</v>
      </c>
      <c r="G11">
        <f t="shared" si="3"/>
        <v>8069.0482998199877</v>
      </c>
    </row>
    <row r="12" spans="1:7" x14ac:dyDescent="0.35">
      <c r="A12">
        <v>10</v>
      </c>
      <c r="B12">
        <f t="shared" si="0"/>
        <v>22.37</v>
      </c>
      <c r="C12">
        <v>741.94882508192404</v>
      </c>
      <c r="D12">
        <v>7.9726029174394499</v>
      </c>
      <c r="E12">
        <f t="shared" si="1"/>
        <v>93.062307600817363</v>
      </c>
      <c r="F12">
        <f t="shared" si="2"/>
        <v>4.1601389182305484</v>
      </c>
      <c r="G12">
        <f t="shared" si="3"/>
        <v>8100.6910255616613</v>
      </c>
    </row>
    <row r="13" spans="1:7" x14ac:dyDescent="0.35">
      <c r="A13">
        <v>11</v>
      </c>
      <c r="B13">
        <f t="shared" si="0"/>
        <v>24.606999999999999</v>
      </c>
      <c r="C13">
        <v>753.29334708355998</v>
      </c>
      <c r="D13">
        <v>7.24782126332879</v>
      </c>
      <c r="E13">
        <f t="shared" si="1"/>
        <v>103.93376432928015</v>
      </c>
      <c r="F13">
        <f t="shared" si="2"/>
        <v>4.2237478900020387</v>
      </c>
      <c r="G13">
        <f t="shared" si="3"/>
        <v>7978.695906488806</v>
      </c>
    </row>
    <row r="14" spans="1:7" x14ac:dyDescent="0.35">
      <c r="A14">
        <v>12</v>
      </c>
      <c r="B14">
        <f t="shared" si="0"/>
        <v>26.844000000000001</v>
      </c>
      <c r="C14">
        <v>775.77899283545196</v>
      </c>
      <c r="D14">
        <v>6.6438365515699198</v>
      </c>
      <c r="E14">
        <f t="shared" si="1"/>
        <v>116.76671856897768</v>
      </c>
      <c r="F14">
        <f t="shared" si="2"/>
        <v>4.3498256060563882</v>
      </c>
      <c r="G14">
        <f t="shared" si="3"/>
        <v>7747.437035884499</v>
      </c>
    </row>
    <row r="15" spans="1:7" x14ac:dyDescent="0.35">
      <c r="A15">
        <v>13</v>
      </c>
      <c r="B15">
        <f t="shared" si="0"/>
        <v>29.081000000000003</v>
      </c>
      <c r="C15">
        <v>801.90670527787199</v>
      </c>
      <c r="D15">
        <v>6.1327725646970199</v>
      </c>
      <c r="E15">
        <f t="shared" si="1"/>
        <v>130.75761359454376</v>
      </c>
      <c r="F15">
        <f t="shared" si="2"/>
        <v>4.4963245278547417</v>
      </c>
      <c r="G15">
        <f t="shared" si="3"/>
        <v>7495.0106005979815</v>
      </c>
    </row>
    <row r="16" spans="1:7" x14ac:dyDescent="0.35">
      <c r="A16">
        <v>14</v>
      </c>
      <c r="B16">
        <f t="shared" si="0"/>
        <v>31.318000000000001</v>
      </c>
      <c r="C16">
        <v>831.47732636105798</v>
      </c>
      <c r="D16">
        <v>5.6947177188059497</v>
      </c>
      <c r="E16">
        <f t="shared" si="1"/>
        <v>146.00852358585379</v>
      </c>
      <c r="F16">
        <f t="shared" si="2"/>
        <v>4.662127964297011</v>
      </c>
      <c r="G16">
        <f t="shared" si="3"/>
        <v>7228.4588192511192</v>
      </c>
    </row>
    <row r="17" spans="1:7" x14ac:dyDescent="0.35">
      <c r="A17">
        <v>15</v>
      </c>
      <c r="B17">
        <f t="shared" si="0"/>
        <v>33.555</v>
      </c>
      <c r="C17">
        <v>868.75206022933503</v>
      </c>
      <c r="D17">
        <v>5.3150701857003702</v>
      </c>
      <c r="E17">
        <f t="shared" si="1"/>
        <v>163.45072216856511</v>
      </c>
      <c r="F17">
        <f t="shared" si="2"/>
        <v>4.8711286594714682</v>
      </c>
      <c r="G17">
        <f t="shared" si="3"/>
        <v>6918.3144925711213</v>
      </c>
    </row>
    <row r="18" spans="1:7" x14ac:dyDescent="0.35">
      <c r="A18">
        <v>16</v>
      </c>
      <c r="B18">
        <f t="shared" si="0"/>
        <v>35.792000000000002</v>
      </c>
      <c r="C18">
        <v>908.91114693044801</v>
      </c>
      <c r="D18">
        <v>4.9828785942329903</v>
      </c>
      <c r="E18">
        <f t="shared" si="1"/>
        <v>182.40684169636202</v>
      </c>
      <c r="F18">
        <f t="shared" si="2"/>
        <v>5.0963020143149871</v>
      </c>
      <c r="G18">
        <f t="shared" si="3"/>
        <v>6612.6379294908684</v>
      </c>
    </row>
    <row r="19" spans="1:7" x14ac:dyDescent="0.35">
      <c r="A19">
        <v>17</v>
      </c>
      <c r="B19">
        <f t="shared" si="0"/>
        <v>38.029000000000003</v>
      </c>
      <c r="C19">
        <v>955.90028654310004</v>
      </c>
      <c r="D19">
        <v>4.6897683664676499</v>
      </c>
      <c r="E19">
        <f t="shared" si="1"/>
        <v>203.82675898833091</v>
      </c>
      <c r="F19">
        <f t="shared" si="2"/>
        <v>5.3597717265331957</v>
      </c>
      <c r="G19">
        <f t="shared" si="3"/>
        <v>6287.5812104404331</v>
      </c>
    </row>
    <row r="20" spans="1:7" x14ac:dyDescent="0.35">
      <c r="A20">
        <v>18</v>
      </c>
      <c r="B20">
        <f t="shared" si="0"/>
        <v>40.266000000000005</v>
      </c>
      <c r="C20">
        <v>1009.2728367433</v>
      </c>
      <c r="D20">
        <v>4.4292259417873501</v>
      </c>
      <c r="E20">
        <f t="shared" si="1"/>
        <v>227.86664080993407</v>
      </c>
      <c r="F20">
        <f t="shared" si="2"/>
        <v>5.6590334478203452</v>
      </c>
      <c r="G20">
        <f t="shared" si="3"/>
        <v>5955.0805470110836</v>
      </c>
    </row>
    <row r="21" spans="1:7" x14ac:dyDescent="0.35">
      <c r="A21">
        <v>19</v>
      </c>
      <c r="B21">
        <f t="shared" si="0"/>
        <v>42.503</v>
      </c>
      <c r="C21">
        <v>1068.73210998986</v>
      </c>
      <c r="D21">
        <v>4.1961090354944499</v>
      </c>
      <c r="E21">
        <f t="shared" si="1"/>
        <v>254.69598167005819</v>
      </c>
      <c r="F21">
        <f t="shared" si="2"/>
        <v>5.9924236329213985</v>
      </c>
      <c r="G21">
        <f t="shared" si="3"/>
        <v>5623.7679550654093</v>
      </c>
    </row>
    <row r="22" spans="1:7" x14ac:dyDescent="0.35">
      <c r="A22">
        <v>20</v>
      </c>
      <c r="B22">
        <f t="shared" si="0"/>
        <v>44.74</v>
      </c>
      <c r="C22">
        <v>1134.0405377053701</v>
      </c>
      <c r="D22">
        <v>3.9863038198308298</v>
      </c>
      <c r="E22">
        <f t="shared" si="1"/>
        <v>284.48422121359943</v>
      </c>
      <c r="F22">
        <f t="shared" si="2"/>
        <v>6.3586102193473275</v>
      </c>
      <c r="G22">
        <f t="shared" si="3"/>
        <v>5299.9002671151457</v>
      </c>
    </row>
    <row r="23" spans="1:7" x14ac:dyDescent="0.35">
      <c r="A23">
        <v>21</v>
      </c>
      <c r="B23">
        <f t="shared" si="0"/>
        <v>46.977000000000004</v>
      </c>
      <c r="C23">
        <v>1204.95928285185</v>
      </c>
      <c r="D23">
        <v>3.7964800532780401</v>
      </c>
      <c r="E23">
        <f t="shared" si="1"/>
        <v>317.38854569022106</v>
      </c>
      <c r="F23">
        <f t="shared" si="2"/>
        <v>6.7562540326164084</v>
      </c>
      <c r="G23">
        <f t="shared" si="3"/>
        <v>4987.9711208770859</v>
      </c>
    </row>
    <row r="24" spans="1:7" x14ac:dyDescent="0.35">
      <c r="A24">
        <v>22</v>
      </c>
      <c r="B24">
        <f t="shared" si="0"/>
        <v>49.213999999999999</v>
      </c>
      <c r="C24">
        <v>1281.2403108706301</v>
      </c>
      <c r="D24">
        <v>3.6239129927754998</v>
      </c>
      <c r="E24">
        <f t="shared" si="1"/>
        <v>353.55162042379709</v>
      </c>
      <c r="F24">
        <f t="shared" si="2"/>
        <v>7.1839643277075043</v>
      </c>
      <c r="G24">
        <f t="shared" si="3"/>
        <v>4691.0032487249428</v>
      </c>
    </row>
    <row r="25" spans="1:7" x14ac:dyDescent="0.35">
      <c r="A25">
        <v>23</v>
      </c>
      <c r="B25">
        <f t="shared" si="0"/>
        <v>51.451000000000001</v>
      </c>
      <c r="C25">
        <v>1365.01530509084</v>
      </c>
      <c r="D25">
        <v>3.4663517636210202</v>
      </c>
      <c r="E25">
        <f t="shared" si="1"/>
        <v>393.79018581337453</v>
      </c>
      <c r="F25">
        <f t="shared" si="2"/>
        <v>7.653693530026132</v>
      </c>
      <c r="G25">
        <f t="shared" si="3"/>
        <v>4403.1028767733978</v>
      </c>
    </row>
    <row r="26" spans="1:7" x14ac:dyDescent="0.35">
      <c r="A26">
        <v>24</v>
      </c>
      <c r="B26">
        <f t="shared" si="0"/>
        <v>53.688000000000002</v>
      </c>
      <c r="C26">
        <v>1453.45656616258</v>
      </c>
      <c r="D26">
        <v>3.3219206368960701</v>
      </c>
      <c r="E26">
        <f t="shared" si="1"/>
        <v>437.53500611039823</v>
      </c>
      <c r="F26">
        <f t="shared" si="2"/>
        <v>8.1495866135895962</v>
      </c>
      <c r="G26">
        <f t="shared" si="3"/>
        <v>4135.1790707769869</v>
      </c>
    </row>
    <row r="27" spans="1:7" x14ac:dyDescent="0.35">
      <c r="A27">
        <v>25</v>
      </c>
      <c r="B27">
        <f t="shared" si="0"/>
        <v>55.925000000000004</v>
      </c>
      <c r="C27">
        <v>1550.6262978847601</v>
      </c>
      <c r="D27">
        <v>3.1890440003091101</v>
      </c>
      <c r="E27">
        <f t="shared" si="1"/>
        <v>486.2354667212054</v>
      </c>
      <c r="F27">
        <f t="shared" si="2"/>
        <v>8.6944205046259349</v>
      </c>
      <c r="G27">
        <f t="shared" si="3"/>
        <v>3876.0490112100797</v>
      </c>
    </row>
    <row r="28" spans="1:7" x14ac:dyDescent="0.35">
      <c r="A28">
        <v>26</v>
      </c>
      <c r="B28">
        <f t="shared" si="0"/>
        <v>58.162000000000006</v>
      </c>
      <c r="C28">
        <v>1655.91681119911</v>
      </c>
      <c r="D28">
        <v>3.0663886434596201</v>
      </c>
      <c r="E28">
        <f t="shared" si="1"/>
        <v>540.02183145670654</v>
      </c>
      <c r="F28">
        <f t="shared" si="2"/>
        <v>9.2847878590266237</v>
      </c>
      <c r="G28">
        <f t="shared" si="3"/>
        <v>3629.592890185103</v>
      </c>
    </row>
    <row r="29" spans="1:7" x14ac:dyDescent="0.35">
      <c r="A29">
        <v>27</v>
      </c>
      <c r="B29">
        <f t="shared" si="0"/>
        <v>60.399000000000001</v>
      </c>
      <c r="C29">
        <v>1769.23092199812</v>
      </c>
      <c r="D29">
        <v>2.9528188685989698</v>
      </c>
      <c r="E29">
        <f t="shared" si="1"/>
        <v>599.16676258492305</v>
      </c>
      <c r="F29">
        <f t="shared" si="2"/>
        <v>9.9201437537860393</v>
      </c>
      <c r="G29">
        <f t="shared" si="3"/>
        <v>3397.1281905202572</v>
      </c>
    </row>
    <row r="30" spans="1:7" x14ac:dyDescent="0.35">
      <c r="A30">
        <v>28</v>
      </c>
      <c r="B30">
        <f t="shared" si="0"/>
        <v>62.636000000000003</v>
      </c>
      <c r="C30">
        <v>1894.2561956583399</v>
      </c>
      <c r="D30">
        <v>2.8473612205140801</v>
      </c>
      <c r="E30">
        <f t="shared" si="1"/>
        <v>665.26725938774257</v>
      </c>
      <c r="F30">
        <f t="shared" si="2"/>
        <v>10.621164496260018</v>
      </c>
      <c r="G30">
        <f t="shared" si="3"/>
        <v>3172.9100902134246</v>
      </c>
    </row>
    <row r="31" spans="1:7" x14ac:dyDescent="0.35">
      <c r="A31">
        <v>29</v>
      </c>
      <c r="B31">
        <f t="shared" si="0"/>
        <v>64.873000000000005</v>
      </c>
      <c r="C31">
        <v>2034.7802768747999</v>
      </c>
      <c r="D31">
        <v>2.7491765136764301</v>
      </c>
      <c r="E31">
        <f t="shared" si="1"/>
        <v>740.14173580790577</v>
      </c>
      <c r="F31">
        <f t="shared" si="2"/>
        <v>11.409087537309908</v>
      </c>
      <c r="G31">
        <f t="shared" si="3"/>
        <v>2953.7857335036238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FE4A-3203-4AB0-A15C-D8AE4F0EA5FD}">
  <dimension ref="A1:G31"/>
  <sheetViews>
    <sheetView workbookViewId="0">
      <selection activeCell="Y35" sqref="Y35"/>
    </sheetView>
  </sheetViews>
  <sheetFormatPr defaultRowHeight="14.5" x14ac:dyDescent="0.35"/>
  <cols>
    <col min="1" max="1" width="5.54296875" customWidth="1"/>
    <col min="2" max="2" width="11.81640625" bestFit="1" customWidth="1"/>
    <col min="5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3" spans="1:7" x14ac:dyDescent="0.35">
      <c r="A3">
        <v>1</v>
      </c>
      <c r="B3">
        <f>A3*2.237</f>
        <v>2.2370000000000001</v>
      </c>
      <c r="C3">
        <v>5625.4914727410296</v>
      </c>
      <c r="D3">
        <v>121.94473451763101</v>
      </c>
      <c r="E3">
        <f>C3/D3</f>
        <v>46.131483208302733</v>
      </c>
      <c r="F3">
        <f>E3/B3</f>
        <v>20.622030937998538</v>
      </c>
      <c r="G3">
        <f>1/(F3/33700)</f>
        <v>1634.1746407674984</v>
      </c>
    </row>
    <row r="4" spans="1:7" x14ac:dyDescent="0.35">
      <c r="A4">
        <v>2</v>
      </c>
      <c r="B4">
        <f t="shared" ref="B4:B31" si="0">A4*2.237</f>
        <v>4.4740000000000002</v>
      </c>
      <c r="C4">
        <v>2859.0585568383299</v>
      </c>
      <c r="D4">
        <v>60.972369064371001</v>
      </c>
      <c r="E4">
        <f t="shared" ref="E4:E31" si="1">C4/D4</f>
        <v>46.891052467059396</v>
      </c>
      <c r="F4">
        <f t="shared" ref="F4:F31" si="2">E4/B4</f>
        <v>10.480789554550602</v>
      </c>
      <c r="G4">
        <f t="shared" ref="G4:G31" si="3">1/(F4/33700)</f>
        <v>3215.4066088816717</v>
      </c>
    </row>
    <row r="5" spans="1:7" x14ac:dyDescent="0.35">
      <c r="A5">
        <v>3</v>
      </c>
      <c r="B5">
        <f t="shared" si="0"/>
        <v>6.7110000000000003</v>
      </c>
      <c r="C5">
        <v>1964.8692051103301</v>
      </c>
      <c r="D5">
        <v>40.6482472466178</v>
      </c>
      <c r="E5">
        <f t="shared" si="1"/>
        <v>48.338350069296531</v>
      </c>
      <c r="F5">
        <f t="shared" si="2"/>
        <v>7.2028535343907807</v>
      </c>
      <c r="G5">
        <f t="shared" si="3"/>
        <v>4678.7012729185471</v>
      </c>
    </row>
    <row r="6" spans="1:7" x14ac:dyDescent="0.35">
      <c r="A6">
        <v>4</v>
      </c>
      <c r="B6">
        <f t="shared" si="0"/>
        <v>8.9480000000000004</v>
      </c>
      <c r="C6">
        <v>1547.0250350255001</v>
      </c>
      <c r="D6">
        <v>30.486186337741</v>
      </c>
      <c r="E6">
        <f t="shared" si="1"/>
        <v>50.745115111703186</v>
      </c>
      <c r="F6">
        <f t="shared" si="2"/>
        <v>5.6711125515984779</v>
      </c>
      <c r="G6">
        <f t="shared" si="3"/>
        <v>5942.3966097271705</v>
      </c>
    </row>
    <row r="7" spans="1:7" x14ac:dyDescent="0.35">
      <c r="A7">
        <v>5</v>
      </c>
      <c r="B7">
        <f t="shared" si="0"/>
        <v>11.185</v>
      </c>
      <c r="C7">
        <v>1303.7267653584099</v>
      </c>
      <c r="D7">
        <v>24.388949792415001</v>
      </c>
      <c r="E7">
        <f t="shared" si="1"/>
        <v>53.455633656020353</v>
      </c>
      <c r="F7">
        <f t="shared" si="2"/>
        <v>4.7792251815842963</v>
      </c>
      <c r="G7">
        <f t="shared" si="3"/>
        <v>7051.3522003222643</v>
      </c>
    </row>
    <row r="8" spans="1:7" x14ac:dyDescent="0.35">
      <c r="A8">
        <v>6</v>
      </c>
      <c r="B8">
        <f t="shared" si="0"/>
        <v>13.422000000000001</v>
      </c>
      <c r="C8">
        <v>1153.67826816976</v>
      </c>
      <c r="D8">
        <v>20.324125428864399</v>
      </c>
      <c r="E8">
        <f t="shared" si="1"/>
        <v>56.763980925413001</v>
      </c>
      <c r="F8">
        <f t="shared" si="2"/>
        <v>4.2291745585913425</v>
      </c>
      <c r="G8">
        <f t="shared" si="3"/>
        <v>7968.4580366966047</v>
      </c>
    </row>
    <row r="9" spans="1:7" x14ac:dyDescent="0.35">
      <c r="A9">
        <v>7</v>
      </c>
      <c r="B9">
        <f t="shared" si="0"/>
        <v>15.659000000000001</v>
      </c>
      <c r="C9">
        <v>1064.1983062643501</v>
      </c>
      <c r="D9">
        <v>17.420679454899599</v>
      </c>
      <c r="E9">
        <f t="shared" si="1"/>
        <v>61.08822041180732</v>
      </c>
      <c r="F9">
        <f t="shared" si="2"/>
        <v>3.9011571883138974</v>
      </c>
      <c r="G9">
        <f t="shared" si="3"/>
        <v>8638.4624800430902</v>
      </c>
    </row>
    <row r="10" spans="1:7" x14ac:dyDescent="0.35">
      <c r="A10">
        <v>8</v>
      </c>
      <c r="B10">
        <f t="shared" si="0"/>
        <v>17.896000000000001</v>
      </c>
      <c r="C10">
        <v>1008.51944760293</v>
      </c>
      <c r="D10">
        <v>15.243094974426</v>
      </c>
      <c r="E10">
        <f t="shared" si="1"/>
        <v>66.162380362712867</v>
      </c>
      <c r="F10">
        <f t="shared" si="2"/>
        <v>3.6970485227264676</v>
      </c>
      <c r="G10">
        <f t="shared" si="3"/>
        <v>9115.3794149142559</v>
      </c>
    </row>
    <row r="11" spans="1:7" x14ac:dyDescent="0.35">
      <c r="A11">
        <v>9</v>
      </c>
      <c r="B11">
        <f t="shared" si="0"/>
        <v>20.133000000000003</v>
      </c>
      <c r="C11">
        <v>981.70680878470398</v>
      </c>
      <c r="D11">
        <v>13.5494181562799</v>
      </c>
      <c r="E11">
        <f t="shared" si="1"/>
        <v>72.453798197209039</v>
      </c>
      <c r="F11">
        <f t="shared" si="2"/>
        <v>3.5987581680429659</v>
      </c>
      <c r="G11">
        <f t="shared" si="3"/>
        <v>9364.3413717700114</v>
      </c>
    </row>
    <row r="12" spans="1:7" x14ac:dyDescent="0.35">
      <c r="A12">
        <v>10</v>
      </c>
      <c r="B12">
        <f t="shared" si="0"/>
        <v>22.37</v>
      </c>
      <c r="C12">
        <v>967.07833221170995</v>
      </c>
      <c r="D12">
        <v>12.194476701763</v>
      </c>
      <c r="E12">
        <f t="shared" si="1"/>
        <v>79.304619284884595</v>
      </c>
      <c r="F12">
        <f t="shared" si="2"/>
        <v>3.5451327351311841</v>
      </c>
      <c r="G12">
        <f t="shared" si="3"/>
        <v>9505.9910355522879</v>
      </c>
    </row>
    <row r="13" spans="1:7" x14ac:dyDescent="0.35">
      <c r="A13">
        <v>11</v>
      </c>
      <c r="B13">
        <f t="shared" si="0"/>
        <v>24.606999999999999</v>
      </c>
      <c r="C13">
        <v>970.89749115693905</v>
      </c>
      <c r="D13">
        <v>11.0858882389765</v>
      </c>
      <c r="E13">
        <f t="shared" si="1"/>
        <v>87.579584984755073</v>
      </c>
      <c r="F13">
        <f t="shared" si="2"/>
        <v>3.5591329696734699</v>
      </c>
      <c r="G13">
        <f t="shared" si="3"/>
        <v>9468.5981915117336</v>
      </c>
    </row>
    <row r="14" spans="1:7" x14ac:dyDescent="0.35">
      <c r="A14">
        <v>12</v>
      </c>
      <c r="B14">
        <f t="shared" si="0"/>
        <v>26.844000000000001</v>
      </c>
      <c r="C14">
        <v>989.70544306499198</v>
      </c>
      <c r="D14">
        <v>10.1620645199877</v>
      </c>
      <c r="E14">
        <f t="shared" si="1"/>
        <v>97.392162893509152</v>
      </c>
      <c r="F14">
        <f t="shared" si="2"/>
        <v>3.6280793806254339</v>
      </c>
      <c r="G14">
        <f t="shared" si="3"/>
        <v>9288.6611522238964</v>
      </c>
    </row>
    <row r="15" spans="1:7" x14ac:dyDescent="0.35">
      <c r="A15">
        <v>13</v>
      </c>
      <c r="B15">
        <f t="shared" si="0"/>
        <v>29.081000000000003</v>
      </c>
      <c r="C15">
        <v>1017.50775871785</v>
      </c>
      <c r="D15">
        <v>9.3803675269972793</v>
      </c>
      <c r="E15">
        <f t="shared" si="1"/>
        <v>108.47205674931176</v>
      </c>
      <c r="F15">
        <f t="shared" si="2"/>
        <v>3.7299974811496082</v>
      </c>
      <c r="G15">
        <f t="shared" si="3"/>
        <v>9034.8586481118618</v>
      </c>
    </row>
    <row r="16" spans="1:7" x14ac:dyDescent="0.35">
      <c r="A16">
        <v>14</v>
      </c>
      <c r="B16">
        <f t="shared" si="0"/>
        <v>31.318000000000001</v>
      </c>
      <c r="C16">
        <v>1053.6371933072801</v>
      </c>
      <c r="D16">
        <v>8.7103415330053799</v>
      </c>
      <c r="E16">
        <f t="shared" si="1"/>
        <v>120.96393572109882</v>
      </c>
      <c r="F16">
        <f t="shared" si="2"/>
        <v>3.8624412708697493</v>
      </c>
      <c r="G16">
        <f t="shared" si="3"/>
        <v>8725.0517578514246</v>
      </c>
    </row>
    <row r="17" spans="1:7" x14ac:dyDescent="0.35">
      <c r="A17">
        <v>15</v>
      </c>
      <c r="B17">
        <f t="shared" si="0"/>
        <v>33.555</v>
      </c>
      <c r="C17">
        <v>1100.6986702603799</v>
      </c>
      <c r="D17">
        <v>8.1296523382124501</v>
      </c>
      <c r="E17">
        <f t="shared" si="1"/>
        <v>135.39308010585873</v>
      </c>
      <c r="F17">
        <f t="shared" si="2"/>
        <v>4.0349599197096921</v>
      </c>
      <c r="G17">
        <f t="shared" si="3"/>
        <v>8352.0036556954583</v>
      </c>
    </row>
    <row r="18" spans="1:7" x14ac:dyDescent="0.35">
      <c r="A18">
        <v>16</v>
      </c>
      <c r="B18">
        <f t="shared" si="0"/>
        <v>35.792000000000002</v>
      </c>
      <c r="C18">
        <v>1155.19534778141</v>
      </c>
      <c r="D18">
        <v>7.6215492927686004</v>
      </c>
      <c r="E18">
        <f t="shared" si="1"/>
        <v>151.56962231779704</v>
      </c>
      <c r="F18">
        <f t="shared" si="2"/>
        <v>4.2347346423166359</v>
      </c>
      <c r="G18">
        <f t="shared" si="3"/>
        <v>7957.9956824789897</v>
      </c>
    </row>
    <row r="19" spans="1:7" x14ac:dyDescent="0.35">
      <c r="A19">
        <v>17</v>
      </c>
      <c r="B19">
        <f t="shared" si="0"/>
        <v>38.029000000000003</v>
      </c>
      <c r="C19">
        <v>1219.7564479118901</v>
      </c>
      <c r="D19">
        <v>7.1732230762005296</v>
      </c>
      <c r="E19">
        <f t="shared" si="1"/>
        <v>170.04301064591505</v>
      </c>
      <c r="F19">
        <f t="shared" si="2"/>
        <v>4.4714036826084049</v>
      </c>
      <c r="G19">
        <f t="shared" si="3"/>
        <v>7536.7831652231889</v>
      </c>
    </row>
    <row r="20" spans="1:7" x14ac:dyDescent="0.35">
      <c r="A20">
        <v>18</v>
      </c>
      <c r="B20">
        <f t="shared" si="0"/>
        <v>40.266000000000005</v>
      </c>
      <c r="C20">
        <v>1294.06354233918</v>
      </c>
      <c r="D20">
        <v>6.7747108836955396</v>
      </c>
      <c r="E20">
        <f t="shared" si="1"/>
        <v>191.01384022948605</v>
      </c>
      <c r="F20">
        <f t="shared" si="2"/>
        <v>4.7437997374828891</v>
      </c>
      <c r="G20">
        <f t="shared" si="3"/>
        <v>7104.009837034474</v>
      </c>
    </row>
    <row r="21" spans="1:7" x14ac:dyDescent="0.35">
      <c r="A21">
        <v>19</v>
      </c>
      <c r="B21">
        <f t="shared" si="0"/>
        <v>42.503</v>
      </c>
      <c r="C21">
        <v>1377.9544119621301</v>
      </c>
      <c r="D21">
        <v>6.4181473430332101</v>
      </c>
      <c r="E21">
        <f t="shared" si="1"/>
        <v>214.69659986193307</v>
      </c>
      <c r="F21">
        <f t="shared" si="2"/>
        <v>5.0513281382945454</v>
      </c>
      <c r="G21">
        <f t="shared" si="3"/>
        <v>6671.5127343475178</v>
      </c>
    </row>
    <row r="22" spans="1:7" x14ac:dyDescent="0.35">
      <c r="A22">
        <v>20</v>
      </c>
      <c r="B22">
        <f t="shared" si="0"/>
        <v>44.74</v>
      </c>
      <c r="C22">
        <v>1471.3473184408399</v>
      </c>
      <c r="D22">
        <v>6.0972401564370999</v>
      </c>
      <c r="E22">
        <f t="shared" si="1"/>
        <v>241.31365678412385</v>
      </c>
      <c r="F22">
        <f t="shared" si="2"/>
        <v>5.393689244169062</v>
      </c>
      <c r="G22">
        <f t="shared" si="3"/>
        <v>6248.0425687171255</v>
      </c>
    </row>
    <row r="23" spans="1:7" x14ac:dyDescent="0.35">
      <c r="A23">
        <v>21</v>
      </c>
      <c r="B23">
        <f t="shared" si="0"/>
        <v>46.977000000000004</v>
      </c>
      <c r="C23">
        <v>1574.19000296787</v>
      </c>
      <c r="D23">
        <v>5.8068955590406297</v>
      </c>
      <c r="E23">
        <f t="shared" si="1"/>
        <v>271.08977369449116</v>
      </c>
      <c r="F23">
        <f t="shared" si="2"/>
        <v>5.7706914808202123</v>
      </c>
      <c r="G23">
        <f t="shared" si="3"/>
        <v>5839.8547404599913</v>
      </c>
    </row>
    <row r="24" spans="1:7" x14ac:dyDescent="0.35">
      <c r="A24">
        <v>22</v>
      </c>
      <c r="B24">
        <f t="shared" si="0"/>
        <v>49.213999999999999</v>
      </c>
      <c r="C24">
        <v>1686.44733694858</v>
      </c>
      <c r="D24">
        <v>5.54294592504385</v>
      </c>
      <c r="E24">
        <f t="shared" si="1"/>
        <v>304.25108953868039</v>
      </c>
      <c r="F24">
        <f t="shared" si="2"/>
        <v>6.1822060701971067</v>
      </c>
      <c r="G24">
        <f t="shared" si="3"/>
        <v>5451.1285481827281</v>
      </c>
    </row>
    <row r="25" spans="1:7" x14ac:dyDescent="0.35">
      <c r="A25">
        <v>23</v>
      </c>
      <c r="B25">
        <f t="shared" si="0"/>
        <v>51.451000000000001</v>
      </c>
      <c r="C25">
        <v>1809.73860275577</v>
      </c>
      <c r="D25">
        <v>5.3019484331337301</v>
      </c>
      <c r="E25">
        <f t="shared" si="1"/>
        <v>341.33462925555455</v>
      </c>
      <c r="F25">
        <f t="shared" si="2"/>
        <v>6.6341690007104726</v>
      </c>
      <c r="G25">
        <f t="shared" si="3"/>
        <v>5079.7620615921851</v>
      </c>
    </row>
    <row r="26" spans="1:7" x14ac:dyDescent="0.35">
      <c r="A26">
        <v>24</v>
      </c>
      <c r="B26">
        <f t="shared" si="0"/>
        <v>53.688000000000002</v>
      </c>
      <c r="C26">
        <v>1942.2880381484199</v>
      </c>
      <c r="D26">
        <v>5.0810340655494501</v>
      </c>
      <c r="E26">
        <f t="shared" si="1"/>
        <v>382.26235311382146</v>
      </c>
      <c r="F26">
        <f t="shared" si="2"/>
        <v>7.1200706510546388</v>
      </c>
      <c r="G26">
        <f t="shared" si="3"/>
        <v>4733.0991013422445</v>
      </c>
    </row>
    <row r="27" spans="1:7" x14ac:dyDescent="0.35">
      <c r="A27">
        <v>25</v>
      </c>
      <c r="B27">
        <f t="shared" si="0"/>
        <v>55.925000000000004</v>
      </c>
      <c r="C27">
        <v>2087.0683140827</v>
      </c>
      <c r="D27">
        <v>4.8777928473719099</v>
      </c>
      <c r="E27">
        <f t="shared" si="1"/>
        <v>427.87145321416932</v>
      </c>
      <c r="F27">
        <f t="shared" si="2"/>
        <v>7.6508082827745962</v>
      </c>
      <c r="G27">
        <f t="shared" si="3"/>
        <v>4404.7633602156557</v>
      </c>
    </row>
    <row r="28" spans="1:7" x14ac:dyDescent="0.35">
      <c r="A28">
        <v>26</v>
      </c>
      <c r="B28">
        <f t="shared" si="0"/>
        <v>58.162000000000006</v>
      </c>
      <c r="C28">
        <v>2243.8509394227599</v>
      </c>
      <c r="D28">
        <v>4.69018556905419</v>
      </c>
      <c r="E28">
        <f t="shared" si="1"/>
        <v>478.41410673122869</v>
      </c>
      <c r="F28">
        <f t="shared" si="2"/>
        <v>8.2255442854652294</v>
      </c>
      <c r="G28">
        <f t="shared" si="3"/>
        <v>4096.993321104459</v>
      </c>
    </row>
    <row r="29" spans="1:7" x14ac:dyDescent="0.35">
      <c r="A29">
        <v>27</v>
      </c>
      <c r="B29">
        <f t="shared" si="0"/>
        <v>60.399000000000001</v>
      </c>
      <c r="C29">
        <v>2412.76604568425</v>
      </c>
      <c r="D29">
        <v>4.5164751261674096</v>
      </c>
      <c r="E29">
        <f t="shared" si="1"/>
        <v>534.21439912405208</v>
      </c>
      <c r="F29">
        <f t="shared" si="2"/>
        <v>8.8447556933732692</v>
      </c>
      <c r="G29">
        <f t="shared" si="3"/>
        <v>3810.1674221763924</v>
      </c>
    </row>
    <row r="30" spans="1:7" x14ac:dyDescent="0.35">
      <c r="A30">
        <v>28</v>
      </c>
      <c r="B30">
        <f t="shared" si="0"/>
        <v>62.636000000000003</v>
      </c>
      <c r="C30">
        <v>2596.5520639905699</v>
      </c>
      <c r="D30">
        <v>4.3551725720582404</v>
      </c>
      <c r="E30">
        <f t="shared" si="1"/>
        <v>596.19958130923112</v>
      </c>
      <c r="F30">
        <f t="shared" si="2"/>
        <v>9.5184810861043339</v>
      </c>
      <c r="G30">
        <f t="shared" si="3"/>
        <v>3540.4808493234636</v>
      </c>
    </row>
    <row r="31" spans="1:7" x14ac:dyDescent="0.35">
      <c r="A31">
        <v>29</v>
      </c>
      <c r="B31">
        <f t="shared" si="0"/>
        <v>64.873000000000005</v>
      </c>
      <c r="C31">
        <v>2798.02143082764</v>
      </c>
      <c r="D31">
        <v>4.2049943320255796</v>
      </c>
      <c r="E31">
        <f t="shared" si="1"/>
        <v>665.40432873302132</v>
      </c>
      <c r="F31">
        <f t="shared" si="2"/>
        <v>10.25703033207993</v>
      </c>
      <c r="G31">
        <f t="shared" si="3"/>
        <v>3285.5513641799171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Nashville to Paducah</vt:lpstr>
      <vt:lpstr>Paducah to Edwardsville</vt:lpstr>
      <vt:lpstr>Edwardsville to Jefferson City</vt:lpstr>
      <vt:lpstr>Jefferson City to Independence</vt:lpstr>
      <vt:lpstr>Independence to St.Joseph</vt:lpstr>
      <vt:lpstr>St.Joseph to Beatrice</vt:lpstr>
      <vt:lpstr>Beatrice to Kearney</vt:lpstr>
      <vt:lpstr>Kearney to Gering</vt:lpstr>
      <vt:lpstr>Gering to Casper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Krubikx</dc:creator>
  <cp:lastModifiedBy>Krubikx</cp:lastModifiedBy>
  <dcterms:created xsi:type="dcterms:W3CDTF">2024-06-12T18:45:12Z</dcterms:created>
  <dcterms:modified xsi:type="dcterms:W3CDTF">2024-06-13T19:28:49Z</dcterms:modified>
</cp:coreProperties>
</file>