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13_ncr:1_{44C0EAEE-8E1E-4944-A7CA-4E9AE7BE126A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Students Education Loan" sheetId="1" r:id="rId1"/>
    <sheet name="DISCRIPTIVE ANALYSES" sheetId="3" r:id="rId2"/>
    <sheet name="Histogram" sheetId="16" r:id="rId3"/>
    <sheet name="SAMPLING" sheetId="19" r:id="rId4"/>
    <sheet name="MOVING AVERAGE" sheetId="20" r:id="rId5"/>
    <sheet name="CHARTS" sheetId="17" r:id="rId6"/>
    <sheet name="CORRELATION" sheetId="15" r:id="rId7"/>
    <sheet name="COVARIANCE" sheetId="14" r:id="rId8"/>
    <sheet name="T_TEST" sheetId="21" r:id="rId9"/>
    <sheet name="F_TEST" sheetId="22" r:id="rId10"/>
  </sheets>
  <definedNames>
    <definedName name="_xlchart.v1.0" hidden="1">'Students Education Loan'!$F$1</definedName>
    <definedName name="_xlchart.v1.1" hidden="1">'Students Education Loan'!$F$2:$F$25</definedName>
    <definedName name="_xlchart.v1.2" hidden="1">'Students Education Loan'!$G$1</definedName>
    <definedName name="_xlchart.v1.3" hidden="1">'Students Education Loan'!$G$2:$G$25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6" i="20" l="1"/>
  <c r="D7" i="20"/>
  <c r="D8" i="20"/>
  <c r="D9" i="20"/>
  <c r="D10" i="20"/>
  <c r="D11" i="20"/>
  <c r="D12" i="20"/>
  <c r="D13" i="20"/>
  <c r="D14" i="20"/>
  <c r="D15" i="20"/>
  <c r="D16" i="20"/>
  <c r="D17" i="20"/>
  <c r="D18" i="20"/>
  <c r="D19" i="20"/>
  <c r="D20" i="20"/>
  <c r="D21" i="20"/>
  <c r="D22" i="20"/>
  <c r="D23" i="20"/>
  <c r="D24" i="20"/>
  <c r="D25" i="20"/>
  <c r="D26" i="20"/>
  <c r="D27" i="20"/>
  <c r="D28" i="20"/>
  <c r="D29" i="20"/>
  <c r="D30" i="20"/>
  <c r="D31" i="20"/>
  <c r="D32" i="20"/>
  <c r="D33" i="20"/>
  <c r="D34" i="20"/>
  <c r="D35" i="20"/>
  <c r="D36" i="20"/>
  <c r="D37" i="20"/>
  <c r="D38" i="20"/>
  <c r="D39" i="20"/>
  <c r="D40" i="20"/>
  <c r="D41" i="20"/>
  <c r="D42" i="20"/>
  <c r="D43" i="20"/>
  <c r="D44" i="20"/>
  <c r="D45" i="20"/>
  <c r="D46" i="20"/>
  <c r="D47" i="20"/>
  <c r="D48" i="20"/>
  <c r="D49" i="20"/>
  <c r="D50" i="20"/>
  <c r="D51" i="20"/>
  <c r="D52" i="20"/>
  <c r="D53" i="20"/>
  <c r="D54" i="20"/>
  <c r="D55" i="20"/>
  <c r="D56" i="20"/>
  <c r="D57" i="20"/>
  <c r="D58" i="20"/>
  <c r="D59" i="20"/>
  <c r="D60" i="20"/>
  <c r="D61" i="20"/>
  <c r="D62" i="20"/>
  <c r="D63" i="20"/>
  <c r="D64" i="20"/>
  <c r="D65" i="20"/>
  <c r="D66" i="20"/>
  <c r="D67" i="20"/>
  <c r="D68" i="20"/>
  <c r="D69" i="20"/>
  <c r="D70" i="20"/>
  <c r="D71" i="20"/>
  <c r="D72" i="20"/>
  <c r="D73" i="20"/>
  <c r="D74" i="20"/>
  <c r="D75" i="20"/>
  <c r="D76" i="20"/>
  <c r="D77" i="20"/>
  <c r="D78" i="20"/>
  <c r="D79" i="20"/>
  <c r="D80" i="20"/>
  <c r="D81" i="20"/>
  <c r="D82" i="20"/>
  <c r="D83" i="20"/>
  <c r="D84" i="20"/>
  <c r="D85" i="20"/>
  <c r="D86" i="20"/>
  <c r="D87" i="20"/>
  <c r="D88" i="20"/>
  <c r="D89" i="20"/>
  <c r="D90" i="20"/>
  <c r="D91" i="20"/>
  <c r="D92" i="20"/>
  <c r="D93" i="20"/>
  <c r="D94" i="20"/>
  <c r="D95" i="20"/>
  <c r="D96" i="20"/>
  <c r="D97" i="20"/>
  <c r="D98" i="20"/>
  <c r="D99" i="20"/>
  <c r="D100" i="20"/>
  <c r="D101" i="20"/>
  <c r="D102" i="20"/>
  <c r="D103" i="20"/>
  <c r="D104" i="20"/>
  <c r="D105" i="20"/>
  <c r="D106" i="20"/>
  <c r="D107" i="20"/>
  <c r="D108" i="20"/>
  <c r="D109" i="20"/>
  <c r="D110" i="20"/>
  <c r="D111" i="20"/>
  <c r="D112" i="20"/>
  <c r="D113" i="20"/>
  <c r="D114" i="20"/>
  <c r="D115" i="20"/>
  <c r="D116" i="20"/>
  <c r="D117" i="20"/>
  <c r="D118" i="20"/>
  <c r="D119" i="20"/>
  <c r="D120" i="20"/>
  <c r="D121" i="20"/>
  <c r="D122" i="20"/>
  <c r="D123" i="20"/>
  <c r="D124" i="20"/>
  <c r="D125" i="20"/>
  <c r="D126" i="20"/>
  <c r="D127" i="20"/>
  <c r="D128" i="20"/>
  <c r="D129" i="20"/>
  <c r="D130" i="20"/>
  <c r="D131" i="20"/>
  <c r="D132" i="20"/>
  <c r="D133" i="20"/>
  <c r="D134" i="20"/>
  <c r="D135" i="20"/>
  <c r="D136" i="20"/>
  <c r="D137" i="20"/>
  <c r="D138" i="20"/>
  <c r="D139" i="20"/>
  <c r="D140" i="20"/>
  <c r="D141" i="20"/>
  <c r="D142" i="20"/>
  <c r="D143" i="20"/>
  <c r="D144" i="20"/>
  <c r="D145" i="20"/>
  <c r="D146" i="20"/>
  <c r="D147" i="20"/>
  <c r="D148" i="20"/>
  <c r="D149" i="20"/>
  <c r="D150" i="20"/>
  <c r="D151" i="20"/>
  <c r="D152" i="20"/>
  <c r="D153" i="20"/>
  <c r="D154" i="20"/>
  <c r="D155" i="20"/>
  <c r="D156" i="20"/>
  <c r="D157" i="20"/>
  <c r="D158" i="20"/>
  <c r="D159" i="20"/>
  <c r="D160" i="20"/>
  <c r="D161" i="20"/>
  <c r="D162" i="20"/>
  <c r="D163" i="20"/>
  <c r="D164" i="20"/>
  <c r="D165" i="20"/>
  <c r="D166" i="20"/>
  <c r="D167" i="20"/>
  <c r="D168" i="20"/>
  <c r="D169" i="20"/>
  <c r="D170" i="20"/>
  <c r="D171" i="20"/>
  <c r="D172" i="20"/>
  <c r="D173" i="20"/>
  <c r="D174" i="20"/>
  <c r="D175" i="20"/>
  <c r="D176" i="20"/>
  <c r="D177" i="20"/>
  <c r="D178" i="20"/>
  <c r="D179" i="20"/>
  <c r="D180" i="20"/>
  <c r="D181" i="20"/>
  <c r="D182" i="20"/>
  <c r="D183" i="20"/>
  <c r="D184" i="20"/>
  <c r="D185" i="20"/>
  <c r="D186" i="20"/>
  <c r="D187" i="20"/>
  <c r="D188" i="20"/>
  <c r="D189" i="20"/>
  <c r="D190" i="20"/>
  <c r="D191" i="20"/>
  <c r="D192" i="20"/>
  <c r="D193" i="20"/>
  <c r="D194" i="20"/>
  <c r="D195" i="20"/>
  <c r="D196" i="20"/>
  <c r="D197" i="20"/>
  <c r="D198" i="20"/>
  <c r="D199" i="20"/>
  <c r="D200" i="20"/>
  <c r="D201" i="20"/>
  <c r="D202" i="20"/>
  <c r="D203" i="20"/>
  <c r="D204" i="20"/>
  <c r="D205" i="20"/>
  <c r="D206" i="20"/>
  <c r="D207" i="20"/>
  <c r="D208" i="20"/>
  <c r="D209" i="20"/>
  <c r="D210" i="20"/>
  <c r="D211" i="20"/>
  <c r="D212" i="20"/>
  <c r="D213" i="20"/>
  <c r="D214" i="20"/>
  <c r="D215" i="20"/>
  <c r="D216" i="20"/>
  <c r="D217" i="20"/>
  <c r="D218" i="20"/>
  <c r="D219" i="20"/>
  <c r="D220" i="20"/>
  <c r="D221" i="20"/>
  <c r="D222" i="20"/>
  <c r="D223" i="20"/>
  <c r="D224" i="20"/>
  <c r="D225" i="20"/>
  <c r="D226" i="20"/>
  <c r="D227" i="20"/>
  <c r="D228" i="20"/>
  <c r="D229" i="20"/>
  <c r="D230" i="20"/>
  <c r="D231" i="20"/>
  <c r="D232" i="20"/>
  <c r="D233" i="20"/>
  <c r="D234" i="20"/>
  <c r="D235" i="20"/>
  <c r="D236" i="20"/>
  <c r="D237" i="20"/>
  <c r="D238" i="20"/>
  <c r="D239" i="20"/>
  <c r="D240" i="20"/>
  <c r="D241" i="20"/>
  <c r="D242" i="20"/>
  <c r="D243" i="20"/>
  <c r="D244" i="20"/>
  <c r="D245" i="20"/>
  <c r="D246" i="20"/>
  <c r="D247" i="20"/>
  <c r="D248" i="20"/>
  <c r="D249" i="20"/>
  <c r="D250" i="20"/>
  <c r="D251" i="20"/>
  <c r="D252" i="20"/>
  <c r="B6" i="20"/>
  <c r="B7" i="20"/>
  <c r="B8" i="20"/>
  <c r="B9" i="20"/>
  <c r="B10" i="20"/>
  <c r="B11" i="20"/>
  <c r="B12" i="20"/>
  <c r="B13" i="20"/>
  <c r="B14" i="20"/>
  <c r="B15" i="20"/>
  <c r="B16" i="20"/>
  <c r="B17" i="20"/>
  <c r="B18" i="20"/>
  <c r="B19" i="20"/>
  <c r="B20" i="20"/>
  <c r="B21" i="20"/>
  <c r="B22" i="20"/>
  <c r="B23" i="20"/>
  <c r="B24" i="20"/>
  <c r="B25" i="20"/>
  <c r="B26" i="20"/>
  <c r="B27" i="20"/>
  <c r="B28" i="20"/>
  <c r="B29" i="20"/>
  <c r="B30" i="20"/>
  <c r="B31" i="20"/>
  <c r="B32" i="20"/>
  <c r="B33" i="20"/>
  <c r="B34" i="20"/>
  <c r="B35" i="20"/>
  <c r="B36" i="20"/>
  <c r="B37" i="20"/>
  <c r="B38" i="20"/>
  <c r="B39" i="20"/>
  <c r="B40" i="20"/>
  <c r="B41" i="20"/>
  <c r="B42" i="20"/>
  <c r="B43" i="20"/>
  <c r="B44" i="20"/>
  <c r="B45" i="20"/>
  <c r="B46" i="20"/>
  <c r="B47" i="20"/>
  <c r="B48" i="20"/>
  <c r="B49" i="20"/>
  <c r="B50" i="20"/>
  <c r="B51" i="20"/>
  <c r="B52" i="20"/>
  <c r="B53" i="20"/>
  <c r="B54" i="20"/>
  <c r="B55" i="20"/>
  <c r="B56" i="20"/>
  <c r="B57" i="20"/>
  <c r="B58" i="20"/>
  <c r="B59" i="20"/>
  <c r="B60" i="20"/>
  <c r="B61" i="20"/>
  <c r="B62" i="20"/>
  <c r="B63" i="20"/>
  <c r="B64" i="20"/>
  <c r="B65" i="20"/>
  <c r="B66" i="20"/>
  <c r="B67" i="20"/>
  <c r="B68" i="20"/>
  <c r="B69" i="20"/>
  <c r="B70" i="20"/>
  <c r="B71" i="20"/>
  <c r="B72" i="20"/>
  <c r="B73" i="20"/>
  <c r="B74" i="20"/>
  <c r="B75" i="20"/>
  <c r="B76" i="20"/>
  <c r="B77" i="20"/>
  <c r="B78" i="20"/>
  <c r="B79" i="20"/>
  <c r="B80" i="20"/>
  <c r="B81" i="20"/>
  <c r="B82" i="20"/>
  <c r="B83" i="20"/>
  <c r="B84" i="20"/>
  <c r="B85" i="20"/>
  <c r="B86" i="20"/>
  <c r="B87" i="20"/>
  <c r="B88" i="20"/>
  <c r="B89" i="20"/>
  <c r="B90" i="20"/>
  <c r="B91" i="20"/>
  <c r="B92" i="20"/>
  <c r="B93" i="20"/>
  <c r="B94" i="20"/>
  <c r="B95" i="20"/>
  <c r="B96" i="20"/>
  <c r="B97" i="20"/>
  <c r="B98" i="20"/>
  <c r="B99" i="20"/>
  <c r="B100" i="20"/>
  <c r="B101" i="20"/>
  <c r="B102" i="20"/>
  <c r="B103" i="20"/>
  <c r="B104" i="20"/>
  <c r="B105" i="20"/>
  <c r="B106" i="20"/>
  <c r="B107" i="20"/>
  <c r="B108" i="20"/>
  <c r="B109" i="20"/>
  <c r="B110" i="20"/>
  <c r="B111" i="20"/>
  <c r="B112" i="20"/>
  <c r="B113" i="20"/>
  <c r="B114" i="20"/>
  <c r="B115" i="20"/>
  <c r="B116" i="20"/>
  <c r="B117" i="20"/>
  <c r="B118" i="20"/>
  <c r="B119" i="20"/>
  <c r="B120" i="20"/>
  <c r="B121" i="20"/>
  <c r="B122" i="20"/>
  <c r="B123" i="20"/>
  <c r="B124" i="20"/>
  <c r="B125" i="20"/>
  <c r="B126" i="20"/>
  <c r="B127" i="20"/>
  <c r="B128" i="20"/>
  <c r="B129" i="20"/>
  <c r="B130" i="20"/>
  <c r="B131" i="20"/>
  <c r="B132" i="20"/>
  <c r="B133" i="20"/>
  <c r="B134" i="20"/>
  <c r="B135" i="20"/>
  <c r="B136" i="20"/>
  <c r="B137" i="20"/>
  <c r="B138" i="20"/>
  <c r="B139" i="20"/>
  <c r="B140" i="20"/>
  <c r="B141" i="20"/>
  <c r="B142" i="20"/>
  <c r="B143" i="20"/>
  <c r="B144" i="20"/>
  <c r="B145" i="20"/>
  <c r="B146" i="20"/>
  <c r="B147" i="20"/>
  <c r="B148" i="20"/>
  <c r="B149" i="20"/>
  <c r="B150" i="20"/>
  <c r="B151" i="20"/>
  <c r="B152" i="20"/>
  <c r="B153" i="20"/>
  <c r="B154" i="20"/>
  <c r="B155" i="20"/>
  <c r="B156" i="20"/>
  <c r="B157" i="20"/>
  <c r="B158" i="20"/>
  <c r="B159" i="20"/>
  <c r="B160" i="20"/>
  <c r="B161" i="20"/>
  <c r="B162" i="20"/>
  <c r="B163" i="20"/>
  <c r="B164" i="20"/>
  <c r="B165" i="20"/>
  <c r="B166" i="20"/>
  <c r="B167" i="20"/>
  <c r="B168" i="20"/>
  <c r="B169" i="20"/>
  <c r="B170" i="20"/>
  <c r="B171" i="20"/>
  <c r="B172" i="20"/>
  <c r="B173" i="20"/>
  <c r="B174" i="20"/>
  <c r="B175" i="20"/>
  <c r="B176" i="20"/>
  <c r="B177" i="20"/>
  <c r="B178" i="20"/>
  <c r="B179" i="20"/>
  <c r="B180" i="20"/>
  <c r="B181" i="20"/>
  <c r="B182" i="20"/>
  <c r="B183" i="20"/>
  <c r="B184" i="20"/>
  <c r="B185" i="20"/>
  <c r="B186" i="20"/>
  <c r="B187" i="20"/>
  <c r="B188" i="20"/>
  <c r="B189" i="20"/>
  <c r="B190" i="20"/>
  <c r="B191" i="20"/>
  <c r="B192" i="20"/>
  <c r="B193" i="20"/>
  <c r="B194" i="20"/>
  <c r="B195" i="20"/>
  <c r="B196" i="20"/>
  <c r="B197" i="20"/>
  <c r="B198" i="20"/>
  <c r="B199" i="20"/>
  <c r="B200" i="20"/>
  <c r="B201" i="20"/>
  <c r="B202" i="20"/>
  <c r="B203" i="20"/>
  <c r="B204" i="20"/>
  <c r="B205" i="20"/>
  <c r="B206" i="20"/>
  <c r="B207" i="20"/>
  <c r="B208" i="20"/>
  <c r="B209" i="20"/>
  <c r="B210" i="20"/>
  <c r="B211" i="20"/>
  <c r="B212" i="20"/>
  <c r="B213" i="20"/>
  <c r="B214" i="20"/>
  <c r="B215" i="20"/>
  <c r="B216" i="20"/>
  <c r="B217" i="20"/>
  <c r="B218" i="20"/>
  <c r="B219" i="20"/>
  <c r="B220" i="20"/>
  <c r="B221" i="20"/>
  <c r="B222" i="20"/>
  <c r="B223" i="20"/>
  <c r="B224" i="20"/>
  <c r="B225" i="20"/>
  <c r="B226" i="20"/>
  <c r="B227" i="20"/>
  <c r="B228" i="20"/>
  <c r="B229" i="20"/>
  <c r="B230" i="20"/>
  <c r="B231" i="20"/>
  <c r="B232" i="20"/>
  <c r="B233" i="20"/>
  <c r="B234" i="20"/>
  <c r="B235" i="20"/>
  <c r="B236" i="20"/>
  <c r="B237" i="20"/>
  <c r="B238" i="20"/>
  <c r="B239" i="20"/>
  <c r="B240" i="20"/>
  <c r="B241" i="20"/>
  <c r="B242" i="20"/>
  <c r="B243" i="20"/>
  <c r="B244" i="20"/>
  <c r="B245" i="20"/>
  <c r="B246" i="20"/>
  <c r="B247" i="20"/>
  <c r="B248" i="20"/>
  <c r="B249" i="20"/>
  <c r="B250" i="20"/>
  <c r="G8" i="14"/>
  <c r="F7" i="14"/>
  <c r="E6" i="14"/>
</calcChain>
</file>

<file path=xl/sharedStrings.xml><?xml version="1.0" encoding="utf-8"?>
<sst xmlns="http://schemas.openxmlformats.org/spreadsheetml/2006/main" count="1389" uniqueCount="325">
  <si>
    <t>Loan_ID</t>
  </si>
  <si>
    <t>Gender</t>
  </si>
  <si>
    <t>Dependents</t>
  </si>
  <si>
    <t>Education</t>
  </si>
  <si>
    <t>Self_Employed</t>
  </si>
  <si>
    <t>ApplicantIncome</t>
  </si>
  <si>
    <t>LoanAmount</t>
  </si>
  <si>
    <t>Loan_Amount_Term</t>
  </si>
  <si>
    <t>Credit_History</t>
  </si>
  <si>
    <t>Property_Area</t>
  </si>
  <si>
    <t>LP001015</t>
  </si>
  <si>
    <t>Male</t>
  </si>
  <si>
    <t>Yes</t>
  </si>
  <si>
    <t>Graduate</t>
  </si>
  <si>
    <t>No</t>
  </si>
  <si>
    <t>Urban</t>
  </si>
  <si>
    <t>LP001022</t>
  </si>
  <si>
    <t>LP001031</t>
  </si>
  <si>
    <t>LP001035</t>
  </si>
  <si>
    <t>LP001051</t>
  </si>
  <si>
    <t>Not Graduate</t>
  </si>
  <si>
    <t>LP001054</t>
  </si>
  <si>
    <t>LP001055</t>
  </si>
  <si>
    <t>Female</t>
  </si>
  <si>
    <t>Semiurban</t>
  </si>
  <si>
    <t>LP001056</t>
  </si>
  <si>
    <t>Rural</t>
  </si>
  <si>
    <t>LP001059</t>
  </si>
  <si>
    <t>LP001067</t>
  </si>
  <si>
    <t>LP001078</t>
  </si>
  <si>
    <t>LP001082</t>
  </si>
  <si>
    <t>LP001083</t>
  </si>
  <si>
    <t>3+</t>
  </si>
  <si>
    <t>LP001094</t>
  </si>
  <si>
    <t>LP001096</t>
  </si>
  <si>
    <t>LP001099</t>
  </si>
  <si>
    <t>LP001105</t>
  </si>
  <si>
    <t>LP001107</t>
  </si>
  <si>
    <t>LP001108</t>
  </si>
  <si>
    <t>LP001115</t>
  </si>
  <si>
    <t>LP001121</t>
  </si>
  <si>
    <t>LP001124</t>
  </si>
  <si>
    <t>LP001128</t>
  </si>
  <si>
    <t>LP001135</t>
  </si>
  <si>
    <t>LP001149</t>
  </si>
  <si>
    <t>LP001153</t>
  </si>
  <si>
    <t>LP001163</t>
  </si>
  <si>
    <t>LP001169</t>
  </si>
  <si>
    <t>LP001174</t>
  </si>
  <si>
    <t>LP001176</t>
  </si>
  <si>
    <t>LP001177</t>
  </si>
  <si>
    <t>LP001183</t>
  </si>
  <si>
    <t>LP001185</t>
  </si>
  <si>
    <t>LP001187</t>
  </si>
  <si>
    <t>LP001190</t>
  </si>
  <si>
    <t>LP001203</t>
  </si>
  <si>
    <t>LP001208</t>
  </si>
  <si>
    <t>LP001210</t>
  </si>
  <si>
    <t>LP001211</t>
  </si>
  <si>
    <t>LP001219</t>
  </si>
  <si>
    <t>LP001220</t>
  </si>
  <si>
    <t>LP001221</t>
  </si>
  <si>
    <t>LP001226</t>
  </si>
  <si>
    <t>LP001230</t>
  </si>
  <si>
    <t>LP001231</t>
  </si>
  <si>
    <t>LP001232</t>
  </si>
  <si>
    <t>LP001237</t>
  </si>
  <si>
    <t>LP001242</t>
  </si>
  <si>
    <t>LP001268</t>
  </si>
  <si>
    <t>LP001270</t>
  </si>
  <si>
    <t>LP001284</t>
  </si>
  <si>
    <t>LP001287</t>
  </si>
  <si>
    <t>LP001291</t>
  </si>
  <si>
    <t>LP001298</t>
  </si>
  <si>
    <t>LP001312</t>
  </si>
  <si>
    <t>LP001313</t>
  </si>
  <si>
    <t>LP001317</t>
  </si>
  <si>
    <t>LP001321</t>
  </si>
  <si>
    <t>LP001323</t>
  </si>
  <si>
    <t>LP001324</t>
  </si>
  <si>
    <t>LP001332</t>
  </si>
  <si>
    <t>LP001335</t>
  </si>
  <si>
    <t>LP001338</t>
  </si>
  <si>
    <t>LP001347</t>
  </si>
  <si>
    <t>LP001348</t>
  </si>
  <si>
    <t>LP001351</t>
  </si>
  <si>
    <t>LP001352</t>
  </si>
  <si>
    <t>LP001358</t>
  </si>
  <si>
    <t>LP001359</t>
  </si>
  <si>
    <t>LP001361</t>
  </si>
  <si>
    <t>LP001366</t>
  </si>
  <si>
    <t>LP001368</t>
  </si>
  <si>
    <t>LP001375</t>
  </si>
  <si>
    <t>LP001380</t>
  </si>
  <si>
    <t>LP001386</t>
  </si>
  <si>
    <t>LP001400</t>
  </si>
  <si>
    <t>LP001407</t>
  </si>
  <si>
    <t>LP001413</t>
  </si>
  <si>
    <t>LP001415</t>
  </si>
  <si>
    <t>LP001419</t>
  </si>
  <si>
    <t>LP001420</t>
  </si>
  <si>
    <t>LP001428</t>
  </si>
  <si>
    <t>LP001445</t>
  </si>
  <si>
    <t>LP001446</t>
  </si>
  <si>
    <t>LP001450</t>
  </si>
  <si>
    <t>LP001452</t>
  </si>
  <si>
    <t>LP001455</t>
  </si>
  <si>
    <t>LP001466</t>
  </si>
  <si>
    <t>LP001471</t>
  </si>
  <si>
    <t>LP001472</t>
  </si>
  <si>
    <t>LP001475</t>
  </si>
  <si>
    <t>LP001483</t>
  </si>
  <si>
    <t>LP001486</t>
  </si>
  <si>
    <t>LP001490</t>
  </si>
  <si>
    <t>LP001496</t>
  </si>
  <si>
    <t>LP001499</t>
  </si>
  <si>
    <t>LP001500</t>
  </si>
  <si>
    <t>LP001501</t>
  </si>
  <si>
    <t>LP001517</t>
  </si>
  <si>
    <t>LP001527</t>
  </si>
  <si>
    <t>LP001534</t>
  </si>
  <si>
    <t>LP001542</t>
  </si>
  <si>
    <t>LP001547</t>
  </si>
  <si>
    <t>LP001548</t>
  </si>
  <si>
    <t>LP001558</t>
  </si>
  <si>
    <t>LP001561</t>
  </si>
  <si>
    <t>LP001563</t>
  </si>
  <si>
    <t>LP001567</t>
  </si>
  <si>
    <t>LP001568</t>
  </si>
  <si>
    <t>LP001573</t>
  </si>
  <si>
    <t>LP001584</t>
  </si>
  <si>
    <t>LP001587</t>
  </si>
  <si>
    <t>LP001589</t>
  </si>
  <si>
    <t>LP001591</t>
  </si>
  <si>
    <t>LP001599</t>
  </si>
  <si>
    <t>LP001601</t>
  </si>
  <si>
    <t>LP001607</t>
  </si>
  <si>
    <t>LP001611</t>
  </si>
  <si>
    <t>LP001613</t>
  </si>
  <si>
    <t>LP001622</t>
  </si>
  <si>
    <t>LP001627</t>
  </si>
  <si>
    <t>LP001650</t>
  </si>
  <si>
    <t>LP001651</t>
  </si>
  <si>
    <t>LP001652</t>
  </si>
  <si>
    <t>LP001655</t>
  </si>
  <si>
    <t>LP001660</t>
  </si>
  <si>
    <t>LP001662</t>
  </si>
  <si>
    <t>LP001663</t>
  </si>
  <si>
    <t>LP001667</t>
  </si>
  <si>
    <t>LP001695</t>
  </si>
  <si>
    <t>LP001703</t>
  </si>
  <si>
    <t>LP001718</t>
  </si>
  <si>
    <t>LP001728</t>
  </si>
  <si>
    <t>LP001735</t>
  </si>
  <si>
    <t>LP001737</t>
  </si>
  <si>
    <t>LP001739</t>
  </si>
  <si>
    <t>LP001742</t>
  </si>
  <si>
    <t>LP001757</t>
  </si>
  <si>
    <t>LP001769</t>
  </si>
  <si>
    <t>LP001771</t>
  </si>
  <si>
    <t>LP001785</t>
  </si>
  <si>
    <t>LP001787</t>
  </si>
  <si>
    <t>LP001789</t>
  </si>
  <si>
    <t>LP001791</t>
  </si>
  <si>
    <t>LP001794</t>
  </si>
  <si>
    <t>LP001797</t>
  </si>
  <si>
    <t>LP001815</t>
  </si>
  <si>
    <t>LP001817</t>
  </si>
  <si>
    <t>LP001818</t>
  </si>
  <si>
    <t>LP001822</t>
  </si>
  <si>
    <t>LP001827</t>
  </si>
  <si>
    <t>LP001831</t>
  </si>
  <si>
    <t>LP001842</t>
  </si>
  <si>
    <t>LP001853</t>
  </si>
  <si>
    <t>LP001855</t>
  </si>
  <si>
    <t>LP001857</t>
  </si>
  <si>
    <t>LP001862</t>
  </si>
  <si>
    <t>LP001867</t>
  </si>
  <si>
    <t>LP001878</t>
  </si>
  <si>
    <t>LP001881</t>
  </si>
  <si>
    <t>LP001886</t>
  </si>
  <si>
    <t>LP001906</t>
  </si>
  <si>
    <t>LP001909</t>
  </si>
  <si>
    <t>LP001911</t>
  </si>
  <si>
    <t>LP001921</t>
  </si>
  <si>
    <t>LP001923</t>
  </si>
  <si>
    <t>LP001933</t>
  </si>
  <si>
    <t>LP001943</t>
  </si>
  <si>
    <t>LP001950</t>
  </si>
  <si>
    <t>LP001959</t>
  </si>
  <si>
    <t>LP001961</t>
  </si>
  <si>
    <t>LP001973</t>
  </si>
  <si>
    <t>LP001975</t>
  </si>
  <si>
    <t>LP001979</t>
  </si>
  <si>
    <t>LP001995</t>
  </si>
  <si>
    <t>LP001999</t>
  </si>
  <si>
    <t>LP002007</t>
  </si>
  <si>
    <t>LP002009</t>
  </si>
  <si>
    <t>LP002016</t>
  </si>
  <si>
    <t>LP002017</t>
  </si>
  <si>
    <t>LP002018</t>
  </si>
  <si>
    <t>LP002027</t>
  </si>
  <si>
    <t>LP002028</t>
  </si>
  <si>
    <t>LP002042</t>
  </si>
  <si>
    <t>LP002045</t>
  </si>
  <si>
    <t>LP002046</t>
  </si>
  <si>
    <t>LP002047</t>
  </si>
  <si>
    <t>LP002056</t>
  </si>
  <si>
    <t>LP002057</t>
  </si>
  <si>
    <t>LP002059</t>
  </si>
  <si>
    <t>LP002062</t>
  </si>
  <si>
    <t>LP002064</t>
  </si>
  <si>
    <t>LP002069</t>
  </si>
  <si>
    <t>LP002070</t>
  </si>
  <si>
    <t>LP002077</t>
  </si>
  <si>
    <t>LP002083</t>
  </si>
  <si>
    <t>LP002090</t>
  </si>
  <si>
    <t>LP002096</t>
  </si>
  <si>
    <t>LP002099</t>
  </si>
  <si>
    <t>LP002102</t>
  </si>
  <si>
    <t>LP002105</t>
  </si>
  <si>
    <t>LP002107</t>
  </si>
  <si>
    <t>LP002111</t>
  </si>
  <si>
    <t>LP002117</t>
  </si>
  <si>
    <t>LP002118</t>
  </si>
  <si>
    <t>LP002123</t>
  </si>
  <si>
    <t>LP002125</t>
  </si>
  <si>
    <t>LP002148</t>
  </si>
  <si>
    <t>LP002152</t>
  </si>
  <si>
    <t>LP002165</t>
  </si>
  <si>
    <t>LP002167</t>
  </si>
  <si>
    <t>LP002168</t>
  </si>
  <si>
    <t>LP002172</t>
  </si>
  <si>
    <t>LP002176</t>
  </si>
  <si>
    <t>LP002183</t>
  </si>
  <si>
    <t>LP002184</t>
  </si>
  <si>
    <t>LP002186</t>
  </si>
  <si>
    <t>LP002192</t>
  </si>
  <si>
    <t>LP002195</t>
  </si>
  <si>
    <t>LP002208</t>
  </si>
  <si>
    <t>LP002212</t>
  </si>
  <si>
    <t>LP002240</t>
  </si>
  <si>
    <t>LP002245</t>
  </si>
  <si>
    <t>LP002253</t>
  </si>
  <si>
    <t>LP002256</t>
  </si>
  <si>
    <t>LP002257</t>
  </si>
  <si>
    <t>LP002264</t>
  </si>
  <si>
    <t>LP002270</t>
  </si>
  <si>
    <t>LP002279</t>
  </si>
  <si>
    <t>LP002286</t>
  </si>
  <si>
    <t>LP002294</t>
  </si>
  <si>
    <t>LP002298</t>
  </si>
  <si>
    <t>LP002306</t>
  </si>
  <si>
    <t>LP002310</t>
  </si>
  <si>
    <t>LP002311</t>
  </si>
  <si>
    <t>LP002316</t>
  </si>
  <si>
    <t>LP002321</t>
  </si>
  <si>
    <t>LP002325</t>
  </si>
  <si>
    <t>LP002326</t>
  </si>
  <si>
    <t>LP002329</t>
  </si>
  <si>
    <t>LP002333</t>
  </si>
  <si>
    <t>LP002339</t>
  </si>
  <si>
    <t>LP002344</t>
  </si>
  <si>
    <t>LP002346</t>
  </si>
  <si>
    <t>LP002354</t>
  </si>
  <si>
    <t>LP002355</t>
  </si>
  <si>
    <t>LP002358</t>
  </si>
  <si>
    <t>LP002360</t>
  </si>
  <si>
    <t>LP002375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</si>
  <si>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</si>
  <si>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</si>
  <si>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</si>
  <si>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</si>
  <si>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</si>
  <si>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</si>
  <si>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</si>
  <si>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</si>
  <si>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</si>
  <si>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</si>
  <si>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</si>
  <si>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</si>
  <si>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</si>
  <si>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Applicant Income</t>
  </si>
  <si>
    <t>COVARIANCE</t>
  </si>
  <si>
    <t>Discriptive analyses</t>
  </si>
  <si>
    <t>CORRELATION</t>
  </si>
  <si>
    <t>BIN</t>
  </si>
  <si>
    <t>More</t>
  </si>
  <si>
    <t>Frequency</t>
  </si>
  <si>
    <t>BAR CHART</t>
  </si>
  <si>
    <t>PIE CHART</t>
  </si>
  <si>
    <t>AREA CHART</t>
  </si>
  <si>
    <t>SUN BURST</t>
  </si>
  <si>
    <t>BUBBLE CHART</t>
  </si>
  <si>
    <t>SAMPLING</t>
  </si>
  <si>
    <t>t-Test: Two-Sample Assuming Equal Variances</t>
  </si>
  <si>
    <t>Variance</t>
  </si>
  <si>
    <t>Observations</t>
  </si>
  <si>
    <t>Pooled Variance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</si>
  <si>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</si>
  <si>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</si>
  <si>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</si>
  <si>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</si>
  <si>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</si>
  <si>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</si>
  <si>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</si>
  <si>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F-Test Two-Sample for Variances</t>
  </si>
  <si>
    <t>F</t>
  </si>
  <si>
    <t>P(F&lt;=f) one-tail</t>
  </si>
  <si>
    <t>F Critical one-tail</t>
  </si>
  <si>
    <t>MOVING AVERAGE</t>
  </si>
  <si>
    <t>Applicant  Income</t>
  </si>
  <si>
    <t>Loan Amount</t>
  </si>
  <si>
    <t xml:space="preserve">                                        Applicant Income</t>
  </si>
  <si>
    <t xml:space="preserve">                                               LoanAmount</t>
  </si>
  <si>
    <t xml:space="preserve">                   Loan_Amount_Term</t>
  </si>
  <si>
    <t>MOST OF THE STUDENTS LOAN AMOUNT IS 130</t>
  </si>
  <si>
    <t>THE MIN AMOUNT IS 28</t>
  </si>
  <si>
    <t>RAMDOM SAMPLING</t>
  </si>
  <si>
    <t>PERIODIC SAMPLING</t>
  </si>
  <si>
    <t>Here in case of "P-value" is HIGHER  than the value of alpha,</t>
  </si>
  <si>
    <t>so we need to ACCEPT the null hypothesis</t>
  </si>
  <si>
    <t>Hence ACCEPT H0</t>
  </si>
  <si>
    <t>All the values are positively related to each other</t>
  </si>
  <si>
    <t>FROM THE ABOVE ANALYSIS WE CAN CONCLUDE THAT THE LOAN IS APPROVED FOR THE STUDENTS WHOSE INCOME IS GREATER THAN 310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</si>
</sst>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2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name val="Calibri"/>
      <family val="2"/>
      <scheme val="minor"/>
    </font>
    <font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i/>
      <sz val="20"/>
      <color theme="1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20"/>
      <color theme="5" tint="-0.249977111117893"/>
      <name val="Calibri"/>
      <family val="2"/>
      <scheme val="minor"/>
    </font>
    <font>
      <sz val="20"/>
      <color theme="6" tint="-0.499984740745262"/>
      <name val="Calibri"/>
      <family val="2"/>
      <scheme val="minor"/>
    </font>
    <font>
      <sz val="12"/>
      <color theme="5" tint="-0.249977111117893"/>
      <name val="Calibri"/>
      <family val="2"/>
      <scheme val="minor"/>
    </font>
    <font>
      <sz val="12"/>
      <color theme="1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/>
        <bgColor indexed="64"/>
      </patternFill>
    </fill>
    <fill>
      <patternFill patternType="solid">
        <fgColor theme="7"/>
        <bgColor theme="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theme="4"/>
      </left>
      <right/>
      <top style="medium">
        <color indexed="64"/>
      </top>
      <bottom style="thin">
        <color indexed="64"/>
      </bottom>
      <diagonal/>
    </border>
    <border>
      <left/>
      <right style="thin">
        <color theme="4"/>
      </right>
      <top style="medium">
        <color indexed="64"/>
      </top>
      <bottom style="thin">
        <color indexed="6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medium">
        <color indexed="64"/>
      </bottom>
      <diagonal/>
    </border>
    <border>
      <left/>
      <right style="thin">
        <color theme="4"/>
      </right>
      <top style="thin">
        <color theme="4"/>
      </top>
      <bottom style="medium">
        <color indexed="64"/>
      </bottom>
      <diagonal/>
    </border>
    <border>
      <left style="thin">
        <color theme="4"/>
      </left>
      <right style="thin">
        <color theme="4"/>
      </right>
      <top style="medium">
        <color indexed="64"/>
      </top>
      <bottom style="thin">
        <color indexed="6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2">
    <xf numFmtId="0" fontId="0" fillId="0" borderId="0" xfId="0"/>
    <xf numFmtId="0" fontId="18" fillId="0" borderId="0" xfId="0" applyFont="1"/>
    <xf numFmtId="0" fontId="19" fillId="34" borderId="0" xfId="0" applyFont="1" applyFill="1"/>
    <xf numFmtId="0" fontId="0" fillId="0" borderId="0" xfId="0" applyFill="1" applyBorder="1" applyAlignment="1"/>
    <xf numFmtId="0" fontId="0" fillId="0" borderId="10" xfId="0" applyFill="1" applyBorder="1" applyAlignment="1"/>
    <xf numFmtId="0" fontId="0" fillId="0" borderId="14" xfId="0" applyFont="1" applyBorder="1" applyAlignment="1"/>
    <xf numFmtId="0" fontId="0" fillId="0" borderId="15" xfId="0" applyFont="1" applyBorder="1" applyAlignment="1"/>
    <xf numFmtId="0" fontId="0" fillId="0" borderId="16" xfId="0" applyFont="1" applyBorder="1" applyAlignment="1"/>
    <xf numFmtId="0" fontId="0" fillId="0" borderId="17" xfId="0" applyFont="1" applyBorder="1" applyAlignment="1"/>
    <xf numFmtId="0" fontId="20" fillId="35" borderId="18" xfId="0" applyFont="1" applyFill="1" applyBorder="1" applyAlignment="1">
      <alignment horizontal="center"/>
    </xf>
    <xf numFmtId="0" fontId="20" fillId="35" borderId="18" xfId="0" applyFont="1" applyFill="1" applyBorder="1" applyAlignment="1">
      <alignment horizontal="centerContinuous"/>
    </xf>
    <xf numFmtId="0" fontId="0" fillId="0" borderId="19" xfId="0" applyFont="1" applyBorder="1" applyAlignment="1"/>
    <xf numFmtId="0" fontId="0" fillId="35" borderId="19" xfId="0" applyFont="1" applyFill="1" applyBorder="1" applyAlignment="1"/>
    <xf numFmtId="0" fontId="0" fillId="35" borderId="20" xfId="0" applyFont="1" applyFill="1" applyBorder="1" applyAlignment="1"/>
    <xf numFmtId="0" fontId="21" fillId="37" borderId="12" xfId="0" applyFont="1" applyFill="1" applyBorder="1" applyAlignment="1">
      <alignment horizontal="center"/>
    </xf>
    <xf numFmtId="0" fontId="21" fillId="37" borderId="13" xfId="0" applyFont="1" applyFill="1" applyBorder="1" applyAlignment="1">
      <alignment horizontal="centerContinuous"/>
    </xf>
    <xf numFmtId="0" fontId="20" fillId="33" borderId="11" xfId="0" applyFont="1" applyFill="1" applyBorder="1" applyAlignment="1">
      <alignment horizontal="centerContinuous"/>
    </xf>
    <xf numFmtId="0" fontId="0" fillId="0" borderId="21" xfId="0" applyFill="1" applyBorder="1" applyAlignment="1"/>
    <xf numFmtId="0" fontId="22" fillId="36" borderId="0" xfId="0" applyFont="1" applyFill="1"/>
    <xf numFmtId="0" fontId="24" fillId="36" borderId="0" xfId="0" applyFont="1" applyFill="1"/>
    <xf numFmtId="0" fontId="0" fillId="0" borderId="0" xfId="0" applyNumberFormat="1" applyFill="1" applyBorder="1" applyAlignment="1"/>
    <xf numFmtId="0" fontId="27" fillId="36" borderId="11" xfId="0" applyFont="1" applyFill="1" applyBorder="1" applyAlignment="1">
      <alignment horizontal="center"/>
    </xf>
    <xf numFmtId="0" fontId="19" fillId="34" borderId="0" xfId="0" applyFont="1" applyFill="1" applyAlignment="1">
      <alignment wrapText="1"/>
    </xf>
    <xf numFmtId="0" fontId="0" fillId="0" borderId="0" xfId="0" applyAlignment="1">
      <alignment wrapText="1"/>
    </xf>
    <xf numFmtId="0" fontId="22" fillId="36" borderId="0" xfId="0" applyFont="1" applyFill="1" applyAlignment="1">
      <alignment wrapText="1"/>
    </xf>
    <xf numFmtId="0" fontId="0" fillId="38" borderId="0" xfId="0" applyFill="1"/>
    <xf numFmtId="0" fontId="20" fillId="38" borderId="11" xfId="0" applyFont="1" applyFill="1" applyBorder="1" applyAlignment="1">
      <alignment horizontal="center"/>
    </xf>
    <xf numFmtId="0" fontId="0" fillId="38" borderId="0" xfId="0" applyNumberFormat="1" applyFill="1" applyBorder="1" applyAlignment="1"/>
    <xf numFmtId="0" fontId="0" fillId="38" borderId="0" xfId="0" applyFill="1" applyBorder="1" applyAlignment="1"/>
    <xf numFmtId="0" fontId="0" fillId="38" borderId="10" xfId="0" applyFill="1" applyBorder="1" applyAlignment="1"/>
    <xf numFmtId="0" fontId="25" fillId="38" borderId="0" xfId="0" applyFont="1" applyFill="1"/>
    <xf numFmtId="0" fontId="22" fillId="38" borderId="0" xfId="0" applyFont="1" applyFill="1"/>
    <xf numFmtId="0" fontId="20" fillId="38" borderId="21" xfId="0" applyFont="1" applyFill="1" applyBorder="1" applyAlignment="1">
      <alignment horizontal="center"/>
    </xf>
    <xf numFmtId="0" fontId="0" fillId="38" borderId="21" xfId="0" applyFont="1" applyFill="1" applyBorder="1" applyAlignment="1"/>
    <xf numFmtId="0" fontId="27" fillId="38" borderId="11" xfId="0" applyFont="1" applyFill="1" applyBorder="1" applyAlignment="1">
      <alignment horizontal="center"/>
    </xf>
    <xf numFmtId="0" fontId="22" fillId="38" borderId="0" xfId="0" applyFont="1" applyFill="1" applyBorder="1" applyAlignment="1"/>
    <xf numFmtId="0" fontId="22" fillId="38" borderId="10" xfId="0" applyFont="1" applyFill="1" applyBorder="1" applyAlignment="1"/>
    <xf numFmtId="0" fontId="23" fillId="38" borderId="0" xfId="0" applyFont="1" applyFill="1"/>
    <xf numFmtId="0" fontId="26" fillId="38" borderId="21" xfId="0" applyFont="1" applyFill="1" applyBorder="1" applyAlignment="1">
      <alignment horizontal="center"/>
    </xf>
    <xf numFmtId="0" fontId="23" fillId="38" borderId="21" xfId="0" applyFont="1" applyFill="1" applyBorder="1" applyAlignment="1"/>
    <xf numFmtId="0" fontId="24" fillId="38" borderId="0" xfId="0" applyFont="1" applyFill="1"/>
    <xf numFmtId="0" fontId="26" fillId="38" borderId="11" xfId="0" applyFont="1" applyFill="1" applyBorder="1" applyAlignment="1">
      <alignment horizontal="center"/>
    </xf>
    <xf numFmtId="0" fontId="23" fillId="38" borderId="0" xfId="0" applyFont="1" applyFill="1" applyBorder="1" applyAlignment="1"/>
    <xf numFmtId="0" fontId="23" fillId="38" borderId="10" xfId="0" applyFont="1" applyFill="1" applyBorder="1" applyAlignment="1"/>
    <xf numFmtId="0" fontId="7" fillId="38" borderId="0" xfId="7" applyFill="1"/>
    <xf numFmtId="0" fontId="28" fillId="39" borderId="0" xfId="7" applyFont="1" applyFill="1"/>
    <xf numFmtId="0" fontId="28" fillId="39" borderId="0" xfId="0" applyFont="1" applyFill="1"/>
    <xf numFmtId="0" fontId="29" fillId="39" borderId="0" xfId="7" applyFont="1" applyFill="1"/>
    <xf numFmtId="0" fontId="0" fillId="39" borderId="0" xfId="0" applyFill="1"/>
    <xf numFmtId="0" fontId="30" fillId="3" borderId="0" xfId="7" applyFont="1"/>
    <xf numFmtId="0" fontId="31" fillId="38" borderId="0" xfId="0" applyFont="1" applyFill="1"/>
    <xf numFmtId="0" fontId="32" fillId="38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Moving Average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val>
            <c:numRef>
              <c:f>'MOVING AVERAGE'!$A$2:$A$250</c:f>
              <c:numCache>
                <c:formatCode>General</c:formatCode>
                <c:ptCount val="249"/>
                <c:pt idx="0">
                  <c:v>5720</c:v>
                </c:pt>
                <c:pt idx="1">
                  <c:v>3076</c:v>
                </c:pt>
                <c:pt idx="2">
                  <c:v>5000</c:v>
                </c:pt>
                <c:pt idx="3">
                  <c:v>2340</c:v>
                </c:pt>
                <c:pt idx="4">
                  <c:v>3276</c:v>
                </c:pt>
                <c:pt idx="5">
                  <c:v>2165</c:v>
                </c:pt>
                <c:pt idx="6">
                  <c:v>2226</c:v>
                </c:pt>
                <c:pt idx="7">
                  <c:v>3881</c:v>
                </c:pt>
                <c:pt idx="8">
                  <c:v>13633</c:v>
                </c:pt>
                <c:pt idx="9">
                  <c:v>2400</c:v>
                </c:pt>
                <c:pt idx="10">
                  <c:v>3091</c:v>
                </c:pt>
                <c:pt idx="11">
                  <c:v>2185</c:v>
                </c:pt>
                <c:pt idx="12">
                  <c:v>4166</c:v>
                </c:pt>
                <c:pt idx="13">
                  <c:v>12173</c:v>
                </c:pt>
                <c:pt idx="14">
                  <c:v>4666</c:v>
                </c:pt>
                <c:pt idx="15">
                  <c:v>5667</c:v>
                </c:pt>
                <c:pt idx="16">
                  <c:v>4583</c:v>
                </c:pt>
                <c:pt idx="17">
                  <c:v>3786</c:v>
                </c:pt>
                <c:pt idx="18">
                  <c:v>9226</c:v>
                </c:pt>
                <c:pt idx="19">
                  <c:v>1300</c:v>
                </c:pt>
                <c:pt idx="20">
                  <c:v>1888</c:v>
                </c:pt>
                <c:pt idx="21">
                  <c:v>2083</c:v>
                </c:pt>
                <c:pt idx="22">
                  <c:v>3909</c:v>
                </c:pt>
                <c:pt idx="23">
                  <c:v>3765</c:v>
                </c:pt>
                <c:pt idx="24">
                  <c:v>5400</c:v>
                </c:pt>
                <c:pt idx="25">
                  <c:v>0</c:v>
                </c:pt>
                <c:pt idx="26">
                  <c:v>4363</c:v>
                </c:pt>
                <c:pt idx="27">
                  <c:v>7500</c:v>
                </c:pt>
                <c:pt idx="28">
                  <c:v>3772</c:v>
                </c:pt>
                <c:pt idx="29">
                  <c:v>2942</c:v>
                </c:pt>
                <c:pt idx="30">
                  <c:v>2478</c:v>
                </c:pt>
                <c:pt idx="31">
                  <c:v>6250</c:v>
                </c:pt>
                <c:pt idx="32">
                  <c:v>3268</c:v>
                </c:pt>
                <c:pt idx="33">
                  <c:v>2783</c:v>
                </c:pt>
                <c:pt idx="34">
                  <c:v>2740</c:v>
                </c:pt>
                <c:pt idx="35">
                  <c:v>3150</c:v>
                </c:pt>
                <c:pt idx="36">
                  <c:v>7350</c:v>
                </c:pt>
                <c:pt idx="37">
                  <c:v>2267</c:v>
                </c:pt>
                <c:pt idx="38">
                  <c:v>5833</c:v>
                </c:pt>
                <c:pt idx="39">
                  <c:v>3643</c:v>
                </c:pt>
                <c:pt idx="40">
                  <c:v>5629</c:v>
                </c:pt>
                <c:pt idx="41">
                  <c:v>3644</c:v>
                </c:pt>
                <c:pt idx="42">
                  <c:v>1750</c:v>
                </c:pt>
                <c:pt idx="43">
                  <c:v>6500</c:v>
                </c:pt>
                <c:pt idx="44">
                  <c:v>3666</c:v>
                </c:pt>
                <c:pt idx="45">
                  <c:v>4260</c:v>
                </c:pt>
                <c:pt idx="46">
                  <c:v>4163</c:v>
                </c:pt>
                <c:pt idx="47">
                  <c:v>2356</c:v>
                </c:pt>
                <c:pt idx="48">
                  <c:v>6792</c:v>
                </c:pt>
                <c:pt idx="49">
                  <c:v>8000</c:v>
                </c:pt>
                <c:pt idx="50">
                  <c:v>2419</c:v>
                </c:pt>
                <c:pt idx="51">
                  <c:v>3500</c:v>
                </c:pt>
                <c:pt idx="52">
                  <c:v>3500</c:v>
                </c:pt>
                <c:pt idx="53">
                  <c:v>4116</c:v>
                </c:pt>
                <c:pt idx="54">
                  <c:v>5293</c:v>
                </c:pt>
                <c:pt idx="55">
                  <c:v>2750</c:v>
                </c:pt>
                <c:pt idx="56">
                  <c:v>4402</c:v>
                </c:pt>
                <c:pt idx="57">
                  <c:v>3613</c:v>
                </c:pt>
                <c:pt idx="58">
                  <c:v>2779</c:v>
                </c:pt>
                <c:pt idx="59">
                  <c:v>4720</c:v>
                </c:pt>
                <c:pt idx="60">
                  <c:v>2415</c:v>
                </c:pt>
                <c:pt idx="61">
                  <c:v>7016</c:v>
                </c:pt>
                <c:pt idx="62">
                  <c:v>4968</c:v>
                </c:pt>
                <c:pt idx="63">
                  <c:v>2101</c:v>
                </c:pt>
                <c:pt idx="64">
                  <c:v>4490</c:v>
                </c:pt>
                <c:pt idx="65">
                  <c:v>2917</c:v>
                </c:pt>
                <c:pt idx="66">
                  <c:v>4700</c:v>
                </c:pt>
                <c:pt idx="67">
                  <c:v>3445</c:v>
                </c:pt>
                <c:pt idx="68">
                  <c:v>7666</c:v>
                </c:pt>
                <c:pt idx="69">
                  <c:v>2458</c:v>
                </c:pt>
                <c:pt idx="70">
                  <c:v>3250</c:v>
                </c:pt>
                <c:pt idx="71">
                  <c:v>4463</c:v>
                </c:pt>
                <c:pt idx="72">
                  <c:v>4083</c:v>
                </c:pt>
                <c:pt idx="73">
                  <c:v>3900</c:v>
                </c:pt>
                <c:pt idx="74">
                  <c:v>4750</c:v>
                </c:pt>
                <c:pt idx="75">
                  <c:v>3583</c:v>
                </c:pt>
                <c:pt idx="76">
                  <c:v>3189</c:v>
                </c:pt>
                <c:pt idx="77">
                  <c:v>6356</c:v>
                </c:pt>
                <c:pt idx="78">
                  <c:v>3413</c:v>
                </c:pt>
                <c:pt idx="79">
                  <c:v>7950</c:v>
                </c:pt>
                <c:pt idx="80">
                  <c:v>3829</c:v>
                </c:pt>
                <c:pt idx="81">
                  <c:v>72529</c:v>
                </c:pt>
                <c:pt idx="82">
                  <c:v>4136</c:v>
                </c:pt>
                <c:pt idx="83">
                  <c:v>8449</c:v>
                </c:pt>
                <c:pt idx="84">
                  <c:v>4456</c:v>
                </c:pt>
                <c:pt idx="85">
                  <c:v>4635</c:v>
                </c:pt>
                <c:pt idx="86">
                  <c:v>3571</c:v>
                </c:pt>
                <c:pt idx="87">
                  <c:v>3066</c:v>
                </c:pt>
                <c:pt idx="88">
                  <c:v>3235</c:v>
                </c:pt>
                <c:pt idx="89">
                  <c:v>5058</c:v>
                </c:pt>
                <c:pt idx="90">
                  <c:v>3188</c:v>
                </c:pt>
                <c:pt idx="91">
                  <c:v>13518</c:v>
                </c:pt>
                <c:pt idx="92">
                  <c:v>4364</c:v>
                </c:pt>
                <c:pt idx="93">
                  <c:v>4766</c:v>
                </c:pt>
                <c:pt idx="94">
                  <c:v>4609</c:v>
                </c:pt>
                <c:pt idx="95">
                  <c:v>6260</c:v>
                </c:pt>
                <c:pt idx="96">
                  <c:v>3333</c:v>
                </c:pt>
                <c:pt idx="97">
                  <c:v>3500</c:v>
                </c:pt>
                <c:pt idx="98">
                  <c:v>9719</c:v>
                </c:pt>
                <c:pt idx="99">
                  <c:v>6835</c:v>
                </c:pt>
                <c:pt idx="100">
                  <c:v>4452</c:v>
                </c:pt>
                <c:pt idx="101">
                  <c:v>2262</c:v>
                </c:pt>
                <c:pt idx="102">
                  <c:v>3901</c:v>
                </c:pt>
                <c:pt idx="103">
                  <c:v>2687</c:v>
                </c:pt>
                <c:pt idx="104">
                  <c:v>2243</c:v>
                </c:pt>
                <c:pt idx="105">
                  <c:v>3417</c:v>
                </c:pt>
                <c:pt idx="106">
                  <c:v>1596</c:v>
                </c:pt>
                <c:pt idx="107">
                  <c:v>4513</c:v>
                </c:pt>
                <c:pt idx="108">
                  <c:v>4500</c:v>
                </c:pt>
                <c:pt idx="109">
                  <c:v>4523</c:v>
                </c:pt>
                <c:pt idx="110">
                  <c:v>4742</c:v>
                </c:pt>
                <c:pt idx="111">
                  <c:v>4082</c:v>
                </c:pt>
                <c:pt idx="112">
                  <c:v>3417</c:v>
                </c:pt>
                <c:pt idx="113">
                  <c:v>2922</c:v>
                </c:pt>
                <c:pt idx="114">
                  <c:v>4167</c:v>
                </c:pt>
                <c:pt idx="115">
                  <c:v>4243</c:v>
                </c:pt>
                <c:pt idx="116">
                  <c:v>0</c:v>
                </c:pt>
                <c:pt idx="117">
                  <c:v>1516</c:v>
                </c:pt>
                <c:pt idx="118">
                  <c:v>1762</c:v>
                </c:pt>
                <c:pt idx="119">
                  <c:v>724</c:v>
                </c:pt>
                <c:pt idx="120">
                  <c:v>3125</c:v>
                </c:pt>
                <c:pt idx="121">
                  <c:v>2333</c:v>
                </c:pt>
                <c:pt idx="122">
                  <c:v>3350</c:v>
                </c:pt>
                <c:pt idx="123">
                  <c:v>2500</c:v>
                </c:pt>
                <c:pt idx="124">
                  <c:v>12500</c:v>
                </c:pt>
                <c:pt idx="125">
                  <c:v>4667</c:v>
                </c:pt>
                <c:pt idx="126">
                  <c:v>6500</c:v>
                </c:pt>
                <c:pt idx="127">
                  <c:v>7500</c:v>
                </c:pt>
                <c:pt idx="128">
                  <c:v>3073</c:v>
                </c:pt>
                <c:pt idx="129">
                  <c:v>3321</c:v>
                </c:pt>
                <c:pt idx="130">
                  <c:v>3333</c:v>
                </c:pt>
                <c:pt idx="131">
                  <c:v>3391</c:v>
                </c:pt>
                <c:pt idx="132">
                  <c:v>3343</c:v>
                </c:pt>
                <c:pt idx="133">
                  <c:v>3620</c:v>
                </c:pt>
                <c:pt idx="134">
                  <c:v>4000</c:v>
                </c:pt>
                <c:pt idx="135">
                  <c:v>4258</c:v>
                </c:pt>
                <c:pt idx="136">
                  <c:v>4500</c:v>
                </c:pt>
                <c:pt idx="137">
                  <c:v>2014</c:v>
                </c:pt>
                <c:pt idx="138">
                  <c:v>3333</c:v>
                </c:pt>
                <c:pt idx="139">
                  <c:v>4083</c:v>
                </c:pt>
                <c:pt idx="140">
                  <c:v>4727</c:v>
                </c:pt>
                <c:pt idx="141">
                  <c:v>3089</c:v>
                </c:pt>
                <c:pt idx="142">
                  <c:v>6794</c:v>
                </c:pt>
                <c:pt idx="143">
                  <c:v>32000</c:v>
                </c:pt>
                <c:pt idx="144">
                  <c:v>10890</c:v>
                </c:pt>
                <c:pt idx="145">
                  <c:v>12941</c:v>
                </c:pt>
                <c:pt idx="146">
                  <c:v>3276</c:v>
                </c:pt>
                <c:pt idx="147">
                  <c:v>8703</c:v>
                </c:pt>
                <c:pt idx="148">
                  <c:v>4742</c:v>
                </c:pt>
                <c:pt idx="149">
                  <c:v>5900</c:v>
                </c:pt>
                <c:pt idx="150">
                  <c:v>3071</c:v>
                </c:pt>
                <c:pt idx="151">
                  <c:v>2783</c:v>
                </c:pt>
                <c:pt idx="152">
                  <c:v>5000</c:v>
                </c:pt>
                <c:pt idx="153">
                  <c:v>2463</c:v>
                </c:pt>
                <c:pt idx="154">
                  <c:v>4855</c:v>
                </c:pt>
                <c:pt idx="155">
                  <c:v>1599</c:v>
                </c:pt>
                <c:pt idx="156">
                  <c:v>4246</c:v>
                </c:pt>
                <c:pt idx="157">
                  <c:v>4333</c:v>
                </c:pt>
                <c:pt idx="158">
                  <c:v>5823</c:v>
                </c:pt>
                <c:pt idx="159">
                  <c:v>7895</c:v>
                </c:pt>
                <c:pt idx="160">
                  <c:v>4150</c:v>
                </c:pt>
                <c:pt idx="161">
                  <c:v>2964</c:v>
                </c:pt>
                <c:pt idx="162">
                  <c:v>5583</c:v>
                </c:pt>
                <c:pt idx="163">
                  <c:v>2708</c:v>
                </c:pt>
                <c:pt idx="164">
                  <c:v>3180</c:v>
                </c:pt>
                <c:pt idx="165">
                  <c:v>2268</c:v>
                </c:pt>
                <c:pt idx="166">
                  <c:v>1141</c:v>
                </c:pt>
                <c:pt idx="167">
                  <c:v>3042</c:v>
                </c:pt>
                <c:pt idx="168">
                  <c:v>1750</c:v>
                </c:pt>
                <c:pt idx="169">
                  <c:v>3564</c:v>
                </c:pt>
                <c:pt idx="170">
                  <c:v>3958</c:v>
                </c:pt>
                <c:pt idx="171">
                  <c:v>4483</c:v>
                </c:pt>
                <c:pt idx="172">
                  <c:v>5225</c:v>
                </c:pt>
                <c:pt idx="173">
                  <c:v>3017</c:v>
                </c:pt>
                <c:pt idx="174">
                  <c:v>2431</c:v>
                </c:pt>
                <c:pt idx="175">
                  <c:v>4912</c:v>
                </c:pt>
                <c:pt idx="176">
                  <c:v>2500</c:v>
                </c:pt>
                <c:pt idx="177">
                  <c:v>2918</c:v>
                </c:pt>
                <c:pt idx="178">
                  <c:v>5128</c:v>
                </c:pt>
                <c:pt idx="179">
                  <c:v>15312</c:v>
                </c:pt>
                <c:pt idx="180">
                  <c:v>3958</c:v>
                </c:pt>
                <c:pt idx="181">
                  <c:v>4334</c:v>
                </c:pt>
                <c:pt idx="182">
                  <c:v>4358</c:v>
                </c:pt>
                <c:pt idx="183">
                  <c:v>4000</c:v>
                </c:pt>
                <c:pt idx="184">
                  <c:v>10166</c:v>
                </c:pt>
                <c:pt idx="185">
                  <c:v>4483</c:v>
                </c:pt>
                <c:pt idx="186">
                  <c:v>4521</c:v>
                </c:pt>
                <c:pt idx="187">
                  <c:v>9167</c:v>
                </c:pt>
                <c:pt idx="188">
                  <c:v>13083</c:v>
                </c:pt>
                <c:pt idx="189">
                  <c:v>7874</c:v>
                </c:pt>
                <c:pt idx="190">
                  <c:v>4333</c:v>
                </c:pt>
                <c:pt idx="191">
                  <c:v>4083</c:v>
                </c:pt>
                <c:pt idx="192">
                  <c:v>3785</c:v>
                </c:pt>
                <c:pt idx="193">
                  <c:v>2654</c:v>
                </c:pt>
                <c:pt idx="194">
                  <c:v>10000</c:v>
                </c:pt>
                <c:pt idx="195">
                  <c:v>5833</c:v>
                </c:pt>
                <c:pt idx="196">
                  <c:v>4796</c:v>
                </c:pt>
                <c:pt idx="197">
                  <c:v>2000</c:v>
                </c:pt>
                <c:pt idx="198">
                  <c:v>2540</c:v>
                </c:pt>
                <c:pt idx="199">
                  <c:v>1900</c:v>
                </c:pt>
                <c:pt idx="200">
                  <c:v>8706</c:v>
                </c:pt>
                <c:pt idx="201">
                  <c:v>2855</c:v>
                </c:pt>
                <c:pt idx="202">
                  <c:v>3016</c:v>
                </c:pt>
                <c:pt idx="203">
                  <c:v>3159</c:v>
                </c:pt>
                <c:pt idx="204">
                  <c:v>1937</c:v>
                </c:pt>
                <c:pt idx="205">
                  <c:v>2613</c:v>
                </c:pt>
                <c:pt idx="206">
                  <c:v>4960</c:v>
                </c:pt>
                <c:pt idx="207">
                  <c:v>3074</c:v>
                </c:pt>
                <c:pt idx="208">
                  <c:v>4213</c:v>
                </c:pt>
                <c:pt idx="209">
                  <c:v>2038</c:v>
                </c:pt>
                <c:pt idx="210">
                  <c:v>2362</c:v>
                </c:pt>
                <c:pt idx="211">
                  <c:v>5333</c:v>
                </c:pt>
                <c:pt idx="212">
                  <c:v>5384</c:v>
                </c:pt>
                <c:pt idx="213">
                  <c:v>5708</c:v>
                </c:pt>
                <c:pt idx="214">
                  <c:v>3754</c:v>
                </c:pt>
                <c:pt idx="215">
                  <c:v>2914</c:v>
                </c:pt>
                <c:pt idx="216">
                  <c:v>2747</c:v>
                </c:pt>
                <c:pt idx="217">
                  <c:v>7830</c:v>
                </c:pt>
                <c:pt idx="218">
                  <c:v>3507</c:v>
                </c:pt>
                <c:pt idx="219">
                  <c:v>3747</c:v>
                </c:pt>
                <c:pt idx="220">
                  <c:v>2166</c:v>
                </c:pt>
                <c:pt idx="221">
                  <c:v>3500</c:v>
                </c:pt>
                <c:pt idx="222">
                  <c:v>2896</c:v>
                </c:pt>
                <c:pt idx="223">
                  <c:v>5062</c:v>
                </c:pt>
                <c:pt idx="224">
                  <c:v>5184</c:v>
                </c:pt>
                <c:pt idx="225">
                  <c:v>2545</c:v>
                </c:pt>
                <c:pt idx="226">
                  <c:v>2553</c:v>
                </c:pt>
                <c:pt idx="227">
                  <c:v>3436</c:v>
                </c:pt>
                <c:pt idx="228">
                  <c:v>2412</c:v>
                </c:pt>
                <c:pt idx="229">
                  <c:v>5180</c:v>
                </c:pt>
                <c:pt idx="230">
                  <c:v>14911</c:v>
                </c:pt>
                <c:pt idx="231">
                  <c:v>2860</c:v>
                </c:pt>
                <c:pt idx="232">
                  <c:v>1173</c:v>
                </c:pt>
                <c:pt idx="233">
                  <c:v>7600</c:v>
                </c:pt>
                <c:pt idx="234">
                  <c:v>2157</c:v>
                </c:pt>
                <c:pt idx="235">
                  <c:v>2231</c:v>
                </c:pt>
                <c:pt idx="236">
                  <c:v>2274</c:v>
                </c:pt>
                <c:pt idx="237">
                  <c:v>6166</c:v>
                </c:pt>
                <c:pt idx="238">
                  <c:v>2513</c:v>
                </c:pt>
                <c:pt idx="239">
                  <c:v>4333</c:v>
                </c:pt>
                <c:pt idx="240">
                  <c:v>3844</c:v>
                </c:pt>
                <c:pt idx="241">
                  <c:v>3887</c:v>
                </c:pt>
                <c:pt idx="242">
                  <c:v>3510</c:v>
                </c:pt>
                <c:pt idx="243">
                  <c:v>2539</c:v>
                </c:pt>
                <c:pt idx="244">
                  <c:v>2107</c:v>
                </c:pt>
                <c:pt idx="245">
                  <c:v>3186</c:v>
                </c:pt>
                <c:pt idx="246">
                  <c:v>5000</c:v>
                </c:pt>
                <c:pt idx="247">
                  <c:v>10000</c:v>
                </c:pt>
                <c:pt idx="248">
                  <c:v>3943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9D-46F9-BED1-C5B93F1E17BC}"/>
            </c:ext>
          </c:extLst>
        </c:ser>
        <c:ser>
          <c:idx val="1"/>
          <c:order val="1"/>
          <c:tx>
            <c:v>Forecast</c:v>
          </c:tx>
          <c:val>
            <c:numRef>
              <c:f>'MOVING AVERAGE'!$B$2:$B$250</c:f>
              <c:numCache>
                <c:formatCode>General</c:formatCode>
                <c:ptCount val="24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3882.4</c:v>
                </c:pt>
                <c:pt idx="5">
                  <c:v>3171.4</c:v>
                </c:pt>
                <c:pt idx="6">
                  <c:v>3001.4</c:v>
                </c:pt>
                <c:pt idx="7">
                  <c:v>2777.6</c:v>
                </c:pt>
                <c:pt idx="8">
                  <c:v>5036.2</c:v>
                </c:pt>
                <c:pt idx="9">
                  <c:v>4861</c:v>
                </c:pt>
                <c:pt idx="10">
                  <c:v>5046.2</c:v>
                </c:pt>
                <c:pt idx="11">
                  <c:v>5038</c:v>
                </c:pt>
                <c:pt idx="12">
                  <c:v>5095</c:v>
                </c:pt>
                <c:pt idx="13">
                  <c:v>4803</c:v>
                </c:pt>
                <c:pt idx="14">
                  <c:v>5256.2</c:v>
                </c:pt>
                <c:pt idx="15">
                  <c:v>5771.4</c:v>
                </c:pt>
                <c:pt idx="16">
                  <c:v>6251</c:v>
                </c:pt>
                <c:pt idx="17">
                  <c:v>6175</c:v>
                </c:pt>
                <c:pt idx="18">
                  <c:v>5585.6</c:v>
                </c:pt>
                <c:pt idx="19">
                  <c:v>4912.3999999999996</c:v>
                </c:pt>
                <c:pt idx="20">
                  <c:v>4156.6000000000004</c:v>
                </c:pt>
                <c:pt idx="21">
                  <c:v>3656.6</c:v>
                </c:pt>
                <c:pt idx="22">
                  <c:v>3681.2</c:v>
                </c:pt>
                <c:pt idx="23">
                  <c:v>2589</c:v>
                </c:pt>
                <c:pt idx="24">
                  <c:v>3409</c:v>
                </c:pt>
                <c:pt idx="25">
                  <c:v>3031.4</c:v>
                </c:pt>
                <c:pt idx="26">
                  <c:v>3487.4</c:v>
                </c:pt>
                <c:pt idx="27">
                  <c:v>4205.6000000000004</c:v>
                </c:pt>
                <c:pt idx="28">
                  <c:v>4207</c:v>
                </c:pt>
                <c:pt idx="29">
                  <c:v>3715.4</c:v>
                </c:pt>
                <c:pt idx="30">
                  <c:v>4211</c:v>
                </c:pt>
                <c:pt idx="31">
                  <c:v>4588.3999999999996</c:v>
                </c:pt>
                <c:pt idx="32">
                  <c:v>3742</c:v>
                </c:pt>
                <c:pt idx="33">
                  <c:v>3544.2</c:v>
                </c:pt>
                <c:pt idx="34">
                  <c:v>3503.8</c:v>
                </c:pt>
                <c:pt idx="35">
                  <c:v>3638.2</c:v>
                </c:pt>
                <c:pt idx="36">
                  <c:v>3858.2</c:v>
                </c:pt>
                <c:pt idx="37">
                  <c:v>3658</c:v>
                </c:pt>
                <c:pt idx="38">
                  <c:v>4268</c:v>
                </c:pt>
                <c:pt idx="39">
                  <c:v>4448.6000000000004</c:v>
                </c:pt>
                <c:pt idx="40">
                  <c:v>4944.3999999999996</c:v>
                </c:pt>
                <c:pt idx="41">
                  <c:v>4203.2</c:v>
                </c:pt>
                <c:pt idx="42">
                  <c:v>4099.8</c:v>
                </c:pt>
                <c:pt idx="43">
                  <c:v>4233.2</c:v>
                </c:pt>
                <c:pt idx="44">
                  <c:v>4237.8</c:v>
                </c:pt>
                <c:pt idx="45">
                  <c:v>3964</c:v>
                </c:pt>
                <c:pt idx="46">
                  <c:v>4067.8</c:v>
                </c:pt>
                <c:pt idx="47">
                  <c:v>4189</c:v>
                </c:pt>
                <c:pt idx="48">
                  <c:v>4247.3999999999996</c:v>
                </c:pt>
                <c:pt idx="49">
                  <c:v>5114.2</c:v>
                </c:pt>
                <c:pt idx="50">
                  <c:v>4746</c:v>
                </c:pt>
                <c:pt idx="51">
                  <c:v>4613.3999999999996</c:v>
                </c:pt>
                <c:pt idx="52">
                  <c:v>4842.2</c:v>
                </c:pt>
                <c:pt idx="53">
                  <c:v>4307</c:v>
                </c:pt>
                <c:pt idx="54">
                  <c:v>3765.6</c:v>
                </c:pt>
                <c:pt idx="55">
                  <c:v>3831.8</c:v>
                </c:pt>
                <c:pt idx="56">
                  <c:v>4012.2</c:v>
                </c:pt>
                <c:pt idx="57">
                  <c:v>4034.8</c:v>
                </c:pt>
                <c:pt idx="58">
                  <c:v>3767.4</c:v>
                </c:pt>
                <c:pt idx="59">
                  <c:v>3652.8</c:v>
                </c:pt>
                <c:pt idx="60">
                  <c:v>3585.8</c:v>
                </c:pt>
                <c:pt idx="61">
                  <c:v>4108.6000000000004</c:v>
                </c:pt>
                <c:pt idx="62">
                  <c:v>4379.6000000000004</c:v>
                </c:pt>
                <c:pt idx="63">
                  <c:v>4244</c:v>
                </c:pt>
                <c:pt idx="64">
                  <c:v>4198</c:v>
                </c:pt>
                <c:pt idx="65">
                  <c:v>4298.3999999999996</c:v>
                </c:pt>
                <c:pt idx="66">
                  <c:v>3835.2</c:v>
                </c:pt>
                <c:pt idx="67">
                  <c:v>3530.6</c:v>
                </c:pt>
                <c:pt idx="68">
                  <c:v>4643.6000000000004</c:v>
                </c:pt>
                <c:pt idx="69">
                  <c:v>4237.2</c:v>
                </c:pt>
                <c:pt idx="70">
                  <c:v>4303.8</c:v>
                </c:pt>
                <c:pt idx="71">
                  <c:v>4256.3999999999996</c:v>
                </c:pt>
                <c:pt idx="72">
                  <c:v>4384</c:v>
                </c:pt>
                <c:pt idx="73">
                  <c:v>3630.8</c:v>
                </c:pt>
                <c:pt idx="74">
                  <c:v>4089.2</c:v>
                </c:pt>
                <c:pt idx="75">
                  <c:v>4155.8</c:v>
                </c:pt>
                <c:pt idx="76">
                  <c:v>3901</c:v>
                </c:pt>
                <c:pt idx="77">
                  <c:v>4355.6000000000004</c:v>
                </c:pt>
                <c:pt idx="78">
                  <c:v>4258.2</c:v>
                </c:pt>
                <c:pt idx="79">
                  <c:v>4898.2</c:v>
                </c:pt>
                <c:pt idx="80">
                  <c:v>4947.3999999999996</c:v>
                </c:pt>
                <c:pt idx="81">
                  <c:v>18815.400000000001</c:v>
                </c:pt>
                <c:pt idx="82">
                  <c:v>18371.400000000001</c:v>
                </c:pt>
                <c:pt idx="83">
                  <c:v>19378.599999999999</c:v>
                </c:pt>
                <c:pt idx="84">
                  <c:v>18679.8</c:v>
                </c:pt>
                <c:pt idx="85">
                  <c:v>18841</c:v>
                </c:pt>
                <c:pt idx="86">
                  <c:v>5049.3999999999996</c:v>
                </c:pt>
                <c:pt idx="87">
                  <c:v>4835.3999999999996</c:v>
                </c:pt>
                <c:pt idx="88">
                  <c:v>3792.6</c:v>
                </c:pt>
                <c:pt idx="89">
                  <c:v>3913</c:v>
                </c:pt>
                <c:pt idx="90">
                  <c:v>3623.6</c:v>
                </c:pt>
                <c:pt idx="91">
                  <c:v>5613</c:v>
                </c:pt>
                <c:pt idx="92">
                  <c:v>5872.6</c:v>
                </c:pt>
                <c:pt idx="93">
                  <c:v>6178.8</c:v>
                </c:pt>
                <c:pt idx="94">
                  <c:v>6089</c:v>
                </c:pt>
                <c:pt idx="95">
                  <c:v>6703.4</c:v>
                </c:pt>
                <c:pt idx="96">
                  <c:v>4666.3999999999996</c:v>
                </c:pt>
                <c:pt idx="97">
                  <c:v>4493.6000000000004</c:v>
                </c:pt>
                <c:pt idx="98">
                  <c:v>5484.2</c:v>
                </c:pt>
                <c:pt idx="99">
                  <c:v>5929.4</c:v>
                </c:pt>
                <c:pt idx="100">
                  <c:v>5567.8</c:v>
                </c:pt>
                <c:pt idx="101">
                  <c:v>5353.6</c:v>
                </c:pt>
                <c:pt idx="102">
                  <c:v>5433.8</c:v>
                </c:pt>
                <c:pt idx="103">
                  <c:v>4027.4</c:v>
                </c:pt>
                <c:pt idx="104">
                  <c:v>3109</c:v>
                </c:pt>
                <c:pt idx="105">
                  <c:v>2902</c:v>
                </c:pt>
                <c:pt idx="106">
                  <c:v>2768.8</c:v>
                </c:pt>
                <c:pt idx="107">
                  <c:v>2891.2</c:v>
                </c:pt>
                <c:pt idx="108">
                  <c:v>3253.8</c:v>
                </c:pt>
                <c:pt idx="109">
                  <c:v>3709.8</c:v>
                </c:pt>
                <c:pt idx="110">
                  <c:v>3974.8</c:v>
                </c:pt>
                <c:pt idx="111">
                  <c:v>4472</c:v>
                </c:pt>
                <c:pt idx="112">
                  <c:v>4252.8</c:v>
                </c:pt>
                <c:pt idx="113">
                  <c:v>3937.2</c:v>
                </c:pt>
                <c:pt idx="114">
                  <c:v>3866</c:v>
                </c:pt>
                <c:pt idx="115">
                  <c:v>3766.2</c:v>
                </c:pt>
                <c:pt idx="116">
                  <c:v>2949.8</c:v>
                </c:pt>
                <c:pt idx="117">
                  <c:v>2569.6</c:v>
                </c:pt>
                <c:pt idx="118">
                  <c:v>2337.6</c:v>
                </c:pt>
                <c:pt idx="119">
                  <c:v>1649</c:v>
                </c:pt>
                <c:pt idx="120">
                  <c:v>1425.4</c:v>
                </c:pt>
                <c:pt idx="121">
                  <c:v>1892</c:v>
                </c:pt>
                <c:pt idx="122">
                  <c:v>2258.8000000000002</c:v>
                </c:pt>
                <c:pt idx="123">
                  <c:v>2406.4</c:v>
                </c:pt>
                <c:pt idx="124">
                  <c:v>4761.6000000000004</c:v>
                </c:pt>
                <c:pt idx="125">
                  <c:v>5070</c:v>
                </c:pt>
                <c:pt idx="126">
                  <c:v>5903.4</c:v>
                </c:pt>
                <c:pt idx="127">
                  <c:v>6733.4</c:v>
                </c:pt>
                <c:pt idx="128">
                  <c:v>6848</c:v>
                </c:pt>
                <c:pt idx="129">
                  <c:v>5012.2</c:v>
                </c:pt>
                <c:pt idx="130">
                  <c:v>4745.3999999999996</c:v>
                </c:pt>
                <c:pt idx="131">
                  <c:v>4123.6000000000004</c:v>
                </c:pt>
                <c:pt idx="132">
                  <c:v>3292.2</c:v>
                </c:pt>
                <c:pt idx="133">
                  <c:v>3401.6</c:v>
                </c:pt>
                <c:pt idx="134">
                  <c:v>3537.4</c:v>
                </c:pt>
                <c:pt idx="135">
                  <c:v>3722.4</c:v>
                </c:pt>
                <c:pt idx="136">
                  <c:v>3944.2</c:v>
                </c:pt>
                <c:pt idx="137">
                  <c:v>3678.4</c:v>
                </c:pt>
                <c:pt idx="138">
                  <c:v>3621</c:v>
                </c:pt>
                <c:pt idx="139">
                  <c:v>3637.6</c:v>
                </c:pt>
                <c:pt idx="140">
                  <c:v>3731.4</c:v>
                </c:pt>
                <c:pt idx="141">
                  <c:v>3449.2</c:v>
                </c:pt>
                <c:pt idx="142">
                  <c:v>4405.2</c:v>
                </c:pt>
                <c:pt idx="143">
                  <c:v>10138.6</c:v>
                </c:pt>
                <c:pt idx="144">
                  <c:v>11500</c:v>
                </c:pt>
                <c:pt idx="145">
                  <c:v>13142.8</c:v>
                </c:pt>
                <c:pt idx="146">
                  <c:v>13180.2</c:v>
                </c:pt>
                <c:pt idx="147">
                  <c:v>13562</c:v>
                </c:pt>
                <c:pt idx="148">
                  <c:v>8110.4</c:v>
                </c:pt>
                <c:pt idx="149">
                  <c:v>7112.4</c:v>
                </c:pt>
                <c:pt idx="150">
                  <c:v>5138.3999999999996</c:v>
                </c:pt>
                <c:pt idx="151">
                  <c:v>5039.8</c:v>
                </c:pt>
                <c:pt idx="152">
                  <c:v>4299.2</c:v>
                </c:pt>
                <c:pt idx="153">
                  <c:v>3843.4</c:v>
                </c:pt>
                <c:pt idx="154">
                  <c:v>3634.4</c:v>
                </c:pt>
                <c:pt idx="155">
                  <c:v>3340</c:v>
                </c:pt>
                <c:pt idx="156">
                  <c:v>3632.6</c:v>
                </c:pt>
                <c:pt idx="157">
                  <c:v>3499.2</c:v>
                </c:pt>
                <c:pt idx="158">
                  <c:v>4171.2</c:v>
                </c:pt>
                <c:pt idx="159">
                  <c:v>4779.2</c:v>
                </c:pt>
                <c:pt idx="160">
                  <c:v>5289.4</c:v>
                </c:pt>
                <c:pt idx="161">
                  <c:v>5033</c:v>
                </c:pt>
                <c:pt idx="162">
                  <c:v>5283</c:v>
                </c:pt>
                <c:pt idx="163">
                  <c:v>4660</c:v>
                </c:pt>
                <c:pt idx="164">
                  <c:v>3717</c:v>
                </c:pt>
                <c:pt idx="165">
                  <c:v>3340.6</c:v>
                </c:pt>
                <c:pt idx="166">
                  <c:v>2976</c:v>
                </c:pt>
                <c:pt idx="167">
                  <c:v>2467.8000000000002</c:v>
                </c:pt>
                <c:pt idx="168">
                  <c:v>2276.1999999999998</c:v>
                </c:pt>
                <c:pt idx="169">
                  <c:v>2353</c:v>
                </c:pt>
                <c:pt idx="170">
                  <c:v>2691</c:v>
                </c:pt>
                <c:pt idx="171">
                  <c:v>3359.4</c:v>
                </c:pt>
                <c:pt idx="172">
                  <c:v>3796</c:v>
                </c:pt>
                <c:pt idx="173">
                  <c:v>4049.4</c:v>
                </c:pt>
                <c:pt idx="174">
                  <c:v>3822.8</c:v>
                </c:pt>
                <c:pt idx="175">
                  <c:v>4013.6</c:v>
                </c:pt>
                <c:pt idx="176">
                  <c:v>3617</c:v>
                </c:pt>
                <c:pt idx="177">
                  <c:v>3155.6</c:v>
                </c:pt>
                <c:pt idx="178">
                  <c:v>3577.8</c:v>
                </c:pt>
                <c:pt idx="179">
                  <c:v>6154</c:v>
                </c:pt>
                <c:pt idx="180">
                  <c:v>5963.2</c:v>
                </c:pt>
                <c:pt idx="181">
                  <c:v>6330</c:v>
                </c:pt>
                <c:pt idx="182">
                  <c:v>6618</c:v>
                </c:pt>
                <c:pt idx="183">
                  <c:v>6392.4</c:v>
                </c:pt>
                <c:pt idx="184">
                  <c:v>5363.2</c:v>
                </c:pt>
                <c:pt idx="185">
                  <c:v>5468.2</c:v>
                </c:pt>
                <c:pt idx="186">
                  <c:v>5505.6</c:v>
                </c:pt>
                <c:pt idx="187">
                  <c:v>6467.4</c:v>
                </c:pt>
                <c:pt idx="188">
                  <c:v>8284</c:v>
                </c:pt>
                <c:pt idx="189">
                  <c:v>7825.6</c:v>
                </c:pt>
                <c:pt idx="190">
                  <c:v>7795.6</c:v>
                </c:pt>
                <c:pt idx="191">
                  <c:v>7708</c:v>
                </c:pt>
                <c:pt idx="192">
                  <c:v>6631.6</c:v>
                </c:pt>
                <c:pt idx="193">
                  <c:v>4545.8</c:v>
                </c:pt>
                <c:pt idx="194">
                  <c:v>4971</c:v>
                </c:pt>
                <c:pt idx="195">
                  <c:v>5271</c:v>
                </c:pt>
                <c:pt idx="196">
                  <c:v>5413.6</c:v>
                </c:pt>
                <c:pt idx="197">
                  <c:v>5056.6000000000004</c:v>
                </c:pt>
                <c:pt idx="198">
                  <c:v>5033.8</c:v>
                </c:pt>
                <c:pt idx="199">
                  <c:v>3413.8</c:v>
                </c:pt>
                <c:pt idx="200">
                  <c:v>3988.4</c:v>
                </c:pt>
                <c:pt idx="201">
                  <c:v>3600.2</c:v>
                </c:pt>
                <c:pt idx="202">
                  <c:v>3803.4</c:v>
                </c:pt>
                <c:pt idx="203">
                  <c:v>3927.2</c:v>
                </c:pt>
                <c:pt idx="204">
                  <c:v>3934.6</c:v>
                </c:pt>
                <c:pt idx="205">
                  <c:v>2716</c:v>
                </c:pt>
                <c:pt idx="206">
                  <c:v>3137</c:v>
                </c:pt>
                <c:pt idx="207">
                  <c:v>3148.6</c:v>
                </c:pt>
                <c:pt idx="208">
                  <c:v>3359.4</c:v>
                </c:pt>
                <c:pt idx="209">
                  <c:v>3379.6</c:v>
                </c:pt>
                <c:pt idx="210">
                  <c:v>3329.4</c:v>
                </c:pt>
                <c:pt idx="211">
                  <c:v>3404</c:v>
                </c:pt>
                <c:pt idx="212">
                  <c:v>3866</c:v>
                </c:pt>
                <c:pt idx="213">
                  <c:v>4165</c:v>
                </c:pt>
                <c:pt idx="214">
                  <c:v>4508.2</c:v>
                </c:pt>
                <c:pt idx="215">
                  <c:v>4618.6000000000004</c:v>
                </c:pt>
                <c:pt idx="216">
                  <c:v>4101.3999999999996</c:v>
                </c:pt>
                <c:pt idx="217">
                  <c:v>4590.6000000000004</c:v>
                </c:pt>
                <c:pt idx="218">
                  <c:v>4150.3999999999996</c:v>
                </c:pt>
                <c:pt idx="219">
                  <c:v>4149</c:v>
                </c:pt>
                <c:pt idx="220">
                  <c:v>3999.4</c:v>
                </c:pt>
                <c:pt idx="221">
                  <c:v>4150</c:v>
                </c:pt>
                <c:pt idx="222">
                  <c:v>3163.2</c:v>
                </c:pt>
                <c:pt idx="223">
                  <c:v>3474.2</c:v>
                </c:pt>
                <c:pt idx="224">
                  <c:v>3761.6</c:v>
                </c:pt>
                <c:pt idx="225">
                  <c:v>3837.4</c:v>
                </c:pt>
                <c:pt idx="226">
                  <c:v>3648</c:v>
                </c:pt>
                <c:pt idx="227">
                  <c:v>3756</c:v>
                </c:pt>
                <c:pt idx="228">
                  <c:v>3226</c:v>
                </c:pt>
                <c:pt idx="229">
                  <c:v>3225.2</c:v>
                </c:pt>
                <c:pt idx="230">
                  <c:v>5698.4</c:v>
                </c:pt>
                <c:pt idx="231">
                  <c:v>5759.8</c:v>
                </c:pt>
                <c:pt idx="232">
                  <c:v>5307.2</c:v>
                </c:pt>
                <c:pt idx="233">
                  <c:v>6344.8</c:v>
                </c:pt>
                <c:pt idx="234">
                  <c:v>5740.2</c:v>
                </c:pt>
                <c:pt idx="235">
                  <c:v>3204.2</c:v>
                </c:pt>
                <c:pt idx="236">
                  <c:v>3087</c:v>
                </c:pt>
                <c:pt idx="237">
                  <c:v>4085.6</c:v>
                </c:pt>
                <c:pt idx="238">
                  <c:v>3068.2</c:v>
                </c:pt>
                <c:pt idx="239">
                  <c:v>3503.4</c:v>
                </c:pt>
                <c:pt idx="240">
                  <c:v>3826</c:v>
                </c:pt>
                <c:pt idx="241">
                  <c:v>4148.6000000000004</c:v>
                </c:pt>
                <c:pt idx="242">
                  <c:v>3617.4</c:v>
                </c:pt>
                <c:pt idx="243">
                  <c:v>3622.6</c:v>
                </c:pt>
                <c:pt idx="244">
                  <c:v>3177.4</c:v>
                </c:pt>
                <c:pt idx="245">
                  <c:v>3045.8</c:v>
                </c:pt>
                <c:pt idx="246">
                  <c:v>3268.4</c:v>
                </c:pt>
                <c:pt idx="247">
                  <c:v>4566.3999999999996</c:v>
                </c:pt>
                <c:pt idx="248">
                  <c:v>4847.2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9D-46F9-BED1-C5B93F1E17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0563168"/>
        <c:axId val="540567744"/>
      </c:lineChart>
      <c:catAx>
        <c:axId val="540563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Data Point</a:t>
                </a:r>
              </a:p>
            </c:rich>
          </c:tx>
          <c:overlay val="0"/>
        </c:title>
        <c:majorTickMark val="out"/>
        <c:minorTickMark val="none"/>
        <c:tickLblPos val="nextTo"/>
        <c:crossAx val="540567744"/>
        <c:crosses val="autoZero"/>
        <c:auto val="1"/>
        <c:lblAlgn val="ctr"/>
        <c:lblOffset val="100"/>
        <c:noMultiLvlLbl val="0"/>
      </c:catAx>
      <c:valAx>
        <c:axId val="5405677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4056316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Moving Average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val>
            <c:numRef>
              <c:f>'MOVING AVERAGE'!$C$2:$C$252</c:f>
              <c:numCache>
                <c:formatCode>General</c:formatCode>
                <c:ptCount val="251"/>
                <c:pt idx="0">
                  <c:v>110</c:v>
                </c:pt>
                <c:pt idx="1">
                  <c:v>126</c:v>
                </c:pt>
                <c:pt idx="2">
                  <c:v>208</c:v>
                </c:pt>
                <c:pt idx="3">
                  <c:v>100</c:v>
                </c:pt>
                <c:pt idx="4">
                  <c:v>78</c:v>
                </c:pt>
                <c:pt idx="5">
                  <c:v>152</c:v>
                </c:pt>
                <c:pt idx="6">
                  <c:v>59</c:v>
                </c:pt>
                <c:pt idx="7">
                  <c:v>147</c:v>
                </c:pt>
                <c:pt idx="8">
                  <c:v>280</c:v>
                </c:pt>
                <c:pt idx="9">
                  <c:v>123</c:v>
                </c:pt>
                <c:pt idx="10">
                  <c:v>90</c:v>
                </c:pt>
                <c:pt idx="11">
                  <c:v>162</c:v>
                </c:pt>
                <c:pt idx="12">
                  <c:v>40</c:v>
                </c:pt>
                <c:pt idx="13">
                  <c:v>166</c:v>
                </c:pt>
                <c:pt idx="14">
                  <c:v>124</c:v>
                </c:pt>
                <c:pt idx="15">
                  <c:v>131</c:v>
                </c:pt>
                <c:pt idx="16">
                  <c:v>200</c:v>
                </c:pt>
                <c:pt idx="17">
                  <c:v>126</c:v>
                </c:pt>
                <c:pt idx="18">
                  <c:v>300</c:v>
                </c:pt>
                <c:pt idx="19">
                  <c:v>100</c:v>
                </c:pt>
                <c:pt idx="20">
                  <c:v>48</c:v>
                </c:pt>
                <c:pt idx="21">
                  <c:v>28</c:v>
                </c:pt>
                <c:pt idx="22">
                  <c:v>101</c:v>
                </c:pt>
                <c:pt idx="23">
                  <c:v>125</c:v>
                </c:pt>
                <c:pt idx="24">
                  <c:v>290</c:v>
                </c:pt>
                <c:pt idx="25">
                  <c:v>148</c:v>
                </c:pt>
                <c:pt idx="26">
                  <c:v>140</c:v>
                </c:pt>
                <c:pt idx="27">
                  <c:v>275</c:v>
                </c:pt>
                <c:pt idx="28">
                  <c:v>57</c:v>
                </c:pt>
                <c:pt idx="29">
                  <c:v>125</c:v>
                </c:pt>
                <c:pt idx="30">
                  <c:v>75</c:v>
                </c:pt>
                <c:pt idx="31">
                  <c:v>192</c:v>
                </c:pt>
                <c:pt idx="32">
                  <c:v>152</c:v>
                </c:pt>
                <c:pt idx="33">
                  <c:v>158</c:v>
                </c:pt>
                <c:pt idx="34">
                  <c:v>101</c:v>
                </c:pt>
                <c:pt idx="35">
                  <c:v>176</c:v>
                </c:pt>
                <c:pt idx="36">
                  <c:v>185</c:v>
                </c:pt>
                <c:pt idx="37">
                  <c:v>90</c:v>
                </c:pt>
                <c:pt idx="38">
                  <c:v>116</c:v>
                </c:pt>
                <c:pt idx="39">
                  <c:v>138</c:v>
                </c:pt>
                <c:pt idx="40">
                  <c:v>100</c:v>
                </c:pt>
                <c:pt idx="41">
                  <c:v>110</c:v>
                </c:pt>
                <c:pt idx="42">
                  <c:v>90</c:v>
                </c:pt>
                <c:pt idx="43">
                  <c:v>200</c:v>
                </c:pt>
                <c:pt idx="44">
                  <c:v>84</c:v>
                </c:pt>
                <c:pt idx="45">
                  <c:v>185</c:v>
                </c:pt>
                <c:pt idx="46">
                  <c:v>162</c:v>
                </c:pt>
                <c:pt idx="47">
                  <c:v>108</c:v>
                </c:pt>
                <c:pt idx="48">
                  <c:v>187</c:v>
                </c:pt>
                <c:pt idx="49">
                  <c:v>187</c:v>
                </c:pt>
                <c:pt idx="50">
                  <c:v>124</c:v>
                </c:pt>
                <c:pt idx="51">
                  <c:v>120</c:v>
                </c:pt>
                <c:pt idx="52">
                  <c:v>160</c:v>
                </c:pt>
                <c:pt idx="53">
                  <c:v>30</c:v>
                </c:pt>
                <c:pt idx="54">
                  <c:v>92</c:v>
                </c:pt>
                <c:pt idx="55">
                  <c:v>130</c:v>
                </c:pt>
                <c:pt idx="56">
                  <c:v>130</c:v>
                </c:pt>
                <c:pt idx="57">
                  <c:v>134</c:v>
                </c:pt>
                <c:pt idx="58">
                  <c:v>176</c:v>
                </c:pt>
                <c:pt idx="59">
                  <c:v>90</c:v>
                </c:pt>
                <c:pt idx="60">
                  <c:v>110</c:v>
                </c:pt>
                <c:pt idx="61">
                  <c:v>125</c:v>
                </c:pt>
                <c:pt idx="62">
                  <c:v>189</c:v>
                </c:pt>
                <c:pt idx="63">
                  <c:v>108</c:v>
                </c:pt>
                <c:pt idx="64">
                  <c:v>125</c:v>
                </c:pt>
                <c:pt idx="65">
                  <c:v>138</c:v>
                </c:pt>
                <c:pt idx="66">
                  <c:v>135</c:v>
                </c:pt>
                <c:pt idx="67">
                  <c:v>130</c:v>
                </c:pt>
                <c:pt idx="68">
                  <c:v>187</c:v>
                </c:pt>
                <c:pt idx="69">
                  <c:v>188</c:v>
                </c:pt>
                <c:pt idx="70">
                  <c:v>95</c:v>
                </c:pt>
                <c:pt idx="71">
                  <c:v>65</c:v>
                </c:pt>
                <c:pt idx="72">
                  <c:v>139</c:v>
                </c:pt>
                <c:pt idx="73">
                  <c:v>232</c:v>
                </c:pt>
                <c:pt idx="74">
                  <c:v>144</c:v>
                </c:pt>
                <c:pt idx="75">
                  <c:v>155</c:v>
                </c:pt>
                <c:pt idx="76">
                  <c:v>186</c:v>
                </c:pt>
                <c:pt idx="77">
                  <c:v>50</c:v>
                </c:pt>
                <c:pt idx="79">
                  <c:v>185</c:v>
                </c:pt>
                <c:pt idx="80">
                  <c:v>163</c:v>
                </c:pt>
                <c:pt idx="81">
                  <c:v>360</c:v>
                </c:pt>
                <c:pt idx="82">
                  <c:v>149</c:v>
                </c:pt>
                <c:pt idx="83">
                  <c:v>257</c:v>
                </c:pt>
                <c:pt idx="84">
                  <c:v>131</c:v>
                </c:pt>
                <c:pt idx="85">
                  <c:v>102</c:v>
                </c:pt>
                <c:pt idx="86">
                  <c:v>135</c:v>
                </c:pt>
                <c:pt idx="87">
                  <c:v>95</c:v>
                </c:pt>
                <c:pt idx="88">
                  <c:v>77</c:v>
                </c:pt>
                <c:pt idx="89">
                  <c:v>200</c:v>
                </c:pt>
                <c:pt idx="90">
                  <c:v>130</c:v>
                </c:pt>
                <c:pt idx="91">
                  <c:v>390</c:v>
                </c:pt>
                <c:pt idx="92">
                  <c:v>185</c:v>
                </c:pt>
                <c:pt idx="93">
                  <c:v>100</c:v>
                </c:pt>
                <c:pt idx="94">
                  <c:v>123</c:v>
                </c:pt>
                <c:pt idx="95">
                  <c:v>110</c:v>
                </c:pt>
                <c:pt idx="96">
                  <c:v>256</c:v>
                </c:pt>
                <c:pt idx="97">
                  <c:v>140</c:v>
                </c:pt>
                <c:pt idx="98">
                  <c:v>61</c:v>
                </c:pt>
                <c:pt idx="99">
                  <c:v>188</c:v>
                </c:pt>
                <c:pt idx="100">
                  <c:v>131</c:v>
                </c:pt>
                <c:pt idx="102">
                  <c:v>116</c:v>
                </c:pt>
                <c:pt idx="103">
                  <c:v>50</c:v>
                </c:pt>
                <c:pt idx="104">
                  <c:v>107</c:v>
                </c:pt>
                <c:pt idx="105">
                  <c:v>200</c:v>
                </c:pt>
                <c:pt idx="106">
                  <c:v>119</c:v>
                </c:pt>
                <c:pt idx="107">
                  <c:v>120</c:v>
                </c:pt>
                <c:pt idx="108">
                  <c:v>140</c:v>
                </c:pt>
                <c:pt idx="109">
                  <c:v>165</c:v>
                </c:pt>
                <c:pt idx="110">
                  <c:v>108</c:v>
                </c:pt>
                <c:pt idx="111">
                  <c:v>93</c:v>
                </c:pt>
                <c:pt idx="112">
                  <c:v>102</c:v>
                </c:pt>
                <c:pt idx="113">
                  <c:v>122</c:v>
                </c:pt>
                <c:pt idx="114">
                  <c:v>160</c:v>
                </c:pt>
                <c:pt idx="115">
                  <c:v>157</c:v>
                </c:pt>
                <c:pt idx="116">
                  <c:v>180</c:v>
                </c:pt>
                <c:pt idx="117">
                  <c:v>80</c:v>
                </c:pt>
                <c:pt idx="118">
                  <c:v>104</c:v>
                </c:pt>
                <c:pt idx="119">
                  <c:v>213</c:v>
                </c:pt>
                <c:pt idx="120">
                  <c:v>65</c:v>
                </c:pt>
                <c:pt idx="121">
                  <c:v>146</c:v>
                </c:pt>
                <c:pt idx="122">
                  <c:v>135</c:v>
                </c:pt>
                <c:pt idx="123">
                  <c:v>187</c:v>
                </c:pt>
                <c:pt idx="124">
                  <c:v>300</c:v>
                </c:pt>
                <c:pt idx="125">
                  <c:v>120</c:v>
                </c:pt>
                <c:pt idx="126">
                  <c:v>71</c:v>
                </c:pt>
                <c:pt idx="127">
                  <c:v>225</c:v>
                </c:pt>
                <c:pt idx="128">
                  <c:v>70</c:v>
                </c:pt>
                <c:pt idx="129">
                  <c:v>70</c:v>
                </c:pt>
                <c:pt idx="130">
                  <c:v>124</c:v>
                </c:pt>
                <c:pt idx="131">
                  <c:v>132</c:v>
                </c:pt>
                <c:pt idx="132">
                  <c:v>105</c:v>
                </c:pt>
                <c:pt idx="133">
                  <c:v>90</c:v>
                </c:pt>
                <c:pt idx="134">
                  <c:v>83</c:v>
                </c:pt>
                <c:pt idx="135">
                  <c:v>125</c:v>
                </c:pt>
                <c:pt idx="136">
                  <c:v>147</c:v>
                </c:pt>
                <c:pt idx="137">
                  <c:v>120</c:v>
                </c:pt>
                <c:pt idx="138">
                  <c:v>110</c:v>
                </c:pt>
                <c:pt idx="139">
                  <c:v>103</c:v>
                </c:pt>
                <c:pt idx="140">
                  <c:v>150</c:v>
                </c:pt>
                <c:pt idx="141">
                  <c:v>100</c:v>
                </c:pt>
                <c:pt idx="142">
                  <c:v>139</c:v>
                </c:pt>
                <c:pt idx="143">
                  <c:v>550</c:v>
                </c:pt>
                <c:pt idx="144">
                  <c:v>260</c:v>
                </c:pt>
                <c:pt idx="145">
                  <c:v>150</c:v>
                </c:pt>
                <c:pt idx="146">
                  <c:v>90</c:v>
                </c:pt>
                <c:pt idx="147">
                  <c:v>199</c:v>
                </c:pt>
                <c:pt idx="148">
                  <c:v>139</c:v>
                </c:pt>
                <c:pt idx="149">
                  <c:v>150</c:v>
                </c:pt>
                <c:pt idx="150">
                  <c:v>180</c:v>
                </c:pt>
                <c:pt idx="151">
                  <c:v>113</c:v>
                </c:pt>
                <c:pt idx="152">
                  <c:v>148</c:v>
                </c:pt>
                <c:pt idx="153">
                  <c:v>117</c:v>
                </c:pt>
                <c:pt idx="154">
                  <c:v>72</c:v>
                </c:pt>
                <c:pt idx="155">
                  <c:v>125</c:v>
                </c:pt>
                <c:pt idx="156">
                  <c:v>214</c:v>
                </c:pt>
                <c:pt idx="157">
                  <c:v>133</c:v>
                </c:pt>
                <c:pt idx="158">
                  <c:v>187</c:v>
                </c:pt>
                <c:pt idx="159">
                  <c:v>143</c:v>
                </c:pt>
                <c:pt idx="160">
                  <c:v>209</c:v>
                </c:pt>
                <c:pt idx="161">
                  <c:v>84</c:v>
                </c:pt>
                <c:pt idx="162">
                  <c:v>116</c:v>
                </c:pt>
                <c:pt idx="163">
                  <c:v>65</c:v>
                </c:pt>
                <c:pt idx="164">
                  <c:v>80</c:v>
                </c:pt>
                <c:pt idx="165">
                  <c:v>170</c:v>
                </c:pt>
                <c:pt idx="166">
                  <c:v>120</c:v>
                </c:pt>
                <c:pt idx="167">
                  <c:v>135</c:v>
                </c:pt>
                <c:pt idx="168">
                  <c:v>94</c:v>
                </c:pt>
                <c:pt idx="169">
                  <c:v>79</c:v>
                </c:pt>
                <c:pt idx="170">
                  <c:v>110</c:v>
                </c:pt>
                <c:pt idx="171">
                  <c:v>130</c:v>
                </c:pt>
                <c:pt idx="172">
                  <c:v>143</c:v>
                </c:pt>
                <c:pt idx="173">
                  <c:v>159</c:v>
                </c:pt>
                <c:pt idx="174">
                  <c:v>110</c:v>
                </c:pt>
                <c:pt idx="175">
                  <c:v>160</c:v>
                </c:pt>
                <c:pt idx="176">
                  <c:v>131</c:v>
                </c:pt>
                <c:pt idx="177">
                  <c:v>65</c:v>
                </c:pt>
                <c:pt idx="178">
                  <c:v>143</c:v>
                </c:pt>
                <c:pt idx="179">
                  <c:v>187</c:v>
                </c:pt>
                <c:pt idx="180">
                  <c:v>160</c:v>
                </c:pt>
                <c:pt idx="181">
                  <c:v>165</c:v>
                </c:pt>
                <c:pt idx="182">
                  <c:v>110</c:v>
                </c:pt>
                <c:pt idx="183">
                  <c:v>173</c:v>
                </c:pt>
                <c:pt idx="184">
                  <c:v>150</c:v>
                </c:pt>
                <c:pt idx="185">
                  <c:v>135</c:v>
                </c:pt>
                <c:pt idx="186">
                  <c:v>150</c:v>
                </c:pt>
                <c:pt idx="187">
                  <c:v>235</c:v>
                </c:pt>
                <c:pt idx="189">
                  <c:v>336</c:v>
                </c:pt>
                <c:pt idx="190">
                  <c:v>132</c:v>
                </c:pt>
                <c:pt idx="191">
                  <c:v>96</c:v>
                </c:pt>
                <c:pt idx="192">
                  <c:v>180</c:v>
                </c:pt>
                <c:pt idx="193">
                  <c:v>128</c:v>
                </c:pt>
                <c:pt idx="194">
                  <c:v>412</c:v>
                </c:pt>
                <c:pt idx="195">
                  <c:v>116</c:v>
                </c:pt>
                <c:pt idx="196">
                  <c:v>114</c:v>
                </c:pt>
                <c:pt idx="197">
                  <c:v>115</c:v>
                </c:pt>
                <c:pt idx="198">
                  <c:v>104</c:v>
                </c:pt>
                <c:pt idx="199">
                  <c:v>88</c:v>
                </c:pt>
                <c:pt idx="200">
                  <c:v>108</c:v>
                </c:pt>
                <c:pt idx="201">
                  <c:v>90</c:v>
                </c:pt>
                <c:pt idx="202">
                  <c:v>100</c:v>
                </c:pt>
                <c:pt idx="203">
                  <c:v>108</c:v>
                </c:pt>
                <c:pt idx="204">
                  <c:v>78</c:v>
                </c:pt>
                <c:pt idx="205">
                  <c:v>123</c:v>
                </c:pt>
                <c:pt idx="206">
                  <c:v>187</c:v>
                </c:pt>
                <c:pt idx="207">
                  <c:v>146</c:v>
                </c:pt>
                <c:pt idx="208">
                  <c:v>80</c:v>
                </c:pt>
                <c:pt idx="209">
                  <c:v>100</c:v>
                </c:pt>
                <c:pt idx="210">
                  <c:v>55</c:v>
                </c:pt>
                <c:pt idx="211">
                  <c:v>200</c:v>
                </c:pt>
                <c:pt idx="212">
                  <c:v>150</c:v>
                </c:pt>
                <c:pt idx="213">
                  <c:v>150</c:v>
                </c:pt>
                <c:pt idx="214">
                  <c:v>118</c:v>
                </c:pt>
                <c:pt idx="215">
                  <c:v>150</c:v>
                </c:pt>
                <c:pt idx="216">
                  <c:v>118</c:v>
                </c:pt>
                <c:pt idx="217">
                  <c:v>212</c:v>
                </c:pt>
                <c:pt idx="218">
                  <c:v>212</c:v>
                </c:pt>
                <c:pt idx="219">
                  <c:v>125</c:v>
                </c:pt>
                <c:pt idx="220">
                  <c:v>108</c:v>
                </c:pt>
                <c:pt idx="221">
                  <c:v>149</c:v>
                </c:pt>
                <c:pt idx="222">
                  <c:v>80</c:v>
                </c:pt>
                <c:pt idx="223">
                  <c:v>152</c:v>
                </c:pt>
                <c:pt idx="224">
                  <c:v>187</c:v>
                </c:pt>
                <c:pt idx="225">
                  <c:v>74</c:v>
                </c:pt>
                <c:pt idx="226">
                  <c:v>102</c:v>
                </c:pt>
                <c:pt idx="227">
                  <c:v>100</c:v>
                </c:pt>
                <c:pt idx="228">
                  <c:v>130</c:v>
                </c:pt>
                <c:pt idx="229">
                  <c:v>125</c:v>
                </c:pt>
                <c:pt idx="230">
                  <c:v>130</c:v>
                </c:pt>
                <c:pt idx="231">
                  <c:v>138</c:v>
                </c:pt>
                <c:pt idx="232">
                  <c:v>28</c:v>
                </c:pt>
                <c:pt idx="233">
                  <c:v>92</c:v>
                </c:pt>
                <c:pt idx="234">
                  <c:v>104</c:v>
                </c:pt>
                <c:pt idx="235">
                  <c:v>176</c:v>
                </c:pt>
                <c:pt idx="236">
                  <c:v>117</c:v>
                </c:pt>
                <c:pt idx="237">
                  <c:v>102</c:v>
                </c:pt>
                <c:pt idx="238">
                  <c:v>107</c:v>
                </c:pt>
                <c:pt idx="239">
                  <c:v>66</c:v>
                </c:pt>
                <c:pt idx="240">
                  <c:v>105</c:v>
                </c:pt>
                <c:pt idx="241">
                  <c:v>105</c:v>
                </c:pt>
                <c:pt idx="242">
                  <c:v>105</c:v>
                </c:pt>
                <c:pt idx="243">
                  <c:v>125</c:v>
                </c:pt>
                <c:pt idx="244">
                  <c:v>64</c:v>
                </c:pt>
                <c:pt idx="245">
                  <c:v>150</c:v>
                </c:pt>
                <c:pt idx="246">
                  <c:v>150</c:v>
                </c:pt>
                <c:pt idx="248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17-4ACD-ABCE-FC0E46E3C856}"/>
            </c:ext>
          </c:extLst>
        </c:ser>
        <c:ser>
          <c:idx val="1"/>
          <c:order val="1"/>
          <c:tx>
            <c:v>Forecast</c:v>
          </c:tx>
          <c:val>
            <c:numRef>
              <c:f>'MOVING AVERAGE'!$D$2:$D$252</c:f>
              <c:numCache>
                <c:formatCode>General</c:formatCode>
                <c:ptCount val="25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124.4</c:v>
                </c:pt>
                <c:pt idx="5">
                  <c:v>132.80000000000001</c:v>
                </c:pt>
                <c:pt idx="6">
                  <c:v>119.4</c:v>
                </c:pt>
                <c:pt idx="7">
                  <c:v>107.2</c:v>
                </c:pt>
                <c:pt idx="8">
                  <c:v>143.19999999999999</c:v>
                </c:pt>
                <c:pt idx="9">
                  <c:v>152.19999999999999</c:v>
                </c:pt>
                <c:pt idx="10">
                  <c:v>139.80000000000001</c:v>
                </c:pt>
                <c:pt idx="11">
                  <c:v>160.4</c:v>
                </c:pt>
                <c:pt idx="12">
                  <c:v>139</c:v>
                </c:pt>
                <c:pt idx="13">
                  <c:v>116.2</c:v>
                </c:pt>
                <c:pt idx="14">
                  <c:v>116.4</c:v>
                </c:pt>
                <c:pt idx="15">
                  <c:v>124.6</c:v>
                </c:pt>
                <c:pt idx="16">
                  <c:v>132.19999999999999</c:v>
                </c:pt>
                <c:pt idx="17">
                  <c:v>149.4</c:v>
                </c:pt>
                <c:pt idx="18">
                  <c:v>176.2</c:v>
                </c:pt>
                <c:pt idx="19">
                  <c:v>171.4</c:v>
                </c:pt>
                <c:pt idx="20">
                  <c:v>154.80000000000001</c:v>
                </c:pt>
                <c:pt idx="21">
                  <c:v>120.4</c:v>
                </c:pt>
                <c:pt idx="22">
                  <c:v>115.4</c:v>
                </c:pt>
                <c:pt idx="23">
                  <c:v>80.400000000000006</c:v>
                </c:pt>
                <c:pt idx="24">
                  <c:v>118.4</c:v>
                </c:pt>
                <c:pt idx="25">
                  <c:v>138.4</c:v>
                </c:pt>
                <c:pt idx="26">
                  <c:v>160.80000000000001</c:v>
                </c:pt>
                <c:pt idx="27">
                  <c:v>195.6</c:v>
                </c:pt>
                <c:pt idx="28">
                  <c:v>182</c:v>
                </c:pt>
                <c:pt idx="29">
                  <c:v>149</c:v>
                </c:pt>
                <c:pt idx="30">
                  <c:v>134.4</c:v>
                </c:pt>
                <c:pt idx="31">
                  <c:v>144.80000000000001</c:v>
                </c:pt>
                <c:pt idx="32">
                  <c:v>120.2</c:v>
                </c:pt>
                <c:pt idx="33">
                  <c:v>140.4</c:v>
                </c:pt>
                <c:pt idx="34">
                  <c:v>135.6</c:v>
                </c:pt>
                <c:pt idx="35">
                  <c:v>155.80000000000001</c:v>
                </c:pt>
                <c:pt idx="36">
                  <c:v>154.4</c:v>
                </c:pt>
                <c:pt idx="37">
                  <c:v>142</c:v>
                </c:pt>
                <c:pt idx="38">
                  <c:v>133.6</c:v>
                </c:pt>
                <c:pt idx="39">
                  <c:v>141</c:v>
                </c:pt>
                <c:pt idx="40">
                  <c:v>125.8</c:v>
                </c:pt>
                <c:pt idx="41">
                  <c:v>110.8</c:v>
                </c:pt>
                <c:pt idx="42">
                  <c:v>110.8</c:v>
                </c:pt>
                <c:pt idx="43">
                  <c:v>127.6</c:v>
                </c:pt>
                <c:pt idx="44">
                  <c:v>116.8</c:v>
                </c:pt>
                <c:pt idx="45">
                  <c:v>133.80000000000001</c:v>
                </c:pt>
                <c:pt idx="46">
                  <c:v>144.19999999999999</c:v>
                </c:pt>
                <c:pt idx="47">
                  <c:v>147.80000000000001</c:v>
                </c:pt>
                <c:pt idx="48">
                  <c:v>145.19999999999999</c:v>
                </c:pt>
                <c:pt idx="49">
                  <c:v>165.8</c:v>
                </c:pt>
                <c:pt idx="50">
                  <c:v>153.6</c:v>
                </c:pt>
                <c:pt idx="51">
                  <c:v>145.19999999999999</c:v>
                </c:pt>
                <c:pt idx="52">
                  <c:v>155.6</c:v>
                </c:pt>
                <c:pt idx="53">
                  <c:v>124.2</c:v>
                </c:pt>
                <c:pt idx="54">
                  <c:v>105.2</c:v>
                </c:pt>
                <c:pt idx="55">
                  <c:v>106.4</c:v>
                </c:pt>
                <c:pt idx="56">
                  <c:v>108.4</c:v>
                </c:pt>
                <c:pt idx="57">
                  <c:v>103.2</c:v>
                </c:pt>
                <c:pt idx="58">
                  <c:v>132.4</c:v>
                </c:pt>
                <c:pt idx="59">
                  <c:v>132</c:v>
                </c:pt>
                <c:pt idx="60">
                  <c:v>128</c:v>
                </c:pt>
                <c:pt idx="61">
                  <c:v>127</c:v>
                </c:pt>
                <c:pt idx="62">
                  <c:v>138</c:v>
                </c:pt>
                <c:pt idx="63">
                  <c:v>124.4</c:v>
                </c:pt>
                <c:pt idx="64">
                  <c:v>131.4</c:v>
                </c:pt>
                <c:pt idx="65">
                  <c:v>137</c:v>
                </c:pt>
                <c:pt idx="66">
                  <c:v>139</c:v>
                </c:pt>
                <c:pt idx="67">
                  <c:v>127.2</c:v>
                </c:pt>
                <c:pt idx="68">
                  <c:v>143</c:v>
                </c:pt>
                <c:pt idx="69">
                  <c:v>155.6</c:v>
                </c:pt>
                <c:pt idx="70">
                  <c:v>147</c:v>
                </c:pt>
                <c:pt idx="71">
                  <c:v>133</c:v>
                </c:pt>
                <c:pt idx="72">
                  <c:v>134.80000000000001</c:v>
                </c:pt>
                <c:pt idx="73">
                  <c:v>143.80000000000001</c:v>
                </c:pt>
                <c:pt idx="74">
                  <c:v>135</c:v>
                </c:pt>
                <c:pt idx="75">
                  <c:v>147</c:v>
                </c:pt>
                <c:pt idx="76">
                  <c:v>171.2</c:v>
                </c:pt>
                <c:pt idx="77">
                  <c:v>153.4</c:v>
                </c:pt>
                <c:pt idx="78">
                  <c:v>133.75</c:v>
                </c:pt>
                <c:pt idx="79">
                  <c:v>144</c:v>
                </c:pt>
                <c:pt idx="80">
                  <c:v>146</c:v>
                </c:pt>
                <c:pt idx="81">
                  <c:v>189.5</c:v>
                </c:pt>
                <c:pt idx="82">
                  <c:v>214.25</c:v>
                </c:pt>
                <c:pt idx="83">
                  <c:v>222.8</c:v>
                </c:pt>
                <c:pt idx="84">
                  <c:v>212</c:v>
                </c:pt>
                <c:pt idx="85">
                  <c:v>199.8</c:v>
                </c:pt>
                <c:pt idx="86">
                  <c:v>154.80000000000001</c:v>
                </c:pt>
                <c:pt idx="87">
                  <c:v>144</c:v>
                </c:pt>
                <c:pt idx="88">
                  <c:v>108</c:v>
                </c:pt>
                <c:pt idx="89">
                  <c:v>121.8</c:v>
                </c:pt>
                <c:pt idx="90">
                  <c:v>127.4</c:v>
                </c:pt>
                <c:pt idx="91">
                  <c:v>178.4</c:v>
                </c:pt>
                <c:pt idx="92">
                  <c:v>196.4</c:v>
                </c:pt>
                <c:pt idx="93">
                  <c:v>201</c:v>
                </c:pt>
                <c:pt idx="94">
                  <c:v>185.6</c:v>
                </c:pt>
                <c:pt idx="95">
                  <c:v>181.6</c:v>
                </c:pt>
                <c:pt idx="96">
                  <c:v>154.80000000000001</c:v>
                </c:pt>
                <c:pt idx="97">
                  <c:v>145.80000000000001</c:v>
                </c:pt>
                <c:pt idx="98">
                  <c:v>138</c:v>
                </c:pt>
                <c:pt idx="99">
                  <c:v>151</c:v>
                </c:pt>
                <c:pt idx="100">
                  <c:v>155.19999999999999</c:v>
                </c:pt>
                <c:pt idx="101">
                  <c:v>130</c:v>
                </c:pt>
                <c:pt idx="102">
                  <c:v>124</c:v>
                </c:pt>
                <c:pt idx="103">
                  <c:v>121.25</c:v>
                </c:pt>
                <c:pt idx="104">
                  <c:v>101</c:v>
                </c:pt>
                <c:pt idx="105">
                  <c:v>118.25</c:v>
                </c:pt>
                <c:pt idx="106">
                  <c:v>118.4</c:v>
                </c:pt>
                <c:pt idx="107">
                  <c:v>119.2</c:v>
                </c:pt>
                <c:pt idx="108">
                  <c:v>137.19999999999999</c:v>
                </c:pt>
                <c:pt idx="109">
                  <c:v>148.80000000000001</c:v>
                </c:pt>
                <c:pt idx="110">
                  <c:v>130.4</c:v>
                </c:pt>
                <c:pt idx="111">
                  <c:v>125.2</c:v>
                </c:pt>
                <c:pt idx="112">
                  <c:v>121.6</c:v>
                </c:pt>
                <c:pt idx="113">
                  <c:v>118</c:v>
                </c:pt>
                <c:pt idx="114">
                  <c:v>117</c:v>
                </c:pt>
                <c:pt idx="115">
                  <c:v>126.8</c:v>
                </c:pt>
                <c:pt idx="116">
                  <c:v>144.19999999999999</c:v>
                </c:pt>
                <c:pt idx="117">
                  <c:v>139.80000000000001</c:v>
                </c:pt>
                <c:pt idx="118">
                  <c:v>136.19999999999999</c:v>
                </c:pt>
                <c:pt idx="119">
                  <c:v>146.80000000000001</c:v>
                </c:pt>
                <c:pt idx="120">
                  <c:v>128.4</c:v>
                </c:pt>
                <c:pt idx="121">
                  <c:v>121.6</c:v>
                </c:pt>
                <c:pt idx="122">
                  <c:v>132.6</c:v>
                </c:pt>
                <c:pt idx="123">
                  <c:v>149.19999999999999</c:v>
                </c:pt>
                <c:pt idx="124">
                  <c:v>166.6</c:v>
                </c:pt>
                <c:pt idx="125">
                  <c:v>177.6</c:v>
                </c:pt>
                <c:pt idx="126">
                  <c:v>162.6</c:v>
                </c:pt>
                <c:pt idx="127">
                  <c:v>180.6</c:v>
                </c:pt>
                <c:pt idx="128">
                  <c:v>157.19999999999999</c:v>
                </c:pt>
                <c:pt idx="129">
                  <c:v>111.2</c:v>
                </c:pt>
                <c:pt idx="130">
                  <c:v>112</c:v>
                </c:pt>
                <c:pt idx="131">
                  <c:v>124.2</c:v>
                </c:pt>
                <c:pt idx="132">
                  <c:v>100.2</c:v>
                </c:pt>
                <c:pt idx="133">
                  <c:v>104.2</c:v>
                </c:pt>
                <c:pt idx="134">
                  <c:v>106.8</c:v>
                </c:pt>
                <c:pt idx="135">
                  <c:v>107</c:v>
                </c:pt>
                <c:pt idx="136">
                  <c:v>110</c:v>
                </c:pt>
                <c:pt idx="137">
                  <c:v>113</c:v>
                </c:pt>
                <c:pt idx="138">
                  <c:v>117</c:v>
                </c:pt>
                <c:pt idx="139">
                  <c:v>121</c:v>
                </c:pt>
                <c:pt idx="140">
                  <c:v>126</c:v>
                </c:pt>
                <c:pt idx="141">
                  <c:v>116.6</c:v>
                </c:pt>
                <c:pt idx="142">
                  <c:v>120.4</c:v>
                </c:pt>
                <c:pt idx="143">
                  <c:v>208.4</c:v>
                </c:pt>
                <c:pt idx="144">
                  <c:v>239.8</c:v>
                </c:pt>
                <c:pt idx="145">
                  <c:v>239.8</c:v>
                </c:pt>
                <c:pt idx="146">
                  <c:v>237.8</c:v>
                </c:pt>
                <c:pt idx="147">
                  <c:v>249.8</c:v>
                </c:pt>
                <c:pt idx="148">
                  <c:v>167.6</c:v>
                </c:pt>
                <c:pt idx="149">
                  <c:v>145.6</c:v>
                </c:pt>
                <c:pt idx="150">
                  <c:v>151.6</c:v>
                </c:pt>
                <c:pt idx="151">
                  <c:v>156.19999999999999</c:v>
                </c:pt>
                <c:pt idx="152">
                  <c:v>146</c:v>
                </c:pt>
                <c:pt idx="153">
                  <c:v>141.6</c:v>
                </c:pt>
                <c:pt idx="154">
                  <c:v>126</c:v>
                </c:pt>
                <c:pt idx="155">
                  <c:v>115</c:v>
                </c:pt>
                <c:pt idx="156">
                  <c:v>135.19999999999999</c:v>
                </c:pt>
                <c:pt idx="157">
                  <c:v>132.19999999999999</c:v>
                </c:pt>
                <c:pt idx="158">
                  <c:v>146.19999999999999</c:v>
                </c:pt>
                <c:pt idx="159">
                  <c:v>160.4</c:v>
                </c:pt>
                <c:pt idx="160">
                  <c:v>177.2</c:v>
                </c:pt>
                <c:pt idx="161">
                  <c:v>151.19999999999999</c:v>
                </c:pt>
                <c:pt idx="162">
                  <c:v>147.80000000000001</c:v>
                </c:pt>
                <c:pt idx="163">
                  <c:v>123.4</c:v>
                </c:pt>
                <c:pt idx="164">
                  <c:v>110.8</c:v>
                </c:pt>
                <c:pt idx="165">
                  <c:v>103</c:v>
                </c:pt>
                <c:pt idx="166">
                  <c:v>110.2</c:v>
                </c:pt>
                <c:pt idx="167">
                  <c:v>114</c:v>
                </c:pt>
                <c:pt idx="168">
                  <c:v>119.8</c:v>
                </c:pt>
                <c:pt idx="169">
                  <c:v>119.6</c:v>
                </c:pt>
                <c:pt idx="170">
                  <c:v>107.6</c:v>
                </c:pt>
                <c:pt idx="171">
                  <c:v>109.6</c:v>
                </c:pt>
                <c:pt idx="172">
                  <c:v>111.2</c:v>
                </c:pt>
                <c:pt idx="173">
                  <c:v>124.2</c:v>
                </c:pt>
                <c:pt idx="174">
                  <c:v>130.4</c:v>
                </c:pt>
                <c:pt idx="175">
                  <c:v>140.4</c:v>
                </c:pt>
                <c:pt idx="176">
                  <c:v>140.6</c:v>
                </c:pt>
                <c:pt idx="177">
                  <c:v>125</c:v>
                </c:pt>
                <c:pt idx="178">
                  <c:v>121.8</c:v>
                </c:pt>
                <c:pt idx="179">
                  <c:v>137.19999999999999</c:v>
                </c:pt>
                <c:pt idx="180">
                  <c:v>137.19999999999999</c:v>
                </c:pt>
                <c:pt idx="181">
                  <c:v>144</c:v>
                </c:pt>
                <c:pt idx="182">
                  <c:v>153</c:v>
                </c:pt>
                <c:pt idx="183">
                  <c:v>159</c:v>
                </c:pt>
                <c:pt idx="184">
                  <c:v>151.6</c:v>
                </c:pt>
                <c:pt idx="185">
                  <c:v>146.6</c:v>
                </c:pt>
                <c:pt idx="186">
                  <c:v>143.6</c:v>
                </c:pt>
                <c:pt idx="187">
                  <c:v>168.6</c:v>
                </c:pt>
                <c:pt idx="188">
                  <c:v>167.5</c:v>
                </c:pt>
                <c:pt idx="189">
                  <c:v>214</c:v>
                </c:pt>
                <c:pt idx="190">
                  <c:v>213.25</c:v>
                </c:pt>
                <c:pt idx="191">
                  <c:v>199.75</c:v>
                </c:pt>
                <c:pt idx="192">
                  <c:v>186</c:v>
                </c:pt>
                <c:pt idx="193">
                  <c:v>174.4</c:v>
                </c:pt>
                <c:pt idx="194">
                  <c:v>189.6</c:v>
                </c:pt>
                <c:pt idx="195">
                  <c:v>186.4</c:v>
                </c:pt>
                <c:pt idx="196">
                  <c:v>190</c:v>
                </c:pt>
                <c:pt idx="197">
                  <c:v>177</c:v>
                </c:pt>
                <c:pt idx="198">
                  <c:v>172.2</c:v>
                </c:pt>
                <c:pt idx="199">
                  <c:v>107.4</c:v>
                </c:pt>
                <c:pt idx="200">
                  <c:v>105.8</c:v>
                </c:pt>
                <c:pt idx="201">
                  <c:v>101</c:v>
                </c:pt>
                <c:pt idx="202">
                  <c:v>98</c:v>
                </c:pt>
                <c:pt idx="203">
                  <c:v>98.8</c:v>
                </c:pt>
                <c:pt idx="204">
                  <c:v>96.8</c:v>
                </c:pt>
                <c:pt idx="205">
                  <c:v>99.8</c:v>
                </c:pt>
                <c:pt idx="206">
                  <c:v>119.2</c:v>
                </c:pt>
                <c:pt idx="207">
                  <c:v>128.4</c:v>
                </c:pt>
                <c:pt idx="208">
                  <c:v>122.8</c:v>
                </c:pt>
                <c:pt idx="209">
                  <c:v>127.2</c:v>
                </c:pt>
                <c:pt idx="210">
                  <c:v>113.6</c:v>
                </c:pt>
                <c:pt idx="211">
                  <c:v>116.2</c:v>
                </c:pt>
                <c:pt idx="212">
                  <c:v>117</c:v>
                </c:pt>
                <c:pt idx="213">
                  <c:v>131</c:v>
                </c:pt>
                <c:pt idx="214">
                  <c:v>134.6</c:v>
                </c:pt>
                <c:pt idx="215">
                  <c:v>153.6</c:v>
                </c:pt>
                <c:pt idx="216">
                  <c:v>137.19999999999999</c:v>
                </c:pt>
                <c:pt idx="217">
                  <c:v>149.6</c:v>
                </c:pt>
                <c:pt idx="218">
                  <c:v>162</c:v>
                </c:pt>
                <c:pt idx="219">
                  <c:v>163.4</c:v>
                </c:pt>
                <c:pt idx="220">
                  <c:v>155</c:v>
                </c:pt>
                <c:pt idx="221">
                  <c:v>161.19999999999999</c:v>
                </c:pt>
                <c:pt idx="222">
                  <c:v>134.80000000000001</c:v>
                </c:pt>
                <c:pt idx="223">
                  <c:v>122.8</c:v>
                </c:pt>
                <c:pt idx="224">
                  <c:v>135.19999999999999</c:v>
                </c:pt>
                <c:pt idx="225">
                  <c:v>128.4</c:v>
                </c:pt>
                <c:pt idx="226">
                  <c:v>119</c:v>
                </c:pt>
                <c:pt idx="227">
                  <c:v>123</c:v>
                </c:pt>
                <c:pt idx="228">
                  <c:v>118.6</c:v>
                </c:pt>
                <c:pt idx="229">
                  <c:v>106.2</c:v>
                </c:pt>
                <c:pt idx="230">
                  <c:v>117.4</c:v>
                </c:pt>
                <c:pt idx="231">
                  <c:v>124.6</c:v>
                </c:pt>
                <c:pt idx="232">
                  <c:v>110.2</c:v>
                </c:pt>
                <c:pt idx="233">
                  <c:v>102.6</c:v>
                </c:pt>
                <c:pt idx="234">
                  <c:v>98.4</c:v>
                </c:pt>
                <c:pt idx="235">
                  <c:v>107.6</c:v>
                </c:pt>
                <c:pt idx="236">
                  <c:v>103.4</c:v>
                </c:pt>
                <c:pt idx="237">
                  <c:v>118.2</c:v>
                </c:pt>
                <c:pt idx="238">
                  <c:v>121.2</c:v>
                </c:pt>
                <c:pt idx="239">
                  <c:v>113.6</c:v>
                </c:pt>
                <c:pt idx="240">
                  <c:v>99.4</c:v>
                </c:pt>
                <c:pt idx="241">
                  <c:v>97</c:v>
                </c:pt>
                <c:pt idx="242">
                  <c:v>97.6</c:v>
                </c:pt>
                <c:pt idx="243">
                  <c:v>101.2</c:v>
                </c:pt>
                <c:pt idx="244">
                  <c:v>100.8</c:v>
                </c:pt>
                <c:pt idx="245">
                  <c:v>109.8</c:v>
                </c:pt>
                <c:pt idx="246">
                  <c:v>118.8</c:v>
                </c:pt>
                <c:pt idx="247">
                  <c:v>122.25</c:v>
                </c:pt>
                <c:pt idx="248">
                  <c:v>107</c:v>
                </c:pt>
                <c:pt idx="249">
                  <c:v>121.33333333333333</c:v>
                </c:pt>
                <c:pt idx="250">
                  <c:v>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17-4ACD-ABCE-FC0E46E3C8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9218896"/>
        <c:axId val="559233040"/>
      </c:lineChart>
      <c:catAx>
        <c:axId val="559218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Data Point</a:t>
                </a:r>
              </a:p>
            </c:rich>
          </c:tx>
          <c:overlay val="0"/>
        </c:title>
        <c:majorTickMark val="out"/>
        <c:minorTickMark val="none"/>
        <c:tickLblPos val="nextTo"/>
        <c:crossAx val="559233040"/>
        <c:crosses val="autoZero"/>
        <c:auto val="1"/>
        <c:lblAlgn val="ctr"/>
        <c:lblOffset val="100"/>
        <c:noMultiLvlLbl val="0"/>
      </c:catAx>
      <c:valAx>
        <c:axId val="5592330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5921889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Eligibility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'Students Education Loan'!$F$1</c:f>
              <c:strCache>
                <c:ptCount val="1"/>
                <c:pt idx="0">
                  <c:v>ApplicantIncome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'Students Education Loan'!$F$2:$F$25</c:f>
              <c:numCache>
                <c:formatCode>General</c:formatCode>
                <c:ptCount val="24"/>
                <c:pt idx="0">
                  <c:v>5720</c:v>
                </c:pt>
                <c:pt idx="1">
                  <c:v>3076</c:v>
                </c:pt>
                <c:pt idx="2">
                  <c:v>5000</c:v>
                </c:pt>
                <c:pt idx="3">
                  <c:v>2340</c:v>
                </c:pt>
                <c:pt idx="4">
                  <c:v>3276</c:v>
                </c:pt>
                <c:pt idx="5">
                  <c:v>2165</c:v>
                </c:pt>
                <c:pt idx="6">
                  <c:v>2226</c:v>
                </c:pt>
                <c:pt idx="7">
                  <c:v>3881</c:v>
                </c:pt>
                <c:pt idx="8">
                  <c:v>13633</c:v>
                </c:pt>
                <c:pt idx="9">
                  <c:v>2400</c:v>
                </c:pt>
                <c:pt idx="10">
                  <c:v>3091</c:v>
                </c:pt>
                <c:pt idx="11">
                  <c:v>2185</c:v>
                </c:pt>
                <c:pt idx="12">
                  <c:v>4166</c:v>
                </c:pt>
                <c:pt idx="13">
                  <c:v>12173</c:v>
                </c:pt>
                <c:pt idx="14">
                  <c:v>4666</c:v>
                </c:pt>
                <c:pt idx="15">
                  <c:v>5667</c:v>
                </c:pt>
                <c:pt idx="16">
                  <c:v>4583</c:v>
                </c:pt>
                <c:pt idx="17">
                  <c:v>3786</c:v>
                </c:pt>
                <c:pt idx="18">
                  <c:v>9226</c:v>
                </c:pt>
                <c:pt idx="19">
                  <c:v>1300</c:v>
                </c:pt>
                <c:pt idx="20">
                  <c:v>1888</c:v>
                </c:pt>
                <c:pt idx="21">
                  <c:v>2083</c:v>
                </c:pt>
                <c:pt idx="22">
                  <c:v>3909</c:v>
                </c:pt>
                <c:pt idx="23">
                  <c:v>3765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2C-41B4-B7A5-40DC79D737CD}"/>
            </c:ext>
          </c:extLst>
        </c:ser>
        <c:ser>
          <c:idx val="1"/>
          <c:order val="1"/>
          <c:tx>
            <c:strRef>
              <c:f>'Students Education Loan'!$G$1</c:f>
              <c:strCache>
                <c:ptCount val="1"/>
                <c:pt idx="0">
                  <c:v>LoanAmount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'Students Education Loan'!$G$2:$G$25</c:f>
              <c:numCache>
                <c:formatCode>General</c:formatCode>
                <c:ptCount val="24"/>
                <c:pt idx="0">
                  <c:v>110</c:v>
                </c:pt>
                <c:pt idx="1">
                  <c:v>126</c:v>
                </c:pt>
                <c:pt idx="2">
                  <c:v>208</c:v>
                </c:pt>
                <c:pt idx="3">
                  <c:v>100</c:v>
                </c:pt>
                <c:pt idx="4">
                  <c:v>78</c:v>
                </c:pt>
                <c:pt idx="5">
                  <c:v>152</c:v>
                </c:pt>
                <c:pt idx="6">
                  <c:v>59</c:v>
                </c:pt>
                <c:pt idx="7">
                  <c:v>147</c:v>
                </c:pt>
                <c:pt idx="8">
                  <c:v>280</c:v>
                </c:pt>
                <c:pt idx="9">
                  <c:v>123</c:v>
                </c:pt>
                <c:pt idx="10">
                  <c:v>90</c:v>
                </c:pt>
                <c:pt idx="11">
                  <c:v>162</c:v>
                </c:pt>
                <c:pt idx="12">
                  <c:v>40</c:v>
                </c:pt>
                <c:pt idx="13">
                  <c:v>166</c:v>
                </c:pt>
                <c:pt idx="14">
                  <c:v>124</c:v>
                </c:pt>
                <c:pt idx="15">
                  <c:v>131</c:v>
                </c:pt>
                <c:pt idx="16">
                  <c:v>200</c:v>
                </c:pt>
                <c:pt idx="17">
                  <c:v>126</c:v>
                </c:pt>
                <c:pt idx="18">
                  <c:v>300</c:v>
                </c:pt>
                <c:pt idx="19">
                  <c:v>100</c:v>
                </c:pt>
                <c:pt idx="20">
                  <c:v>48</c:v>
                </c:pt>
                <c:pt idx="21">
                  <c:v>28</c:v>
                </c:pt>
                <c:pt idx="22">
                  <c:v>101</c:v>
                </c:pt>
                <c:pt idx="23">
                  <c:v>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2C-41B4-B7A5-40DC79D737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92314208"/>
        <c:axId val="392311712"/>
        <c:axId val="0"/>
      </c:bar3DChart>
      <c:catAx>
        <c:axId val="3923142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311712"/>
        <c:crosses val="autoZero"/>
        <c:auto val="1"/>
        <c:lblAlgn val="ctr"/>
        <c:lblOffset val="100"/>
        <c:noMultiLvlLbl val="0"/>
      </c:catAx>
      <c:valAx>
        <c:axId val="39231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314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3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Applicant Income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'Students Education Loan'!$F$1</c:f>
              <c:strCache>
                <c:ptCount val="1"/>
                <c:pt idx="0">
                  <c:v>ApplicantIncome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A286-4E58-9D02-8F281321102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A286-4E58-9D02-8F281321102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A286-4E58-9D02-8F281321102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7-A286-4E58-9D02-8F281321102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9-A286-4E58-9D02-8F281321102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B-A286-4E58-9D02-8F281321102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D-A286-4E58-9D02-8F281321102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F-A286-4E58-9D02-8F281321102C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1-A286-4E58-9D02-8F281321102C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3-A286-4E58-9D02-8F281321102C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5-A286-4E58-9D02-8F281321102C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7-A286-4E58-9D02-8F281321102C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9-A286-4E58-9D02-8F281321102C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B-A286-4E58-9D02-8F281321102C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D-A286-4E58-9D02-8F281321102C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F-A286-4E58-9D02-8F281321102C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21-A286-4E58-9D02-8F281321102C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23-A286-4E58-9D02-8F281321102C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25-A286-4E58-9D02-8F281321102C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27-A286-4E58-9D02-8F281321102C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29-A286-4E58-9D02-8F281321102C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2B-A286-4E58-9D02-8F281321102C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2D-A286-4E58-9D02-8F281321102C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2F-A286-4E58-9D02-8F281321102C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A286-4E58-9D02-8F281321102C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A286-4E58-9D02-8F281321102C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A286-4E58-9D02-8F281321102C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A286-4E58-9D02-8F281321102C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9-A286-4E58-9D02-8F281321102C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B-A286-4E58-9D02-8F281321102C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D-A286-4E58-9D02-8F281321102C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F-A286-4E58-9D02-8F281321102C}"/>
                </c:ext>
              </c:extLst>
            </c:dLbl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1-A286-4E58-9D02-8F281321102C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3-A286-4E58-9D02-8F281321102C}"/>
                </c:ext>
              </c:extLst>
            </c:dLbl>
            <c:dLbl>
              <c:idx val="1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5-A286-4E58-9D02-8F281321102C}"/>
                </c:ext>
              </c:extLst>
            </c:dLbl>
            <c:dLbl>
              <c:idx val="1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7-A286-4E58-9D02-8F281321102C}"/>
                </c:ext>
              </c:extLst>
            </c:dLbl>
            <c:dLbl>
              <c:idx val="1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9-A286-4E58-9D02-8F281321102C}"/>
                </c:ext>
              </c:extLst>
            </c:dLbl>
            <c:dLbl>
              <c:idx val="1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B-A286-4E58-9D02-8F281321102C}"/>
                </c:ext>
              </c:extLst>
            </c:dLbl>
            <c:dLbl>
              <c:idx val="1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D-A286-4E58-9D02-8F281321102C}"/>
                </c:ext>
              </c:extLst>
            </c:dLbl>
            <c:dLbl>
              <c:idx val="1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F-A286-4E58-9D02-8F281321102C}"/>
                </c:ext>
              </c:extLst>
            </c:dLbl>
            <c:dLbl>
              <c:idx val="1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1-A286-4E58-9D02-8F281321102C}"/>
                </c:ext>
              </c:extLst>
            </c:dLbl>
            <c:dLbl>
              <c:idx val="1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3-A286-4E58-9D02-8F281321102C}"/>
                </c:ext>
              </c:extLst>
            </c:dLbl>
            <c:dLbl>
              <c:idx val="1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5-A286-4E58-9D02-8F281321102C}"/>
                </c:ext>
              </c:extLst>
            </c:dLbl>
            <c:dLbl>
              <c:idx val="1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7-A286-4E58-9D02-8F281321102C}"/>
                </c:ext>
              </c:extLst>
            </c:dLbl>
            <c:dLbl>
              <c:idx val="2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9-A286-4E58-9D02-8F281321102C}"/>
                </c:ext>
              </c:extLst>
            </c:dLbl>
            <c:dLbl>
              <c:idx val="2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B-A286-4E58-9D02-8F281321102C}"/>
                </c:ext>
              </c:extLst>
            </c:dLbl>
            <c:dLbl>
              <c:idx val="2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D-A286-4E58-9D02-8F281321102C}"/>
                </c:ext>
              </c:extLst>
            </c:dLbl>
            <c:dLbl>
              <c:idx val="2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F-A286-4E58-9D02-8F281321102C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'Students Education Loan'!$F$2:$F$25</c:f>
              <c:numCache>
                <c:formatCode>General</c:formatCode>
                <c:ptCount val="24"/>
                <c:pt idx="0">
                  <c:v>5720</c:v>
                </c:pt>
                <c:pt idx="1">
                  <c:v>3076</c:v>
                </c:pt>
                <c:pt idx="2">
                  <c:v>5000</c:v>
                </c:pt>
                <c:pt idx="3">
                  <c:v>2340</c:v>
                </c:pt>
                <c:pt idx="4">
                  <c:v>3276</c:v>
                </c:pt>
                <c:pt idx="5">
                  <c:v>2165</c:v>
                </c:pt>
                <c:pt idx="6">
                  <c:v>2226</c:v>
                </c:pt>
                <c:pt idx="7">
                  <c:v>3881</c:v>
                </c:pt>
                <c:pt idx="8">
                  <c:v>13633</c:v>
                </c:pt>
                <c:pt idx="9">
                  <c:v>2400</c:v>
                </c:pt>
                <c:pt idx="10">
                  <c:v>3091</c:v>
                </c:pt>
                <c:pt idx="11">
                  <c:v>2185</c:v>
                </c:pt>
                <c:pt idx="12">
                  <c:v>4166</c:v>
                </c:pt>
                <c:pt idx="13">
                  <c:v>12173</c:v>
                </c:pt>
                <c:pt idx="14">
                  <c:v>4666</c:v>
                </c:pt>
                <c:pt idx="15">
                  <c:v>5667</c:v>
                </c:pt>
                <c:pt idx="16">
                  <c:v>4583</c:v>
                </c:pt>
                <c:pt idx="17">
                  <c:v>3786</c:v>
                </c:pt>
                <c:pt idx="18">
                  <c:v>9226</c:v>
                </c:pt>
                <c:pt idx="19">
                  <c:v>1300</c:v>
                </c:pt>
                <c:pt idx="20">
                  <c:v>1888</c:v>
                </c:pt>
                <c:pt idx="21">
                  <c:v>2083</c:v>
                </c:pt>
                <c:pt idx="22">
                  <c:v>3909</c:v>
                </c:pt>
                <c:pt idx="23">
                  <c:v>3765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A286-4E58-9D02-8F281321102C}"/>
            </c:ext>
          </c:extLst>
        </c:ser>
        <c:ser>
          <c:idx val="1"/>
          <c:order val="1"/>
          <c:tx>
            <c:strRef>
              <c:f>'Students Education Loan'!$G$1</c:f>
              <c:strCache>
                <c:ptCount val="1"/>
                <c:pt idx="0">
                  <c:v>LoanAmount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32-A286-4E58-9D02-8F281321102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34-A286-4E58-9D02-8F281321102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36-A286-4E58-9D02-8F281321102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38-A286-4E58-9D02-8F281321102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3A-A286-4E58-9D02-8F281321102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3C-A286-4E58-9D02-8F281321102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3E-A286-4E58-9D02-8F281321102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40-A286-4E58-9D02-8F281321102C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42-A286-4E58-9D02-8F281321102C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44-A286-4E58-9D02-8F281321102C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46-A286-4E58-9D02-8F281321102C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48-A286-4E58-9D02-8F281321102C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4A-A286-4E58-9D02-8F281321102C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4C-A286-4E58-9D02-8F281321102C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4E-A286-4E58-9D02-8F281321102C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50-A286-4E58-9D02-8F281321102C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52-A286-4E58-9D02-8F281321102C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54-A286-4E58-9D02-8F281321102C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56-A286-4E58-9D02-8F281321102C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58-A286-4E58-9D02-8F281321102C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5A-A286-4E58-9D02-8F281321102C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5C-A286-4E58-9D02-8F281321102C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5E-A286-4E58-9D02-8F281321102C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60-A286-4E58-9D02-8F281321102C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32-A286-4E58-9D02-8F281321102C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34-A286-4E58-9D02-8F281321102C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36-A286-4E58-9D02-8F281321102C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38-A286-4E58-9D02-8F281321102C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3A-A286-4E58-9D02-8F281321102C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3C-A286-4E58-9D02-8F281321102C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3E-A286-4E58-9D02-8F281321102C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40-A286-4E58-9D02-8F281321102C}"/>
                </c:ext>
              </c:extLst>
            </c:dLbl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42-A286-4E58-9D02-8F281321102C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44-A286-4E58-9D02-8F281321102C}"/>
                </c:ext>
              </c:extLst>
            </c:dLbl>
            <c:dLbl>
              <c:idx val="1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46-A286-4E58-9D02-8F281321102C}"/>
                </c:ext>
              </c:extLst>
            </c:dLbl>
            <c:dLbl>
              <c:idx val="1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48-A286-4E58-9D02-8F281321102C}"/>
                </c:ext>
              </c:extLst>
            </c:dLbl>
            <c:dLbl>
              <c:idx val="1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4A-A286-4E58-9D02-8F281321102C}"/>
                </c:ext>
              </c:extLst>
            </c:dLbl>
            <c:dLbl>
              <c:idx val="1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4C-A286-4E58-9D02-8F281321102C}"/>
                </c:ext>
              </c:extLst>
            </c:dLbl>
            <c:dLbl>
              <c:idx val="1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4E-A286-4E58-9D02-8F281321102C}"/>
                </c:ext>
              </c:extLst>
            </c:dLbl>
            <c:dLbl>
              <c:idx val="1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50-A286-4E58-9D02-8F281321102C}"/>
                </c:ext>
              </c:extLst>
            </c:dLbl>
            <c:dLbl>
              <c:idx val="1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52-A286-4E58-9D02-8F281321102C}"/>
                </c:ext>
              </c:extLst>
            </c:dLbl>
            <c:dLbl>
              <c:idx val="1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54-A286-4E58-9D02-8F281321102C}"/>
                </c:ext>
              </c:extLst>
            </c:dLbl>
            <c:dLbl>
              <c:idx val="1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56-A286-4E58-9D02-8F281321102C}"/>
                </c:ext>
              </c:extLst>
            </c:dLbl>
            <c:dLbl>
              <c:idx val="1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58-A286-4E58-9D02-8F281321102C}"/>
                </c:ext>
              </c:extLst>
            </c:dLbl>
            <c:dLbl>
              <c:idx val="2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5A-A286-4E58-9D02-8F281321102C}"/>
                </c:ext>
              </c:extLst>
            </c:dLbl>
            <c:dLbl>
              <c:idx val="2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5C-A286-4E58-9D02-8F281321102C}"/>
                </c:ext>
              </c:extLst>
            </c:dLbl>
            <c:dLbl>
              <c:idx val="2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5E-A286-4E58-9D02-8F281321102C}"/>
                </c:ext>
              </c:extLst>
            </c:dLbl>
            <c:dLbl>
              <c:idx val="2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60-A286-4E58-9D02-8F281321102C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'Students Education Loan'!$G$2:$G$25</c:f>
              <c:numCache>
                <c:formatCode>General</c:formatCode>
                <c:ptCount val="24"/>
                <c:pt idx="0">
                  <c:v>110</c:v>
                </c:pt>
                <c:pt idx="1">
                  <c:v>126</c:v>
                </c:pt>
                <c:pt idx="2">
                  <c:v>208</c:v>
                </c:pt>
                <c:pt idx="3">
                  <c:v>100</c:v>
                </c:pt>
                <c:pt idx="4">
                  <c:v>78</c:v>
                </c:pt>
                <c:pt idx="5">
                  <c:v>152</c:v>
                </c:pt>
                <c:pt idx="6">
                  <c:v>59</c:v>
                </c:pt>
                <c:pt idx="7">
                  <c:v>147</c:v>
                </c:pt>
                <c:pt idx="8">
                  <c:v>280</c:v>
                </c:pt>
                <c:pt idx="9">
                  <c:v>123</c:v>
                </c:pt>
                <c:pt idx="10">
                  <c:v>90</c:v>
                </c:pt>
                <c:pt idx="11">
                  <c:v>162</c:v>
                </c:pt>
                <c:pt idx="12">
                  <c:v>40</c:v>
                </c:pt>
                <c:pt idx="13">
                  <c:v>166</c:v>
                </c:pt>
                <c:pt idx="14">
                  <c:v>124</c:v>
                </c:pt>
                <c:pt idx="15">
                  <c:v>131</c:v>
                </c:pt>
                <c:pt idx="16">
                  <c:v>200</c:v>
                </c:pt>
                <c:pt idx="17">
                  <c:v>126</c:v>
                </c:pt>
                <c:pt idx="18">
                  <c:v>300</c:v>
                </c:pt>
                <c:pt idx="19">
                  <c:v>100</c:v>
                </c:pt>
                <c:pt idx="20">
                  <c:v>48</c:v>
                </c:pt>
                <c:pt idx="21">
                  <c:v>28</c:v>
                </c:pt>
                <c:pt idx="22">
                  <c:v>101</c:v>
                </c:pt>
                <c:pt idx="23">
                  <c:v>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1-A286-4E58-9D02-8F281321102C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3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ELIGIBILITY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'Students Education Loan'!$F$1</c:f>
              <c:strCache>
                <c:ptCount val="1"/>
                <c:pt idx="0">
                  <c:v>ApplicantIncome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'Students Education Loan'!$F$2:$F$25</c:f>
              <c:numCache>
                <c:formatCode>General</c:formatCode>
                <c:ptCount val="24"/>
                <c:pt idx="0">
                  <c:v>5720</c:v>
                </c:pt>
                <c:pt idx="1">
                  <c:v>3076</c:v>
                </c:pt>
                <c:pt idx="2">
                  <c:v>5000</c:v>
                </c:pt>
                <c:pt idx="3">
                  <c:v>2340</c:v>
                </c:pt>
                <c:pt idx="4">
                  <c:v>3276</c:v>
                </c:pt>
                <c:pt idx="5">
                  <c:v>2165</c:v>
                </c:pt>
                <c:pt idx="6">
                  <c:v>2226</c:v>
                </c:pt>
                <c:pt idx="7">
                  <c:v>3881</c:v>
                </c:pt>
                <c:pt idx="8">
                  <c:v>13633</c:v>
                </c:pt>
                <c:pt idx="9">
                  <c:v>2400</c:v>
                </c:pt>
                <c:pt idx="10">
                  <c:v>3091</c:v>
                </c:pt>
                <c:pt idx="11">
                  <c:v>2185</c:v>
                </c:pt>
                <c:pt idx="12">
                  <c:v>4166</c:v>
                </c:pt>
                <c:pt idx="13">
                  <c:v>12173</c:v>
                </c:pt>
                <c:pt idx="14">
                  <c:v>4666</c:v>
                </c:pt>
                <c:pt idx="15">
                  <c:v>5667</c:v>
                </c:pt>
                <c:pt idx="16">
                  <c:v>4583</c:v>
                </c:pt>
                <c:pt idx="17">
                  <c:v>3786</c:v>
                </c:pt>
                <c:pt idx="18">
                  <c:v>9226</c:v>
                </c:pt>
                <c:pt idx="19">
                  <c:v>1300</c:v>
                </c:pt>
                <c:pt idx="20">
                  <c:v>1888</c:v>
                </c:pt>
                <c:pt idx="21">
                  <c:v>2083</c:v>
                </c:pt>
                <c:pt idx="22">
                  <c:v>3909</c:v>
                </c:pt>
                <c:pt idx="23">
                  <c:v>3765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42-4729-B212-EE3E3EE04BD4}"/>
            </c:ext>
          </c:extLst>
        </c:ser>
        <c:ser>
          <c:idx val="1"/>
          <c:order val="1"/>
          <c:tx>
            <c:strRef>
              <c:f>'Students Education Loan'!$G$1</c:f>
              <c:strCache>
                <c:ptCount val="1"/>
                <c:pt idx="0">
                  <c:v>LoanAmount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'Students Education Loan'!$G$2:$G$25</c:f>
              <c:numCache>
                <c:formatCode>General</c:formatCode>
                <c:ptCount val="24"/>
                <c:pt idx="0">
                  <c:v>110</c:v>
                </c:pt>
                <c:pt idx="1">
                  <c:v>126</c:v>
                </c:pt>
                <c:pt idx="2">
                  <c:v>208</c:v>
                </c:pt>
                <c:pt idx="3">
                  <c:v>100</c:v>
                </c:pt>
                <c:pt idx="4">
                  <c:v>78</c:v>
                </c:pt>
                <c:pt idx="5">
                  <c:v>152</c:v>
                </c:pt>
                <c:pt idx="6">
                  <c:v>59</c:v>
                </c:pt>
                <c:pt idx="7">
                  <c:v>147</c:v>
                </c:pt>
                <c:pt idx="8">
                  <c:v>280</c:v>
                </c:pt>
                <c:pt idx="9">
                  <c:v>123</c:v>
                </c:pt>
                <c:pt idx="10">
                  <c:v>90</c:v>
                </c:pt>
                <c:pt idx="11">
                  <c:v>162</c:v>
                </c:pt>
                <c:pt idx="12">
                  <c:v>40</c:v>
                </c:pt>
                <c:pt idx="13">
                  <c:v>166</c:v>
                </c:pt>
                <c:pt idx="14">
                  <c:v>124</c:v>
                </c:pt>
                <c:pt idx="15">
                  <c:v>131</c:v>
                </c:pt>
                <c:pt idx="16">
                  <c:v>200</c:v>
                </c:pt>
                <c:pt idx="17">
                  <c:v>126</c:v>
                </c:pt>
                <c:pt idx="18">
                  <c:v>300</c:v>
                </c:pt>
                <c:pt idx="19">
                  <c:v>100</c:v>
                </c:pt>
                <c:pt idx="20">
                  <c:v>48</c:v>
                </c:pt>
                <c:pt idx="21">
                  <c:v>28</c:v>
                </c:pt>
                <c:pt idx="22">
                  <c:v>101</c:v>
                </c:pt>
                <c:pt idx="23">
                  <c:v>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42-4729-B212-EE3E3EE04B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156416"/>
        <c:axId val="164158080"/>
      </c:areaChart>
      <c:catAx>
        <c:axId val="16415641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158080"/>
        <c:crosses val="autoZero"/>
        <c:auto val="1"/>
        <c:lblAlgn val="ctr"/>
        <c:lblOffset val="100"/>
        <c:noMultiLvlLbl val="0"/>
      </c:catAx>
      <c:valAx>
        <c:axId val="16415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156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3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ELIGIBILITY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percentStacked"/>
        <c:varyColors val="0"/>
        <c:ser>
          <c:idx val="0"/>
          <c:order val="0"/>
          <c:tx>
            <c:strRef>
              <c:f>'Students Education Loan'!$F$1</c:f>
              <c:strCache>
                <c:ptCount val="1"/>
                <c:pt idx="0">
                  <c:v>ApplicantIncome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'Students Education Loan'!$F$2:$F$25</c:f>
              <c:numCache>
                <c:formatCode>General</c:formatCode>
                <c:ptCount val="24"/>
                <c:pt idx="0">
                  <c:v>5720</c:v>
                </c:pt>
                <c:pt idx="1">
                  <c:v>3076</c:v>
                </c:pt>
                <c:pt idx="2">
                  <c:v>5000</c:v>
                </c:pt>
                <c:pt idx="3">
                  <c:v>2340</c:v>
                </c:pt>
                <c:pt idx="4">
                  <c:v>3276</c:v>
                </c:pt>
                <c:pt idx="5">
                  <c:v>2165</c:v>
                </c:pt>
                <c:pt idx="6">
                  <c:v>2226</c:v>
                </c:pt>
                <c:pt idx="7">
                  <c:v>3881</c:v>
                </c:pt>
                <c:pt idx="8">
                  <c:v>13633</c:v>
                </c:pt>
                <c:pt idx="9">
                  <c:v>2400</c:v>
                </c:pt>
                <c:pt idx="10">
                  <c:v>3091</c:v>
                </c:pt>
                <c:pt idx="11">
                  <c:v>2185</c:v>
                </c:pt>
                <c:pt idx="12">
                  <c:v>4166</c:v>
                </c:pt>
                <c:pt idx="13">
                  <c:v>12173</c:v>
                </c:pt>
                <c:pt idx="14">
                  <c:v>4666</c:v>
                </c:pt>
                <c:pt idx="15">
                  <c:v>5667</c:v>
                </c:pt>
                <c:pt idx="16">
                  <c:v>4583</c:v>
                </c:pt>
                <c:pt idx="17">
                  <c:v>3786</c:v>
                </c:pt>
                <c:pt idx="18">
                  <c:v>9226</c:v>
                </c:pt>
                <c:pt idx="19">
                  <c:v>1300</c:v>
                </c:pt>
                <c:pt idx="20">
                  <c:v>1888</c:v>
                </c:pt>
                <c:pt idx="21">
                  <c:v>2083</c:v>
                </c:pt>
                <c:pt idx="22">
                  <c:v>3909</c:v>
                </c:pt>
                <c:pt idx="23">
                  <c:v>3765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AE-478F-B320-EE37D4049169}"/>
            </c:ext>
          </c:extLst>
        </c:ser>
        <c:ser>
          <c:idx val="1"/>
          <c:order val="1"/>
          <c:tx>
            <c:strRef>
              <c:f>'Students Education Loan'!$G$1</c:f>
              <c:strCache>
                <c:ptCount val="1"/>
                <c:pt idx="0">
                  <c:v>LoanAmount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'Students Education Loan'!$G$2:$G$25</c:f>
              <c:numCache>
                <c:formatCode>General</c:formatCode>
                <c:ptCount val="24"/>
                <c:pt idx="0">
                  <c:v>110</c:v>
                </c:pt>
                <c:pt idx="1">
                  <c:v>126</c:v>
                </c:pt>
                <c:pt idx="2">
                  <c:v>208</c:v>
                </c:pt>
                <c:pt idx="3">
                  <c:v>100</c:v>
                </c:pt>
                <c:pt idx="4">
                  <c:v>78</c:v>
                </c:pt>
                <c:pt idx="5">
                  <c:v>152</c:v>
                </c:pt>
                <c:pt idx="6">
                  <c:v>59</c:v>
                </c:pt>
                <c:pt idx="7">
                  <c:v>147</c:v>
                </c:pt>
                <c:pt idx="8">
                  <c:v>280</c:v>
                </c:pt>
                <c:pt idx="9">
                  <c:v>123</c:v>
                </c:pt>
                <c:pt idx="10">
                  <c:v>90</c:v>
                </c:pt>
                <c:pt idx="11">
                  <c:v>162</c:v>
                </c:pt>
                <c:pt idx="12">
                  <c:v>40</c:v>
                </c:pt>
                <c:pt idx="13">
                  <c:v>166</c:v>
                </c:pt>
                <c:pt idx="14">
                  <c:v>124</c:v>
                </c:pt>
                <c:pt idx="15">
                  <c:v>131</c:v>
                </c:pt>
                <c:pt idx="16">
                  <c:v>200</c:v>
                </c:pt>
                <c:pt idx="17">
                  <c:v>126</c:v>
                </c:pt>
                <c:pt idx="18">
                  <c:v>300</c:v>
                </c:pt>
                <c:pt idx="19">
                  <c:v>100</c:v>
                </c:pt>
                <c:pt idx="20">
                  <c:v>48</c:v>
                </c:pt>
                <c:pt idx="21">
                  <c:v>28</c:v>
                </c:pt>
                <c:pt idx="22">
                  <c:v>101</c:v>
                </c:pt>
                <c:pt idx="23">
                  <c:v>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AE-478F-B320-EE37D40491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9715248"/>
        <c:axId val="549715664"/>
      </c:lineChart>
      <c:catAx>
        <c:axId val="5497152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715664"/>
        <c:crosses val="autoZero"/>
        <c:auto val="1"/>
        <c:lblAlgn val="ctr"/>
        <c:lblOffset val="100"/>
        <c:noMultiLvlLbl val="0"/>
      </c:catAx>
      <c:valAx>
        <c:axId val="54971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715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3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'Students Education Loan'!$G$1</c:f>
              <c:strCache>
                <c:ptCount val="1"/>
                <c:pt idx="0">
                  <c:v>LoanAmount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'Students Education Loan'!$F$2:$F$25</c:f>
              <c:numCache>
                <c:formatCode>General</c:formatCode>
                <c:ptCount val="24"/>
                <c:pt idx="0">
                  <c:v>5720</c:v>
                </c:pt>
                <c:pt idx="1">
                  <c:v>3076</c:v>
                </c:pt>
                <c:pt idx="2">
                  <c:v>5000</c:v>
                </c:pt>
                <c:pt idx="3">
                  <c:v>2340</c:v>
                </c:pt>
                <c:pt idx="4">
                  <c:v>3276</c:v>
                </c:pt>
                <c:pt idx="5">
                  <c:v>2165</c:v>
                </c:pt>
                <c:pt idx="6">
                  <c:v>2226</c:v>
                </c:pt>
                <c:pt idx="7">
                  <c:v>3881</c:v>
                </c:pt>
                <c:pt idx="8">
                  <c:v>13633</c:v>
                </c:pt>
                <c:pt idx="9">
                  <c:v>2400</c:v>
                </c:pt>
                <c:pt idx="10">
                  <c:v>3091</c:v>
                </c:pt>
                <c:pt idx="11">
                  <c:v>2185</c:v>
                </c:pt>
                <c:pt idx="12">
                  <c:v>4166</c:v>
                </c:pt>
                <c:pt idx="13">
                  <c:v>12173</c:v>
                </c:pt>
                <c:pt idx="14">
                  <c:v>4666</c:v>
                </c:pt>
                <c:pt idx="15">
                  <c:v>5667</c:v>
                </c:pt>
                <c:pt idx="16">
                  <c:v>4583</c:v>
                </c:pt>
                <c:pt idx="17">
                  <c:v>3786</c:v>
                </c:pt>
                <c:pt idx="18">
                  <c:v>9226</c:v>
                </c:pt>
                <c:pt idx="19">
                  <c:v>1300</c:v>
                </c:pt>
                <c:pt idx="20">
                  <c:v>1888</c:v>
                </c:pt>
                <c:pt idx="21">
                  <c:v>2083</c:v>
                </c:pt>
                <c:pt idx="22">
                  <c:v>3909</c:v>
                </c:pt>
                <c:pt idx="23">
                  <c:v>3765</c:v>
                </c:pt>
              </c:numCache>
            </c:numRef>
          </c:xVal>
          <c:yVal>
            <c:numRef>
              <c:f>'Students Education Loan'!$G$2:$G$25</c:f>
              <c:numCache>
                <c:formatCode>General</c:formatCode>
                <c:ptCount val="24"/>
                <c:pt idx="0">
                  <c:v>110</c:v>
                </c:pt>
                <c:pt idx="1">
                  <c:v>126</c:v>
                </c:pt>
                <c:pt idx="2">
                  <c:v>208</c:v>
                </c:pt>
                <c:pt idx="3">
                  <c:v>100</c:v>
                </c:pt>
                <c:pt idx="4">
                  <c:v>78</c:v>
                </c:pt>
                <c:pt idx="5">
                  <c:v>152</c:v>
                </c:pt>
                <c:pt idx="6">
                  <c:v>59</c:v>
                </c:pt>
                <c:pt idx="7">
                  <c:v>147</c:v>
                </c:pt>
                <c:pt idx="8">
                  <c:v>280</c:v>
                </c:pt>
                <c:pt idx="9">
                  <c:v>123</c:v>
                </c:pt>
                <c:pt idx="10">
                  <c:v>90</c:v>
                </c:pt>
                <c:pt idx="11">
                  <c:v>162</c:v>
                </c:pt>
                <c:pt idx="12">
                  <c:v>40</c:v>
                </c:pt>
                <c:pt idx="13">
                  <c:v>166</c:v>
                </c:pt>
                <c:pt idx="14">
                  <c:v>124</c:v>
                </c:pt>
                <c:pt idx="15">
                  <c:v>131</c:v>
                </c:pt>
                <c:pt idx="16">
                  <c:v>200</c:v>
                </c:pt>
                <c:pt idx="17">
                  <c:v>126</c:v>
                </c:pt>
                <c:pt idx="18">
                  <c:v>300</c:v>
                </c:pt>
                <c:pt idx="19">
                  <c:v>100</c:v>
                </c:pt>
                <c:pt idx="20">
                  <c:v>48</c:v>
                </c:pt>
                <c:pt idx="21">
                  <c:v>28</c:v>
                </c:pt>
                <c:pt idx="22">
                  <c:v>101</c:v>
                </c:pt>
                <c:pt idx="23">
                  <c:v>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68-411E-A786-2BCD03952E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688400"/>
        <c:axId val="539680912"/>
      </c:scatterChart>
      <c:valAx>
        <c:axId val="539688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680912"/>
        <c:crosses val="autoZero"/>
        <c:crossBetween val="midCat"/>
      </c:valAx>
      <c:valAx>
        <c:axId val="53968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688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3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size">
        <cx:f>_xlchart.v1.1</cx:f>
      </cx:numDim>
    </cx:data>
    <cx:data id="1">
      <cx:numDim type="size">
        <cx:f>_xlchart.v1.3</cx:f>
      </cx:numDim>
    </cx:data>
  </cx:chartData>
  <cx:chart>
    <cx:title pos="t" align="ctr" overlay="0">
      <cx:tx>
        <cx:txData>
          <cx:v>ELIGIBILITY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baseline="0">
              <a:solidFill>
                <a:srgbClr val="44546A"/>
              </a:solidFill>
              <a:latin typeface="Calibri" panose="020F0502020204030204"/>
            </a:rPr>
            <a:t>ELIGIBILITY</a:t>
          </a:r>
        </a:p>
      </cx:txPr>
    </cx:title>
    <cx:plotArea>
      <cx:plotAreaRegion>
        <cx:series layoutId="sunburst" uniqueId="{65AD731A-1609-451B-9CB9-FA3F1B935A92}" formatIdx="0">
          <cx:tx>
            <cx:txData>
              <cx:f>_xlchart.v1.0</cx:f>
              <cx:v>ApplicantIncome</cx:v>
            </cx:txData>
          </cx:tx>
          <cx:dataLabels pos="ctr">
            <cx:visibility seriesName="0" categoryName="1" value="0"/>
          </cx:dataLabels>
          <cx:dataId val="0"/>
        </cx:series>
        <cx:series layoutId="sunburst" hidden="1" uniqueId="{13091699-9361-480B-A759-87CB23A9D3B1}" formatIdx="1">
          <cx:tx>
            <cx:txData>
              <cx:f>_xlchart.v1.2</cx:f>
              <cx:v>LoanAmount</cx:v>
            </cx:txData>
          </cx:tx>
          <cx:dataLabels pos="ctr">
            <cx:visibility seriesName="0" categoryName="1" value="0"/>
          </cx:dataLabels>
          <cx:dataId val="1"/>
        </cx:series>
      </cx:plotAreaRegion>
    </cx:plotArea>
    <cx:legend pos="b" align="ctr" overlay="0"/>
  </cx:chart>
  <cx:spPr>
    <a:solidFill>
      <a:schemeClr val="accent3">
        <a:lumMod val="40000"/>
        <a:lumOff val="60000"/>
      </a:schemeClr>
    </a:solidFill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85">
  <cs:axisTitle>
    <cs:lnRef idx="0"/>
    <cs:fillRef idx="0"/>
    <cs:effectRef idx="0"/>
    <cs:fontRef idx="minor">
      <a:schemeClr val="tx2"/>
    </cs:fontRef>
    <cs:defRPr sz="9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2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2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2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2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2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2"/>
    </cs:fontRef>
    <cs:defRPr sz="9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2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2"/>
    </cs:fontRef>
    <cs:defRPr sz="1600" b="1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106680</xdr:colOff>
      <xdr:row>0</xdr:row>
      <xdr:rowOff>60960</xdr:rowOff>
    </xdr:from>
    <xdr:to>
      <xdr:col>27</xdr:col>
      <xdr:colOff>576483</xdr:colOff>
      <xdr:row>17</xdr:row>
      <xdr:rowOff>71912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577F541A-A15D-44EF-96EA-2A60EA606F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79280" y="60960"/>
          <a:ext cx="4737003" cy="327993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99060</xdr:colOff>
      <xdr:row>1</xdr:row>
      <xdr:rowOff>114300</xdr:rowOff>
    </xdr:from>
    <xdr:to>
      <xdr:col>12</xdr:col>
      <xdr:colOff>99060</xdr:colOff>
      <xdr:row>12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6F1A00-82CF-4F91-9CCA-87EE6DE45F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129540</xdr:colOff>
      <xdr:row>15</xdr:row>
      <xdr:rowOff>175260</xdr:rowOff>
    </xdr:from>
    <xdr:to>
      <xdr:col>12</xdr:col>
      <xdr:colOff>129540</xdr:colOff>
      <xdr:row>25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98632C4-48F1-4259-8AC6-3D4A655380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15240</xdr:colOff>
      <xdr:row>1</xdr:row>
      <xdr:rowOff>0</xdr:rowOff>
    </xdr:from>
    <xdr:to>
      <xdr:col>17</xdr:col>
      <xdr:colOff>175260</xdr:colOff>
      <xdr:row>13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346B21-C8E2-4E8D-B3E7-FF45C315FC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586740</xdr:colOff>
      <xdr:row>16</xdr:row>
      <xdr:rowOff>1</xdr:rowOff>
    </xdr:from>
    <xdr:to>
      <xdr:col>17</xdr:col>
      <xdr:colOff>234462</xdr:colOff>
      <xdr:row>28</xdr:row>
      <xdr:rowOff>107462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A11B26B-EC10-4BA5-AD3E-170D9E389F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32</xdr:row>
      <xdr:rowOff>0</xdr:rowOff>
    </xdr:from>
    <xdr:to>
      <xdr:col>17</xdr:col>
      <xdr:colOff>332154</xdr:colOff>
      <xdr:row>46</xdr:row>
      <xdr:rowOff>144584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FD7D68D-C1EA-4E24-A3E6-05FB51284F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9769</xdr:colOff>
      <xdr:row>48</xdr:row>
      <xdr:rowOff>175846</xdr:rowOff>
    </xdr:from>
    <xdr:to>
      <xdr:col>17</xdr:col>
      <xdr:colOff>341923</xdr:colOff>
      <xdr:row>63</xdr:row>
      <xdr:rowOff>134815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FD896852-C86D-4BEB-A0A5-EA24581A4FC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105769" y="9388426"/>
              <a:ext cx="4599354" cy="284694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10</xdr:col>
      <xdr:colOff>0</xdr:colOff>
      <xdr:row>67</xdr:row>
      <xdr:rowOff>0</xdr:rowOff>
    </xdr:from>
    <xdr:to>
      <xdr:col>17</xdr:col>
      <xdr:colOff>332154</xdr:colOff>
      <xdr:row>81</xdr:row>
      <xdr:rowOff>144585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15CE2F2-107C-4EE2-AE1B-08FCDBDF66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0</xdr:colOff>
      <xdr:row>84</xdr:row>
      <xdr:rowOff>0</xdr:rowOff>
    </xdr:from>
    <xdr:to>
      <xdr:col>17</xdr:col>
      <xdr:colOff>332154</xdr:colOff>
      <xdr:row>98</xdr:row>
      <xdr:rowOff>144585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CE8D65A-E4E3-47EA-B5B3-C98DE0F30D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50"/>
  <sheetViews>
    <sheetView zoomScale="94" zoomScaleNormal="94" workbookViewId="0">
      <selection activeCell="H235" sqref="H235"/>
    </sheetView>
  </sheetViews>
  <sheetFormatPr defaultRowHeight="14.4" x14ac:dyDescent="0.3"/>
  <cols>
    <col min="1" max="1" width="13.5546875" bestFit="1" customWidth="1"/>
    <col min="2" max="2" width="12.44140625" bestFit="1" customWidth="1"/>
    <col min="3" max="3" width="19.44140625" bestFit="1" customWidth="1"/>
    <col min="4" max="4" width="16.33203125" bestFit="1" customWidth="1"/>
    <col min="5" max="5" width="23.6640625" bestFit="1" customWidth="1"/>
    <col min="6" max="6" width="26.88671875" bestFit="1" customWidth="1"/>
    <col min="7" max="7" width="20.6640625" bestFit="1" customWidth="1"/>
    <col min="8" max="8" width="32.33203125" bestFit="1" customWidth="1"/>
    <col min="9" max="9" width="23.44140625" bestFit="1" customWidth="1"/>
    <col min="10" max="12" width="23.5546875" bestFit="1" customWidth="1"/>
  </cols>
  <sheetData>
    <row r="1" spans="1:10" ht="25.8" x14ac:dyDescent="0.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2" t="s">
        <v>5</v>
      </c>
      <c r="G1" s="22" t="s">
        <v>6</v>
      </c>
      <c r="H1" s="2" t="s">
        <v>7</v>
      </c>
      <c r="I1" s="2" t="s">
        <v>8</v>
      </c>
      <c r="J1" s="2" t="s">
        <v>9</v>
      </c>
    </row>
    <row r="2" spans="1:10" x14ac:dyDescent="0.3">
      <c r="A2" t="s">
        <v>10</v>
      </c>
      <c r="B2" t="s">
        <v>11</v>
      </c>
      <c r="C2">
        <v>0</v>
      </c>
      <c r="D2" t="s">
        <v>13</v>
      </c>
      <c r="E2" t="s">
        <v>14</v>
      </c>
      <c r="F2" s="23">
        <v>5720</v>
      </c>
      <c r="G2" s="23">
        <v>110</v>
      </c>
      <c r="H2">
        <v>360</v>
      </c>
      <c r="I2">
        <v>1</v>
      </c>
      <c r="J2" t="s">
        <v>15</v>
      </c>
    </row>
    <row r="3" spans="1:10" x14ac:dyDescent="0.3">
      <c r="A3" t="s">
        <v>16</v>
      </c>
      <c r="B3" t="s">
        <v>11</v>
      </c>
      <c r="C3">
        <v>1</v>
      </c>
      <c r="D3" t="s">
        <v>13</v>
      </c>
      <c r="E3" t="s">
        <v>14</v>
      </c>
      <c r="F3" s="23">
        <v>3076</v>
      </c>
      <c r="G3" s="23">
        <v>126</v>
      </c>
      <c r="H3">
        <v>360</v>
      </c>
      <c r="I3">
        <v>1</v>
      </c>
      <c r="J3" t="s">
        <v>15</v>
      </c>
    </row>
    <row r="4" spans="1:10" x14ac:dyDescent="0.3">
      <c r="A4" t="s">
        <v>17</v>
      </c>
      <c r="B4" t="s">
        <v>11</v>
      </c>
      <c r="C4">
        <v>2</v>
      </c>
      <c r="D4" t="s">
        <v>13</v>
      </c>
      <c r="E4" t="s">
        <v>14</v>
      </c>
      <c r="F4" s="23">
        <v>5000</v>
      </c>
      <c r="G4" s="23">
        <v>208</v>
      </c>
      <c r="H4">
        <v>360</v>
      </c>
      <c r="I4">
        <v>1</v>
      </c>
      <c r="J4" t="s">
        <v>15</v>
      </c>
    </row>
    <row r="5" spans="1:10" x14ac:dyDescent="0.3">
      <c r="A5" t="s">
        <v>18</v>
      </c>
      <c r="B5" t="s">
        <v>11</v>
      </c>
      <c r="C5">
        <v>2</v>
      </c>
      <c r="D5" t="s">
        <v>13</v>
      </c>
      <c r="E5" t="s">
        <v>14</v>
      </c>
      <c r="F5" s="23">
        <v>2340</v>
      </c>
      <c r="G5" s="23">
        <v>100</v>
      </c>
      <c r="H5">
        <v>360</v>
      </c>
      <c r="J5" t="s">
        <v>15</v>
      </c>
    </row>
    <row r="6" spans="1:10" x14ac:dyDescent="0.3">
      <c r="A6" t="s">
        <v>19</v>
      </c>
      <c r="B6" t="s">
        <v>11</v>
      </c>
      <c r="C6">
        <v>0</v>
      </c>
      <c r="D6" t="s">
        <v>20</v>
      </c>
      <c r="E6" t="s">
        <v>14</v>
      </c>
      <c r="F6" s="23">
        <v>3276</v>
      </c>
      <c r="G6" s="23">
        <v>78</v>
      </c>
      <c r="H6">
        <v>360</v>
      </c>
      <c r="I6">
        <v>1</v>
      </c>
      <c r="J6" t="s">
        <v>15</v>
      </c>
    </row>
    <row r="7" spans="1:10" x14ac:dyDescent="0.3">
      <c r="A7" t="s">
        <v>21</v>
      </c>
      <c r="B7" t="s">
        <v>11</v>
      </c>
      <c r="C7">
        <v>0</v>
      </c>
      <c r="D7" t="s">
        <v>20</v>
      </c>
      <c r="E7" t="s">
        <v>12</v>
      </c>
      <c r="F7" s="23">
        <v>2165</v>
      </c>
      <c r="G7" s="23">
        <v>152</v>
      </c>
      <c r="H7">
        <v>360</v>
      </c>
      <c r="I7">
        <v>1</v>
      </c>
      <c r="J7" s="1" t="s">
        <v>15</v>
      </c>
    </row>
    <row r="8" spans="1:10" x14ac:dyDescent="0.3">
      <c r="A8" t="s">
        <v>22</v>
      </c>
      <c r="B8" t="s">
        <v>23</v>
      </c>
      <c r="C8">
        <v>1</v>
      </c>
      <c r="D8" t="s">
        <v>20</v>
      </c>
      <c r="E8" t="s">
        <v>14</v>
      </c>
      <c r="F8" s="23">
        <v>2226</v>
      </c>
      <c r="G8" s="23">
        <v>59</v>
      </c>
      <c r="H8">
        <v>360</v>
      </c>
      <c r="I8">
        <v>1</v>
      </c>
      <c r="J8" t="s">
        <v>24</v>
      </c>
    </row>
    <row r="9" spans="1:10" x14ac:dyDescent="0.3">
      <c r="A9" t="s">
        <v>25</v>
      </c>
      <c r="B9" t="s">
        <v>11</v>
      </c>
      <c r="C9">
        <v>2</v>
      </c>
      <c r="D9" t="s">
        <v>20</v>
      </c>
      <c r="E9" t="s">
        <v>14</v>
      </c>
      <c r="F9" s="23">
        <v>3881</v>
      </c>
      <c r="G9" s="23">
        <v>147</v>
      </c>
      <c r="H9">
        <v>360</v>
      </c>
      <c r="I9">
        <v>0</v>
      </c>
      <c r="J9" t="s">
        <v>26</v>
      </c>
    </row>
    <row r="10" spans="1:10" x14ac:dyDescent="0.3">
      <c r="A10" t="s">
        <v>27</v>
      </c>
      <c r="B10" t="s">
        <v>11</v>
      </c>
      <c r="C10">
        <v>2</v>
      </c>
      <c r="D10" t="s">
        <v>13</v>
      </c>
      <c r="E10" t="s">
        <v>14</v>
      </c>
      <c r="F10" s="23">
        <v>13633</v>
      </c>
      <c r="G10" s="23">
        <v>280</v>
      </c>
      <c r="H10">
        <v>240</v>
      </c>
      <c r="I10">
        <v>1</v>
      </c>
      <c r="J10" t="s">
        <v>15</v>
      </c>
    </row>
    <row r="11" spans="1:10" x14ac:dyDescent="0.3">
      <c r="A11" t="s">
        <v>28</v>
      </c>
      <c r="B11" t="s">
        <v>11</v>
      </c>
      <c r="C11">
        <v>0</v>
      </c>
      <c r="D11" t="s">
        <v>20</v>
      </c>
      <c r="E11" t="s">
        <v>14</v>
      </c>
      <c r="F11" s="23">
        <v>2400</v>
      </c>
      <c r="G11" s="23">
        <v>123</v>
      </c>
      <c r="H11">
        <v>360</v>
      </c>
      <c r="I11">
        <v>1</v>
      </c>
      <c r="J11" t="s">
        <v>24</v>
      </c>
    </row>
    <row r="12" spans="1:10" x14ac:dyDescent="0.3">
      <c r="A12" t="s">
        <v>29</v>
      </c>
      <c r="B12" t="s">
        <v>11</v>
      </c>
      <c r="C12">
        <v>0</v>
      </c>
      <c r="D12" t="s">
        <v>20</v>
      </c>
      <c r="E12" t="s">
        <v>14</v>
      </c>
      <c r="F12" s="23">
        <v>3091</v>
      </c>
      <c r="G12" s="23">
        <v>90</v>
      </c>
      <c r="H12">
        <v>360</v>
      </c>
      <c r="I12">
        <v>1</v>
      </c>
      <c r="J12" t="s">
        <v>15</v>
      </c>
    </row>
    <row r="13" spans="1:10" x14ac:dyDescent="0.3">
      <c r="A13" t="s">
        <v>30</v>
      </c>
      <c r="B13" t="s">
        <v>11</v>
      </c>
      <c r="C13">
        <v>1</v>
      </c>
      <c r="D13" t="s">
        <v>13</v>
      </c>
      <c r="E13" t="s">
        <v>14</v>
      </c>
      <c r="F13" s="23">
        <v>2185</v>
      </c>
      <c r="G13" s="23">
        <v>162</v>
      </c>
      <c r="H13">
        <v>360</v>
      </c>
      <c r="I13">
        <v>1</v>
      </c>
      <c r="J13" t="s">
        <v>24</v>
      </c>
    </row>
    <row r="14" spans="1:10" x14ac:dyDescent="0.3">
      <c r="A14" t="s">
        <v>31</v>
      </c>
      <c r="B14" t="s">
        <v>11</v>
      </c>
      <c r="C14" t="s">
        <v>32</v>
      </c>
      <c r="D14" t="s">
        <v>13</v>
      </c>
      <c r="E14" t="s">
        <v>14</v>
      </c>
      <c r="F14" s="23">
        <v>4166</v>
      </c>
      <c r="G14" s="23">
        <v>40</v>
      </c>
      <c r="H14">
        <v>180</v>
      </c>
      <c r="J14" t="s">
        <v>15</v>
      </c>
    </row>
    <row r="15" spans="1:10" x14ac:dyDescent="0.3">
      <c r="A15" t="s">
        <v>33</v>
      </c>
      <c r="B15" t="s">
        <v>11</v>
      </c>
      <c r="C15">
        <v>2</v>
      </c>
      <c r="D15" t="s">
        <v>13</v>
      </c>
      <c r="E15" t="s">
        <v>14</v>
      </c>
      <c r="F15" s="23">
        <v>12173</v>
      </c>
      <c r="G15" s="23">
        <v>166</v>
      </c>
      <c r="H15">
        <v>360</v>
      </c>
      <c r="I15">
        <v>0</v>
      </c>
      <c r="J15" t="s">
        <v>24</v>
      </c>
    </row>
    <row r="16" spans="1:10" x14ac:dyDescent="0.3">
      <c r="A16" t="s">
        <v>34</v>
      </c>
      <c r="B16" t="s">
        <v>23</v>
      </c>
      <c r="C16">
        <v>0</v>
      </c>
      <c r="D16" t="s">
        <v>13</v>
      </c>
      <c r="E16" t="s">
        <v>14</v>
      </c>
      <c r="F16" s="23">
        <v>4666</v>
      </c>
      <c r="G16" s="23">
        <v>124</v>
      </c>
      <c r="H16">
        <v>360</v>
      </c>
      <c r="I16">
        <v>1</v>
      </c>
      <c r="J16" t="s">
        <v>24</v>
      </c>
    </row>
    <row r="17" spans="1:10" x14ac:dyDescent="0.3">
      <c r="A17" t="s">
        <v>35</v>
      </c>
      <c r="B17" t="s">
        <v>11</v>
      </c>
      <c r="C17">
        <v>1</v>
      </c>
      <c r="D17" t="s">
        <v>13</v>
      </c>
      <c r="E17" t="s">
        <v>14</v>
      </c>
      <c r="F17" s="23">
        <v>5667</v>
      </c>
      <c r="G17" s="23">
        <v>131</v>
      </c>
      <c r="H17">
        <v>360</v>
      </c>
      <c r="I17">
        <v>1</v>
      </c>
      <c r="J17" t="s">
        <v>15</v>
      </c>
    </row>
    <row r="18" spans="1:10" x14ac:dyDescent="0.3">
      <c r="A18" t="s">
        <v>36</v>
      </c>
      <c r="B18" t="s">
        <v>11</v>
      </c>
      <c r="C18">
        <v>2</v>
      </c>
      <c r="D18" t="s">
        <v>13</v>
      </c>
      <c r="E18" t="s">
        <v>14</v>
      </c>
      <c r="F18" s="23">
        <v>4583</v>
      </c>
      <c r="G18" s="23">
        <v>200</v>
      </c>
      <c r="H18">
        <v>360</v>
      </c>
      <c r="I18">
        <v>1</v>
      </c>
      <c r="J18" t="s">
        <v>15</v>
      </c>
    </row>
    <row r="19" spans="1:10" x14ac:dyDescent="0.3">
      <c r="A19" t="s">
        <v>37</v>
      </c>
      <c r="B19" t="s">
        <v>11</v>
      </c>
      <c r="C19" t="s">
        <v>32</v>
      </c>
      <c r="D19" t="s">
        <v>13</v>
      </c>
      <c r="E19" t="s">
        <v>14</v>
      </c>
      <c r="F19" s="23">
        <v>3786</v>
      </c>
      <c r="G19" s="23">
        <v>126</v>
      </c>
      <c r="H19">
        <v>360</v>
      </c>
      <c r="I19">
        <v>1</v>
      </c>
      <c r="J19" t="s">
        <v>24</v>
      </c>
    </row>
    <row r="20" spans="1:10" x14ac:dyDescent="0.3">
      <c r="A20" t="s">
        <v>38</v>
      </c>
      <c r="B20" t="s">
        <v>11</v>
      </c>
      <c r="C20">
        <v>0</v>
      </c>
      <c r="D20" t="s">
        <v>13</v>
      </c>
      <c r="E20" t="s">
        <v>14</v>
      </c>
      <c r="F20" s="23">
        <v>9226</v>
      </c>
      <c r="G20" s="23">
        <v>300</v>
      </c>
      <c r="H20">
        <v>360</v>
      </c>
      <c r="I20">
        <v>1</v>
      </c>
      <c r="J20" t="s">
        <v>15</v>
      </c>
    </row>
    <row r="21" spans="1:10" x14ac:dyDescent="0.3">
      <c r="A21" t="s">
        <v>39</v>
      </c>
      <c r="B21" t="s">
        <v>11</v>
      </c>
      <c r="C21">
        <v>0</v>
      </c>
      <c r="D21" t="s">
        <v>13</v>
      </c>
      <c r="E21" t="s">
        <v>14</v>
      </c>
      <c r="F21" s="23">
        <v>1300</v>
      </c>
      <c r="G21" s="23">
        <v>100</v>
      </c>
      <c r="H21">
        <v>180</v>
      </c>
      <c r="I21">
        <v>1</v>
      </c>
      <c r="J21" t="s">
        <v>24</v>
      </c>
    </row>
    <row r="22" spans="1:10" x14ac:dyDescent="0.3">
      <c r="A22" t="s">
        <v>40</v>
      </c>
      <c r="B22" t="s">
        <v>11</v>
      </c>
      <c r="C22">
        <v>1</v>
      </c>
      <c r="D22" t="s">
        <v>20</v>
      </c>
      <c r="E22" t="s">
        <v>14</v>
      </c>
      <c r="F22" s="23">
        <v>1888</v>
      </c>
      <c r="G22" s="23">
        <v>48</v>
      </c>
      <c r="H22">
        <v>360</v>
      </c>
      <c r="I22">
        <v>1</v>
      </c>
      <c r="J22" t="s">
        <v>15</v>
      </c>
    </row>
    <row r="23" spans="1:10" x14ac:dyDescent="0.3">
      <c r="A23" t="s">
        <v>41</v>
      </c>
      <c r="B23" t="s">
        <v>23</v>
      </c>
      <c r="C23" t="s">
        <v>32</v>
      </c>
      <c r="D23" t="s">
        <v>20</v>
      </c>
      <c r="E23" t="s">
        <v>14</v>
      </c>
      <c r="F23" s="23">
        <v>2083</v>
      </c>
      <c r="G23" s="23">
        <v>28</v>
      </c>
      <c r="H23">
        <v>180</v>
      </c>
      <c r="I23">
        <v>1</v>
      </c>
      <c r="J23" t="s">
        <v>15</v>
      </c>
    </row>
    <row r="24" spans="1:10" x14ac:dyDescent="0.3">
      <c r="A24" t="s">
        <v>42</v>
      </c>
      <c r="C24">
        <v>0</v>
      </c>
      <c r="D24" t="s">
        <v>13</v>
      </c>
      <c r="E24" t="s">
        <v>14</v>
      </c>
      <c r="F24" s="23">
        <v>3909</v>
      </c>
      <c r="G24" s="23">
        <v>101</v>
      </c>
      <c r="H24">
        <v>360</v>
      </c>
      <c r="I24">
        <v>1</v>
      </c>
      <c r="J24" t="s">
        <v>15</v>
      </c>
    </row>
    <row r="25" spans="1:10" x14ac:dyDescent="0.3">
      <c r="A25" t="s">
        <v>43</v>
      </c>
      <c r="B25" t="s">
        <v>23</v>
      </c>
      <c r="C25">
        <v>0</v>
      </c>
      <c r="D25" t="s">
        <v>20</v>
      </c>
      <c r="E25" t="s">
        <v>14</v>
      </c>
      <c r="F25" s="23">
        <v>3765</v>
      </c>
      <c r="G25" s="23">
        <v>125</v>
      </c>
      <c r="H25">
        <v>360</v>
      </c>
      <c r="I25">
        <v>1</v>
      </c>
      <c r="J25" t="s">
        <v>15</v>
      </c>
    </row>
    <row r="26" spans="1:10" x14ac:dyDescent="0.3">
      <c r="A26" t="s">
        <v>44</v>
      </c>
      <c r="B26" t="s">
        <v>11</v>
      </c>
      <c r="C26">
        <v>0</v>
      </c>
      <c r="D26" t="s">
        <v>13</v>
      </c>
      <c r="E26" t="s">
        <v>14</v>
      </c>
      <c r="F26">
        <v>5400</v>
      </c>
      <c r="G26">
        <v>290</v>
      </c>
      <c r="H26">
        <v>360</v>
      </c>
      <c r="I26">
        <v>1</v>
      </c>
      <c r="J26" t="s">
        <v>15</v>
      </c>
    </row>
    <row r="27" spans="1:10" x14ac:dyDescent="0.3">
      <c r="A27" t="s">
        <v>45</v>
      </c>
      <c r="B27" t="s">
        <v>11</v>
      </c>
      <c r="C27">
        <v>0</v>
      </c>
      <c r="D27" t="s">
        <v>13</v>
      </c>
      <c r="E27" t="s">
        <v>14</v>
      </c>
      <c r="F27">
        <v>0</v>
      </c>
      <c r="G27">
        <v>148</v>
      </c>
      <c r="H27">
        <v>360</v>
      </c>
      <c r="I27">
        <v>0</v>
      </c>
      <c r="J27" t="s">
        <v>26</v>
      </c>
    </row>
    <row r="28" spans="1:10" x14ac:dyDescent="0.3">
      <c r="A28" t="s">
        <v>46</v>
      </c>
      <c r="B28" t="s">
        <v>11</v>
      </c>
      <c r="C28">
        <v>2</v>
      </c>
      <c r="D28" t="s">
        <v>13</v>
      </c>
      <c r="E28" t="s">
        <v>14</v>
      </c>
      <c r="F28">
        <v>4363</v>
      </c>
      <c r="G28">
        <v>140</v>
      </c>
      <c r="H28">
        <v>360</v>
      </c>
      <c r="J28" t="s">
        <v>15</v>
      </c>
    </row>
    <row r="29" spans="1:10" x14ac:dyDescent="0.3">
      <c r="A29" t="s">
        <v>47</v>
      </c>
      <c r="B29" t="s">
        <v>11</v>
      </c>
      <c r="C29">
        <v>0</v>
      </c>
      <c r="D29" t="s">
        <v>13</v>
      </c>
      <c r="E29" t="s">
        <v>14</v>
      </c>
      <c r="F29">
        <v>7500</v>
      </c>
      <c r="G29">
        <v>275</v>
      </c>
      <c r="H29">
        <v>360</v>
      </c>
      <c r="I29">
        <v>1</v>
      </c>
      <c r="J29" t="s">
        <v>15</v>
      </c>
    </row>
    <row r="30" spans="1:10" x14ac:dyDescent="0.3">
      <c r="A30" t="s">
        <v>48</v>
      </c>
      <c r="B30" t="s">
        <v>11</v>
      </c>
      <c r="C30">
        <v>0</v>
      </c>
      <c r="D30" t="s">
        <v>13</v>
      </c>
      <c r="E30" t="s">
        <v>14</v>
      </c>
      <c r="F30">
        <v>3772</v>
      </c>
      <c r="G30">
        <v>57</v>
      </c>
      <c r="H30">
        <v>360</v>
      </c>
      <c r="J30" t="s">
        <v>24</v>
      </c>
    </row>
    <row r="31" spans="1:10" x14ac:dyDescent="0.3">
      <c r="A31" t="s">
        <v>49</v>
      </c>
      <c r="B31" t="s">
        <v>11</v>
      </c>
      <c r="C31">
        <v>0</v>
      </c>
      <c r="D31" t="s">
        <v>13</v>
      </c>
      <c r="E31" t="s">
        <v>14</v>
      </c>
      <c r="F31">
        <v>2942</v>
      </c>
      <c r="G31">
        <v>125</v>
      </c>
      <c r="H31">
        <v>180</v>
      </c>
      <c r="I31">
        <v>1</v>
      </c>
      <c r="J31" t="s">
        <v>15</v>
      </c>
    </row>
    <row r="32" spans="1:10" x14ac:dyDescent="0.3">
      <c r="A32" t="s">
        <v>50</v>
      </c>
      <c r="B32" t="s">
        <v>23</v>
      </c>
      <c r="C32">
        <v>0</v>
      </c>
      <c r="D32" t="s">
        <v>20</v>
      </c>
      <c r="E32" t="s">
        <v>14</v>
      </c>
      <c r="F32">
        <v>2478</v>
      </c>
      <c r="G32">
        <v>75</v>
      </c>
      <c r="H32">
        <v>360</v>
      </c>
      <c r="I32">
        <v>1</v>
      </c>
      <c r="J32" t="s">
        <v>24</v>
      </c>
    </row>
    <row r="33" spans="1:10" x14ac:dyDescent="0.3">
      <c r="A33" t="s">
        <v>51</v>
      </c>
      <c r="B33" t="s">
        <v>11</v>
      </c>
      <c r="C33">
        <v>2</v>
      </c>
      <c r="D33" t="s">
        <v>13</v>
      </c>
      <c r="E33" t="s">
        <v>14</v>
      </c>
      <c r="F33">
        <v>6250</v>
      </c>
      <c r="G33">
        <v>192</v>
      </c>
      <c r="H33">
        <v>360</v>
      </c>
      <c r="I33">
        <v>1</v>
      </c>
      <c r="J33" t="s">
        <v>15</v>
      </c>
    </row>
    <row r="34" spans="1:10" x14ac:dyDescent="0.3">
      <c r="A34" t="s">
        <v>52</v>
      </c>
      <c r="B34" t="s">
        <v>11</v>
      </c>
      <c r="C34">
        <v>0</v>
      </c>
      <c r="D34" t="s">
        <v>13</v>
      </c>
      <c r="E34" t="s">
        <v>14</v>
      </c>
      <c r="F34">
        <v>3268</v>
      </c>
      <c r="G34">
        <v>152</v>
      </c>
      <c r="H34">
        <v>360</v>
      </c>
      <c r="I34">
        <v>1</v>
      </c>
      <c r="J34" t="s">
        <v>24</v>
      </c>
    </row>
    <row r="35" spans="1:10" x14ac:dyDescent="0.3">
      <c r="A35" t="s">
        <v>53</v>
      </c>
      <c r="B35" t="s">
        <v>11</v>
      </c>
      <c r="C35">
        <v>0</v>
      </c>
      <c r="D35" t="s">
        <v>13</v>
      </c>
      <c r="E35" t="s">
        <v>14</v>
      </c>
      <c r="F35">
        <v>2783</v>
      </c>
      <c r="G35">
        <v>158</v>
      </c>
      <c r="H35">
        <v>360</v>
      </c>
      <c r="I35">
        <v>1</v>
      </c>
      <c r="J35" t="s">
        <v>15</v>
      </c>
    </row>
    <row r="36" spans="1:10" x14ac:dyDescent="0.3">
      <c r="A36" t="s">
        <v>54</v>
      </c>
      <c r="B36" t="s">
        <v>11</v>
      </c>
      <c r="C36">
        <v>0</v>
      </c>
      <c r="D36" t="s">
        <v>13</v>
      </c>
      <c r="E36" t="s">
        <v>14</v>
      </c>
      <c r="F36">
        <v>2740</v>
      </c>
      <c r="G36">
        <v>101</v>
      </c>
      <c r="H36">
        <v>360</v>
      </c>
      <c r="I36">
        <v>1</v>
      </c>
      <c r="J36" t="s">
        <v>15</v>
      </c>
    </row>
    <row r="37" spans="1:10" x14ac:dyDescent="0.3">
      <c r="A37" t="s">
        <v>55</v>
      </c>
      <c r="B37" t="s">
        <v>11</v>
      </c>
      <c r="C37">
        <v>0</v>
      </c>
      <c r="D37" t="s">
        <v>13</v>
      </c>
      <c r="E37" t="s">
        <v>14</v>
      </c>
      <c r="F37">
        <v>3150</v>
      </c>
      <c r="G37">
        <v>176</v>
      </c>
      <c r="H37">
        <v>360</v>
      </c>
      <c r="I37">
        <v>0</v>
      </c>
      <c r="J37" t="s">
        <v>24</v>
      </c>
    </row>
    <row r="38" spans="1:10" x14ac:dyDescent="0.3">
      <c r="A38" t="s">
        <v>56</v>
      </c>
      <c r="B38" t="s">
        <v>11</v>
      </c>
      <c r="C38">
        <v>2</v>
      </c>
      <c r="D38" t="s">
        <v>13</v>
      </c>
      <c r="E38" t="s">
        <v>12</v>
      </c>
      <c r="F38">
        <v>7350</v>
      </c>
      <c r="G38">
        <v>185</v>
      </c>
      <c r="H38">
        <v>180</v>
      </c>
      <c r="I38">
        <v>1</v>
      </c>
      <c r="J38" t="s">
        <v>15</v>
      </c>
    </row>
    <row r="39" spans="1:10" x14ac:dyDescent="0.3">
      <c r="A39" t="s">
        <v>57</v>
      </c>
      <c r="B39" t="s">
        <v>11</v>
      </c>
      <c r="C39">
        <v>0</v>
      </c>
      <c r="D39" t="s">
        <v>13</v>
      </c>
      <c r="E39" t="s">
        <v>12</v>
      </c>
      <c r="F39">
        <v>2267</v>
      </c>
      <c r="G39">
        <v>90</v>
      </c>
      <c r="H39">
        <v>360</v>
      </c>
      <c r="I39">
        <v>1</v>
      </c>
      <c r="J39" t="s">
        <v>15</v>
      </c>
    </row>
    <row r="40" spans="1:10" x14ac:dyDescent="0.3">
      <c r="A40" t="s">
        <v>58</v>
      </c>
      <c r="B40" t="s">
        <v>11</v>
      </c>
      <c r="C40">
        <v>0</v>
      </c>
      <c r="D40" t="s">
        <v>13</v>
      </c>
      <c r="E40" t="s">
        <v>12</v>
      </c>
      <c r="F40">
        <v>5833</v>
      </c>
      <c r="G40">
        <v>116</v>
      </c>
      <c r="H40">
        <v>360</v>
      </c>
      <c r="I40">
        <v>1</v>
      </c>
      <c r="J40" t="s">
        <v>15</v>
      </c>
    </row>
    <row r="41" spans="1:10" x14ac:dyDescent="0.3">
      <c r="A41" t="s">
        <v>59</v>
      </c>
      <c r="B41" t="s">
        <v>11</v>
      </c>
      <c r="C41">
        <v>0</v>
      </c>
      <c r="D41" t="s">
        <v>13</v>
      </c>
      <c r="E41" t="s">
        <v>14</v>
      </c>
      <c r="F41">
        <v>3643</v>
      </c>
      <c r="G41">
        <v>138</v>
      </c>
      <c r="H41">
        <v>360</v>
      </c>
      <c r="I41">
        <v>1</v>
      </c>
      <c r="J41" t="s">
        <v>15</v>
      </c>
    </row>
    <row r="42" spans="1:10" x14ac:dyDescent="0.3">
      <c r="A42" t="s">
        <v>60</v>
      </c>
      <c r="B42" t="s">
        <v>11</v>
      </c>
      <c r="C42">
        <v>0</v>
      </c>
      <c r="D42" t="s">
        <v>13</v>
      </c>
      <c r="E42" t="s">
        <v>14</v>
      </c>
      <c r="F42">
        <v>5629</v>
      </c>
      <c r="G42">
        <v>100</v>
      </c>
      <c r="H42">
        <v>360</v>
      </c>
      <c r="I42">
        <v>1</v>
      </c>
      <c r="J42" t="s">
        <v>15</v>
      </c>
    </row>
    <row r="43" spans="1:10" x14ac:dyDescent="0.3">
      <c r="A43" t="s">
        <v>61</v>
      </c>
      <c r="B43" t="s">
        <v>23</v>
      </c>
      <c r="C43">
        <v>0</v>
      </c>
      <c r="D43" t="s">
        <v>13</v>
      </c>
      <c r="E43" t="s">
        <v>14</v>
      </c>
      <c r="F43">
        <v>3644</v>
      </c>
      <c r="G43">
        <v>110</v>
      </c>
      <c r="H43">
        <v>360</v>
      </c>
      <c r="I43">
        <v>1</v>
      </c>
      <c r="J43" t="s">
        <v>15</v>
      </c>
    </row>
    <row r="44" spans="1:10" x14ac:dyDescent="0.3">
      <c r="A44" t="s">
        <v>62</v>
      </c>
      <c r="B44" t="s">
        <v>11</v>
      </c>
      <c r="C44">
        <v>0</v>
      </c>
      <c r="D44" t="s">
        <v>20</v>
      </c>
      <c r="E44" t="s">
        <v>14</v>
      </c>
      <c r="F44">
        <v>1750</v>
      </c>
      <c r="G44">
        <v>90</v>
      </c>
      <c r="H44">
        <v>360</v>
      </c>
      <c r="I44">
        <v>1</v>
      </c>
      <c r="J44" t="s">
        <v>24</v>
      </c>
    </row>
    <row r="45" spans="1:10" x14ac:dyDescent="0.3">
      <c r="A45" t="s">
        <v>63</v>
      </c>
      <c r="B45" t="s">
        <v>11</v>
      </c>
      <c r="C45">
        <v>0</v>
      </c>
      <c r="D45" t="s">
        <v>13</v>
      </c>
      <c r="E45" t="s">
        <v>14</v>
      </c>
      <c r="F45">
        <v>6500</v>
      </c>
      <c r="G45">
        <v>200</v>
      </c>
      <c r="H45">
        <v>360</v>
      </c>
      <c r="I45">
        <v>1</v>
      </c>
      <c r="J45" t="s">
        <v>24</v>
      </c>
    </row>
    <row r="46" spans="1:10" x14ac:dyDescent="0.3">
      <c r="A46" t="s">
        <v>64</v>
      </c>
      <c r="B46" t="s">
        <v>23</v>
      </c>
      <c r="C46">
        <v>0</v>
      </c>
      <c r="D46" t="s">
        <v>13</v>
      </c>
      <c r="E46" t="s">
        <v>14</v>
      </c>
      <c r="F46">
        <v>3666</v>
      </c>
      <c r="G46">
        <v>84</v>
      </c>
      <c r="H46">
        <v>360</v>
      </c>
      <c r="I46">
        <v>1</v>
      </c>
      <c r="J46" t="s">
        <v>15</v>
      </c>
    </row>
    <row r="47" spans="1:10" x14ac:dyDescent="0.3">
      <c r="A47" t="s">
        <v>65</v>
      </c>
      <c r="B47" t="s">
        <v>11</v>
      </c>
      <c r="C47">
        <v>0</v>
      </c>
      <c r="D47" t="s">
        <v>13</v>
      </c>
      <c r="E47" t="s">
        <v>14</v>
      </c>
      <c r="F47">
        <v>4260</v>
      </c>
      <c r="G47">
        <v>185</v>
      </c>
      <c r="J47" t="s">
        <v>15</v>
      </c>
    </row>
    <row r="48" spans="1:10" x14ac:dyDescent="0.3">
      <c r="A48" t="s">
        <v>66</v>
      </c>
      <c r="B48" t="s">
        <v>11</v>
      </c>
      <c r="D48" t="s">
        <v>20</v>
      </c>
      <c r="E48" t="s">
        <v>14</v>
      </c>
      <c r="F48">
        <v>4163</v>
      </c>
      <c r="G48">
        <v>162</v>
      </c>
      <c r="H48">
        <v>360</v>
      </c>
      <c r="I48">
        <v>1</v>
      </c>
      <c r="J48" t="s">
        <v>15</v>
      </c>
    </row>
    <row r="49" spans="1:10" x14ac:dyDescent="0.3">
      <c r="A49" t="s">
        <v>67</v>
      </c>
      <c r="B49" t="s">
        <v>11</v>
      </c>
      <c r="C49">
        <v>0</v>
      </c>
      <c r="D49" t="s">
        <v>20</v>
      </c>
      <c r="E49" t="s">
        <v>14</v>
      </c>
      <c r="F49">
        <v>2356</v>
      </c>
      <c r="G49">
        <v>108</v>
      </c>
      <c r="H49">
        <v>360</v>
      </c>
      <c r="I49">
        <v>1</v>
      </c>
      <c r="J49" t="s">
        <v>24</v>
      </c>
    </row>
    <row r="50" spans="1:10" x14ac:dyDescent="0.3">
      <c r="A50" t="s">
        <v>68</v>
      </c>
      <c r="B50" t="s">
        <v>11</v>
      </c>
      <c r="C50">
        <v>0</v>
      </c>
      <c r="D50" t="s">
        <v>13</v>
      </c>
      <c r="E50" t="s">
        <v>14</v>
      </c>
      <c r="F50">
        <v>6792</v>
      </c>
      <c r="G50">
        <v>187</v>
      </c>
      <c r="I50">
        <v>1</v>
      </c>
      <c r="J50" t="s">
        <v>15</v>
      </c>
    </row>
    <row r="51" spans="1:10" x14ac:dyDescent="0.3">
      <c r="A51" t="s">
        <v>69</v>
      </c>
      <c r="B51" t="s">
        <v>11</v>
      </c>
      <c r="C51" t="s">
        <v>32</v>
      </c>
      <c r="D51" t="s">
        <v>20</v>
      </c>
      <c r="E51" t="s">
        <v>12</v>
      </c>
      <c r="F51">
        <v>8000</v>
      </c>
      <c r="G51">
        <v>187</v>
      </c>
      <c r="H51">
        <v>360</v>
      </c>
      <c r="I51">
        <v>1</v>
      </c>
      <c r="J51" t="s">
        <v>24</v>
      </c>
    </row>
    <row r="52" spans="1:10" x14ac:dyDescent="0.3">
      <c r="A52" t="s">
        <v>70</v>
      </c>
      <c r="B52" t="s">
        <v>11</v>
      </c>
      <c r="C52">
        <v>1</v>
      </c>
      <c r="D52" t="s">
        <v>13</v>
      </c>
      <c r="E52" t="s">
        <v>14</v>
      </c>
      <c r="F52">
        <v>2419</v>
      </c>
      <c r="G52">
        <v>124</v>
      </c>
      <c r="H52">
        <v>360</v>
      </c>
      <c r="I52">
        <v>1</v>
      </c>
      <c r="J52" t="s">
        <v>15</v>
      </c>
    </row>
    <row r="53" spans="1:10" x14ac:dyDescent="0.3">
      <c r="A53" t="s">
        <v>71</v>
      </c>
      <c r="C53" t="s">
        <v>32</v>
      </c>
      <c r="D53" t="s">
        <v>20</v>
      </c>
      <c r="E53" t="s">
        <v>14</v>
      </c>
      <c r="F53">
        <v>3500</v>
      </c>
      <c r="G53">
        <v>120</v>
      </c>
      <c r="H53">
        <v>360</v>
      </c>
      <c r="I53">
        <v>1</v>
      </c>
      <c r="J53" t="s">
        <v>24</v>
      </c>
    </row>
    <row r="54" spans="1:10" x14ac:dyDescent="0.3">
      <c r="A54" t="s">
        <v>72</v>
      </c>
      <c r="B54" t="s">
        <v>11</v>
      </c>
      <c r="C54">
        <v>1</v>
      </c>
      <c r="D54" t="s">
        <v>13</v>
      </c>
      <c r="E54" t="s">
        <v>14</v>
      </c>
      <c r="F54">
        <v>3500</v>
      </c>
      <c r="G54">
        <v>160</v>
      </c>
      <c r="H54">
        <v>360</v>
      </c>
      <c r="I54">
        <v>1</v>
      </c>
      <c r="J54" t="s">
        <v>24</v>
      </c>
    </row>
    <row r="55" spans="1:10" x14ac:dyDescent="0.3">
      <c r="A55" t="s">
        <v>73</v>
      </c>
      <c r="B55" t="s">
        <v>11</v>
      </c>
      <c r="C55">
        <v>2</v>
      </c>
      <c r="D55" t="s">
        <v>13</v>
      </c>
      <c r="E55" t="s">
        <v>14</v>
      </c>
      <c r="F55">
        <v>4116</v>
      </c>
      <c r="G55">
        <v>30</v>
      </c>
      <c r="H55">
        <v>180</v>
      </c>
      <c r="I55">
        <v>1</v>
      </c>
      <c r="J55" t="s">
        <v>15</v>
      </c>
    </row>
    <row r="56" spans="1:10" x14ac:dyDescent="0.3">
      <c r="A56" t="s">
        <v>74</v>
      </c>
      <c r="B56" t="s">
        <v>11</v>
      </c>
      <c r="C56">
        <v>0</v>
      </c>
      <c r="D56" t="s">
        <v>20</v>
      </c>
      <c r="E56" t="s">
        <v>12</v>
      </c>
      <c r="F56">
        <v>5293</v>
      </c>
      <c r="G56">
        <v>92</v>
      </c>
      <c r="H56">
        <v>360</v>
      </c>
      <c r="I56">
        <v>1</v>
      </c>
      <c r="J56" t="s">
        <v>15</v>
      </c>
    </row>
    <row r="57" spans="1:10" x14ac:dyDescent="0.3">
      <c r="A57" t="s">
        <v>75</v>
      </c>
      <c r="B57" t="s">
        <v>11</v>
      </c>
      <c r="C57">
        <v>0</v>
      </c>
      <c r="D57" t="s">
        <v>13</v>
      </c>
      <c r="E57" t="s">
        <v>14</v>
      </c>
      <c r="F57">
        <v>2750</v>
      </c>
      <c r="G57">
        <v>130</v>
      </c>
      <c r="H57">
        <v>360</v>
      </c>
      <c r="I57">
        <v>0</v>
      </c>
      <c r="J57" t="s">
        <v>15</v>
      </c>
    </row>
    <row r="58" spans="1:10" x14ac:dyDescent="0.3">
      <c r="A58" t="s">
        <v>76</v>
      </c>
      <c r="B58" t="s">
        <v>23</v>
      </c>
      <c r="C58">
        <v>0</v>
      </c>
      <c r="D58" t="s">
        <v>20</v>
      </c>
      <c r="E58" t="s">
        <v>14</v>
      </c>
      <c r="F58">
        <v>4402</v>
      </c>
      <c r="G58">
        <v>130</v>
      </c>
      <c r="H58">
        <v>360</v>
      </c>
      <c r="I58">
        <v>1</v>
      </c>
      <c r="J58" t="s">
        <v>26</v>
      </c>
    </row>
    <row r="59" spans="1:10" x14ac:dyDescent="0.3">
      <c r="A59" t="s">
        <v>77</v>
      </c>
      <c r="B59" t="s">
        <v>11</v>
      </c>
      <c r="C59">
        <v>2</v>
      </c>
      <c r="D59" t="s">
        <v>13</v>
      </c>
      <c r="E59" t="s">
        <v>14</v>
      </c>
      <c r="F59">
        <v>3613</v>
      </c>
      <c r="G59">
        <v>134</v>
      </c>
      <c r="H59">
        <v>180</v>
      </c>
      <c r="I59">
        <v>1</v>
      </c>
      <c r="J59" t="s">
        <v>24</v>
      </c>
    </row>
    <row r="60" spans="1:10" x14ac:dyDescent="0.3">
      <c r="A60" t="s">
        <v>78</v>
      </c>
      <c r="B60" t="s">
        <v>23</v>
      </c>
      <c r="C60">
        <v>2</v>
      </c>
      <c r="D60" t="s">
        <v>13</v>
      </c>
      <c r="E60" t="s">
        <v>14</v>
      </c>
      <c r="F60">
        <v>2779</v>
      </c>
      <c r="G60">
        <v>176</v>
      </c>
      <c r="H60">
        <v>360</v>
      </c>
      <c r="I60">
        <v>0</v>
      </c>
      <c r="J60" t="s">
        <v>24</v>
      </c>
    </row>
    <row r="61" spans="1:10" x14ac:dyDescent="0.3">
      <c r="A61" t="s">
        <v>79</v>
      </c>
      <c r="B61" t="s">
        <v>11</v>
      </c>
      <c r="C61" t="s">
        <v>32</v>
      </c>
      <c r="D61" t="s">
        <v>13</v>
      </c>
      <c r="E61" t="s">
        <v>14</v>
      </c>
      <c r="F61">
        <v>4720</v>
      </c>
      <c r="G61">
        <v>90</v>
      </c>
      <c r="H61">
        <v>180</v>
      </c>
      <c r="I61">
        <v>1</v>
      </c>
      <c r="J61" t="s">
        <v>24</v>
      </c>
    </row>
    <row r="62" spans="1:10" x14ac:dyDescent="0.3">
      <c r="A62" t="s">
        <v>80</v>
      </c>
      <c r="B62" t="s">
        <v>11</v>
      </c>
      <c r="C62">
        <v>0</v>
      </c>
      <c r="D62" t="s">
        <v>20</v>
      </c>
      <c r="E62" t="s">
        <v>14</v>
      </c>
      <c r="F62">
        <v>2415</v>
      </c>
      <c r="G62">
        <v>110</v>
      </c>
      <c r="H62">
        <v>360</v>
      </c>
      <c r="I62">
        <v>1</v>
      </c>
      <c r="J62" t="s">
        <v>24</v>
      </c>
    </row>
    <row r="63" spans="1:10" x14ac:dyDescent="0.3">
      <c r="A63" t="s">
        <v>81</v>
      </c>
      <c r="B63" t="s">
        <v>11</v>
      </c>
      <c r="C63">
        <v>0</v>
      </c>
      <c r="D63" t="s">
        <v>13</v>
      </c>
      <c r="E63" t="s">
        <v>12</v>
      </c>
      <c r="F63">
        <v>7016</v>
      </c>
      <c r="G63">
        <v>125</v>
      </c>
      <c r="H63">
        <v>360</v>
      </c>
      <c r="I63">
        <v>1</v>
      </c>
      <c r="J63" t="s">
        <v>15</v>
      </c>
    </row>
    <row r="64" spans="1:10" x14ac:dyDescent="0.3">
      <c r="A64" t="s">
        <v>82</v>
      </c>
      <c r="B64" t="s">
        <v>23</v>
      </c>
      <c r="C64">
        <v>2</v>
      </c>
      <c r="D64" t="s">
        <v>13</v>
      </c>
      <c r="E64" t="s">
        <v>14</v>
      </c>
      <c r="F64">
        <v>4968</v>
      </c>
      <c r="G64">
        <v>189</v>
      </c>
      <c r="H64">
        <v>360</v>
      </c>
      <c r="I64">
        <v>1</v>
      </c>
      <c r="J64" t="s">
        <v>24</v>
      </c>
    </row>
    <row r="65" spans="1:10" x14ac:dyDescent="0.3">
      <c r="A65" t="s">
        <v>83</v>
      </c>
      <c r="B65" t="s">
        <v>23</v>
      </c>
      <c r="C65">
        <v>0</v>
      </c>
      <c r="D65" t="s">
        <v>13</v>
      </c>
      <c r="E65" t="s">
        <v>14</v>
      </c>
      <c r="F65">
        <v>2101</v>
      </c>
      <c r="G65">
        <v>108</v>
      </c>
      <c r="H65">
        <v>360</v>
      </c>
      <c r="I65">
        <v>0</v>
      </c>
      <c r="J65" t="s">
        <v>26</v>
      </c>
    </row>
    <row r="66" spans="1:10" x14ac:dyDescent="0.3">
      <c r="A66" t="s">
        <v>84</v>
      </c>
      <c r="B66" t="s">
        <v>11</v>
      </c>
      <c r="C66" t="s">
        <v>32</v>
      </c>
      <c r="D66" t="s">
        <v>20</v>
      </c>
      <c r="E66" t="s">
        <v>14</v>
      </c>
      <c r="F66">
        <v>4490</v>
      </c>
      <c r="G66">
        <v>125</v>
      </c>
      <c r="H66">
        <v>360</v>
      </c>
      <c r="I66">
        <v>1</v>
      </c>
      <c r="J66" t="s">
        <v>15</v>
      </c>
    </row>
    <row r="67" spans="1:10" x14ac:dyDescent="0.3">
      <c r="A67" t="s">
        <v>85</v>
      </c>
      <c r="B67" t="s">
        <v>11</v>
      </c>
      <c r="C67">
        <v>0</v>
      </c>
      <c r="D67" t="s">
        <v>13</v>
      </c>
      <c r="E67" t="s">
        <v>14</v>
      </c>
      <c r="F67">
        <v>2917</v>
      </c>
      <c r="G67">
        <v>138</v>
      </c>
      <c r="H67">
        <v>360</v>
      </c>
      <c r="I67">
        <v>1</v>
      </c>
      <c r="J67" t="s">
        <v>24</v>
      </c>
    </row>
    <row r="68" spans="1:10" x14ac:dyDescent="0.3">
      <c r="A68" t="s">
        <v>86</v>
      </c>
      <c r="B68" t="s">
        <v>11</v>
      </c>
      <c r="C68">
        <v>0</v>
      </c>
      <c r="D68" t="s">
        <v>20</v>
      </c>
      <c r="E68" t="s">
        <v>14</v>
      </c>
      <c r="F68">
        <v>4700</v>
      </c>
      <c r="G68">
        <v>135</v>
      </c>
      <c r="H68">
        <v>360</v>
      </c>
      <c r="I68">
        <v>0</v>
      </c>
      <c r="J68" t="s">
        <v>24</v>
      </c>
    </row>
    <row r="69" spans="1:10" x14ac:dyDescent="0.3">
      <c r="A69" t="s">
        <v>87</v>
      </c>
      <c r="B69" t="s">
        <v>11</v>
      </c>
      <c r="C69">
        <v>0</v>
      </c>
      <c r="D69" t="s">
        <v>13</v>
      </c>
      <c r="E69" t="s">
        <v>14</v>
      </c>
      <c r="F69">
        <v>3445</v>
      </c>
      <c r="G69">
        <v>130</v>
      </c>
      <c r="H69">
        <v>360</v>
      </c>
      <c r="I69">
        <v>0</v>
      </c>
      <c r="J69" t="s">
        <v>24</v>
      </c>
    </row>
    <row r="70" spans="1:10" x14ac:dyDescent="0.3">
      <c r="A70" t="s">
        <v>88</v>
      </c>
      <c r="B70" t="s">
        <v>11</v>
      </c>
      <c r="C70">
        <v>0</v>
      </c>
      <c r="D70" t="s">
        <v>13</v>
      </c>
      <c r="E70" t="s">
        <v>14</v>
      </c>
      <c r="F70">
        <v>7666</v>
      </c>
      <c r="G70">
        <v>187</v>
      </c>
      <c r="H70">
        <v>360</v>
      </c>
      <c r="I70">
        <v>1</v>
      </c>
      <c r="J70" t="s">
        <v>24</v>
      </c>
    </row>
    <row r="71" spans="1:10" x14ac:dyDescent="0.3">
      <c r="A71" t="s">
        <v>89</v>
      </c>
      <c r="B71" t="s">
        <v>11</v>
      </c>
      <c r="C71">
        <v>0</v>
      </c>
      <c r="D71" t="s">
        <v>13</v>
      </c>
      <c r="E71" t="s">
        <v>14</v>
      </c>
      <c r="F71">
        <v>2458</v>
      </c>
      <c r="G71">
        <v>188</v>
      </c>
      <c r="H71">
        <v>360</v>
      </c>
      <c r="I71">
        <v>0</v>
      </c>
      <c r="J71" t="s">
        <v>26</v>
      </c>
    </row>
    <row r="72" spans="1:10" x14ac:dyDescent="0.3">
      <c r="A72" t="s">
        <v>90</v>
      </c>
      <c r="B72" t="s">
        <v>23</v>
      </c>
      <c r="D72" t="s">
        <v>13</v>
      </c>
      <c r="E72" t="s">
        <v>14</v>
      </c>
      <c r="F72">
        <v>3250</v>
      </c>
      <c r="G72">
        <v>95</v>
      </c>
      <c r="H72">
        <v>360</v>
      </c>
      <c r="I72">
        <v>1</v>
      </c>
      <c r="J72" t="s">
        <v>24</v>
      </c>
    </row>
    <row r="73" spans="1:10" x14ac:dyDescent="0.3">
      <c r="A73" t="s">
        <v>91</v>
      </c>
      <c r="B73" t="s">
        <v>11</v>
      </c>
      <c r="C73">
        <v>0</v>
      </c>
      <c r="D73" t="s">
        <v>13</v>
      </c>
      <c r="E73" t="s">
        <v>14</v>
      </c>
      <c r="F73">
        <v>4463</v>
      </c>
      <c r="G73">
        <v>65</v>
      </c>
      <c r="H73">
        <v>360</v>
      </c>
      <c r="I73">
        <v>1</v>
      </c>
      <c r="J73" t="s">
        <v>24</v>
      </c>
    </row>
    <row r="74" spans="1:10" x14ac:dyDescent="0.3">
      <c r="A74" t="s">
        <v>92</v>
      </c>
      <c r="B74" t="s">
        <v>11</v>
      </c>
      <c r="C74">
        <v>1</v>
      </c>
      <c r="D74" t="s">
        <v>13</v>
      </c>
      <c r="E74" t="s">
        <v>14</v>
      </c>
      <c r="F74">
        <v>4083</v>
      </c>
      <c r="G74">
        <v>139</v>
      </c>
      <c r="H74">
        <v>60</v>
      </c>
      <c r="I74">
        <v>1</v>
      </c>
      <c r="J74" t="s">
        <v>15</v>
      </c>
    </row>
    <row r="75" spans="1:10" x14ac:dyDescent="0.3">
      <c r="A75" t="s">
        <v>93</v>
      </c>
      <c r="B75" t="s">
        <v>11</v>
      </c>
      <c r="C75">
        <v>0</v>
      </c>
      <c r="D75" t="s">
        <v>13</v>
      </c>
      <c r="E75" t="s">
        <v>12</v>
      </c>
      <c r="F75">
        <v>3900</v>
      </c>
      <c r="G75">
        <v>232</v>
      </c>
      <c r="H75">
        <v>360</v>
      </c>
      <c r="I75">
        <v>1</v>
      </c>
      <c r="J75" t="s">
        <v>26</v>
      </c>
    </row>
    <row r="76" spans="1:10" x14ac:dyDescent="0.3">
      <c r="A76" t="s">
        <v>94</v>
      </c>
      <c r="B76" t="s">
        <v>11</v>
      </c>
      <c r="C76">
        <v>0</v>
      </c>
      <c r="D76" t="s">
        <v>20</v>
      </c>
      <c r="E76" t="s">
        <v>14</v>
      </c>
      <c r="F76">
        <v>4750</v>
      </c>
      <c r="G76">
        <v>144</v>
      </c>
      <c r="H76">
        <v>360</v>
      </c>
      <c r="I76">
        <v>1</v>
      </c>
      <c r="J76" t="s">
        <v>24</v>
      </c>
    </row>
    <row r="77" spans="1:10" x14ac:dyDescent="0.3">
      <c r="A77" t="s">
        <v>95</v>
      </c>
      <c r="B77" t="s">
        <v>11</v>
      </c>
      <c r="C77">
        <v>0</v>
      </c>
      <c r="D77" t="s">
        <v>13</v>
      </c>
      <c r="E77" t="s">
        <v>14</v>
      </c>
      <c r="F77">
        <v>3583</v>
      </c>
      <c r="G77">
        <v>155</v>
      </c>
      <c r="H77">
        <v>360</v>
      </c>
      <c r="I77">
        <v>1</v>
      </c>
      <c r="J77" t="s">
        <v>15</v>
      </c>
    </row>
    <row r="78" spans="1:10" x14ac:dyDescent="0.3">
      <c r="A78" t="s">
        <v>96</v>
      </c>
      <c r="B78" t="s">
        <v>11</v>
      </c>
      <c r="C78">
        <v>0</v>
      </c>
      <c r="D78" t="s">
        <v>13</v>
      </c>
      <c r="E78" t="s">
        <v>14</v>
      </c>
      <c r="F78">
        <v>3189</v>
      </c>
      <c r="G78">
        <v>186</v>
      </c>
      <c r="H78">
        <v>360</v>
      </c>
      <c r="I78">
        <v>1</v>
      </c>
      <c r="J78" t="s">
        <v>15</v>
      </c>
    </row>
    <row r="79" spans="1:10" x14ac:dyDescent="0.3">
      <c r="A79" t="s">
        <v>97</v>
      </c>
      <c r="B79" t="s">
        <v>11</v>
      </c>
      <c r="C79">
        <v>0</v>
      </c>
      <c r="D79" t="s">
        <v>13</v>
      </c>
      <c r="E79" t="s">
        <v>12</v>
      </c>
      <c r="F79">
        <v>6356</v>
      </c>
      <c r="G79">
        <v>50</v>
      </c>
      <c r="H79">
        <v>360</v>
      </c>
      <c r="I79">
        <v>1</v>
      </c>
      <c r="J79" t="s">
        <v>26</v>
      </c>
    </row>
    <row r="80" spans="1:10" x14ac:dyDescent="0.3">
      <c r="A80" t="s">
        <v>98</v>
      </c>
      <c r="B80" t="s">
        <v>11</v>
      </c>
      <c r="C80">
        <v>1</v>
      </c>
      <c r="D80" t="s">
        <v>13</v>
      </c>
      <c r="E80" t="s">
        <v>14</v>
      </c>
      <c r="F80">
        <v>3413</v>
      </c>
      <c r="H80">
        <v>360</v>
      </c>
      <c r="I80">
        <v>1</v>
      </c>
      <c r="J80" t="s">
        <v>24</v>
      </c>
    </row>
    <row r="81" spans="1:10" x14ac:dyDescent="0.3">
      <c r="A81" t="s">
        <v>99</v>
      </c>
      <c r="B81" t="s">
        <v>23</v>
      </c>
      <c r="C81">
        <v>0</v>
      </c>
      <c r="D81" t="s">
        <v>13</v>
      </c>
      <c r="E81" t="s">
        <v>14</v>
      </c>
      <c r="F81">
        <v>7950</v>
      </c>
      <c r="G81">
        <v>185</v>
      </c>
      <c r="H81">
        <v>360</v>
      </c>
      <c r="I81">
        <v>1</v>
      </c>
      <c r="J81" t="s">
        <v>15</v>
      </c>
    </row>
    <row r="82" spans="1:10" x14ac:dyDescent="0.3">
      <c r="A82" t="s">
        <v>100</v>
      </c>
      <c r="B82" t="s">
        <v>11</v>
      </c>
      <c r="C82" t="s">
        <v>32</v>
      </c>
      <c r="D82" t="s">
        <v>13</v>
      </c>
      <c r="E82" t="s">
        <v>14</v>
      </c>
      <c r="F82">
        <v>3829</v>
      </c>
      <c r="G82">
        <v>163</v>
      </c>
      <c r="H82">
        <v>360</v>
      </c>
      <c r="I82">
        <v>0</v>
      </c>
      <c r="J82" t="s">
        <v>15</v>
      </c>
    </row>
    <row r="83" spans="1:10" x14ac:dyDescent="0.3">
      <c r="A83" t="s">
        <v>101</v>
      </c>
      <c r="B83" t="s">
        <v>11</v>
      </c>
      <c r="C83" t="s">
        <v>32</v>
      </c>
      <c r="D83" t="s">
        <v>13</v>
      </c>
      <c r="E83" t="s">
        <v>14</v>
      </c>
      <c r="F83">
        <v>72529</v>
      </c>
      <c r="G83">
        <v>360</v>
      </c>
      <c r="H83">
        <v>360</v>
      </c>
      <c r="I83">
        <v>1</v>
      </c>
      <c r="J83" t="s">
        <v>15</v>
      </c>
    </row>
    <row r="84" spans="1:10" x14ac:dyDescent="0.3">
      <c r="A84" t="s">
        <v>102</v>
      </c>
      <c r="B84" t="s">
        <v>11</v>
      </c>
      <c r="C84">
        <v>2</v>
      </c>
      <c r="D84" t="s">
        <v>20</v>
      </c>
      <c r="E84" t="s">
        <v>14</v>
      </c>
      <c r="F84">
        <v>4136</v>
      </c>
      <c r="G84">
        <v>149</v>
      </c>
      <c r="H84">
        <v>480</v>
      </c>
      <c r="I84">
        <v>0</v>
      </c>
      <c r="J84" t="s">
        <v>26</v>
      </c>
    </row>
    <row r="85" spans="1:10" x14ac:dyDescent="0.3">
      <c r="A85" t="s">
        <v>103</v>
      </c>
      <c r="B85" t="s">
        <v>11</v>
      </c>
      <c r="C85">
        <v>0</v>
      </c>
      <c r="D85" t="s">
        <v>13</v>
      </c>
      <c r="E85" t="s">
        <v>14</v>
      </c>
      <c r="F85">
        <v>8449</v>
      </c>
      <c r="G85">
        <v>257</v>
      </c>
      <c r="H85">
        <v>360</v>
      </c>
      <c r="I85">
        <v>1</v>
      </c>
      <c r="J85" t="s">
        <v>26</v>
      </c>
    </row>
    <row r="86" spans="1:10" x14ac:dyDescent="0.3">
      <c r="A86" t="s">
        <v>104</v>
      </c>
      <c r="B86" t="s">
        <v>11</v>
      </c>
      <c r="C86">
        <v>0</v>
      </c>
      <c r="D86" t="s">
        <v>13</v>
      </c>
      <c r="E86" t="s">
        <v>14</v>
      </c>
      <c r="F86">
        <v>4456</v>
      </c>
      <c r="G86">
        <v>131</v>
      </c>
      <c r="H86">
        <v>180</v>
      </c>
      <c r="I86">
        <v>0</v>
      </c>
      <c r="J86" t="s">
        <v>24</v>
      </c>
    </row>
    <row r="87" spans="1:10" x14ac:dyDescent="0.3">
      <c r="A87" t="s">
        <v>105</v>
      </c>
      <c r="B87" t="s">
        <v>11</v>
      </c>
      <c r="C87">
        <v>2</v>
      </c>
      <c r="D87" t="s">
        <v>13</v>
      </c>
      <c r="E87" t="s">
        <v>14</v>
      </c>
      <c r="F87">
        <v>4635</v>
      </c>
      <c r="G87">
        <v>102</v>
      </c>
      <c r="H87">
        <v>180</v>
      </c>
      <c r="I87">
        <v>1</v>
      </c>
      <c r="J87" t="s">
        <v>26</v>
      </c>
    </row>
    <row r="88" spans="1:10" x14ac:dyDescent="0.3">
      <c r="A88" t="s">
        <v>106</v>
      </c>
      <c r="B88" t="s">
        <v>11</v>
      </c>
      <c r="C88">
        <v>0</v>
      </c>
      <c r="D88" t="s">
        <v>13</v>
      </c>
      <c r="E88" t="s">
        <v>14</v>
      </c>
      <c r="F88">
        <v>3571</v>
      </c>
      <c r="G88">
        <v>135</v>
      </c>
      <c r="H88">
        <v>360</v>
      </c>
      <c r="I88">
        <v>1</v>
      </c>
      <c r="J88" t="s">
        <v>15</v>
      </c>
    </row>
    <row r="89" spans="1:10" x14ac:dyDescent="0.3">
      <c r="A89" t="s">
        <v>107</v>
      </c>
      <c r="B89" t="s">
        <v>11</v>
      </c>
      <c r="C89">
        <v>0</v>
      </c>
      <c r="D89" t="s">
        <v>13</v>
      </c>
      <c r="E89" t="s">
        <v>14</v>
      </c>
      <c r="F89">
        <v>3066</v>
      </c>
      <c r="G89">
        <v>95</v>
      </c>
      <c r="H89">
        <v>360</v>
      </c>
      <c r="I89">
        <v>1</v>
      </c>
      <c r="J89" t="s">
        <v>24</v>
      </c>
    </row>
    <row r="90" spans="1:10" x14ac:dyDescent="0.3">
      <c r="A90" t="s">
        <v>108</v>
      </c>
      <c r="B90" t="s">
        <v>11</v>
      </c>
      <c r="C90">
        <v>2</v>
      </c>
      <c r="D90" t="s">
        <v>20</v>
      </c>
      <c r="E90" t="s">
        <v>14</v>
      </c>
      <c r="F90">
        <v>3235</v>
      </c>
      <c r="G90">
        <v>77</v>
      </c>
      <c r="H90">
        <v>360</v>
      </c>
      <c r="I90">
        <v>1</v>
      </c>
      <c r="J90" t="s">
        <v>24</v>
      </c>
    </row>
    <row r="91" spans="1:10" x14ac:dyDescent="0.3">
      <c r="A91" t="s">
        <v>109</v>
      </c>
      <c r="B91" t="s">
        <v>23</v>
      </c>
      <c r="C91">
        <v>0</v>
      </c>
      <c r="D91" t="s">
        <v>13</v>
      </c>
      <c r="E91" t="s">
        <v>14</v>
      </c>
      <c r="F91">
        <v>5058</v>
      </c>
      <c r="G91">
        <v>200</v>
      </c>
      <c r="H91">
        <v>360</v>
      </c>
      <c r="I91">
        <v>1</v>
      </c>
      <c r="J91" t="s">
        <v>26</v>
      </c>
    </row>
    <row r="92" spans="1:10" x14ac:dyDescent="0.3">
      <c r="A92" t="s">
        <v>110</v>
      </c>
      <c r="B92" t="s">
        <v>11</v>
      </c>
      <c r="C92">
        <v>0</v>
      </c>
      <c r="D92" t="s">
        <v>13</v>
      </c>
      <c r="E92" t="s">
        <v>12</v>
      </c>
      <c r="F92">
        <v>3188</v>
      </c>
      <c r="G92">
        <v>130</v>
      </c>
      <c r="H92">
        <v>360</v>
      </c>
      <c r="J92" t="s">
        <v>26</v>
      </c>
    </row>
    <row r="93" spans="1:10" x14ac:dyDescent="0.3">
      <c r="A93" t="s">
        <v>111</v>
      </c>
      <c r="B93" t="s">
        <v>11</v>
      </c>
      <c r="C93" t="s">
        <v>32</v>
      </c>
      <c r="D93" t="s">
        <v>13</v>
      </c>
      <c r="E93" t="s">
        <v>14</v>
      </c>
      <c r="F93">
        <v>13518</v>
      </c>
      <c r="G93">
        <v>390</v>
      </c>
      <c r="H93">
        <v>360</v>
      </c>
      <c r="I93">
        <v>1</v>
      </c>
      <c r="J93" t="s">
        <v>26</v>
      </c>
    </row>
    <row r="94" spans="1:10" x14ac:dyDescent="0.3">
      <c r="A94" t="s">
        <v>112</v>
      </c>
      <c r="B94" t="s">
        <v>11</v>
      </c>
      <c r="C94">
        <v>1</v>
      </c>
      <c r="D94" t="s">
        <v>13</v>
      </c>
      <c r="E94" t="s">
        <v>14</v>
      </c>
      <c r="F94">
        <v>4364</v>
      </c>
      <c r="G94">
        <v>185</v>
      </c>
      <c r="H94">
        <v>360</v>
      </c>
      <c r="I94">
        <v>1</v>
      </c>
      <c r="J94" t="s">
        <v>24</v>
      </c>
    </row>
    <row r="95" spans="1:10" x14ac:dyDescent="0.3">
      <c r="A95" t="s">
        <v>113</v>
      </c>
      <c r="B95" t="s">
        <v>11</v>
      </c>
      <c r="C95">
        <v>2</v>
      </c>
      <c r="D95" t="s">
        <v>20</v>
      </c>
      <c r="E95" t="s">
        <v>14</v>
      </c>
      <c r="F95">
        <v>4766</v>
      </c>
      <c r="G95">
        <v>100</v>
      </c>
      <c r="H95">
        <v>360</v>
      </c>
      <c r="I95">
        <v>1</v>
      </c>
      <c r="J95" t="s">
        <v>24</v>
      </c>
    </row>
    <row r="96" spans="1:10" x14ac:dyDescent="0.3">
      <c r="A96" t="s">
        <v>114</v>
      </c>
      <c r="B96" t="s">
        <v>11</v>
      </c>
      <c r="C96">
        <v>1</v>
      </c>
      <c r="D96" t="s">
        <v>13</v>
      </c>
      <c r="E96" t="s">
        <v>14</v>
      </c>
      <c r="F96">
        <v>4609</v>
      </c>
      <c r="G96">
        <v>123</v>
      </c>
      <c r="H96">
        <v>360</v>
      </c>
      <c r="I96">
        <v>0</v>
      </c>
      <c r="J96" t="s">
        <v>24</v>
      </c>
    </row>
    <row r="97" spans="1:10" x14ac:dyDescent="0.3">
      <c r="A97" t="s">
        <v>115</v>
      </c>
      <c r="B97" t="s">
        <v>23</v>
      </c>
      <c r="C97" t="s">
        <v>32</v>
      </c>
      <c r="D97" t="s">
        <v>13</v>
      </c>
      <c r="E97" t="s">
        <v>14</v>
      </c>
      <c r="F97">
        <v>6260</v>
      </c>
      <c r="G97">
        <v>110</v>
      </c>
      <c r="H97">
        <v>360</v>
      </c>
      <c r="I97">
        <v>1</v>
      </c>
      <c r="J97" t="s">
        <v>24</v>
      </c>
    </row>
    <row r="98" spans="1:10" x14ac:dyDescent="0.3">
      <c r="A98" t="s">
        <v>116</v>
      </c>
      <c r="B98" t="s">
        <v>11</v>
      </c>
      <c r="C98">
        <v>1</v>
      </c>
      <c r="D98" t="s">
        <v>13</v>
      </c>
      <c r="E98" t="s">
        <v>14</v>
      </c>
      <c r="F98">
        <v>3333</v>
      </c>
      <c r="G98">
        <v>256</v>
      </c>
      <c r="H98">
        <v>360</v>
      </c>
      <c r="I98">
        <v>1</v>
      </c>
      <c r="J98" t="s">
        <v>15</v>
      </c>
    </row>
    <row r="99" spans="1:10" x14ac:dyDescent="0.3">
      <c r="A99" t="s">
        <v>117</v>
      </c>
      <c r="B99" t="s">
        <v>11</v>
      </c>
      <c r="C99">
        <v>0</v>
      </c>
      <c r="D99" t="s">
        <v>13</v>
      </c>
      <c r="E99" t="s">
        <v>14</v>
      </c>
      <c r="F99">
        <v>3500</v>
      </c>
      <c r="G99">
        <v>140</v>
      </c>
      <c r="H99">
        <v>360</v>
      </c>
      <c r="I99">
        <v>1</v>
      </c>
      <c r="J99" t="s">
        <v>24</v>
      </c>
    </row>
    <row r="100" spans="1:10" x14ac:dyDescent="0.3">
      <c r="A100" t="s">
        <v>118</v>
      </c>
      <c r="B100" t="s">
        <v>11</v>
      </c>
      <c r="C100" t="s">
        <v>32</v>
      </c>
      <c r="D100" t="s">
        <v>13</v>
      </c>
      <c r="E100" t="s">
        <v>14</v>
      </c>
      <c r="F100">
        <v>9719</v>
      </c>
      <c r="G100">
        <v>61</v>
      </c>
      <c r="H100">
        <v>360</v>
      </c>
      <c r="I100">
        <v>1</v>
      </c>
      <c r="J100" t="s">
        <v>15</v>
      </c>
    </row>
    <row r="101" spans="1:10" x14ac:dyDescent="0.3">
      <c r="A101" t="s">
        <v>119</v>
      </c>
      <c r="B101" t="s">
        <v>11</v>
      </c>
      <c r="C101" t="s">
        <v>32</v>
      </c>
      <c r="D101" t="s">
        <v>13</v>
      </c>
      <c r="E101" t="s">
        <v>14</v>
      </c>
      <c r="F101">
        <v>6835</v>
      </c>
      <c r="G101">
        <v>188</v>
      </c>
      <c r="H101">
        <v>360</v>
      </c>
      <c r="J101" t="s">
        <v>24</v>
      </c>
    </row>
    <row r="102" spans="1:10" x14ac:dyDescent="0.3">
      <c r="A102" t="s">
        <v>120</v>
      </c>
      <c r="B102" t="s">
        <v>11</v>
      </c>
      <c r="C102">
        <v>0</v>
      </c>
      <c r="D102" t="s">
        <v>13</v>
      </c>
      <c r="E102" t="s">
        <v>14</v>
      </c>
      <c r="F102">
        <v>4452</v>
      </c>
      <c r="G102">
        <v>131</v>
      </c>
      <c r="H102">
        <v>360</v>
      </c>
      <c r="I102">
        <v>1</v>
      </c>
      <c r="J102" t="s">
        <v>26</v>
      </c>
    </row>
    <row r="103" spans="1:10" x14ac:dyDescent="0.3">
      <c r="A103" t="s">
        <v>121</v>
      </c>
      <c r="B103" t="s">
        <v>23</v>
      </c>
      <c r="C103">
        <v>0</v>
      </c>
      <c r="D103" t="s">
        <v>13</v>
      </c>
      <c r="E103" t="s">
        <v>14</v>
      </c>
      <c r="F103">
        <v>2262</v>
      </c>
      <c r="H103">
        <v>480</v>
      </c>
      <c r="I103">
        <v>0</v>
      </c>
      <c r="J103" t="s">
        <v>24</v>
      </c>
    </row>
    <row r="104" spans="1:10" x14ac:dyDescent="0.3">
      <c r="A104" t="s">
        <v>122</v>
      </c>
      <c r="B104" t="s">
        <v>11</v>
      </c>
      <c r="C104">
        <v>1</v>
      </c>
      <c r="D104" t="s">
        <v>13</v>
      </c>
      <c r="E104" t="s">
        <v>14</v>
      </c>
      <c r="F104">
        <v>3901</v>
      </c>
      <c r="G104">
        <v>116</v>
      </c>
      <c r="H104">
        <v>360</v>
      </c>
      <c r="I104">
        <v>1</v>
      </c>
      <c r="J104" t="s">
        <v>15</v>
      </c>
    </row>
    <row r="105" spans="1:10" x14ac:dyDescent="0.3">
      <c r="A105" t="s">
        <v>123</v>
      </c>
      <c r="B105" t="s">
        <v>11</v>
      </c>
      <c r="C105">
        <v>2</v>
      </c>
      <c r="D105" t="s">
        <v>20</v>
      </c>
      <c r="E105" t="s">
        <v>14</v>
      </c>
      <c r="F105">
        <v>2687</v>
      </c>
      <c r="G105">
        <v>50</v>
      </c>
      <c r="H105">
        <v>180</v>
      </c>
      <c r="I105">
        <v>1</v>
      </c>
      <c r="J105" t="s">
        <v>26</v>
      </c>
    </row>
    <row r="106" spans="1:10" x14ac:dyDescent="0.3">
      <c r="A106" t="s">
        <v>124</v>
      </c>
      <c r="B106" t="s">
        <v>11</v>
      </c>
      <c r="C106">
        <v>0</v>
      </c>
      <c r="D106" t="s">
        <v>13</v>
      </c>
      <c r="E106" t="s">
        <v>14</v>
      </c>
      <c r="F106">
        <v>2243</v>
      </c>
      <c r="G106">
        <v>107</v>
      </c>
      <c r="H106">
        <v>360</v>
      </c>
      <c r="J106" t="s">
        <v>24</v>
      </c>
    </row>
    <row r="107" spans="1:10" x14ac:dyDescent="0.3">
      <c r="A107" t="s">
        <v>125</v>
      </c>
      <c r="B107" t="s">
        <v>23</v>
      </c>
      <c r="C107">
        <v>0</v>
      </c>
      <c r="D107" t="s">
        <v>13</v>
      </c>
      <c r="E107" t="s">
        <v>14</v>
      </c>
      <c r="F107">
        <v>3417</v>
      </c>
      <c r="G107">
        <v>200</v>
      </c>
      <c r="H107">
        <v>360</v>
      </c>
      <c r="I107">
        <v>1</v>
      </c>
      <c r="J107" t="s">
        <v>24</v>
      </c>
    </row>
    <row r="108" spans="1:10" x14ac:dyDescent="0.3">
      <c r="A108" t="s">
        <v>126</v>
      </c>
      <c r="C108">
        <v>0</v>
      </c>
      <c r="D108" t="s">
        <v>13</v>
      </c>
      <c r="E108" t="s">
        <v>14</v>
      </c>
      <c r="F108">
        <v>1596</v>
      </c>
      <c r="G108">
        <v>119</v>
      </c>
      <c r="H108">
        <v>360</v>
      </c>
      <c r="I108">
        <v>0</v>
      </c>
      <c r="J108" t="s">
        <v>15</v>
      </c>
    </row>
    <row r="109" spans="1:10" x14ac:dyDescent="0.3">
      <c r="A109" t="s">
        <v>127</v>
      </c>
      <c r="B109" t="s">
        <v>11</v>
      </c>
      <c r="C109" t="s">
        <v>32</v>
      </c>
      <c r="D109" t="s">
        <v>13</v>
      </c>
      <c r="E109" t="s">
        <v>14</v>
      </c>
      <c r="F109">
        <v>4513</v>
      </c>
      <c r="G109">
        <v>120</v>
      </c>
      <c r="H109">
        <v>360</v>
      </c>
      <c r="I109">
        <v>1</v>
      </c>
      <c r="J109" t="s">
        <v>26</v>
      </c>
    </row>
    <row r="110" spans="1:10" x14ac:dyDescent="0.3">
      <c r="A110" t="s">
        <v>128</v>
      </c>
      <c r="B110" t="s">
        <v>11</v>
      </c>
      <c r="C110">
        <v>0</v>
      </c>
      <c r="D110" t="s">
        <v>13</v>
      </c>
      <c r="E110" t="s">
        <v>14</v>
      </c>
      <c r="F110">
        <v>4500</v>
      </c>
      <c r="G110">
        <v>140</v>
      </c>
      <c r="H110">
        <v>360</v>
      </c>
      <c r="I110">
        <v>1</v>
      </c>
      <c r="J110" t="s">
        <v>24</v>
      </c>
    </row>
    <row r="111" spans="1:10" x14ac:dyDescent="0.3">
      <c r="A111" t="s">
        <v>129</v>
      </c>
      <c r="B111" t="s">
        <v>11</v>
      </c>
      <c r="C111">
        <v>0</v>
      </c>
      <c r="D111" t="s">
        <v>20</v>
      </c>
      <c r="E111" t="s">
        <v>14</v>
      </c>
      <c r="F111">
        <v>4523</v>
      </c>
      <c r="G111">
        <v>165</v>
      </c>
      <c r="H111">
        <v>360</v>
      </c>
      <c r="I111">
        <v>1</v>
      </c>
      <c r="J111" t="s">
        <v>15</v>
      </c>
    </row>
    <row r="112" spans="1:10" x14ac:dyDescent="0.3">
      <c r="A112" t="s">
        <v>130</v>
      </c>
      <c r="B112" t="s">
        <v>23</v>
      </c>
      <c r="C112">
        <v>0</v>
      </c>
      <c r="D112" t="s">
        <v>13</v>
      </c>
      <c r="E112" t="s">
        <v>12</v>
      </c>
      <c r="F112">
        <v>4742</v>
      </c>
      <c r="G112">
        <v>108</v>
      </c>
      <c r="H112">
        <v>360</v>
      </c>
      <c r="I112">
        <v>1</v>
      </c>
      <c r="J112" t="s">
        <v>24</v>
      </c>
    </row>
    <row r="113" spans="1:10" x14ac:dyDescent="0.3">
      <c r="A113" t="s">
        <v>131</v>
      </c>
      <c r="B113" t="s">
        <v>11</v>
      </c>
      <c r="D113" t="s">
        <v>13</v>
      </c>
      <c r="E113" t="s">
        <v>14</v>
      </c>
      <c r="F113">
        <v>4082</v>
      </c>
      <c r="G113">
        <v>93</v>
      </c>
      <c r="H113">
        <v>360</v>
      </c>
      <c r="I113">
        <v>1</v>
      </c>
      <c r="J113" t="s">
        <v>24</v>
      </c>
    </row>
    <row r="114" spans="1:10" x14ac:dyDescent="0.3">
      <c r="A114" t="s">
        <v>132</v>
      </c>
      <c r="B114" t="s">
        <v>23</v>
      </c>
      <c r="C114">
        <v>0</v>
      </c>
      <c r="D114" t="s">
        <v>13</v>
      </c>
      <c r="E114" t="s">
        <v>14</v>
      </c>
      <c r="F114">
        <v>3417</v>
      </c>
      <c r="G114">
        <v>102</v>
      </c>
      <c r="H114">
        <v>360</v>
      </c>
      <c r="I114">
        <v>1</v>
      </c>
      <c r="J114" t="s">
        <v>15</v>
      </c>
    </row>
    <row r="115" spans="1:10" x14ac:dyDescent="0.3">
      <c r="A115" t="s">
        <v>133</v>
      </c>
      <c r="B115" t="s">
        <v>23</v>
      </c>
      <c r="C115">
        <v>2</v>
      </c>
      <c r="D115" t="s">
        <v>13</v>
      </c>
      <c r="E115" t="s">
        <v>14</v>
      </c>
      <c r="F115">
        <v>2922</v>
      </c>
      <c r="G115">
        <v>122</v>
      </c>
      <c r="H115">
        <v>360</v>
      </c>
      <c r="I115">
        <v>1</v>
      </c>
      <c r="J115" t="s">
        <v>24</v>
      </c>
    </row>
    <row r="116" spans="1:10" x14ac:dyDescent="0.3">
      <c r="A116" t="s">
        <v>134</v>
      </c>
      <c r="B116" t="s">
        <v>11</v>
      </c>
      <c r="C116">
        <v>0</v>
      </c>
      <c r="D116" t="s">
        <v>13</v>
      </c>
      <c r="E116" t="s">
        <v>14</v>
      </c>
      <c r="F116">
        <v>4167</v>
      </c>
      <c r="G116">
        <v>160</v>
      </c>
      <c r="H116">
        <v>360</v>
      </c>
      <c r="I116">
        <v>1</v>
      </c>
      <c r="J116" t="s">
        <v>26</v>
      </c>
    </row>
    <row r="117" spans="1:10" x14ac:dyDescent="0.3">
      <c r="A117" t="s">
        <v>135</v>
      </c>
      <c r="B117" t="s">
        <v>11</v>
      </c>
      <c r="C117" t="s">
        <v>32</v>
      </c>
      <c r="D117" t="s">
        <v>13</v>
      </c>
      <c r="E117" t="s">
        <v>14</v>
      </c>
      <c r="F117">
        <v>4243</v>
      </c>
      <c r="G117">
        <v>157</v>
      </c>
      <c r="H117">
        <v>360</v>
      </c>
      <c r="J117" t="s">
        <v>24</v>
      </c>
    </row>
    <row r="118" spans="1:10" x14ac:dyDescent="0.3">
      <c r="A118" t="s">
        <v>136</v>
      </c>
      <c r="B118" t="s">
        <v>23</v>
      </c>
      <c r="C118">
        <v>0</v>
      </c>
      <c r="D118" t="s">
        <v>20</v>
      </c>
      <c r="E118" t="s">
        <v>14</v>
      </c>
      <c r="F118">
        <v>0</v>
      </c>
      <c r="G118">
        <v>180</v>
      </c>
      <c r="H118">
        <v>360</v>
      </c>
      <c r="I118">
        <v>1</v>
      </c>
      <c r="J118" t="s">
        <v>24</v>
      </c>
    </row>
    <row r="119" spans="1:10" x14ac:dyDescent="0.3">
      <c r="A119" t="s">
        <v>137</v>
      </c>
      <c r="B119" t="s">
        <v>11</v>
      </c>
      <c r="C119">
        <v>1</v>
      </c>
      <c r="D119" t="s">
        <v>13</v>
      </c>
      <c r="E119" t="s">
        <v>14</v>
      </c>
      <c r="F119">
        <v>1516</v>
      </c>
      <c r="G119">
        <v>80</v>
      </c>
      <c r="I119">
        <v>0</v>
      </c>
      <c r="J119" t="s">
        <v>26</v>
      </c>
    </row>
    <row r="120" spans="1:10" x14ac:dyDescent="0.3">
      <c r="A120" t="s">
        <v>138</v>
      </c>
      <c r="B120" t="s">
        <v>23</v>
      </c>
      <c r="C120">
        <v>0</v>
      </c>
      <c r="D120" t="s">
        <v>13</v>
      </c>
      <c r="E120" t="s">
        <v>14</v>
      </c>
      <c r="F120">
        <v>1762</v>
      </c>
      <c r="G120">
        <v>104</v>
      </c>
      <c r="H120">
        <v>360</v>
      </c>
      <c r="I120">
        <v>0</v>
      </c>
      <c r="J120" t="s">
        <v>15</v>
      </c>
    </row>
    <row r="121" spans="1:10" x14ac:dyDescent="0.3">
      <c r="A121" t="s">
        <v>139</v>
      </c>
      <c r="B121" t="s">
        <v>11</v>
      </c>
      <c r="C121">
        <v>2</v>
      </c>
      <c r="D121" t="s">
        <v>13</v>
      </c>
      <c r="E121" t="s">
        <v>14</v>
      </c>
      <c r="F121">
        <v>724</v>
      </c>
      <c r="G121">
        <v>213</v>
      </c>
      <c r="H121">
        <v>360</v>
      </c>
      <c r="I121">
        <v>0</v>
      </c>
      <c r="J121" t="s">
        <v>26</v>
      </c>
    </row>
    <row r="122" spans="1:10" x14ac:dyDescent="0.3">
      <c r="A122" t="s">
        <v>140</v>
      </c>
      <c r="B122" t="s">
        <v>11</v>
      </c>
      <c r="C122">
        <v>0</v>
      </c>
      <c r="D122" t="s">
        <v>13</v>
      </c>
      <c r="E122" t="s">
        <v>14</v>
      </c>
      <c r="F122">
        <v>3125</v>
      </c>
      <c r="G122">
        <v>65</v>
      </c>
      <c r="H122">
        <v>360</v>
      </c>
      <c r="I122">
        <v>1</v>
      </c>
      <c r="J122" t="s">
        <v>15</v>
      </c>
    </row>
    <row r="123" spans="1:10" x14ac:dyDescent="0.3">
      <c r="A123" t="s">
        <v>141</v>
      </c>
      <c r="B123" t="s">
        <v>11</v>
      </c>
      <c r="C123">
        <v>0</v>
      </c>
      <c r="D123" t="s">
        <v>13</v>
      </c>
      <c r="E123" t="s">
        <v>14</v>
      </c>
      <c r="F123">
        <v>2333</v>
      </c>
      <c r="G123">
        <v>146</v>
      </c>
      <c r="H123">
        <v>360</v>
      </c>
      <c r="I123">
        <v>1</v>
      </c>
      <c r="J123" t="s">
        <v>26</v>
      </c>
    </row>
    <row r="124" spans="1:10" x14ac:dyDescent="0.3">
      <c r="A124" t="s">
        <v>142</v>
      </c>
      <c r="B124" t="s">
        <v>11</v>
      </c>
      <c r="C124" t="s">
        <v>32</v>
      </c>
      <c r="D124" t="s">
        <v>13</v>
      </c>
      <c r="E124" t="s">
        <v>14</v>
      </c>
      <c r="F124">
        <v>3350</v>
      </c>
      <c r="G124">
        <v>135</v>
      </c>
      <c r="H124">
        <v>360</v>
      </c>
      <c r="I124">
        <v>1</v>
      </c>
      <c r="J124" t="s">
        <v>15</v>
      </c>
    </row>
    <row r="125" spans="1:10" x14ac:dyDescent="0.3">
      <c r="A125" t="s">
        <v>143</v>
      </c>
      <c r="B125" t="s">
        <v>11</v>
      </c>
      <c r="C125">
        <v>0</v>
      </c>
      <c r="D125" t="s">
        <v>13</v>
      </c>
      <c r="E125" t="s">
        <v>14</v>
      </c>
      <c r="F125">
        <v>2500</v>
      </c>
      <c r="G125">
        <v>187</v>
      </c>
      <c r="H125">
        <v>360</v>
      </c>
      <c r="I125">
        <v>0</v>
      </c>
      <c r="J125" t="s">
        <v>26</v>
      </c>
    </row>
    <row r="126" spans="1:10" x14ac:dyDescent="0.3">
      <c r="A126" t="s">
        <v>144</v>
      </c>
      <c r="B126" t="s">
        <v>23</v>
      </c>
      <c r="C126">
        <v>0</v>
      </c>
      <c r="D126" t="s">
        <v>13</v>
      </c>
      <c r="E126" t="s">
        <v>14</v>
      </c>
      <c r="F126">
        <v>12500</v>
      </c>
      <c r="G126">
        <v>300</v>
      </c>
      <c r="H126">
        <v>360</v>
      </c>
      <c r="I126">
        <v>0</v>
      </c>
      <c r="J126" t="s">
        <v>15</v>
      </c>
    </row>
    <row r="127" spans="1:10" x14ac:dyDescent="0.3">
      <c r="A127" t="s">
        <v>145</v>
      </c>
      <c r="B127" t="s">
        <v>11</v>
      </c>
      <c r="C127">
        <v>0</v>
      </c>
      <c r="D127" t="s">
        <v>13</v>
      </c>
      <c r="E127" t="s">
        <v>14</v>
      </c>
      <c r="F127">
        <v>4667</v>
      </c>
      <c r="G127">
        <v>120</v>
      </c>
      <c r="H127">
        <v>360</v>
      </c>
      <c r="I127">
        <v>1</v>
      </c>
      <c r="J127" t="s">
        <v>24</v>
      </c>
    </row>
    <row r="128" spans="1:10" x14ac:dyDescent="0.3">
      <c r="A128" t="s">
        <v>146</v>
      </c>
      <c r="B128" t="s">
        <v>11</v>
      </c>
      <c r="C128">
        <v>0</v>
      </c>
      <c r="D128" t="s">
        <v>13</v>
      </c>
      <c r="E128" t="s">
        <v>14</v>
      </c>
      <c r="F128">
        <v>6500</v>
      </c>
      <c r="G128">
        <v>71</v>
      </c>
      <c r="H128">
        <v>360</v>
      </c>
      <c r="I128">
        <v>0</v>
      </c>
      <c r="J128" t="s">
        <v>15</v>
      </c>
    </row>
    <row r="129" spans="1:10" x14ac:dyDescent="0.3">
      <c r="A129" t="s">
        <v>147</v>
      </c>
      <c r="B129" t="s">
        <v>11</v>
      </c>
      <c r="C129">
        <v>2</v>
      </c>
      <c r="D129" t="s">
        <v>13</v>
      </c>
      <c r="E129" t="s">
        <v>14</v>
      </c>
      <c r="F129">
        <v>7500</v>
      </c>
      <c r="G129">
        <v>225</v>
      </c>
      <c r="H129">
        <v>360</v>
      </c>
      <c r="I129">
        <v>1</v>
      </c>
      <c r="J129" t="s">
        <v>15</v>
      </c>
    </row>
    <row r="130" spans="1:10" x14ac:dyDescent="0.3">
      <c r="A130" t="s">
        <v>148</v>
      </c>
      <c r="B130" t="s">
        <v>11</v>
      </c>
      <c r="C130">
        <v>0</v>
      </c>
      <c r="D130" t="s">
        <v>13</v>
      </c>
      <c r="E130" t="s">
        <v>14</v>
      </c>
      <c r="F130">
        <v>3073</v>
      </c>
      <c r="G130">
        <v>70</v>
      </c>
      <c r="H130">
        <v>180</v>
      </c>
      <c r="I130">
        <v>1</v>
      </c>
      <c r="J130" t="s">
        <v>15</v>
      </c>
    </row>
    <row r="131" spans="1:10" x14ac:dyDescent="0.3">
      <c r="A131" t="s">
        <v>149</v>
      </c>
      <c r="B131" t="s">
        <v>11</v>
      </c>
      <c r="C131">
        <v>1</v>
      </c>
      <c r="D131" t="s">
        <v>20</v>
      </c>
      <c r="E131" t="s">
        <v>14</v>
      </c>
      <c r="F131">
        <v>3321</v>
      </c>
      <c r="G131">
        <v>70</v>
      </c>
      <c r="I131">
        <v>1</v>
      </c>
      <c r="J131" t="s">
        <v>24</v>
      </c>
    </row>
    <row r="132" spans="1:10" x14ac:dyDescent="0.3">
      <c r="A132" t="s">
        <v>150</v>
      </c>
      <c r="B132" t="s">
        <v>11</v>
      </c>
      <c r="C132">
        <v>0</v>
      </c>
      <c r="D132" t="s">
        <v>13</v>
      </c>
      <c r="E132" t="s">
        <v>14</v>
      </c>
      <c r="F132">
        <v>3333</v>
      </c>
      <c r="G132">
        <v>124</v>
      </c>
      <c r="H132">
        <v>360</v>
      </c>
      <c r="I132">
        <v>1</v>
      </c>
      <c r="J132" t="s">
        <v>15</v>
      </c>
    </row>
    <row r="133" spans="1:10" x14ac:dyDescent="0.3">
      <c r="A133" t="s">
        <v>151</v>
      </c>
      <c r="B133" t="s">
        <v>11</v>
      </c>
      <c r="C133">
        <v>0</v>
      </c>
      <c r="D133" t="s">
        <v>13</v>
      </c>
      <c r="E133" t="s">
        <v>14</v>
      </c>
      <c r="F133">
        <v>3391</v>
      </c>
      <c r="G133">
        <v>132</v>
      </c>
      <c r="H133">
        <v>360</v>
      </c>
      <c r="I133">
        <v>1</v>
      </c>
      <c r="J133" t="s">
        <v>26</v>
      </c>
    </row>
    <row r="134" spans="1:10" x14ac:dyDescent="0.3">
      <c r="A134" t="s">
        <v>152</v>
      </c>
      <c r="B134" t="s">
        <v>11</v>
      </c>
      <c r="C134">
        <v>1</v>
      </c>
      <c r="D134" t="s">
        <v>13</v>
      </c>
      <c r="E134" t="s">
        <v>12</v>
      </c>
      <c r="F134">
        <v>3343</v>
      </c>
      <c r="G134">
        <v>105</v>
      </c>
      <c r="H134">
        <v>360</v>
      </c>
      <c r="I134">
        <v>1</v>
      </c>
      <c r="J134" t="s">
        <v>26</v>
      </c>
    </row>
    <row r="135" spans="1:10" x14ac:dyDescent="0.3">
      <c r="A135" t="s">
        <v>153</v>
      </c>
      <c r="B135" t="s">
        <v>23</v>
      </c>
      <c r="C135">
        <v>1</v>
      </c>
      <c r="D135" t="s">
        <v>13</v>
      </c>
      <c r="E135" t="s">
        <v>14</v>
      </c>
      <c r="F135">
        <v>3620</v>
      </c>
      <c r="G135">
        <v>90</v>
      </c>
      <c r="H135">
        <v>360</v>
      </c>
      <c r="I135">
        <v>1</v>
      </c>
      <c r="J135" t="s">
        <v>15</v>
      </c>
    </row>
    <row r="136" spans="1:10" x14ac:dyDescent="0.3">
      <c r="A136" t="s">
        <v>154</v>
      </c>
      <c r="B136" t="s">
        <v>11</v>
      </c>
      <c r="C136">
        <v>0</v>
      </c>
      <c r="D136" t="s">
        <v>13</v>
      </c>
      <c r="E136" t="s">
        <v>14</v>
      </c>
      <c r="F136">
        <v>4000</v>
      </c>
      <c r="G136">
        <v>83</v>
      </c>
      <c r="H136">
        <v>84</v>
      </c>
      <c r="I136">
        <v>1</v>
      </c>
      <c r="J136" t="s">
        <v>15</v>
      </c>
    </row>
    <row r="137" spans="1:10" x14ac:dyDescent="0.3">
      <c r="A137" t="s">
        <v>155</v>
      </c>
      <c r="B137" t="s">
        <v>11</v>
      </c>
      <c r="C137">
        <v>0</v>
      </c>
      <c r="D137" t="s">
        <v>13</v>
      </c>
      <c r="E137" t="s">
        <v>14</v>
      </c>
      <c r="F137">
        <v>4258</v>
      </c>
      <c r="G137">
        <v>125</v>
      </c>
      <c r="H137">
        <v>360</v>
      </c>
      <c r="I137">
        <v>1</v>
      </c>
      <c r="J137" t="s">
        <v>15</v>
      </c>
    </row>
    <row r="138" spans="1:10" x14ac:dyDescent="0.3">
      <c r="A138" t="s">
        <v>156</v>
      </c>
      <c r="B138" t="s">
        <v>11</v>
      </c>
      <c r="C138">
        <v>2</v>
      </c>
      <c r="D138" t="s">
        <v>13</v>
      </c>
      <c r="E138" t="s">
        <v>14</v>
      </c>
      <c r="F138">
        <v>4500</v>
      </c>
      <c r="G138">
        <v>147</v>
      </c>
      <c r="H138">
        <v>360</v>
      </c>
      <c r="I138">
        <v>1</v>
      </c>
      <c r="J138" t="s">
        <v>26</v>
      </c>
    </row>
    <row r="139" spans="1:10" x14ac:dyDescent="0.3">
      <c r="A139" t="s">
        <v>157</v>
      </c>
      <c r="B139" t="s">
        <v>11</v>
      </c>
      <c r="C139">
        <v>1</v>
      </c>
      <c r="D139" t="s">
        <v>13</v>
      </c>
      <c r="E139" t="s">
        <v>14</v>
      </c>
      <c r="F139">
        <v>2014</v>
      </c>
      <c r="G139">
        <v>120</v>
      </c>
      <c r="H139">
        <v>360</v>
      </c>
      <c r="I139">
        <v>1</v>
      </c>
      <c r="J139" t="s">
        <v>26</v>
      </c>
    </row>
    <row r="140" spans="1:10" x14ac:dyDescent="0.3">
      <c r="A140" t="s">
        <v>158</v>
      </c>
      <c r="D140" t="s">
        <v>13</v>
      </c>
      <c r="E140" t="s">
        <v>14</v>
      </c>
      <c r="F140">
        <v>3333</v>
      </c>
      <c r="G140">
        <v>110</v>
      </c>
      <c r="H140">
        <v>360</v>
      </c>
      <c r="I140">
        <v>1</v>
      </c>
      <c r="J140" t="s">
        <v>24</v>
      </c>
    </row>
    <row r="141" spans="1:10" x14ac:dyDescent="0.3">
      <c r="A141" t="s">
        <v>159</v>
      </c>
      <c r="B141" t="s">
        <v>23</v>
      </c>
      <c r="C141" t="s">
        <v>32</v>
      </c>
      <c r="D141" t="s">
        <v>13</v>
      </c>
      <c r="E141" t="s">
        <v>14</v>
      </c>
      <c r="F141">
        <v>4083</v>
      </c>
      <c r="G141">
        <v>103</v>
      </c>
      <c r="H141">
        <v>360</v>
      </c>
      <c r="J141" t="s">
        <v>24</v>
      </c>
    </row>
    <row r="142" spans="1:10" x14ac:dyDescent="0.3">
      <c r="A142" t="s">
        <v>160</v>
      </c>
      <c r="B142" t="s">
        <v>11</v>
      </c>
      <c r="C142">
        <v>0</v>
      </c>
      <c r="D142" t="s">
        <v>13</v>
      </c>
      <c r="E142" t="s">
        <v>14</v>
      </c>
      <c r="F142">
        <v>4727</v>
      </c>
      <c r="G142">
        <v>150</v>
      </c>
      <c r="H142">
        <v>360</v>
      </c>
      <c r="I142">
        <v>0</v>
      </c>
      <c r="J142" t="s">
        <v>26</v>
      </c>
    </row>
    <row r="143" spans="1:10" x14ac:dyDescent="0.3">
      <c r="A143" t="s">
        <v>161</v>
      </c>
      <c r="B143" t="s">
        <v>11</v>
      </c>
      <c r="C143" t="s">
        <v>32</v>
      </c>
      <c r="D143" t="s">
        <v>13</v>
      </c>
      <c r="E143" t="s">
        <v>14</v>
      </c>
      <c r="F143">
        <v>3089</v>
      </c>
      <c r="G143">
        <v>100</v>
      </c>
      <c r="H143">
        <v>240</v>
      </c>
      <c r="I143">
        <v>1</v>
      </c>
      <c r="J143" t="s">
        <v>26</v>
      </c>
    </row>
    <row r="144" spans="1:10" x14ac:dyDescent="0.3">
      <c r="A144" t="s">
        <v>162</v>
      </c>
      <c r="B144" t="s">
        <v>11</v>
      </c>
      <c r="C144" t="s">
        <v>32</v>
      </c>
      <c r="D144" t="s">
        <v>20</v>
      </c>
      <c r="E144" t="s">
        <v>14</v>
      </c>
      <c r="F144">
        <v>6794</v>
      </c>
      <c r="G144">
        <v>139</v>
      </c>
      <c r="H144">
        <v>360</v>
      </c>
      <c r="I144">
        <v>0</v>
      </c>
      <c r="J144" t="s">
        <v>15</v>
      </c>
    </row>
    <row r="145" spans="1:10" x14ac:dyDescent="0.3">
      <c r="A145" t="s">
        <v>163</v>
      </c>
      <c r="B145" t="s">
        <v>11</v>
      </c>
      <c r="C145">
        <v>0</v>
      </c>
      <c r="D145" t="s">
        <v>13</v>
      </c>
      <c r="E145" t="s">
        <v>12</v>
      </c>
      <c r="F145">
        <v>32000</v>
      </c>
      <c r="G145">
        <v>550</v>
      </c>
      <c r="H145">
        <v>360</v>
      </c>
      <c r="J145" t="s">
        <v>24</v>
      </c>
    </row>
    <row r="146" spans="1:10" x14ac:dyDescent="0.3">
      <c r="A146" t="s">
        <v>164</v>
      </c>
      <c r="B146" t="s">
        <v>11</v>
      </c>
      <c r="C146">
        <v>2</v>
      </c>
      <c r="D146" t="s">
        <v>13</v>
      </c>
      <c r="E146" t="s">
        <v>12</v>
      </c>
      <c r="F146">
        <v>10890</v>
      </c>
      <c r="G146">
        <v>260</v>
      </c>
      <c r="H146">
        <v>12</v>
      </c>
      <c r="I146">
        <v>1</v>
      </c>
      <c r="J146" t="s">
        <v>26</v>
      </c>
    </row>
    <row r="147" spans="1:10" x14ac:dyDescent="0.3">
      <c r="A147" t="s">
        <v>165</v>
      </c>
      <c r="B147" t="s">
        <v>23</v>
      </c>
      <c r="C147">
        <v>0</v>
      </c>
      <c r="D147" t="s">
        <v>13</v>
      </c>
      <c r="E147" t="s">
        <v>14</v>
      </c>
      <c r="F147">
        <v>12941</v>
      </c>
      <c r="G147">
        <v>150</v>
      </c>
      <c r="H147">
        <v>300</v>
      </c>
      <c r="I147">
        <v>1</v>
      </c>
      <c r="J147" t="s">
        <v>15</v>
      </c>
    </row>
    <row r="148" spans="1:10" x14ac:dyDescent="0.3">
      <c r="A148" t="s">
        <v>166</v>
      </c>
      <c r="B148" t="s">
        <v>11</v>
      </c>
      <c r="C148">
        <v>0</v>
      </c>
      <c r="D148" t="s">
        <v>20</v>
      </c>
      <c r="E148" t="s">
        <v>14</v>
      </c>
      <c r="F148">
        <v>3276</v>
      </c>
      <c r="G148">
        <v>90</v>
      </c>
      <c r="H148">
        <v>360</v>
      </c>
      <c r="I148">
        <v>1</v>
      </c>
      <c r="J148" t="s">
        <v>24</v>
      </c>
    </row>
    <row r="149" spans="1:10" x14ac:dyDescent="0.3">
      <c r="A149" t="s">
        <v>167</v>
      </c>
      <c r="B149" t="s">
        <v>11</v>
      </c>
      <c r="C149">
        <v>0</v>
      </c>
      <c r="D149" t="s">
        <v>20</v>
      </c>
      <c r="E149" t="s">
        <v>12</v>
      </c>
      <c r="F149">
        <v>8703</v>
      </c>
      <c r="G149">
        <v>199</v>
      </c>
      <c r="H149">
        <v>360</v>
      </c>
      <c r="I149">
        <v>0</v>
      </c>
      <c r="J149" t="s">
        <v>26</v>
      </c>
    </row>
    <row r="150" spans="1:10" x14ac:dyDescent="0.3">
      <c r="A150" t="s">
        <v>168</v>
      </c>
      <c r="B150" t="s">
        <v>11</v>
      </c>
      <c r="C150">
        <v>1</v>
      </c>
      <c r="D150" t="s">
        <v>13</v>
      </c>
      <c r="E150" t="s">
        <v>14</v>
      </c>
      <c r="F150">
        <v>4742</v>
      </c>
      <c r="G150">
        <v>139</v>
      </c>
      <c r="H150">
        <v>360</v>
      </c>
      <c r="I150">
        <v>1</v>
      </c>
      <c r="J150" t="s">
        <v>24</v>
      </c>
    </row>
    <row r="151" spans="1:10" x14ac:dyDescent="0.3">
      <c r="A151" t="s">
        <v>169</v>
      </c>
      <c r="B151" t="s">
        <v>11</v>
      </c>
      <c r="C151">
        <v>0</v>
      </c>
      <c r="D151" t="s">
        <v>13</v>
      </c>
      <c r="E151" t="s">
        <v>14</v>
      </c>
      <c r="F151">
        <v>5900</v>
      </c>
      <c r="G151">
        <v>150</v>
      </c>
      <c r="H151">
        <v>360</v>
      </c>
      <c r="I151">
        <v>1</v>
      </c>
      <c r="J151" t="s">
        <v>15</v>
      </c>
    </row>
    <row r="152" spans="1:10" x14ac:dyDescent="0.3">
      <c r="A152" t="s">
        <v>170</v>
      </c>
      <c r="B152" t="s">
        <v>11</v>
      </c>
      <c r="C152">
        <v>0</v>
      </c>
      <c r="D152" t="s">
        <v>13</v>
      </c>
      <c r="E152" t="s">
        <v>14</v>
      </c>
      <c r="F152">
        <v>3071</v>
      </c>
      <c r="G152">
        <v>180</v>
      </c>
      <c r="H152">
        <v>360</v>
      </c>
      <c r="I152">
        <v>1</v>
      </c>
      <c r="J152" t="s">
        <v>15</v>
      </c>
    </row>
    <row r="153" spans="1:10" x14ac:dyDescent="0.3">
      <c r="A153" t="s">
        <v>171</v>
      </c>
      <c r="B153" t="s">
        <v>11</v>
      </c>
      <c r="C153">
        <v>0</v>
      </c>
      <c r="D153" t="s">
        <v>13</v>
      </c>
      <c r="E153" t="s">
        <v>14</v>
      </c>
      <c r="F153">
        <v>2783</v>
      </c>
      <c r="G153">
        <v>113</v>
      </c>
      <c r="H153">
        <v>360</v>
      </c>
      <c r="I153">
        <v>1</v>
      </c>
      <c r="J153" t="s">
        <v>15</v>
      </c>
    </row>
    <row r="154" spans="1:10" x14ac:dyDescent="0.3">
      <c r="A154" t="s">
        <v>172</v>
      </c>
      <c r="B154" t="s">
        <v>11</v>
      </c>
      <c r="C154">
        <v>0</v>
      </c>
      <c r="D154" t="s">
        <v>13</v>
      </c>
      <c r="E154" t="s">
        <v>14</v>
      </c>
      <c r="F154">
        <v>5000</v>
      </c>
      <c r="G154">
        <v>148</v>
      </c>
      <c r="H154">
        <v>360</v>
      </c>
      <c r="I154">
        <v>1</v>
      </c>
      <c r="J154" t="s">
        <v>26</v>
      </c>
    </row>
    <row r="155" spans="1:10" x14ac:dyDescent="0.3">
      <c r="A155" t="s">
        <v>173</v>
      </c>
      <c r="B155" t="s">
        <v>11</v>
      </c>
      <c r="C155">
        <v>1</v>
      </c>
      <c r="D155" t="s">
        <v>20</v>
      </c>
      <c r="E155" t="s">
        <v>14</v>
      </c>
      <c r="F155">
        <v>2463</v>
      </c>
      <c r="G155">
        <v>117</v>
      </c>
      <c r="H155">
        <v>360</v>
      </c>
      <c r="I155">
        <v>0</v>
      </c>
      <c r="J155" t="s">
        <v>15</v>
      </c>
    </row>
    <row r="156" spans="1:10" x14ac:dyDescent="0.3">
      <c r="A156" t="s">
        <v>174</v>
      </c>
      <c r="B156" t="s">
        <v>11</v>
      </c>
      <c r="C156">
        <v>2</v>
      </c>
      <c r="D156" t="s">
        <v>13</v>
      </c>
      <c r="E156" t="s">
        <v>14</v>
      </c>
      <c r="F156">
        <v>4855</v>
      </c>
      <c r="G156">
        <v>72</v>
      </c>
      <c r="H156">
        <v>360</v>
      </c>
      <c r="I156">
        <v>1</v>
      </c>
      <c r="J156" t="s">
        <v>26</v>
      </c>
    </row>
    <row r="157" spans="1:10" x14ac:dyDescent="0.3">
      <c r="A157" t="s">
        <v>175</v>
      </c>
      <c r="B157" t="s">
        <v>11</v>
      </c>
      <c r="C157">
        <v>0</v>
      </c>
      <c r="D157" t="s">
        <v>20</v>
      </c>
      <c r="E157" t="s">
        <v>12</v>
      </c>
      <c r="F157">
        <v>1599</v>
      </c>
      <c r="G157">
        <v>125</v>
      </c>
      <c r="H157">
        <v>300</v>
      </c>
      <c r="I157">
        <v>1</v>
      </c>
      <c r="J157" t="s">
        <v>24</v>
      </c>
    </row>
    <row r="158" spans="1:10" x14ac:dyDescent="0.3">
      <c r="A158" t="s">
        <v>176</v>
      </c>
      <c r="B158" t="s">
        <v>11</v>
      </c>
      <c r="C158">
        <v>2</v>
      </c>
      <c r="D158" t="s">
        <v>13</v>
      </c>
      <c r="E158" t="s">
        <v>12</v>
      </c>
      <c r="F158">
        <v>4246</v>
      </c>
      <c r="G158">
        <v>214</v>
      </c>
      <c r="H158">
        <v>360</v>
      </c>
      <c r="I158">
        <v>1</v>
      </c>
      <c r="J158" t="s">
        <v>15</v>
      </c>
    </row>
    <row r="159" spans="1:10" x14ac:dyDescent="0.3">
      <c r="A159" t="s">
        <v>177</v>
      </c>
      <c r="B159" t="s">
        <v>11</v>
      </c>
      <c r="C159">
        <v>0</v>
      </c>
      <c r="D159" t="s">
        <v>13</v>
      </c>
      <c r="E159" t="s">
        <v>14</v>
      </c>
      <c r="F159">
        <v>4333</v>
      </c>
      <c r="G159">
        <v>133</v>
      </c>
      <c r="H159">
        <v>350</v>
      </c>
      <c r="I159">
        <v>1</v>
      </c>
      <c r="J159" t="s">
        <v>26</v>
      </c>
    </row>
    <row r="160" spans="1:10" x14ac:dyDescent="0.3">
      <c r="A160" t="s">
        <v>178</v>
      </c>
      <c r="B160" t="s">
        <v>11</v>
      </c>
      <c r="C160">
        <v>1</v>
      </c>
      <c r="D160" t="s">
        <v>13</v>
      </c>
      <c r="E160" t="s">
        <v>14</v>
      </c>
      <c r="F160">
        <v>5823</v>
      </c>
      <c r="G160">
        <v>187</v>
      </c>
      <c r="H160">
        <v>360</v>
      </c>
      <c r="I160">
        <v>1</v>
      </c>
      <c r="J160" t="s">
        <v>24</v>
      </c>
    </row>
    <row r="161" spans="1:10" x14ac:dyDescent="0.3">
      <c r="A161" t="s">
        <v>179</v>
      </c>
      <c r="B161" t="s">
        <v>11</v>
      </c>
      <c r="C161">
        <v>0</v>
      </c>
      <c r="D161" t="s">
        <v>20</v>
      </c>
      <c r="E161" t="s">
        <v>14</v>
      </c>
      <c r="F161">
        <v>7895</v>
      </c>
      <c r="G161">
        <v>143</v>
      </c>
      <c r="H161">
        <v>360</v>
      </c>
      <c r="I161">
        <v>1</v>
      </c>
      <c r="J161" t="s">
        <v>26</v>
      </c>
    </row>
    <row r="162" spans="1:10" x14ac:dyDescent="0.3">
      <c r="A162" t="s">
        <v>180</v>
      </c>
      <c r="B162" t="s">
        <v>11</v>
      </c>
      <c r="C162">
        <v>0</v>
      </c>
      <c r="D162" t="s">
        <v>13</v>
      </c>
      <c r="E162" t="s">
        <v>14</v>
      </c>
      <c r="F162">
        <v>4150</v>
      </c>
      <c r="G162">
        <v>209</v>
      </c>
      <c r="H162">
        <v>360</v>
      </c>
      <c r="I162">
        <v>1</v>
      </c>
      <c r="J162" t="s">
        <v>26</v>
      </c>
    </row>
    <row r="163" spans="1:10" x14ac:dyDescent="0.3">
      <c r="A163" t="s">
        <v>181</v>
      </c>
      <c r="B163" t="s">
        <v>11</v>
      </c>
      <c r="C163">
        <v>0</v>
      </c>
      <c r="D163" t="s">
        <v>13</v>
      </c>
      <c r="E163" t="s">
        <v>14</v>
      </c>
      <c r="F163">
        <v>2964</v>
      </c>
      <c r="G163">
        <v>84</v>
      </c>
      <c r="H163">
        <v>360</v>
      </c>
      <c r="I163">
        <v>0</v>
      </c>
      <c r="J163" t="s">
        <v>24</v>
      </c>
    </row>
    <row r="164" spans="1:10" x14ac:dyDescent="0.3">
      <c r="A164" t="s">
        <v>182</v>
      </c>
      <c r="B164" t="s">
        <v>11</v>
      </c>
      <c r="C164">
        <v>0</v>
      </c>
      <c r="D164" t="s">
        <v>13</v>
      </c>
      <c r="E164" t="s">
        <v>14</v>
      </c>
      <c r="F164">
        <v>5583</v>
      </c>
      <c r="G164">
        <v>116</v>
      </c>
      <c r="H164">
        <v>360</v>
      </c>
      <c r="I164">
        <v>1</v>
      </c>
      <c r="J164" t="s">
        <v>15</v>
      </c>
    </row>
    <row r="165" spans="1:10" x14ac:dyDescent="0.3">
      <c r="A165" t="s">
        <v>183</v>
      </c>
      <c r="B165" t="s">
        <v>23</v>
      </c>
      <c r="C165">
        <v>0</v>
      </c>
      <c r="D165" t="s">
        <v>13</v>
      </c>
      <c r="E165" t="s">
        <v>14</v>
      </c>
      <c r="F165">
        <v>2708</v>
      </c>
      <c r="G165">
        <v>65</v>
      </c>
      <c r="H165">
        <v>360</v>
      </c>
      <c r="I165">
        <v>1</v>
      </c>
      <c r="J165" t="s">
        <v>26</v>
      </c>
    </row>
    <row r="166" spans="1:10" x14ac:dyDescent="0.3">
      <c r="A166" t="s">
        <v>184</v>
      </c>
      <c r="B166" t="s">
        <v>11</v>
      </c>
      <c r="C166">
        <v>1</v>
      </c>
      <c r="D166" t="s">
        <v>13</v>
      </c>
      <c r="E166" t="s">
        <v>14</v>
      </c>
      <c r="F166">
        <v>3180</v>
      </c>
      <c r="G166">
        <v>80</v>
      </c>
      <c r="H166">
        <v>240</v>
      </c>
      <c r="J166" t="s">
        <v>26</v>
      </c>
    </row>
    <row r="167" spans="1:10" x14ac:dyDescent="0.3">
      <c r="A167" t="s">
        <v>185</v>
      </c>
      <c r="B167" t="s">
        <v>11</v>
      </c>
      <c r="C167">
        <v>0</v>
      </c>
      <c r="D167" t="s">
        <v>20</v>
      </c>
      <c r="E167" t="s">
        <v>14</v>
      </c>
      <c r="F167">
        <v>2268</v>
      </c>
      <c r="G167">
        <v>170</v>
      </c>
      <c r="H167">
        <v>360</v>
      </c>
      <c r="I167">
        <v>0</v>
      </c>
      <c r="J167" t="s">
        <v>24</v>
      </c>
    </row>
    <row r="168" spans="1:10" x14ac:dyDescent="0.3">
      <c r="A168" t="s">
        <v>186</v>
      </c>
      <c r="B168" t="s">
        <v>11</v>
      </c>
      <c r="C168">
        <v>2</v>
      </c>
      <c r="D168" t="s">
        <v>20</v>
      </c>
      <c r="E168" t="s">
        <v>14</v>
      </c>
      <c r="F168">
        <v>1141</v>
      </c>
      <c r="G168">
        <v>120</v>
      </c>
      <c r="H168">
        <v>360</v>
      </c>
      <c r="I168">
        <v>0</v>
      </c>
      <c r="J168" t="s">
        <v>15</v>
      </c>
    </row>
    <row r="169" spans="1:10" x14ac:dyDescent="0.3">
      <c r="A169" t="s">
        <v>187</v>
      </c>
      <c r="B169" t="s">
        <v>11</v>
      </c>
      <c r="C169">
        <v>0</v>
      </c>
      <c r="D169" t="s">
        <v>13</v>
      </c>
      <c r="E169" t="s">
        <v>14</v>
      </c>
      <c r="F169">
        <v>3042</v>
      </c>
      <c r="G169">
        <v>135</v>
      </c>
      <c r="H169">
        <v>360</v>
      </c>
      <c r="I169">
        <v>1</v>
      </c>
      <c r="J169" t="s">
        <v>15</v>
      </c>
    </row>
    <row r="170" spans="1:10" x14ac:dyDescent="0.3">
      <c r="A170" t="s">
        <v>188</v>
      </c>
      <c r="B170" t="s">
        <v>23</v>
      </c>
      <c r="C170" t="s">
        <v>32</v>
      </c>
      <c r="D170" t="s">
        <v>13</v>
      </c>
      <c r="E170" t="s">
        <v>12</v>
      </c>
      <c r="F170">
        <v>1750</v>
      </c>
      <c r="G170">
        <v>94</v>
      </c>
      <c r="H170">
        <v>360</v>
      </c>
      <c r="I170">
        <v>0</v>
      </c>
      <c r="J170" t="s">
        <v>24</v>
      </c>
    </row>
    <row r="171" spans="1:10" x14ac:dyDescent="0.3">
      <c r="A171" t="s">
        <v>189</v>
      </c>
      <c r="B171" t="s">
        <v>23</v>
      </c>
      <c r="C171">
        <v>1</v>
      </c>
      <c r="D171" t="s">
        <v>13</v>
      </c>
      <c r="E171" t="s">
        <v>14</v>
      </c>
      <c r="F171">
        <v>3564</v>
      </c>
      <c r="G171">
        <v>79</v>
      </c>
      <c r="H171">
        <v>360</v>
      </c>
      <c r="I171">
        <v>1</v>
      </c>
      <c r="J171" t="s">
        <v>26</v>
      </c>
    </row>
    <row r="172" spans="1:10" x14ac:dyDescent="0.3">
      <c r="A172" t="s">
        <v>190</v>
      </c>
      <c r="B172" t="s">
        <v>23</v>
      </c>
      <c r="C172">
        <v>0</v>
      </c>
      <c r="D172" t="s">
        <v>13</v>
      </c>
      <c r="E172" t="s">
        <v>14</v>
      </c>
      <c r="F172">
        <v>3958</v>
      </c>
      <c r="G172">
        <v>110</v>
      </c>
      <c r="H172">
        <v>360</v>
      </c>
      <c r="I172">
        <v>1</v>
      </c>
      <c r="J172" t="s">
        <v>26</v>
      </c>
    </row>
    <row r="173" spans="1:10" x14ac:dyDescent="0.3">
      <c r="A173" t="s">
        <v>191</v>
      </c>
      <c r="B173" t="s">
        <v>11</v>
      </c>
      <c r="C173">
        <v>2</v>
      </c>
      <c r="D173" t="s">
        <v>20</v>
      </c>
      <c r="E173" t="s">
        <v>14</v>
      </c>
      <c r="F173">
        <v>4483</v>
      </c>
      <c r="G173">
        <v>130</v>
      </c>
      <c r="H173">
        <v>360</v>
      </c>
      <c r="I173">
        <v>1</v>
      </c>
      <c r="J173" t="s">
        <v>26</v>
      </c>
    </row>
    <row r="174" spans="1:10" x14ac:dyDescent="0.3">
      <c r="A174" t="s">
        <v>192</v>
      </c>
      <c r="B174" t="s">
        <v>11</v>
      </c>
      <c r="C174">
        <v>0</v>
      </c>
      <c r="D174" t="s">
        <v>13</v>
      </c>
      <c r="E174" t="s">
        <v>14</v>
      </c>
      <c r="F174">
        <v>5225</v>
      </c>
      <c r="G174">
        <v>143</v>
      </c>
      <c r="H174">
        <v>360</v>
      </c>
      <c r="I174">
        <v>1</v>
      </c>
      <c r="J174" t="s">
        <v>26</v>
      </c>
    </row>
    <row r="175" spans="1:10" x14ac:dyDescent="0.3">
      <c r="A175" t="s">
        <v>193</v>
      </c>
      <c r="B175" t="s">
        <v>11</v>
      </c>
      <c r="C175">
        <v>0</v>
      </c>
      <c r="D175" t="s">
        <v>13</v>
      </c>
      <c r="E175" t="s">
        <v>14</v>
      </c>
      <c r="F175">
        <v>3017</v>
      </c>
      <c r="G175">
        <v>159</v>
      </c>
      <c r="H175">
        <v>180</v>
      </c>
      <c r="I175">
        <v>0</v>
      </c>
      <c r="J175" t="s">
        <v>15</v>
      </c>
    </row>
    <row r="176" spans="1:10" x14ac:dyDescent="0.3">
      <c r="A176" t="s">
        <v>194</v>
      </c>
      <c r="B176" t="s">
        <v>11</v>
      </c>
      <c r="C176">
        <v>0</v>
      </c>
      <c r="D176" t="s">
        <v>20</v>
      </c>
      <c r="E176" t="s">
        <v>14</v>
      </c>
      <c r="F176">
        <v>2431</v>
      </c>
      <c r="G176">
        <v>110</v>
      </c>
      <c r="H176">
        <v>360</v>
      </c>
      <c r="I176">
        <v>0</v>
      </c>
      <c r="J176" t="s">
        <v>26</v>
      </c>
    </row>
    <row r="177" spans="1:10" x14ac:dyDescent="0.3">
      <c r="A177" t="s">
        <v>195</v>
      </c>
      <c r="B177" t="s">
        <v>11</v>
      </c>
      <c r="C177">
        <v>2</v>
      </c>
      <c r="D177" t="s">
        <v>13</v>
      </c>
      <c r="E177" t="s">
        <v>14</v>
      </c>
      <c r="F177">
        <v>4912</v>
      </c>
      <c r="G177">
        <v>160</v>
      </c>
      <c r="H177">
        <v>360</v>
      </c>
      <c r="I177">
        <v>1</v>
      </c>
      <c r="J177" t="s">
        <v>26</v>
      </c>
    </row>
    <row r="178" spans="1:10" x14ac:dyDescent="0.3">
      <c r="A178" t="s">
        <v>196</v>
      </c>
      <c r="B178" t="s">
        <v>11</v>
      </c>
      <c r="C178">
        <v>2</v>
      </c>
      <c r="D178" t="s">
        <v>20</v>
      </c>
      <c r="E178" t="s">
        <v>14</v>
      </c>
      <c r="F178">
        <v>2500</v>
      </c>
      <c r="G178">
        <v>131</v>
      </c>
      <c r="H178">
        <v>360</v>
      </c>
      <c r="I178">
        <v>1</v>
      </c>
      <c r="J178" t="s">
        <v>15</v>
      </c>
    </row>
    <row r="179" spans="1:10" x14ac:dyDescent="0.3">
      <c r="A179" t="s">
        <v>197</v>
      </c>
      <c r="B179" t="s">
        <v>23</v>
      </c>
      <c r="C179">
        <v>0</v>
      </c>
      <c r="D179" t="s">
        <v>13</v>
      </c>
      <c r="E179" t="s">
        <v>14</v>
      </c>
      <c r="F179">
        <v>2918</v>
      </c>
      <c r="G179">
        <v>65</v>
      </c>
      <c r="H179">
        <v>360</v>
      </c>
      <c r="J179" t="s">
        <v>26</v>
      </c>
    </row>
    <row r="180" spans="1:10" x14ac:dyDescent="0.3">
      <c r="A180" t="s">
        <v>198</v>
      </c>
      <c r="B180" t="s">
        <v>11</v>
      </c>
      <c r="C180">
        <v>2</v>
      </c>
      <c r="D180" t="s">
        <v>13</v>
      </c>
      <c r="E180" t="s">
        <v>14</v>
      </c>
      <c r="F180">
        <v>5128</v>
      </c>
      <c r="G180">
        <v>143</v>
      </c>
      <c r="H180">
        <v>360</v>
      </c>
      <c r="I180">
        <v>1</v>
      </c>
      <c r="J180" t="s">
        <v>26</v>
      </c>
    </row>
    <row r="181" spans="1:10" x14ac:dyDescent="0.3">
      <c r="A181" t="s">
        <v>199</v>
      </c>
      <c r="B181" t="s">
        <v>11</v>
      </c>
      <c r="C181" t="s">
        <v>32</v>
      </c>
      <c r="D181" t="s">
        <v>13</v>
      </c>
      <c r="E181" t="s">
        <v>14</v>
      </c>
      <c r="F181">
        <v>15312</v>
      </c>
      <c r="G181">
        <v>187</v>
      </c>
      <c r="H181">
        <v>360</v>
      </c>
      <c r="J181" t="s">
        <v>15</v>
      </c>
    </row>
    <row r="182" spans="1:10" x14ac:dyDescent="0.3">
      <c r="A182" t="s">
        <v>200</v>
      </c>
      <c r="B182" t="s">
        <v>11</v>
      </c>
      <c r="C182">
        <v>2</v>
      </c>
      <c r="D182" t="s">
        <v>13</v>
      </c>
      <c r="E182" t="s">
        <v>14</v>
      </c>
      <c r="F182">
        <v>3958</v>
      </c>
      <c r="G182">
        <v>160</v>
      </c>
      <c r="H182">
        <v>360</v>
      </c>
      <c r="I182">
        <v>1</v>
      </c>
      <c r="J182" t="s">
        <v>24</v>
      </c>
    </row>
    <row r="183" spans="1:10" x14ac:dyDescent="0.3">
      <c r="A183" t="s">
        <v>201</v>
      </c>
      <c r="B183" t="s">
        <v>11</v>
      </c>
      <c r="C183">
        <v>0</v>
      </c>
      <c r="D183" t="s">
        <v>13</v>
      </c>
      <c r="E183" t="s">
        <v>14</v>
      </c>
      <c r="F183">
        <v>4334</v>
      </c>
      <c r="G183">
        <v>165</v>
      </c>
      <c r="H183">
        <v>360</v>
      </c>
      <c r="I183">
        <v>1</v>
      </c>
      <c r="J183" t="s">
        <v>24</v>
      </c>
    </row>
    <row r="184" spans="1:10" x14ac:dyDescent="0.3">
      <c r="A184" t="s">
        <v>202</v>
      </c>
      <c r="B184" t="s">
        <v>11</v>
      </c>
      <c r="C184">
        <v>2</v>
      </c>
      <c r="D184" t="s">
        <v>13</v>
      </c>
      <c r="E184" t="s">
        <v>14</v>
      </c>
      <c r="F184">
        <v>4358</v>
      </c>
      <c r="G184">
        <v>110</v>
      </c>
      <c r="H184">
        <v>360</v>
      </c>
      <c r="I184">
        <v>1</v>
      </c>
      <c r="J184" t="s">
        <v>15</v>
      </c>
    </row>
    <row r="185" spans="1:10" x14ac:dyDescent="0.3">
      <c r="A185" t="s">
        <v>203</v>
      </c>
      <c r="B185" t="s">
        <v>23</v>
      </c>
      <c r="C185">
        <v>1</v>
      </c>
      <c r="D185" t="s">
        <v>13</v>
      </c>
      <c r="E185" t="s">
        <v>14</v>
      </c>
      <c r="F185">
        <v>4000</v>
      </c>
      <c r="G185">
        <v>173</v>
      </c>
      <c r="H185">
        <v>360</v>
      </c>
      <c r="I185">
        <v>1</v>
      </c>
      <c r="J185" t="s">
        <v>26</v>
      </c>
    </row>
    <row r="186" spans="1:10" x14ac:dyDescent="0.3">
      <c r="A186" t="s">
        <v>204</v>
      </c>
      <c r="B186" t="s">
        <v>11</v>
      </c>
      <c r="C186" t="s">
        <v>32</v>
      </c>
      <c r="D186" t="s">
        <v>13</v>
      </c>
      <c r="E186" t="s">
        <v>14</v>
      </c>
      <c r="F186">
        <v>10166</v>
      </c>
      <c r="G186">
        <v>150</v>
      </c>
      <c r="I186">
        <v>1</v>
      </c>
      <c r="J186" t="s">
        <v>15</v>
      </c>
    </row>
    <row r="187" spans="1:10" x14ac:dyDescent="0.3">
      <c r="A187" t="s">
        <v>205</v>
      </c>
      <c r="B187" t="s">
        <v>11</v>
      </c>
      <c r="C187">
        <v>0</v>
      </c>
      <c r="D187" t="s">
        <v>20</v>
      </c>
      <c r="E187" t="s">
        <v>14</v>
      </c>
      <c r="F187">
        <v>4483</v>
      </c>
      <c r="G187">
        <v>135</v>
      </c>
      <c r="H187">
        <v>360</v>
      </c>
      <c r="J187" t="s">
        <v>24</v>
      </c>
    </row>
    <row r="188" spans="1:10" x14ac:dyDescent="0.3">
      <c r="A188" t="s">
        <v>206</v>
      </c>
      <c r="B188" t="s">
        <v>11</v>
      </c>
      <c r="C188">
        <v>2</v>
      </c>
      <c r="D188" t="s">
        <v>20</v>
      </c>
      <c r="E188" t="s">
        <v>14</v>
      </c>
      <c r="F188">
        <v>4521</v>
      </c>
      <c r="G188">
        <v>150</v>
      </c>
      <c r="H188">
        <v>360</v>
      </c>
      <c r="I188">
        <v>1</v>
      </c>
      <c r="J188" t="s">
        <v>24</v>
      </c>
    </row>
    <row r="189" spans="1:10" x14ac:dyDescent="0.3">
      <c r="A189" t="s">
        <v>207</v>
      </c>
      <c r="B189" t="s">
        <v>11</v>
      </c>
      <c r="C189">
        <v>2</v>
      </c>
      <c r="D189" t="s">
        <v>13</v>
      </c>
      <c r="E189" t="s">
        <v>14</v>
      </c>
      <c r="F189">
        <v>9167</v>
      </c>
      <c r="G189">
        <v>235</v>
      </c>
      <c r="H189">
        <v>360</v>
      </c>
      <c r="I189">
        <v>1</v>
      </c>
      <c r="J189" t="s">
        <v>24</v>
      </c>
    </row>
    <row r="190" spans="1:10" x14ac:dyDescent="0.3">
      <c r="A190" t="s">
        <v>208</v>
      </c>
      <c r="B190" t="s">
        <v>11</v>
      </c>
      <c r="C190">
        <v>0</v>
      </c>
      <c r="D190" t="s">
        <v>20</v>
      </c>
      <c r="E190" t="s">
        <v>14</v>
      </c>
      <c r="F190">
        <v>13083</v>
      </c>
      <c r="H190">
        <v>360</v>
      </c>
      <c r="I190">
        <v>1</v>
      </c>
      <c r="J190" t="s">
        <v>26</v>
      </c>
    </row>
    <row r="191" spans="1:10" x14ac:dyDescent="0.3">
      <c r="A191" t="s">
        <v>209</v>
      </c>
      <c r="B191" t="s">
        <v>11</v>
      </c>
      <c r="C191">
        <v>2</v>
      </c>
      <c r="D191" t="s">
        <v>13</v>
      </c>
      <c r="E191" t="s">
        <v>14</v>
      </c>
      <c r="F191">
        <v>7874</v>
      </c>
      <c r="G191">
        <v>336</v>
      </c>
      <c r="H191">
        <v>360</v>
      </c>
      <c r="I191">
        <v>1</v>
      </c>
      <c r="J191" t="s">
        <v>26</v>
      </c>
    </row>
    <row r="192" spans="1:10" x14ac:dyDescent="0.3">
      <c r="A192" t="s">
        <v>210</v>
      </c>
      <c r="B192" t="s">
        <v>23</v>
      </c>
      <c r="C192">
        <v>1</v>
      </c>
      <c r="D192" t="s">
        <v>13</v>
      </c>
      <c r="E192" t="s">
        <v>14</v>
      </c>
      <c r="F192">
        <v>4333</v>
      </c>
      <c r="G192">
        <v>132</v>
      </c>
      <c r="H192">
        <v>84</v>
      </c>
      <c r="I192">
        <v>1</v>
      </c>
      <c r="J192" t="s">
        <v>26</v>
      </c>
    </row>
    <row r="193" spans="1:10" x14ac:dyDescent="0.3">
      <c r="A193" t="s">
        <v>211</v>
      </c>
      <c r="B193" t="s">
        <v>11</v>
      </c>
      <c r="C193">
        <v>0</v>
      </c>
      <c r="D193" t="s">
        <v>13</v>
      </c>
      <c r="E193" t="s">
        <v>14</v>
      </c>
      <c r="F193">
        <v>4083</v>
      </c>
      <c r="G193">
        <v>96</v>
      </c>
      <c r="H193">
        <v>360</v>
      </c>
      <c r="I193">
        <v>1</v>
      </c>
      <c r="J193" t="s">
        <v>15</v>
      </c>
    </row>
    <row r="194" spans="1:10" x14ac:dyDescent="0.3">
      <c r="A194" t="s">
        <v>212</v>
      </c>
      <c r="B194" t="s">
        <v>11</v>
      </c>
      <c r="C194">
        <v>2</v>
      </c>
      <c r="D194" t="s">
        <v>20</v>
      </c>
      <c r="E194" t="s">
        <v>14</v>
      </c>
      <c r="F194">
        <v>3785</v>
      </c>
      <c r="G194">
        <v>180</v>
      </c>
      <c r="H194">
        <v>360</v>
      </c>
      <c r="I194">
        <v>0</v>
      </c>
      <c r="J194" t="s">
        <v>26</v>
      </c>
    </row>
    <row r="195" spans="1:10" x14ac:dyDescent="0.3">
      <c r="A195" t="s">
        <v>213</v>
      </c>
      <c r="B195" t="s">
        <v>11</v>
      </c>
      <c r="C195" t="s">
        <v>32</v>
      </c>
      <c r="D195" t="s">
        <v>20</v>
      </c>
      <c r="E195" t="s">
        <v>14</v>
      </c>
      <c r="F195">
        <v>2654</v>
      </c>
      <c r="G195">
        <v>128</v>
      </c>
      <c r="H195">
        <v>360</v>
      </c>
      <c r="I195">
        <v>0</v>
      </c>
      <c r="J195" t="s">
        <v>26</v>
      </c>
    </row>
    <row r="196" spans="1:10" x14ac:dyDescent="0.3">
      <c r="A196" t="s">
        <v>214</v>
      </c>
      <c r="B196" t="s">
        <v>11</v>
      </c>
      <c r="C196">
        <v>1</v>
      </c>
      <c r="D196" t="s">
        <v>13</v>
      </c>
      <c r="E196" t="s">
        <v>14</v>
      </c>
      <c r="F196">
        <v>10000</v>
      </c>
      <c r="G196">
        <v>412</v>
      </c>
      <c r="H196">
        <v>360</v>
      </c>
      <c r="I196">
        <v>1</v>
      </c>
      <c r="J196" t="s">
        <v>24</v>
      </c>
    </row>
    <row r="197" spans="1:10" x14ac:dyDescent="0.3">
      <c r="A197" t="s">
        <v>215</v>
      </c>
      <c r="B197" t="s">
        <v>11</v>
      </c>
      <c r="C197">
        <v>0</v>
      </c>
      <c r="D197" t="s">
        <v>13</v>
      </c>
      <c r="E197" t="s">
        <v>12</v>
      </c>
      <c r="F197">
        <v>5833</v>
      </c>
      <c r="G197">
        <v>116</v>
      </c>
      <c r="H197">
        <v>360</v>
      </c>
      <c r="I197">
        <v>1</v>
      </c>
      <c r="J197" t="s">
        <v>15</v>
      </c>
    </row>
    <row r="198" spans="1:10" x14ac:dyDescent="0.3">
      <c r="A198" t="s">
        <v>216</v>
      </c>
      <c r="B198" t="s">
        <v>11</v>
      </c>
      <c r="C198">
        <v>1</v>
      </c>
      <c r="D198" t="s">
        <v>13</v>
      </c>
      <c r="E198" t="s">
        <v>14</v>
      </c>
      <c r="F198">
        <v>4796</v>
      </c>
      <c r="G198">
        <v>114</v>
      </c>
      <c r="H198">
        <v>360</v>
      </c>
      <c r="I198">
        <v>0</v>
      </c>
      <c r="J198" t="s">
        <v>24</v>
      </c>
    </row>
    <row r="199" spans="1:10" x14ac:dyDescent="0.3">
      <c r="A199" t="s">
        <v>217</v>
      </c>
      <c r="B199" t="s">
        <v>11</v>
      </c>
      <c r="C199">
        <v>0</v>
      </c>
      <c r="D199" t="s">
        <v>20</v>
      </c>
      <c r="E199" t="s">
        <v>14</v>
      </c>
      <c r="F199">
        <v>2000</v>
      </c>
      <c r="G199">
        <v>115</v>
      </c>
      <c r="H199">
        <v>360</v>
      </c>
      <c r="I199">
        <v>1</v>
      </c>
      <c r="J199" t="s">
        <v>26</v>
      </c>
    </row>
    <row r="200" spans="1:10" x14ac:dyDescent="0.3">
      <c r="A200" t="s">
        <v>218</v>
      </c>
      <c r="B200" t="s">
        <v>11</v>
      </c>
      <c r="C200">
        <v>2</v>
      </c>
      <c r="D200" t="s">
        <v>13</v>
      </c>
      <c r="E200" t="s">
        <v>14</v>
      </c>
      <c r="F200">
        <v>2540</v>
      </c>
      <c r="G200">
        <v>104</v>
      </c>
      <c r="H200">
        <v>360</v>
      </c>
      <c r="I200">
        <v>0</v>
      </c>
      <c r="J200" t="s">
        <v>15</v>
      </c>
    </row>
    <row r="201" spans="1:10" x14ac:dyDescent="0.3">
      <c r="A201" t="s">
        <v>219</v>
      </c>
      <c r="B201" t="s">
        <v>11</v>
      </c>
      <c r="C201">
        <v>0</v>
      </c>
      <c r="D201" t="s">
        <v>13</v>
      </c>
      <c r="E201" t="s">
        <v>12</v>
      </c>
      <c r="F201">
        <v>1900</v>
      </c>
      <c r="G201">
        <v>88</v>
      </c>
      <c r="H201">
        <v>360</v>
      </c>
      <c r="I201">
        <v>1</v>
      </c>
      <c r="J201" t="s">
        <v>26</v>
      </c>
    </row>
    <row r="202" spans="1:10" x14ac:dyDescent="0.3">
      <c r="A202" t="s">
        <v>220</v>
      </c>
      <c r="B202" t="s">
        <v>11</v>
      </c>
      <c r="C202">
        <v>0</v>
      </c>
      <c r="D202" t="s">
        <v>13</v>
      </c>
      <c r="E202" t="s">
        <v>12</v>
      </c>
      <c r="F202">
        <v>8706</v>
      </c>
      <c r="G202">
        <v>108</v>
      </c>
      <c r="H202">
        <v>480</v>
      </c>
      <c r="I202">
        <v>1</v>
      </c>
      <c r="J202" t="s">
        <v>26</v>
      </c>
    </row>
    <row r="203" spans="1:10" x14ac:dyDescent="0.3">
      <c r="A203" t="s">
        <v>221</v>
      </c>
      <c r="B203" t="s">
        <v>11</v>
      </c>
      <c r="C203" t="s">
        <v>32</v>
      </c>
      <c r="D203" t="s">
        <v>20</v>
      </c>
      <c r="E203" t="s">
        <v>14</v>
      </c>
      <c r="F203">
        <v>2855</v>
      </c>
      <c r="G203">
        <v>90</v>
      </c>
      <c r="H203">
        <v>360</v>
      </c>
      <c r="I203">
        <v>1</v>
      </c>
      <c r="J203" t="s">
        <v>15</v>
      </c>
    </row>
    <row r="204" spans="1:10" x14ac:dyDescent="0.3">
      <c r="A204" t="s">
        <v>222</v>
      </c>
      <c r="B204" t="s">
        <v>11</v>
      </c>
      <c r="D204" t="s">
        <v>13</v>
      </c>
      <c r="E204" t="s">
        <v>14</v>
      </c>
      <c r="F204">
        <v>3016</v>
      </c>
      <c r="G204">
        <v>100</v>
      </c>
      <c r="H204">
        <v>360</v>
      </c>
      <c r="J204" t="s">
        <v>15</v>
      </c>
    </row>
    <row r="205" spans="1:10" x14ac:dyDescent="0.3">
      <c r="A205" t="s">
        <v>223</v>
      </c>
      <c r="B205" t="s">
        <v>23</v>
      </c>
      <c r="C205">
        <v>0</v>
      </c>
      <c r="D205" t="s">
        <v>13</v>
      </c>
      <c r="E205" t="s">
        <v>14</v>
      </c>
      <c r="F205">
        <v>3159</v>
      </c>
      <c r="G205">
        <v>108</v>
      </c>
      <c r="H205">
        <v>360</v>
      </c>
      <c r="I205">
        <v>1</v>
      </c>
      <c r="J205" t="s">
        <v>24</v>
      </c>
    </row>
    <row r="206" spans="1:10" x14ac:dyDescent="0.3">
      <c r="A206" t="s">
        <v>224</v>
      </c>
      <c r="B206" t="s">
        <v>23</v>
      </c>
      <c r="C206">
        <v>0</v>
      </c>
      <c r="D206" t="s">
        <v>13</v>
      </c>
      <c r="E206" t="s">
        <v>14</v>
      </c>
      <c r="F206">
        <v>1937</v>
      </c>
      <c r="G206">
        <v>78</v>
      </c>
      <c r="H206">
        <v>360</v>
      </c>
      <c r="I206">
        <v>1</v>
      </c>
      <c r="J206" t="s">
        <v>24</v>
      </c>
    </row>
    <row r="207" spans="1:10" x14ac:dyDescent="0.3">
      <c r="A207" t="s">
        <v>225</v>
      </c>
      <c r="B207" t="s">
        <v>11</v>
      </c>
      <c r="C207">
        <v>0</v>
      </c>
      <c r="D207" t="s">
        <v>13</v>
      </c>
      <c r="E207" t="s">
        <v>14</v>
      </c>
      <c r="F207">
        <v>2613</v>
      </c>
      <c r="G207">
        <v>123</v>
      </c>
      <c r="H207">
        <v>360</v>
      </c>
      <c r="I207">
        <v>1</v>
      </c>
      <c r="J207" t="s">
        <v>24</v>
      </c>
    </row>
    <row r="208" spans="1:10" x14ac:dyDescent="0.3">
      <c r="A208" t="s">
        <v>226</v>
      </c>
      <c r="B208" t="s">
        <v>11</v>
      </c>
      <c r="C208">
        <v>1</v>
      </c>
      <c r="D208" t="s">
        <v>13</v>
      </c>
      <c r="E208" t="s">
        <v>14</v>
      </c>
      <c r="F208">
        <v>4960</v>
      </c>
      <c r="G208">
        <v>187</v>
      </c>
      <c r="H208">
        <v>360</v>
      </c>
      <c r="I208">
        <v>1</v>
      </c>
      <c r="J208" t="s">
        <v>24</v>
      </c>
    </row>
    <row r="209" spans="1:10" x14ac:dyDescent="0.3">
      <c r="A209" t="s">
        <v>227</v>
      </c>
      <c r="B209" t="s">
        <v>11</v>
      </c>
      <c r="C209">
        <v>1</v>
      </c>
      <c r="D209" t="s">
        <v>13</v>
      </c>
      <c r="E209" t="s">
        <v>14</v>
      </c>
      <c r="F209">
        <v>3074</v>
      </c>
      <c r="G209">
        <v>146</v>
      </c>
      <c r="H209">
        <v>360</v>
      </c>
      <c r="I209">
        <v>1</v>
      </c>
      <c r="J209" t="s">
        <v>24</v>
      </c>
    </row>
    <row r="210" spans="1:10" x14ac:dyDescent="0.3">
      <c r="A210" t="s">
        <v>228</v>
      </c>
      <c r="B210" t="s">
        <v>23</v>
      </c>
      <c r="C210">
        <v>0</v>
      </c>
      <c r="D210" t="s">
        <v>13</v>
      </c>
      <c r="E210" t="s">
        <v>14</v>
      </c>
      <c r="F210">
        <v>4213</v>
      </c>
      <c r="G210">
        <v>80</v>
      </c>
      <c r="H210">
        <v>360</v>
      </c>
      <c r="I210">
        <v>1</v>
      </c>
      <c r="J210" t="s">
        <v>15</v>
      </c>
    </row>
    <row r="211" spans="1:10" x14ac:dyDescent="0.3">
      <c r="A211" t="s">
        <v>229</v>
      </c>
      <c r="C211">
        <v>1</v>
      </c>
      <c r="D211" t="s">
        <v>20</v>
      </c>
      <c r="E211" t="s">
        <v>14</v>
      </c>
      <c r="F211">
        <v>2038</v>
      </c>
      <c r="G211">
        <v>100</v>
      </c>
      <c r="H211">
        <v>360</v>
      </c>
      <c r="I211">
        <v>1</v>
      </c>
      <c r="J211" t="s">
        <v>26</v>
      </c>
    </row>
    <row r="212" spans="1:10" x14ac:dyDescent="0.3">
      <c r="A212" t="s">
        <v>230</v>
      </c>
      <c r="B212" t="s">
        <v>23</v>
      </c>
      <c r="C212">
        <v>0</v>
      </c>
      <c r="D212" t="s">
        <v>13</v>
      </c>
      <c r="E212" t="s">
        <v>14</v>
      </c>
      <c r="F212">
        <v>2362</v>
      </c>
      <c r="G212">
        <v>55</v>
      </c>
      <c r="H212">
        <v>360</v>
      </c>
      <c r="I212">
        <v>1</v>
      </c>
      <c r="J212" t="s">
        <v>15</v>
      </c>
    </row>
    <row r="213" spans="1:10" x14ac:dyDescent="0.3">
      <c r="A213" t="s">
        <v>231</v>
      </c>
      <c r="B213" t="s">
        <v>11</v>
      </c>
      <c r="C213">
        <v>0</v>
      </c>
      <c r="D213" t="s">
        <v>13</v>
      </c>
      <c r="E213" t="s">
        <v>14</v>
      </c>
      <c r="F213">
        <v>5333</v>
      </c>
      <c r="G213">
        <v>200</v>
      </c>
      <c r="H213">
        <v>360</v>
      </c>
      <c r="I213">
        <v>0</v>
      </c>
      <c r="J213" t="s">
        <v>26</v>
      </c>
    </row>
    <row r="214" spans="1:10" x14ac:dyDescent="0.3">
      <c r="A214" t="s">
        <v>232</v>
      </c>
      <c r="B214" t="s">
        <v>11</v>
      </c>
      <c r="C214" t="s">
        <v>32</v>
      </c>
      <c r="D214" t="s">
        <v>13</v>
      </c>
      <c r="E214" t="s">
        <v>12</v>
      </c>
      <c r="F214">
        <v>5384</v>
      </c>
      <c r="G214">
        <v>150</v>
      </c>
      <c r="H214">
        <v>360</v>
      </c>
      <c r="I214">
        <v>1</v>
      </c>
      <c r="J214" t="s">
        <v>24</v>
      </c>
    </row>
    <row r="215" spans="1:10" x14ac:dyDescent="0.3">
      <c r="A215" t="s">
        <v>233</v>
      </c>
      <c r="B215" t="s">
        <v>11</v>
      </c>
      <c r="C215">
        <v>0</v>
      </c>
      <c r="D215" t="s">
        <v>13</v>
      </c>
      <c r="E215" t="s">
        <v>14</v>
      </c>
      <c r="F215">
        <v>5708</v>
      </c>
      <c r="G215">
        <v>150</v>
      </c>
      <c r="H215">
        <v>360</v>
      </c>
      <c r="I215">
        <v>1</v>
      </c>
      <c r="J215" t="s">
        <v>26</v>
      </c>
    </row>
    <row r="216" spans="1:10" x14ac:dyDescent="0.3">
      <c r="A216" t="s">
        <v>234</v>
      </c>
      <c r="B216" t="s">
        <v>11</v>
      </c>
      <c r="C216">
        <v>0</v>
      </c>
      <c r="D216" t="s">
        <v>20</v>
      </c>
      <c r="E216" t="s">
        <v>14</v>
      </c>
      <c r="F216">
        <v>3754</v>
      </c>
      <c r="G216">
        <v>118</v>
      </c>
      <c r="I216">
        <v>1</v>
      </c>
      <c r="J216" t="s">
        <v>26</v>
      </c>
    </row>
    <row r="217" spans="1:10" x14ac:dyDescent="0.3">
      <c r="A217" t="s">
        <v>235</v>
      </c>
      <c r="B217" t="s">
        <v>11</v>
      </c>
      <c r="C217">
        <v>0</v>
      </c>
      <c r="D217" t="s">
        <v>20</v>
      </c>
      <c r="E217" t="s">
        <v>14</v>
      </c>
      <c r="F217">
        <v>2914</v>
      </c>
      <c r="G217">
        <v>150</v>
      </c>
      <c r="H217">
        <v>300</v>
      </c>
      <c r="I217">
        <v>1</v>
      </c>
      <c r="J217" t="s">
        <v>15</v>
      </c>
    </row>
    <row r="218" spans="1:10" x14ac:dyDescent="0.3">
      <c r="A218" t="s">
        <v>236</v>
      </c>
      <c r="B218" t="s">
        <v>11</v>
      </c>
      <c r="C218">
        <v>0</v>
      </c>
      <c r="D218" t="s">
        <v>20</v>
      </c>
      <c r="E218" t="s">
        <v>14</v>
      </c>
      <c r="F218">
        <v>2747</v>
      </c>
      <c r="G218">
        <v>118</v>
      </c>
      <c r="H218">
        <v>36</v>
      </c>
      <c r="I218">
        <v>1</v>
      </c>
      <c r="J218" t="s">
        <v>24</v>
      </c>
    </row>
    <row r="219" spans="1:10" x14ac:dyDescent="0.3">
      <c r="A219" t="s">
        <v>237</v>
      </c>
      <c r="B219" t="s">
        <v>11</v>
      </c>
      <c r="C219">
        <v>0</v>
      </c>
      <c r="D219" t="s">
        <v>13</v>
      </c>
      <c r="E219" t="s">
        <v>14</v>
      </c>
      <c r="F219">
        <v>7830</v>
      </c>
      <c r="G219">
        <v>212</v>
      </c>
      <c r="H219">
        <v>360</v>
      </c>
      <c r="I219">
        <v>1</v>
      </c>
      <c r="J219" t="s">
        <v>26</v>
      </c>
    </row>
    <row r="220" spans="1:10" x14ac:dyDescent="0.3">
      <c r="A220" t="s">
        <v>238</v>
      </c>
      <c r="B220" t="s">
        <v>11</v>
      </c>
      <c r="C220">
        <v>1</v>
      </c>
      <c r="D220" t="s">
        <v>13</v>
      </c>
      <c r="E220" t="s">
        <v>12</v>
      </c>
      <c r="F220">
        <v>3507</v>
      </c>
      <c r="G220">
        <v>212</v>
      </c>
      <c r="H220">
        <v>360</v>
      </c>
      <c r="I220">
        <v>1</v>
      </c>
      <c r="J220" t="s">
        <v>26</v>
      </c>
    </row>
    <row r="221" spans="1:10" x14ac:dyDescent="0.3">
      <c r="A221" t="s">
        <v>239</v>
      </c>
      <c r="B221" t="s">
        <v>11</v>
      </c>
      <c r="C221">
        <v>1</v>
      </c>
      <c r="D221" t="s">
        <v>13</v>
      </c>
      <c r="E221" t="s">
        <v>14</v>
      </c>
      <c r="F221">
        <v>3747</v>
      </c>
      <c r="G221">
        <v>125</v>
      </c>
      <c r="H221">
        <v>360</v>
      </c>
      <c r="I221">
        <v>1</v>
      </c>
      <c r="J221" t="s">
        <v>15</v>
      </c>
    </row>
    <row r="222" spans="1:10" x14ac:dyDescent="0.3">
      <c r="A222" t="s">
        <v>240</v>
      </c>
      <c r="B222" t="s">
        <v>11</v>
      </c>
      <c r="C222">
        <v>0</v>
      </c>
      <c r="D222" t="s">
        <v>13</v>
      </c>
      <c r="E222" t="s">
        <v>14</v>
      </c>
      <c r="F222">
        <v>2166</v>
      </c>
      <c r="G222">
        <v>108</v>
      </c>
      <c r="H222">
        <v>360</v>
      </c>
      <c r="J222" t="s">
        <v>15</v>
      </c>
    </row>
    <row r="223" spans="1:10" x14ac:dyDescent="0.3">
      <c r="A223" t="s">
        <v>241</v>
      </c>
      <c r="B223" t="s">
        <v>11</v>
      </c>
      <c r="C223">
        <v>0</v>
      </c>
      <c r="D223" t="s">
        <v>20</v>
      </c>
      <c r="E223" t="s">
        <v>14</v>
      </c>
      <c r="F223">
        <v>3500</v>
      </c>
      <c r="G223">
        <v>149</v>
      </c>
      <c r="H223">
        <v>360</v>
      </c>
      <c r="I223">
        <v>1</v>
      </c>
      <c r="J223" t="s">
        <v>26</v>
      </c>
    </row>
    <row r="224" spans="1:10" x14ac:dyDescent="0.3">
      <c r="A224" t="s">
        <v>242</v>
      </c>
      <c r="B224" t="s">
        <v>11</v>
      </c>
      <c r="C224">
        <v>2</v>
      </c>
      <c r="D224" t="s">
        <v>20</v>
      </c>
      <c r="E224" t="s">
        <v>14</v>
      </c>
      <c r="F224">
        <v>2896</v>
      </c>
      <c r="G224">
        <v>80</v>
      </c>
      <c r="H224">
        <v>480</v>
      </c>
      <c r="I224">
        <v>1</v>
      </c>
      <c r="J224" t="s">
        <v>15</v>
      </c>
    </row>
    <row r="225" spans="1:10" x14ac:dyDescent="0.3">
      <c r="A225" t="s">
        <v>243</v>
      </c>
      <c r="B225" t="s">
        <v>23</v>
      </c>
      <c r="C225">
        <v>1</v>
      </c>
      <c r="D225" t="s">
        <v>13</v>
      </c>
      <c r="E225" t="s">
        <v>14</v>
      </c>
      <c r="F225">
        <v>5062</v>
      </c>
      <c r="G225">
        <v>152</v>
      </c>
      <c r="H225">
        <v>300</v>
      </c>
      <c r="I225">
        <v>1</v>
      </c>
      <c r="J225" t="s">
        <v>26</v>
      </c>
    </row>
    <row r="226" spans="1:10" x14ac:dyDescent="0.3">
      <c r="A226" t="s">
        <v>244</v>
      </c>
      <c r="B226" t="s">
        <v>23</v>
      </c>
      <c r="C226">
        <v>2</v>
      </c>
      <c r="D226" t="s">
        <v>13</v>
      </c>
      <c r="E226" t="s">
        <v>12</v>
      </c>
      <c r="F226">
        <v>5184</v>
      </c>
      <c r="G226">
        <v>187</v>
      </c>
      <c r="H226">
        <v>360</v>
      </c>
      <c r="I226">
        <v>0</v>
      </c>
      <c r="J226" t="s">
        <v>24</v>
      </c>
    </row>
    <row r="227" spans="1:10" x14ac:dyDescent="0.3">
      <c r="A227" t="s">
        <v>245</v>
      </c>
      <c r="B227" t="s">
        <v>23</v>
      </c>
      <c r="C227">
        <v>0</v>
      </c>
      <c r="D227" t="s">
        <v>13</v>
      </c>
      <c r="E227" t="s">
        <v>14</v>
      </c>
      <c r="F227">
        <v>2545</v>
      </c>
      <c r="G227">
        <v>74</v>
      </c>
      <c r="H227">
        <v>360</v>
      </c>
      <c r="I227">
        <v>1</v>
      </c>
      <c r="J227" t="s">
        <v>15</v>
      </c>
    </row>
    <row r="228" spans="1:10" x14ac:dyDescent="0.3">
      <c r="A228" t="s">
        <v>246</v>
      </c>
      <c r="B228" t="s">
        <v>11</v>
      </c>
      <c r="C228">
        <v>0</v>
      </c>
      <c r="D228" t="s">
        <v>13</v>
      </c>
      <c r="E228" t="s">
        <v>14</v>
      </c>
      <c r="F228">
        <v>2553</v>
      </c>
      <c r="G228">
        <v>102</v>
      </c>
      <c r="H228">
        <v>360</v>
      </c>
      <c r="I228">
        <v>1</v>
      </c>
      <c r="J228" t="s">
        <v>15</v>
      </c>
    </row>
    <row r="229" spans="1:10" x14ac:dyDescent="0.3">
      <c r="A229" t="s">
        <v>247</v>
      </c>
      <c r="B229" t="s">
        <v>11</v>
      </c>
      <c r="C229">
        <v>1</v>
      </c>
      <c r="D229" t="s">
        <v>13</v>
      </c>
      <c r="E229" t="s">
        <v>14</v>
      </c>
      <c r="F229">
        <v>3436</v>
      </c>
      <c r="G229">
        <v>100</v>
      </c>
      <c r="H229">
        <v>360</v>
      </c>
      <c r="I229">
        <v>1</v>
      </c>
      <c r="J229" t="s">
        <v>26</v>
      </c>
    </row>
    <row r="230" spans="1:10" x14ac:dyDescent="0.3">
      <c r="A230" t="s">
        <v>248</v>
      </c>
      <c r="B230" t="s">
        <v>11</v>
      </c>
      <c r="C230">
        <v>0</v>
      </c>
      <c r="D230" t="s">
        <v>13</v>
      </c>
      <c r="E230" t="s">
        <v>14</v>
      </c>
      <c r="F230">
        <v>2412</v>
      </c>
      <c r="G230">
        <v>130</v>
      </c>
      <c r="H230">
        <v>360</v>
      </c>
      <c r="I230">
        <v>1</v>
      </c>
      <c r="J230" t="s">
        <v>26</v>
      </c>
    </row>
    <row r="231" spans="1:10" x14ac:dyDescent="0.3">
      <c r="A231" t="s">
        <v>249</v>
      </c>
      <c r="B231" t="s">
        <v>11</v>
      </c>
      <c r="C231" t="s">
        <v>32</v>
      </c>
      <c r="D231" t="s">
        <v>20</v>
      </c>
      <c r="E231" t="s">
        <v>14</v>
      </c>
      <c r="F231">
        <v>5180</v>
      </c>
      <c r="G231">
        <v>125</v>
      </c>
      <c r="H231">
        <v>360</v>
      </c>
      <c r="I231">
        <v>0</v>
      </c>
      <c r="J231" t="s">
        <v>15</v>
      </c>
    </row>
    <row r="232" spans="1:10" x14ac:dyDescent="0.3">
      <c r="A232" t="s">
        <v>250</v>
      </c>
      <c r="B232" t="s">
        <v>11</v>
      </c>
      <c r="C232">
        <v>0</v>
      </c>
      <c r="D232" t="s">
        <v>13</v>
      </c>
      <c r="E232" t="s">
        <v>14</v>
      </c>
      <c r="F232">
        <v>14911</v>
      </c>
      <c r="G232">
        <v>130</v>
      </c>
      <c r="H232">
        <v>360</v>
      </c>
      <c r="I232">
        <v>1</v>
      </c>
      <c r="J232" t="s">
        <v>24</v>
      </c>
    </row>
    <row r="233" spans="1:10" x14ac:dyDescent="0.3">
      <c r="A233" t="s">
        <v>251</v>
      </c>
      <c r="C233">
        <v>0</v>
      </c>
      <c r="D233" t="s">
        <v>13</v>
      </c>
      <c r="E233" t="s">
        <v>12</v>
      </c>
      <c r="F233">
        <v>2860</v>
      </c>
      <c r="G233">
        <v>138</v>
      </c>
      <c r="H233">
        <v>360</v>
      </c>
      <c r="I233">
        <v>1</v>
      </c>
      <c r="J233" t="s">
        <v>15</v>
      </c>
    </row>
    <row r="234" spans="1:10" x14ac:dyDescent="0.3">
      <c r="A234" t="s">
        <v>252</v>
      </c>
      <c r="B234" t="s">
        <v>11</v>
      </c>
      <c r="C234">
        <v>0</v>
      </c>
      <c r="D234" t="s">
        <v>13</v>
      </c>
      <c r="E234" t="s">
        <v>14</v>
      </c>
      <c r="F234">
        <v>1173</v>
      </c>
      <c r="G234">
        <v>28</v>
      </c>
      <c r="H234">
        <v>180</v>
      </c>
      <c r="I234">
        <v>1</v>
      </c>
      <c r="J234" t="s">
        <v>26</v>
      </c>
    </row>
    <row r="235" spans="1:10" x14ac:dyDescent="0.3">
      <c r="A235" t="s">
        <v>253</v>
      </c>
      <c r="B235" t="s">
        <v>23</v>
      </c>
      <c r="C235">
        <v>1</v>
      </c>
      <c r="D235" t="s">
        <v>13</v>
      </c>
      <c r="E235" t="s">
        <v>14</v>
      </c>
      <c r="F235">
        <v>7600</v>
      </c>
      <c r="G235">
        <v>92</v>
      </c>
      <c r="H235">
        <v>360</v>
      </c>
      <c r="I235">
        <v>1</v>
      </c>
      <c r="J235" t="s">
        <v>24</v>
      </c>
    </row>
    <row r="236" spans="1:10" x14ac:dyDescent="0.3">
      <c r="A236" t="s">
        <v>254</v>
      </c>
      <c r="B236" t="s">
        <v>23</v>
      </c>
      <c r="C236">
        <v>0</v>
      </c>
      <c r="D236" t="s">
        <v>13</v>
      </c>
      <c r="E236" t="s">
        <v>14</v>
      </c>
      <c r="F236">
        <v>2157</v>
      </c>
      <c r="G236">
        <v>104</v>
      </c>
      <c r="H236">
        <v>360</v>
      </c>
      <c r="I236">
        <v>1</v>
      </c>
      <c r="J236" t="s">
        <v>15</v>
      </c>
    </row>
    <row r="237" spans="1:10" x14ac:dyDescent="0.3">
      <c r="A237" t="s">
        <v>255</v>
      </c>
      <c r="B237" t="s">
        <v>11</v>
      </c>
      <c r="C237">
        <v>0</v>
      </c>
      <c r="D237" t="s">
        <v>13</v>
      </c>
      <c r="E237" t="s">
        <v>14</v>
      </c>
      <c r="F237">
        <v>2231</v>
      </c>
      <c r="G237">
        <v>176</v>
      </c>
      <c r="H237">
        <v>360</v>
      </c>
      <c r="I237">
        <v>0</v>
      </c>
      <c r="J237" t="s">
        <v>15</v>
      </c>
    </row>
    <row r="238" spans="1:10" x14ac:dyDescent="0.3">
      <c r="A238" t="s">
        <v>256</v>
      </c>
      <c r="B238" t="s">
        <v>23</v>
      </c>
      <c r="C238">
        <v>0</v>
      </c>
      <c r="D238" t="s">
        <v>13</v>
      </c>
      <c r="E238" t="s">
        <v>14</v>
      </c>
      <c r="F238">
        <v>2274</v>
      </c>
      <c r="G238">
        <v>117</v>
      </c>
      <c r="H238">
        <v>360</v>
      </c>
      <c r="I238">
        <v>0</v>
      </c>
      <c r="J238" t="s">
        <v>24</v>
      </c>
    </row>
    <row r="239" spans="1:10" x14ac:dyDescent="0.3">
      <c r="A239" t="s">
        <v>257</v>
      </c>
      <c r="B239" t="s">
        <v>11</v>
      </c>
      <c r="C239">
        <v>2</v>
      </c>
      <c r="D239" t="s">
        <v>20</v>
      </c>
      <c r="E239" t="s">
        <v>14</v>
      </c>
      <c r="F239">
        <v>6166</v>
      </c>
      <c r="G239">
        <v>102</v>
      </c>
      <c r="H239">
        <v>360</v>
      </c>
      <c r="I239">
        <v>1</v>
      </c>
      <c r="J239" t="s">
        <v>26</v>
      </c>
    </row>
    <row r="240" spans="1:10" x14ac:dyDescent="0.3">
      <c r="A240" t="s">
        <v>258</v>
      </c>
      <c r="B240" t="s">
        <v>11</v>
      </c>
      <c r="C240">
        <v>2</v>
      </c>
      <c r="D240" t="s">
        <v>20</v>
      </c>
      <c r="E240" t="s">
        <v>14</v>
      </c>
      <c r="F240">
        <v>2513</v>
      </c>
      <c r="G240">
        <v>107</v>
      </c>
      <c r="H240">
        <v>360</v>
      </c>
      <c r="I240">
        <v>1</v>
      </c>
      <c r="J240" t="s">
        <v>24</v>
      </c>
    </row>
    <row r="241" spans="1:10" x14ac:dyDescent="0.3">
      <c r="A241" t="s">
        <v>259</v>
      </c>
      <c r="B241" t="s">
        <v>11</v>
      </c>
      <c r="C241">
        <v>0</v>
      </c>
      <c r="D241" t="s">
        <v>13</v>
      </c>
      <c r="E241" t="s">
        <v>14</v>
      </c>
      <c r="F241">
        <v>4333</v>
      </c>
      <c r="G241">
        <v>66</v>
      </c>
      <c r="H241">
        <v>480</v>
      </c>
      <c r="I241">
        <v>1</v>
      </c>
      <c r="J241" t="s">
        <v>15</v>
      </c>
    </row>
    <row r="242" spans="1:10" x14ac:dyDescent="0.3">
      <c r="A242" t="s">
        <v>260</v>
      </c>
      <c r="B242" t="s">
        <v>11</v>
      </c>
      <c r="C242">
        <v>0</v>
      </c>
      <c r="D242" t="s">
        <v>20</v>
      </c>
      <c r="E242" t="s">
        <v>14</v>
      </c>
      <c r="F242">
        <v>3844</v>
      </c>
      <c r="G242">
        <v>105</v>
      </c>
      <c r="H242">
        <v>360</v>
      </c>
      <c r="I242">
        <v>1</v>
      </c>
      <c r="J242" t="s">
        <v>15</v>
      </c>
    </row>
    <row r="243" spans="1:10" x14ac:dyDescent="0.3">
      <c r="A243" t="s">
        <v>261</v>
      </c>
      <c r="B243" t="s">
        <v>11</v>
      </c>
      <c r="C243">
        <v>0</v>
      </c>
      <c r="D243" t="s">
        <v>13</v>
      </c>
      <c r="E243" t="s">
        <v>14</v>
      </c>
      <c r="F243">
        <v>3887</v>
      </c>
      <c r="G243">
        <v>105</v>
      </c>
      <c r="H243">
        <v>360</v>
      </c>
      <c r="I243">
        <v>0</v>
      </c>
      <c r="J243" t="s">
        <v>24</v>
      </c>
    </row>
    <row r="244" spans="1:10" x14ac:dyDescent="0.3">
      <c r="A244" t="s">
        <v>262</v>
      </c>
      <c r="B244" t="s">
        <v>11</v>
      </c>
      <c r="C244">
        <v>0</v>
      </c>
      <c r="D244" t="s">
        <v>13</v>
      </c>
      <c r="E244" t="s">
        <v>14</v>
      </c>
      <c r="F244">
        <v>3510</v>
      </c>
      <c r="G244">
        <v>105</v>
      </c>
      <c r="H244">
        <v>360</v>
      </c>
      <c r="I244">
        <v>1</v>
      </c>
      <c r="J244" t="s">
        <v>24</v>
      </c>
    </row>
    <row r="245" spans="1:10" x14ac:dyDescent="0.3">
      <c r="A245" t="s">
        <v>263</v>
      </c>
      <c r="B245" t="s">
        <v>11</v>
      </c>
      <c r="C245">
        <v>0</v>
      </c>
      <c r="D245" t="s">
        <v>13</v>
      </c>
      <c r="E245" t="s">
        <v>12</v>
      </c>
      <c r="F245">
        <v>2539</v>
      </c>
      <c r="G245">
        <v>125</v>
      </c>
      <c r="H245">
        <v>360</v>
      </c>
      <c r="I245">
        <v>0</v>
      </c>
      <c r="J245" t="s">
        <v>26</v>
      </c>
    </row>
    <row r="246" spans="1:10" x14ac:dyDescent="0.3">
      <c r="A246" t="s">
        <v>264</v>
      </c>
      <c r="B246" t="s">
        <v>23</v>
      </c>
      <c r="C246">
        <v>0</v>
      </c>
      <c r="D246" t="s">
        <v>20</v>
      </c>
      <c r="E246" t="s">
        <v>14</v>
      </c>
      <c r="F246">
        <v>2107</v>
      </c>
      <c r="G246">
        <v>64</v>
      </c>
      <c r="H246">
        <v>360</v>
      </c>
      <c r="I246">
        <v>1</v>
      </c>
      <c r="J246" t="s">
        <v>24</v>
      </c>
    </row>
    <row r="247" spans="1:10" x14ac:dyDescent="0.3">
      <c r="A247" t="s">
        <v>265</v>
      </c>
      <c r="C247">
        <v>0</v>
      </c>
      <c r="D247" t="s">
        <v>13</v>
      </c>
      <c r="E247" t="s">
        <v>14</v>
      </c>
      <c r="F247">
        <v>3186</v>
      </c>
      <c r="G247">
        <v>150</v>
      </c>
      <c r="H247">
        <v>180</v>
      </c>
      <c r="I247">
        <v>0</v>
      </c>
      <c r="J247" t="s">
        <v>24</v>
      </c>
    </row>
    <row r="248" spans="1:10" x14ac:dyDescent="0.3">
      <c r="A248" t="s">
        <v>266</v>
      </c>
      <c r="B248" t="s">
        <v>11</v>
      </c>
      <c r="C248">
        <v>2</v>
      </c>
      <c r="D248" t="s">
        <v>13</v>
      </c>
      <c r="E248" t="s">
        <v>12</v>
      </c>
      <c r="F248">
        <v>5000</v>
      </c>
      <c r="G248">
        <v>150</v>
      </c>
      <c r="H248">
        <v>360</v>
      </c>
      <c r="I248">
        <v>1</v>
      </c>
      <c r="J248" t="s">
        <v>15</v>
      </c>
    </row>
    <row r="249" spans="1:10" x14ac:dyDescent="0.3">
      <c r="A249" t="s">
        <v>267</v>
      </c>
      <c r="B249" t="s">
        <v>11</v>
      </c>
      <c r="D249" t="s">
        <v>13</v>
      </c>
      <c r="E249" t="s">
        <v>14</v>
      </c>
      <c r="F249">
        <v>10000</v>
      </c>
      <c r="H249">
        <v>360</v>
      </c>
      <c r="I249">
        <v>1</v>
      </c>
      <c r="J249" t="s">
        <v>15</v>
      </c>
    </row>
    <row r="250" spans="1:10" x14ac:dyDescent="0.3">
      <c r="A250" t="s">
        <v>268</v>
      </c>
      <c r="B250" t="s">
        <v>11</v>
      </c>
      <c r="C250">
        <v>0</v>
      </c>
      <c r="D250" t="s">
        <v>20</v>
      </c>
      <c r="E250" t="s">
        <v>12</v>
      </c>
      <c r="F250">
        <v>3943</v>
      </c>
      <c r="G250">
        <v>64</v>
      </c>
      <c r="H250">
        <v>360</v>
      </c>
      <c r="I250">
        <v>1</v>
      </c>
      <c r="J250" t="s">
        <v>24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H32"/>
  <sheetViews>
    <sheetView topLeftCell="A6" workbookViewId="0">
      <selection activeCell="E19" sqref="E19:I19"/>
    </sheetView>
  </sheetViews>
  <sheetFormatPr defaultRowHeight="14.4" x14ac:dyDescent="0.3"/>
  <cols>
    <col min="6" max="6" width="51.109375" bestFit="1" customWidth="1"/>
    <col min="7" max="7" width="28.33203125" bestFit="1" customWidth="1"/>
    <col min="8" max="8" width="22.5546875" bestFit="1" customWidth="1"/>
  </cols>
  <sheetData>
    <row r="1" spans="1:34" x14ac:dyDescent="0.3">
      <c r="A1" s="25"/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</row>
    <row r="2" spans="1:34" x14ac:dyDescent="0.3">
      <c r="A2" s="25"/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</row>
    <row r="3" spans="1:34" x14ac:dyDescent="0.3">
      <c r="A3" s="25"/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</row>
    <row r="4" spans="1:34" ht="25.8" x14ac:dyDescent="0.5">
      <c r="A4" s="25"/>
      <c r="B4" s="25"/>
      <c r="C4" s="25"/>
      <c r="D4" s="25"/>
      <c r="E4" s="25"/>
      <c r="F4" s="31" t="s">
        <v>306</v>
      </c>
      <c r="G4" s="31"/>
      <c r="H4" s="31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</row>
    <row r="5" spans="1:34" ht="26.4" thickBot="1" x14ac:dyDescent="0.55000000000000004">
      <c r="A5" s="25"/>
      <c r="B5" s="25"/>
      <c r="C5" s="25"/>
      <c r="D5" s="25"/>
      <c r="E5" s="25"/>
      <c r="F5" s="31"/>
      <c r="G5" s="31"/>
      <c r="H5" s="31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</row>
    <row r="6" spans="1:34" ht="25.8" x14ac:dyDescent="0.5">
      <c r="A6" s="25"/>
      <c r="B6" s="25"/>
      <c r="C6" s="25"/>
      <c r="D6" s="25"/>
      <c r="E6" s="25"/>
      <c r="F6" s="34"/>
      <c r="G6" s="34" t="s">
        <v>5</v>
      </c>
      <c r="H6" s="34" t="s">
        <v>6</v>
      </c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</row>
    <row r="7" spans="1:34" ht="25.8" x14ac:dyDescent="0.5">
      <c r="A7" s="25"/>
      <c r="B7" s="25"/>
      <c r="C7" s="25"/>
      <c r="D7" s="25"/>
      <c r="E7" s="25"/>
      <c r="F7" s="35" t="s">
        <v>269</v>
      </c>
      <c r="G7" s="35">
        <v>4749.538152610442</v>
      </c>
      <c r="H7" s="35">
        <v>138.23265306122448</v>
      </c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  <c r="AE7" s="25"/>
      <c r="AF7" s="25"/>
      <c r="AG7" s="25"/>
      <c r="AH7" s="25"/>
    </row>
    <row r="8" spans="1:34" ht="25.8" x14ac:dyDescent="0.5">
      <c r="A8" s="25"/>
      <c r="B8" s="25"/>
      <c r="C8" s="25"/>
      <c r="D8" s="25"/>
      <c r="E8" s="25"/>
      <c r="F8" s="35" t="s">
        <v>296</v>
      </c>
      <c r="G8" s="35">
        <v>27866107.088256251</v>
      </c>
      <c r="H8" s="35">
        <v>4013.818601538977</v>
      </c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25"/>
      <c r="AH8" s="25"/>
    </row>
    <row r="9" spans="1:34" ht="25.8" x14ac:dyDescent="0.5">
      <c r="A9" s="25"/>
      <c r="B9" s="25"/>
      <c r="C9" s="25"/>
      <c r="D9" s="25"/>
      <c r="E9" s="25"/>
      <c r="F9" s="35" t="s">
        <v>297</v>
      </c>
      <c r="G9" s="35">
        <v>249</v>
      </c>
      <c r="H9" s="35">
        <v>245</v>
      </c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</row>
    <row r="10" spans="1:34" ht="25.8" x14ac:dyDescent="0.5">
      <c r="A10" s="25"/>
      <c r="B10" s="25"/>
      <c r="C10" s="25"/>
      <c r="D10" s="25"/>
      <c r="E10" s="25"/>
      <c r="F10" s="35" t="s">
        <v>300</v>
      </c>
      <c r="G10" s="35">
        <v>248</v>
      </c>
      <c r="H10" s="35">
        <v>244</v>
      </c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</row>
    <row r="11" spans="1:34" ht="25.8" x14ac:dyDescent="0.5">
      <c r="A11" s="25"/>
      <c r="B11" s="25"/>
      <c r="C11" s="25"/>
      <c r="D11" s="25"/>
      <c r="E11" s="25"/>
      <c r="F11" s="35" t="s">
        <v>307</v>
      </c>
      <c r="G11" s="35">
        <v>6942.5427142053304</v>
      </c>
      <c r="H11" s="3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</row>
    <row r="12" spans="1:34" ht="25.8" x14ac:dyDescent="0.5">
      <c r="A12" s="25"/>
      <c r="B12" s="25"/>
      <c r="C12" s="25"/>
      <c r="D12" s="25"/>
      <c r="E12" s="25"/>
      <c r="F12" s="35" t="s">
        <v>308</v>
      </c>
      <c r="G12" s="35">
        <v>0</v>
      </c>
      <c r="H12" s="3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</row>
    <row r="13" spans="1:34" ht="26.4" thickBot="1" x14ac:dyDescent="0.55000000000000004">
      <c r="A13" s="25"/>
      <c r="B13" s="25"/>
      <c r="C13" s="25"/>
      <c r="D13" s="25"/>
      <c r="E13" s="25"/>
      <c r="F13" s="36" t="s">
        <v>309</v>
      </c>
      <c r="G13" s="36">
        <v>1.2340001469627579</v>
      </c>
      <c r="H13" s="36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</row>
    <row r="14" spans="1:34" ht="25.8" x14ac:dyDescent="0.5">
      <c r="A14" s="25"/>
      <c r="B14" s="25"/>
      <c r="C14" s="25"/>
      <c r="D14" s="25"/>
      <c r="E14" s="25"/>
      <c r="F14" s="31"/>
      <c r="G14" s="31"/>
      <c r="H14" s="31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</row>
    <row r="15" spans="1:34" x14ac:dyDescent="0.3">
      <c r="A15" s="25"/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</row>
    <row r="16" spans="1:34" x14ac:dyDescent="0.3">
      <c r="A16" s="25"/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</row>
    <row r="17" spans="1:34" x14ac:dyDescent="0.3">
      <c r="A17" s="25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</row>
    <row r="18" spans="1:34" x14ac:dyDescent="0.3">
      <c r="A18" s="25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</row>
    <row r="19" spans="1:34" x14ac:dyDescent="0.3">
      <c r="A19" s="25"/>
      <c r="B19" s="25"/>
      <c r="C19" s="25"/>
      <c r="D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</row>
    <row r="20" spans="1:34" x14ac:dyDescent="0.3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</row>
    <row r="21" spans="1:34" x14ac:dyDescent="0.3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</row>
    <row r="22" spans="1:34" x14ac:dyDescent="0.3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</row>
    <row r="23" spans="1:34" x14ac:dyDescent="0.3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</row>
    <row r="24" spans="1:34" x14ac:dyDescent="0.3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</row>
    <row r="25" spans="1:34" x14ac:dyDescent="0.3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</row>
    <row r="26" spans="1:34" x14ac:dyDescent="0.3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</row>
    <row r="27" spans="1:34" x14ac:dyDescent="0.3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</row>
    <row r="28" spans="1:34" x14ac:dyDescent="0.3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</row>
    <row r="29" spans="1:34" x14ac:dyDescent="0.3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</row>
    <row r="30" spans="1:34" x14ac:dyDescent="0.3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</row>
    <row r="31" spans="1:34" x14ac:dyDescent="0.3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</row>
    <row r="32" spans="1:34" x14ac:dyDescent="0.3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50"/>
  <sheetViews>
    <sheetView tabSelected="1" zoomScale="98" zoomScaleNormal="98" workbookViewId="0">
      <selection activeCell="G16" sqref="G16:H17"/>
    </sheetView>
  </sheetViews>
  <sheetFormatPr defaultRowHeight="14.4" x14ac:dyDescent="0.3"/>
  <cols>
    <col min="1" max="1" width="28.77734375" customWidth="1"/>
    <col min="2" max="2" width="26.44140625" customWidth="1"/>
    <col min="3" max="3" width="7.44140625" customWidth="1"/>
    <col min="4" max="4" width="26.33203125" customWidth="1"/>
    <col min="5" max="5" width="24.109375" customWidth="1"/>
    <col min="6" max="6" width="4.109375" customWidth="1"/>
    <col min="7" max="7" width="37.44140625" bestFit="1" customWidth="1"/>
    <col min="8" max="8" width="22.33203125" customWidth="1"/>
    <col min="9" max="9" width="5" customWidth="1"/>
    <col min="10" max="10" width="28.44140625" customWidth="1"/>
  </cols>
  <sheetData>
    <row r="1" spans="1:11" ht="21.6" customHeight="1" x14ac:dyDescent="0.5">
      <c r="A1" s="22" t="s">
        <v>311</v>
      </c>
      <c r="B1" s="22" t="s">
        <v>312</v>
      </c>
    </row>
    <row r="2" spans="1:11" ht="31.2" x14ac:dyDescent="0.6">
      <c r="A2" s="23">
        <v>5720</v>
      </c>
      <c r="B2" s="23">
        <v>110</v>
      </c>
      <c r="G2" s="19" t="s">
        <v>284</v>
      </c>
    </row>
    <row r="3" spans="1:11" x14ac:dyDescent="0.3">
      <c r="A3" s="23">
        <v>3076</v>
      </c>
      <c r="B3" s="23">
        <v>126</v>
      </c>
    </row>
    <row r="4" spans="1:11" ht="15" thickBot="1" x14ac:dyDescent="0.35">
      <c r="A4" s="23">
        <v>5000</v>
      </c>
      <c r="B4" s="23">
        <v>208</v>
      </c>
    </row>
    <row r="5" spans="1:11" x14ac:dyDescent="0.3">
      <c r="A5" s="23">
        <v>2340</v>
      </c>
      <c r="B5" s="23">
        <v>100</v>
      </c>
      <c r="D5" s="14" t="s">
        <v>313</v>
      </c>
      <c r="E5" s="15"/>
      <c r="G5" s="9" t="s">
        <v>314</v>
      </c>
      <c r="H5" s="10"/>
      <c r="J5" s="16" t="s">
        <v>315</v>
      </c>
      <c r="K5" s="16"/>
    </row>
    <row r="6" spans="1:11" x14ac:dyDescent="0.3">
      <c r="A6" s="23">
        <v>3276</v>
      </c>
      <c r="B6" s="23">
        <v>78</v>
      </c>
      <c r="D6" s="5"/>
      <c r="E6" s="6"/>
      <c r="G6" s="11"/>
      <c r="H6" s="11"/>
      <c r="J6" s="17"/>
      <c r="K6" s="17"/>
    </row>
    <row r="7" spans="1:11" x14ac:dyDescent="0.3">
      <c r="A7" s="23">
        <v>2165</v>
      </c>
      <c r="B7" s="23">
        <v>152</v>
      </c>
      <c r="D7" s="5" t="s">
        <v>269</v>
      </c>
      <c r="E7" s="6">
        <v>4749.538152610442</v>
      </c>
      <c r="G7" s="12" t="s">
        <v>269</v>
      </c>
      <c r="H7" s="12">
        <v>138.23265306122448</v>
      </c>
      <c r="J7" s="17" t="s">
        <v>269</v>
      </c>
      <c r="K7" s="17">
        <v>342.57613168724282</v>
      </c>
    </row>
    <row r="8" spans="1:11" x14ac:dyDescent="0.3">
      <c r="A8" s="23">
        <v>2226</v>
      </c>
      <c r="B8" s="23">
        <v>59</v>
      </c>
      <c r="D8" s="5" t="s">
        <v>270</v>
      </c>
      <c r="E8" s="6">
        <v>334.53262420825814</v>
      </c>
      <c r="G8" s="11" t="s">
        <v>270</v>
      </c>
      <c r="H8" s="11">
        <v>4.0475836084639472</v>
      </c>
      <c r="J8" s="17" t="s">
        <v>270</v>
      </c>
      <c r="K8" s="17">
        <v>4.145024585303517</v>
      </c>
    </row>
    <row r="9" spans="1:11" x14ac:dyDescent="0.3">
      <c r="A9" s="23">
        <v>3881</v>
      </c>
      <c r="B9" s="23">
        <v>147</v>
      </c>
      <c r="D9" s="5" t="s">
        <v>271</v>
      </c>
      <c r="E9" s="6">
        <v>3829</v>
      </c>
      <c r="G9" s="12" t="s">
        <v>271</v>
      </c>
      <c r="H9" s="12">
        <v>126</v>
      </c>
      <c r="J9" s="17" t="s">
        <v>271</v>
      </c>
      <c r="K9" s="17">
        <v>360</v>
      </c>
    </row>
    <row r="10" spans="1:11" x14ac:dyDescent="0.3">
      <c r="A10" s="23">
        <v>13633</v>
      </c>
      <c r="B10" s="23">
        <v>280</v>
      </c>
      <c r="D10" s="5" t="s">
        <v>272</v>
      </c>
      <c r="E10" s="6">
        <v>3500</v>
      </c>
      <c r="G10" s="11" t="s">
        <v>272</v>
      </c>
      <c r="H10" s="11">
        <v>150</v>
      </c>
      <c r="J10" s="17" t="s">
        <v>272</v>
      </c>
      <c r="K10" s="17">
        <v>360</v>
      </c>
    </row>
    <row r="11" spans="1:11" x14ac:dyDescent="0.3">
      <c r="A11" s="23">
        <v>2400</v>
      </c>
      <c r="B11" s="23">
        <v>123</v>
      </c>
      <c r="D11" s="5" t="s">
        <v>273</v>
      </c>
      <c r="E11" s="6">
        <v>5278.8357701538935</v>
      </c>
      <c r="G11" s="12" t="s">
        <v>273</v>
      </c>
      <c r="H11" s="12">
        <v>63.354704651974956</v>
      </c>
      <c r="J11" s="17" t="s">
        <v>273</v>
      </c>
      <c r="K11" s="17">
        <v>64.614538623310267</v>
      </c>
    </row>
    <row r="12" spans="1:11" x14ac:dyDescent="0.3">
      <c r="A12" s="23">
        <v>3091</v>
      </c>
      <c r="B12" s="23">
        <v>90</v>
      </c>
      <c r="D12" s="5" t="s">
        <v>274</v>
      </c>
      <c r="E12" s="6">
        <v>27866107.088256251</v>
      </c>
      <c r="G12" s="11" t="s">
        <v>274</v>
      </c>
      <c r="H12" s="11">
        <v>4013.818601538977</v>
      </c>
      <c r="J12" s="17" t="s">
        <v>274</v>
      </c>
      <c r="K12" s="17">
        <v>4175.0386015032536</v>
      </c>
    </row>
    <row r="13" spans="1:11" x14ac:dyDescent="0.3">
      <c r="A13" s="23">
        <v>2185</v>
      </c>
      <c r="B13" s="23">
        <v>162</v>
      </c>
      <c r="D13" s="5" t="s">
        <v>275</v>
      </c>
      <c r="E13" s="6">
        <v>112.50670564606794</v>
      </c>
      <c r="G13" s="12" t="s">
        <v>275</v>
      </c>
      <c r="H13" s="12">
        <v>9.3850769544868502</v>
      </c>
      <c r="J13" s="17" t="s">
        <v>275</v>
      </c>
      <c r="K13" s="17">
        <v>8.8020686842245617</v>
      </c>
    </row>
    <row r="14" spans="1:11" x14ac:dyDescent="0.3">
      <c r="A14" s="23">
        <v>4166</v>
      </c>
      <c r="B14" s="23">
        <v>40</v>
      </c>
      <c r="D14" s="5" t="s">
        <v>276</v>
      </c>
      <c r="E14" s="6">
        <v>9.3187651309768604</v>
      </c>
      <c r="G14" s="11" t="s">
        <v>276</v>
      </c>
      <c r="H14" s="11">
        <v>2.2302379148202434</v>
      </c>
      <c r="J14" s="17" t="s">
        <v>276</v>
      </c>
      <c r="K14" s="17">
        <v>-2.7182291412441066</v>
      </c>
    </row>
    <row r="15" spans="1:11" x14ac:dyDescent="0.3">
      <c r="A15" s="23">
        <v>12173</v>
      </c>
      <c r="B15" s="23">
        <v>166</v>
      </c>
      <c r="D15" s="5" t="s">
        <v>277</v>
      </c>
      <c r="E15" s="6">
        <v>72529</v>
      </c>
      <c r="G15" s="12" t="s">
        <v>277</v>
      </c>
      <c r="H15" s="12">
        <v>522</v>
      </c>
      <c r="J15" s="17" t="s">
        <v>277</v>
      </c>
      <c r="K15" s="17">
        <v>468</v>
      </c>
    </row>
    <row r="16" spans="1:11" x14ac:dyDescent="0.3">
      <c r="A16" s="23">
        <v>4666</v>
      </c>
      <c r="B16" s="23">
        <v>124</v>
      </c>
      <c r="D16" s="5" t="s">
        <v>278</v>
      </c>
      <c r="E16" s="6">
        <v>0</v>
      </c>
      <c r="G16" s="11" t="s">
        <v>278</v>
      </c>
      <c r="H16" s="11">
        <v>28</v>
      </c>
      <c r="J16" s="17" t="s">
        <v>278</v>
      </c>
      <c r="K16" s="17">
        <v>12</v>
      </c>
    </row>
    <row r="17" spans="1:11" x14ac:dyDescent="0.3">
      <c r="A17" s="23">
        <v>5667</v>
      </c>
      <c r="B17" s="23">
        <v>131</v>
      </c>
      <c r="D17" s="5" t="s">
        <v>279</v>
      </c>
      <c r="E17" s="6">
        <v>72529</v>
      </c>
      <c r="G17" s="12" t="s">
        <v>279</v>
      </c>
      <c r="H17" s="12">
        <v>550</v>
      </c>
      <c r="J17" s="17" t="s">
        <v>279</v>
      </c>
      <c r="K17" s="17">
        <v>480</v>
      </c>
    </row>
    <row r="18" spans="1:11" x14ac:dyDescent="0.3">
      <c r="A18" s="23">
        <v>4583</v>
      </c>
      <c r="B18" s="23">
        <v>200</v>
      </c>
      <c r="D18" s="5" t="s">
        <v>280</v>
      </c>
      <c r="E18" s="6">
        <v>1182635</v>
      </c>
      <c r="G18" s="11" t="s">
        <v>280</v>
      </c>
      <c r="H18" s="11">
        <v>33867</v>
      </c>
      <c r="J18" s="17" t="s">
        <v>280</v>
      </c>
      <c r="K18" s="17">
        <v>83246</v>
      </c>
    </row>
    <row r="19" spans="1:11" ht="15" thickBot="1" x14ac:dyDescent="0.35">
      <c r="A19" s="23">
        <v>3786</v>
      </c>
      <c r="B19" s="23">
        <v>126</v>
      </c>
      <c r="D19" s="7" t="s">
        <v>281</v>
      </c>
      <c r="E19" s="8">
        <v>249</v>
      </c>
      <c r="G19" s="13" t="s">
        <v>281</v>
      </c>
      <c r="H19" s="13">
        <v>245</v>
      </c>
      <c r="J19" s="17" t="s">
        <v>281</v>
      </c>
      <c r="K19" s="17">
        <v>243</v>
      </c>
    </row>
    <row r="20" spans="1:11" x14ac:dyDescent="0.3">
      <c r="A20" s="23">
        <v>9226</v>
      </c>
      <c r="B20" s="23">
        <v>300</v>
      </c>
    </row>
    <row r="21" spans="1:11" x14ac:dyDescent="0.3">
      <c r="A21" s="23">
        <v>1300</v>
      </c>
      <c r="B21" s="23">
        <v>100</v>
      </c>
    </row>
    <row r="22" spans="1:11" x14ac:dyDescent="0.3">
      <c r="A22" s="23">
        <v>1888</v>
      </c>
      <c r="B22" s="23">
        <v>48</v>
      </c>
    </row>
    <row r="23" spans="1:11" x14ac:dyDescent="0.3">
      <c r="A23" s="23">
        <v>2083</v>
      </c>
      <c r="B23" s="23">
        <v>28</v>
      </c>
    </row>
    <row r="24" spans="1:11" x14ac:dyDescent="0.3">
      <c r="A24" s="23">
        <v>3909</v>
      </c>
      <c r="B24" s="23">
        <v>101</v>
      </c>
    </row>
    <row r="25" spans="1:11" x14ac:dyDescent="0.3">
      <c r="A25" s="23">
        <v>3765</v>
      </c>
      <c r="B25" s="23">
        <v>125</v>
      </c>
    </row>
    <row r="26" spans="1:11" x14ac:dyDescent="0.3">
      <c r="A26">
        <v>5400</v>
      </c>
      <c r="B26">
        <v>290</v>
      </c>
    </row>
    <row r="27" spans="1:11" x14ac:dyDescent="0.3">
      <c r="A27">
        <v>0</v>
      </c>
      <c r="B27">
        <v>148</v>
      </c>
    </row>
    <row r="28" spans="1:11" x14ac:dyDescent="0.3">
      <c r="A28">
        <v>4363</v>
      </c>
      <c r="B28">
        <v>140</v>
      </c>
    </row>
    <row r="29" spans="1:11" x14ac:dyDescent="0.3">
      <c r="A29">
        <v>7500</v>
      </c>
      <c r="B29">
        <v>275</v>
      </c>
    </row>
    <row r="30" spans="1:11" x14ac:dyDescent="0.3">
      <c r="A30">
        <v>3772</v>
      </c>
      <c r="B30">
        <v>57</v>
      </c>
    </row>
    <row r="31" spans="1:11" x14ac:dyDescent="0.3">
      <c r="A31">
        <v>2942</v>
      </c>
      <c r="B31">
        <v>125</v>
      </c>
    </row>
    <row r="32" spans="1:11" x14ac:dyDescent="0.3">
      <c r="A32">
        <v>2478</v>
      </c>
      <c r="B32">
        <v>75</v>
      </c>
    </row>
    <row r="33" spans="1:2" x14ac:dyDescent="0.3">
      <c r="A33">
        <v>6250</v>
      </c>
      <c r="B33">
        <v>192</v>
      </c>
    </row>
    <row r="34" spans="1:2" x14ac:dyDescent="0.3">
      <c r="A34">
        <v>3268</v>
      </c>
      <c r="B34">
        <v>152</v>
      </c>
    </row>
    <row r="35" spans="1:2" x14ac:dyDescent="0.3">
      <c r="A35">
        <v>2783</v>
      </c>
      <c r="B35">
        <v>158</v>
      </c>
    </row>
    <row r="36" spans="1:2" x14ac:dyDescent="0.3">
      <c r="A36">
        <v>2740</v>
      </c>
      <c r="B36">
        <v>101</v>
      </c>
    </row>
    <row r="37" spans="1:2" x14ac:dyDescent="0.3">
      <c r="A37">
        <v>3150</v>
      </c>
      <c r="B37">
        <v>176</v>
      </c>
    </row>
    <row r="38" spans="1:2" x14ac:dyDescent="0.3">
      <c r="A38">
        <v>7350</v>
      </c>
      <c r="B38">
        <v>185</v>
      </c>
    </row>
    <row r="39" spans="1:2" x14ac:dyDescent="0.3">
      <c r="A39">
        <v>2267</v>
      </c>
      <c r="B39">
        <v>90</v>
      </c>
    </row>
    <row r="40" spans="1:2" x14ac:dyDescent="0.3">
      <c r="A40">
        <v>5833</v>
      </c>
      <c r="B40">
        <v>116</v>
      </c>
    </row>
    <row r="41" spans="1:2" x14ac:dyDescent="0.3">
      <c r="A41">
        <v>3643</v>
      </c>
      <c r="B41">
        <v>138</v>
      </c>
    </row>
    <row r="42" spans="1:2" x14ac:dyDescent="0.3">
      <c r="A42">
        <v>5629</v>
      </c>
      <c r="B42">
        <v>100</v>
      </c>
    </row>
    <row r="43" spans="1:2" x14ac:dyDescent="0.3">
      <c r="A43">
        <v>3644</v>
      </c>
      <c r="B43">
        <v>110</v>
      </c>
    </row>
    <row r="44" spans="1:2" x14ac:dyDescent="0.3">
      <c r="A44">
        <v>1750</v>
      </c>
      <c r="B44">
        <v>90</v>
      </c>
    </row>
    <row r="45" spans="1:2" x14ac:dyDescent="0.3">
      <c r="A45">
        <v>6500</v>
      </c>
      <c r="B45">
        <v>200</v>
      </c>
    </row>
    <row r="46" spans="1:2" x14ac:dyDescent="0.3">
      <c r="A46">
        <v>3666</v>
      </c>
      <c r="B46">
        <v>84</v>
      </c>
    </row>
    <row r="47" spans="1:2" x14ac:dyDescent="0.3">
      <c r="A47">
        <v>4260</v>
      </c>
      <c r="B47">
        <v>185</v>
      </c>
    </row>
    <row r="48" spans="1:2" x14ac:dyDescent="0.3">
      <c r="A48">
        <v>4163</v>
      </c>
      <c r="B48">
        <v>162</v>
      </c>
    </row>
    <row r="49" spans="1:2" x14ac:dyDescent="0.3">
      <c r="A49">
        <v>2356</v>
      </c>
      <c r="B49">
        <v>108</v>
      </c>
    </row>
    <row r="50" spans="1:2" x14ac:dyDescent="0.3">
      <c r="A50">
        <v>6792</v>
      </c>
      <c r="B50">
        <v>187</v>
      </c>
    </row>
    <row r="51" spans="1:2" x14ac:dyDescent="0.3">
      <c r="A51">
        <v>8000</v>
      </c>
      <c r="B51">
        <v>187</v>
      </c>
    </row>
    <row r="52" spans="1:2" x14ac:dyDescent="0.3">
      <c r="A52">
        <v>2419</v>
      </c>
      <c r="B52">
        <v>124</v>
      </c>
    </row>
    <row r="53" spans="1:2" x14ac:dyDescent="0.3">
      <c r="A53">
        <v>3500</v>
      </c>
      <c r="B53">
        <v>120</v>
      </c>
    </row>
    <row r="54" spans="1:2" x14ac:dyDescent="0.3">
      <c r="A54">
        <v>3500</v>
      </c>
      <c r="B54">
        <v>160</v>
      </c>
    </row>
    <row r="55" spans="1:2" x14ac:dyDescent="0.3">
      <c r="A55">
        <v>4116</v>
      </c>
      <c r="B55">
        <v>30</v>
      </c>
    </row>
    <row r="56" spans="1:2" x14ac:dyDescent="0.3">
      <c r="A56">
        <v>5293</v>
      </c>
      <c r="B56">
        <v>92</v>
      </c>
    </row>
    <row r="57" spans="1:2" x14ac:dyDescent="0.3">
      <c r="A57">
        <v>2750</v>
      </c>
      <c r="B57">
        <v>130</v>
      </c>
    </row>
    <row r="58" spans="1:2" x14ac:dyDescent="0.3">
      <c r="A58">
        <v>4402</v>
      </c>
      <c r="B58">
        <v>130</v>
      </c>
    </row>
    <row r="59" spans="1:2" x14ac:dyDescent="0.3">
      <c r="A59">
        <v>3613</v>
      </c>
      <c r="B59">
        <v>134</v>
      </c>
    </row>
    <row r="60" spans="1:2" x14ac:dyDescent="0.3">
      <c r="A60">
        <v>2779</v>
      </c>
      <c r="B60">
        <v>176</v>
      </c>
    </row>
    <row r="61" spans="1:2" x14ac:dyDescent="0.3">
      <c r="A61">
        <v>4720</v>
      </c>
      <c r="B61">
        <v>90</v>
      </c>
    </row>
    <row r="62" spans="1:2" x14ac:dyDescent="0.3">
      <c r="A62">
        <v>2415</v>
      </c>
      <c r="B62">
        <v>110</v>
      </c>
    </row>
    <row r="63" spans="1:2" x14ac:dyDescent="0.3">
      <c r="A63">
        <v>7016</v>
      </c>
      <c r="B63">
        <v>125</v>
      </c>
    </row>
    <row r="64" spans="1:2" x14ac:dyDescent="0.3">
      <c r="A64">
        <v>4968</v>
      </c>
      <c r="B64">
        <v>189</v>
      </c>
    </row>
    <row r="65" spans="1:2" x14ac:dyDescent="0.3">
      <c r="A65">
        <v>2101</v>
      </c>
      <c r="B65">
        <v>108</v>
      </c>
    </row>
    <row r="66" spans="1:2" x14ac:dyDescent="0.3">
      <c r="A66">
        <v>4490</v>
      </c>
      <c r="B66">
        <v>125</v>
      </c>
    </row>
    <row r="67" spans="1:2" x14ac:dyDescent="0.3">
      <c r="A67">
        <v>2917</v>
      </c>
      <c r="B67">
        <v>138</v>
      </c>
    </row>
    <row r="68" spans="1:2" x14ac:dyDescent="0.3">
      <c r="A68">
        <v>4700</v>
      </c>
      <c r="B68">
        <v>135</v>
      </c>
    </row>
    <row r="69" spans="1:2" x14ac:dyDescent="0.3">
      <c r="A69">
        <v>3445</v>
      </c>
      <c r="B69">
        <v>130</v>
      </c>
    </row>
    <row r="70" spans="1:2" x14ac:dyDescent="0.3">
      <c r="A70">
        <v>7666</v>
      </c>
      <c r="B70">
        <v>187</v>
      </c>
    </row>
    <row r="71" spans="1:2" x14ac:dyDescent="0.3">
      <c r="A71">
        <v>2458</v>
      </c>
      <c r="B71">
        <v>188</v>
      </c>
    </row>
    <row r="72" spans="1:2" x14ac:dyDescent="0.3">
      <c r="A72">
        <v>3250</v>
      </c>
      <c r="B72">
        <v>95</v>
      </c>
    </row>
    <row r="73" spans="1:2" x14ac:dyDescent="0.3">
      <c r="A73">
        <v>4463</v>
      </c>
      <c r="B73">
        <v>65</v>
      </c>
    </row>
    <row r="74" spans="1:2" x14ac:dyDescent="0.3">
      <c r="A74">
        <v>4083</v>
      </c>
      <c r="B74">
        <v>139</v>
      </c>
    </row>
    <row r="75" spans="1:2" x14ac:dyDescent="0.3">
      <c r="A75">
        <v>3900</v>
      </c>
      <c r="B75">
        <v>232</v>
      </c>
    </row>
    <row r="76" spans="1:2" x14ac:dyDescent="0.3">
      <c r="A76">
        <v>4750</v>
      </c>
      <c r="B76">
        <v>144</v>
      </c>
    </row>
    <row r="77" spans="1:2" x14ac:dyDescent="0.3">
      <c r="A77">
        <v>3583</v>
      </c>
      <c r="B77">
        <v>155</v>
      </c>
    </row>
    <row r="78" spans="1:2" x14ac:dyDescent="0.3">
      <c r="A78">
        <v>3189</v>
      </c>
      <c r="B78">
        <v>186</v>
      </c>
    </row>
    <row r="79" spans="1:2" x14ac:dyDescent="0.3">
      <c r="A79">
        <v>6356</v>
      </c>
      <c r="B79">
        <v>50</v>
      </c>
    </row>
    <row r="80" spans="1:2" x14ac:dyDescent="0.3">
      <c r="A80">
        <v>3413</v>
      </c>
    </row>
    <row r="81" spans="1:2" x14ac:dyDescent="0.3">
      <c r="A81">
        <v>7950</v>
      </c>
      <c r="B81">
        <v>185</v>
      </c>
    </row>
    <row r="82" spans="1:2" x14ac:dyDescent="0.3">
      <c r="A82">
        <v>3829</v>
      </c>
      <c r="B82">
        <v>163</v>
      </c>
    </row>
    <row r="83" spans="1:2" x14ac:dyDescent="0.3">
      <c r="A83">
        <v>72529</v>
      </c>
      <c r="B83">
        <v>360</v>
      </c>
    </row>
    <row r="84" spans="1:2" x14ac:dyDescent="0.3">
      <c r="A84">
        <v>4136</v>
      </c>
      <c r="B84">
        <v>149</v>
      </c>
    </row>
    <row r="85" spans="1:2" x14ac:dyDescent="0.3">
      <c r="A85">
        <v>8449</v>
      </c>
      <c r="B85">
        <v>257</v>
      </c>
    </row>
    <row r="86" spans="1:2" x14ac:dyDescent="0.3">
      <c r="A86">
        <v>4456</v>
      </c>
      <c r="B86">
        <v>131</v>
      </c>
    </row>
    <row r="87" spans="1:2" x14ac:dyDescent="0.3">
      <c r="A87">
        <v>4635</v>
      </c>
      <c r="B87">
        <v>102</v>
      </c>
    </row>
    <row r="88" spans="1:2" x14ac:dyDescent="0.3">
      <c r="A88">
        <v>3571</v>
      </c>
      <c r="B88">
        <v>135</v>
      </c>
    </row>
    <row r="89" spans="1:2" x14ac:dyDescent="0.3">
      <c r="A89">
        <v>3066</v>
      </c>
      <c r="B89">
        <v>95</v>
      </c>
    </row>
    <row r="90" spans="1:2" x14ac:dyDescent="0.3">
      <c r="A90">
        <v>3235</v>
      </c>
      <c r="B90">
        <v>77</v>
      </c>
    </row>
    <row r="91" spans="1:2" x14ac:dyDescent="0.3">
      <c r="A91">
        <v>5058</v>
      </c>
      <c r="B91">
        <v>200</v>
      </c>
    </row>
    <row r="92" spans="1:2" x14ac:dyDescent="0.3">
      <c r="A92">
        <v>3188</v>
      </c>
      <c r="B92">
        <v>130</v>
      </c>
    </row>
    <row r="93" spans="1:2" x14ac:dyDescent="0.3">
      <c r="A93">
        <v>13518</v>
      </c>
      <c r="B93">
        <v>390</v>
      </c>
    </row>
    <row r="94" spans="1:2" x14ac:dyDescent="0.3">
      <c r="A94">
        <v>4364</v>
      </c>
      <c r="B94">
        <v>185</v>
      </c>
    </row>
    <row r="95" spans="1:2" x14ac:dyDescent="0.3">
      <c r="A95">
        <v>4766</v>
      </c>
      <c r="B95">
        <v>100</v>
      </c>
    </row>
    <row r="96" spans="1:2" x14ac:dyDescent="0.3">
      <c r="A96">
        <v>4609</v>
      </c>
      <c r="B96">
        <v>123</v>
      </c>
    </row>
    <row r="97" spans="1:2" x14ac:dyDescent="0.3">
      <c r="A97">
        <v>6260</v>
      </c>
      <c r="B97">
        <v>110</v>
      </c>
    </row>
    <row r="98" spans="1:2" x14ac:dyDescent="0.3">
      <c r="A98">
        <v>3333</v>
      </c>
      <c r="B98">
        <v>256</v>
      </c>
    </row>
    <row r="99" spans="1:2" x14ac:dyDescent="0.3">
      <c r="A99">
        <v>3500</v>
      </c>
      <c r="B99">
        <v>140</v>
      </c>
    </row>
    <row r="100" spans="1:2" x14ac:dyDescent="0.3">
      <c r="A100">
        <v>9719</v>
      </c>
      <c r="B100">
        <v>61</v>
      </c>
    </row>
    <row r="101" spans="1:2" x14ac:dyDescent="0.3">
      <c r="A101">
        <v>6835</v>
      </c>
      <c r="B101">
        <v>188</v>
      </c>
    </row>
    <row r="102" spans="1:2" x14ac:dyDescent="0.3">
      <c r="A102">
        <v>4452</v>
      </c>
      <c r="B102">
        <v>131</v>
      </c>
    </row>
    <row r="103" spans="1:2" x14ac:dyDescent="0.3">
      <c r="A103">
        <v>2262</v>
      </c>
    </row>
    <row r="104" spans="1:2" x14ac:dyDescent="0.3">
      <c r="A104">
        <v>3901</v>
      </c>
      <c r="B104">
        <v>116</v>
      </c>
    </row>
    <row r="105" spans="1:2" x14ac:dyDescent="0.3">
      <c r="A105">
        <v>2687</v>
      </c>
      <c r="B105">
        <v>50</v>
      </c>
    </row>
    <row r="106" spans="1:2" x14ac:dyDescent="0.3">
      <c r="A106">
        <v>2243</v>
      </c>
      <c r="B106">
        <v>107</v>
      </c>
    </row>
    <row r="107" spans="1:2" x14ac:dyDescent="0.3">
      <c r="A107">
        <v>3417</v>
      </c>
      <c r="B107">
        <v>200</v>
      </c>
    </row>
    <row r="108" spans="1:2" x14ac:dyDescent="0.3">
      <c r="A108">
        <v>1596</v>
      </c>
      <c r="B108">
        <v>119</v>
      </c>
    </row>
    <row r="109" spans="1:2" x14ac:dyDescent="0.3">
      <c r="A109">
        <v>4513</v>
      </c>
      <c r="B109">
        <v>120</v>
      </c>
    </row>
    <row r="110" spans="1:2" x14ac:dyDescent="0.3">
      <c r="A110">
        <v>4500</v>
      </c>
      <c r="B110">
        <v>140</v>
      </c>
    </row>
    <row r="111" spans="1:2" x14ac:dyDescent="0.3">
      <c r="A111">
        <v>4523</v>
      </c>
      <c r="B111">
        <v>165</v>
      </c>
    </row>
    <row r="112" spans="1:2" x14ac:dyDescent="0.3">
      <c r="A112">
        <v>4742</v>
      </c>
      <c r="B112">
        <v>108</v>
      </c>
    </row>
    <row r="113" spans="1:2" x14ac:dyDescent="0.3">
      <c r="A113">
        <v>4082</v>
      </c>
      <c r="B113">
        <v>93</v>
      </c>
    </row>
    <row r="114" spans="1:2" x14ac:dyDescent="0.3">
      <c r="A114">
        <v>3417</v>
      </c>
      <c r="B114">
        <v>102</v>
      </c>
    </row>
    <row r="115" spans="1:2" x14ac:dyDescent="0.3">
      <c r="A115">
        <v>2922</v>
      </c>
      <c r="B115">
        <v>122</v>
      </c>
    </row>
    <row r="116" spans="1:2" x14ac:dyDescent="0.3">
      <c r="A116">
        <v>4167</v>
      </c>
      <c r="B116">
        <v>160</v>
      </c>
    </row>
    <row r="117" spans="1:2" x14ac:dyDescent="0.3">
      <c r="A117">
        <v>4243</v>
      </c>
      <c r="B117">
        <v>157</v>
      </c>
    </row>
    <row r="118" spans="1:2" x14ac:dyDescent="0.3">
      <c r="A118">
        <v>0</v>
      </c>
      <c r="B118">
        <v>180</v>
      </c>
    </row>
    <row r="119" spans="1:2" x14ac:dyDescent="0.3">
      <c r="A119">
        <v>1516</v>
      </c>
      <c r="B119">
        <v>80</v>
      </c>
    </row>
    <row r="120" spans="1:2" x14ac:dyDescent="0.3">
      <c r="A120">
        <v>1762</v>
      </c>
      <c r="B120">
        <v>104</v>
      </c>
    </row>
    <row r="121" spans="1:2" x14ac:dyDescent="0.3">
      <c r="A121">
        <v>724</v>
      </c>
      <c r="B121">
        <v>213</v>
      </c>
    </row>
    <row r="122" spans="1:2" x14ac:dyDescent="0.3">
      <c r="A122">
        <v>3125</v>
      </c>
      <c r="B122">
        <v>65</v>
      </c>
    </row>
    <row r="123" spans="1:2" x14ac:dyDescent="0.3">
      <c r="A123">
        <v>2333</v>
      </c>
      <c r="B123">
        <v>146</v>
      </c>
    </row>
    <row r="124" spans="1:2" x14ac:dyDescent="0.3">
      <c r="A124">
        <v>3350</v>
      </c>
      <c r="B124">
        <v>135</v>
      </c>
    </row>
    <row r="125" spans="1:2" x14ac:dyDescent="0.3">
      <c r="A125">
        <v>2500</v>
      </c>
      <c r="B125">
        <v>187</v>
      </c>
    </row>
    <row r="126" spans="1:2" x14ac:dyDescent="0.3">
      <c r="A126">
        <v>12500</v>
      </c>
      <c r="B126">
        <v>300</v>
      </c>
    </row>
    <row r="127" spans="1:2" x14ac:dyDescent="0.3">
      <c r="A127">
        <v>4667</v>
      </c>
      <c r="B127">
        <v>120</v>
      </c>
    </row>
    <row r="128" spans="1:2" x14ac:dyDescent="0.3">
      <c r="A128">
        <v>6500</v>
      </c>
      <c r="B128">
        <v>71</v>
      </c>
    </row>
    <row r="129" spans="1:2" x14ac:dyDescent="0.3">
      <c r="A129">
        <v>7500</v>
      </c>
      <c r="B129">
        <v>225</v>
      </c>
    </row>
    <row r="130" spans="1:2" x14ac:dyDescent="0.3">
      <c r="A130">
        <v>3073</v>
      </c>
      <c r="B130">
        <v>70</v>
      </c>
    </row>
    <row r="131" spans="1:2" x14ac:dyDescent="0.3">
      <c r="A131">
        <v>3321</v>
      </c>
      <c r="B131">
        <v>70</v>
      </c>
    </row>
    <row r="132" spans="1:2" x14ac:dyDescent="0.3">
      <c r="A132">
        <v>3333</v>
      </c>
      <c r="B132">
        <v>124</v>
      </c>
    </row>
    <row r="133" spans="1:2" x14ac:dyDescent="0.3">
      <c r="A133">
        <v>3391</v>
      </c>
      <c r="B133">
        <v>132</v>
      </c>
    </row>
    <row r="134" spans="1:2" x14ac:dyDescent="0.3">
      <c r="A134">
        <v>3343</v>
      </c>
      <c r="B134">
        <v>105</v>
      </c>
    </row>
    <row r="135" spans="1:2" x14ac:dyDescent="0.3">
      <c r="A135">
        <v>3620</v>
      </c>
      <c r="B135">
        <v>90</v>
      </c>
    </row>
    <row r="136" spans="1:2" x14ac:dyDescent="0.3">
      <c r="A136">
        <v>4000</v>
      </c>
      <c r="B136">
        <v>83</v>
      </c>
    </row>
    <row r="137" spans="1:2" x14ac:dyDescent="0.3">
      <c r="A137">
        <v>4258</v>
      </c>
      <c r="B137">
        <v>125</v>
      </c>
    </row>
    <row r="138" spans="1:2" x14ac:dyDescent="0.3">
      <c r="A138">
        <v>4500</v>
      </c>
      <c r="B138">
        <v>147</v>
      </c>
    </row>
    <row r="139" spans="1:2" x14ac:dyDescent="0.3">
      <c r="A139">
        <v>2014</v>
      </c>
      <c r="B139">
        <v>120</v>
      </c>
    </row>
    <row r="140" spans="1:2" x14ac:dyDescent="0.3">
      <c r="A140">
        <v>3333</v>
      </c>
      <c r="B140">
        <v>110</v>
      </c>
    </row>
    <row r="141" spans="1:2" x14ac:dyDescent="0.3">
      <c r="A141">
        <v>4083</v>
      </c>
      <c r="B141">
        <v>103</v>
      </c>
    </row>
    <row r="142" spans="1:2" x14ac:dyDescent="0.3">
      <c r="A142">
        <v>4727</v>
      </c>
      <c r="B142">
        <v>150</v>
      </c>
    </row>
    <row r="143" spans="1:2" x14ac:dyDescent="0.3">
      <c r="A143">
        <v>3089</v>
      </c>
      <c r="B143">
        <v>100</v>
      </c>
    </row>
    <row r="144" spans="1:2" x14ac:dyDescent="0.3">
      <c r="A144">
        <v>6794</v>
      </c>
      <c r="B144">
        <v>139</v>
      </c>
    </row>
    <row r="145" spans="1:2" x14ac:dyDescent="0.3">
      <c r="A145">
        <v>32000</v>
      </c>
      <c r="B145">
        <v>550</v>
      </c>
    </row>
    <row r="146" spans="1:2" x14ac:dyDescent="0.3">
      <c r="A146">
        <v>10890</v>
      </c>
      <c r="B146">
        <v>260</v>
      </c>
    </row>
    <row r="147" spans="1:2" x14ac:dyDescent="0.3">
      <c r="A147">
        <v>12941</v>
      </c>
      <c r="B147">
        <v>150</v>
      </c>
    </row>
    <row r="148" spans="1:2" x14ac:dyDescent="0.3">
      <c r="A148">
        <v>3276</v>
      </c>
      <c r="B148">
        <v>90</v>
      </c>
    </row>
    <row r="149" spans="1:2" x14ac:dyDescent="0.3">
      <c r="A149">
        <v>8703</v>
      </c>
      <c r="B149">
        <v>199</v>
      </c>
    </row>
    <row r="150" spans="1:2" x14ac:dyDescent="0.3">
      <c r="A150">
        <v>4742</v>
      </c>
      <c r="B150">
        <v>139</v>
      </c>
    </row>
    <row r="151" spans="1:2" x14ac:dyDescent="0.3">
      <c r="A151">
        <v>5900</v>
      </c>
      <c r="B151">
        <v>150</v>
      </c>
    </row>
    <row r="152" spans="1:2" x14ac:dyDescent="0.3">
      <c r="A152">
        <v>3071</v>
      </c>
      <c r="B152">
        <v>180</v>
      </c>
    </row>
    <row r="153" spans="1:2" x14ac:dyDescent="0.3">
      <c r="A153">
        <v>2783</v>
      </c>
      <c r="B153">
        <v>113</v>
      </c>
    </row>
    <row r="154" spans="1:2" x14ac:dyDescent="0.3">
      <c r="A154">
        <v>5000</v>
      </c>
      <c r="B154">
        <v>148</v>
      </c>
    </row>
    <row r="155" spans="1:2" x14ac:dyDescent="0.3">
      <c r="A155">
        <v>2463</v>
      </c>
      <c r="B155">
        <v>117</v>
      </c>
    </row>
    <row r="156" spans="1:2" x14ac:dyDescent="0.3">
      <c r="A156">
        <v>4855</v>
      </c>
      <c r="B156">
        <v>72</v>
      </c>
    </row>
    <row r="157" spans="1:2" x14ac:dyDescent="0.3">
      <c r="A157">
        <v>1599</v>
      </c>
      <c r="B157">
        <v>125</v>
      </c>
    </row>
    <row r="158" spans="1:2" x14ac:dyDescent="0.3">
      <c r="A158">
        <v>4246</v>
      </c>
      <c r="B158">
        <v>214</v>
      </c>
    </row>
    <row r="159" spans="1:2" x14ac:dyDescent="0.3">
      <c r="A159">
        <v>4333</v>
      </c>
      <c r="B159">
        <v>133</v>
      </c>
    </row>
    <row r="160" spans="1:2" x14ac:dyDescent="0.3">
      <c r="A160">
        <v>5823</v>
      </c>
      <c r="B160">
        <v>187</v>
      </c>
    </row>
    <row r="161" spans="1:2" x14ac:dyDescent="0.3">
      <c r="A161">
        <v>7895</v>
      </c>
      <c r="B161">
        <v>143</v>
      </c>
    </row>
    <row r="162" spans="1:2" x14ac:dyDescent="0.3">
      <c r="A162">
        <v>4150</v>
      </c>
      <c r="B162">
        <v>209</v>
      </c>
    </row>
    <row r="163" spans="1:2" x14ac:dyDescent="0.3">
      <c r="A163">
        <v>2964</v>
      </c>
      <c r="B163">
        <v>84</v>
      </c>
    </row>
    <row r="164" spans="1:2" x14ac:dyDescent="0.3">
      <c r="A164">
        <v>5583</v>
      </c>
      <c r="B164">
        <v>116</v>
      </c>
    </row>
    <row r="165" spans="1:2" x14ac:dyDescent="0.3">
      <c r="A165">
        <v>2708</v>
      </c>
      <c r="B165">
        <v>65</v>
      </c>
    </row>
    <row r="166" spans="1:2" x14ac:dyDescent="0.3">
      <c r="A166">
        <v>3180</v>
      </c>
      <c r="B166">
        <v>80</v>
      </c>
    </row>
    <row r="167" spans="1:2" x14ac:dyDescent="0.3">
      <c r="A167">
        <v>2268</v>
      </c>
      <c r="B167">
        <v>170</v>
      </c>
    </row>
    <row r="168" spans="1:2" x14ac:dyDescent="0.3">
      <c r="A168">
        <v>1141</v>
      </c>
      <c r="B168">
        <v>120</v>
      </c>
    </row>
    <row r="169" spans="1:2" x14ac:dyDescent="0.3">
      <c r="A169">
        <v>3042</v>
      </c>
      <c r="B169">
        <v>135</v>
      </c>
    </row>
    <row r="170" spans="1:2" x14ac:dyDescent="0.3">
      <c r="A170">
        <v>1750</v>
      </c>
      <c r="B170">
        <v>94</v>
      </c>
    </row>
    <row r="171" spans="1:2" x14ac:dyDescent="0.3">
      <c r="A171">
        <v>3564</v>
      </c>
      <c r="B171">
        <v>79</v>
      </c>
    </row>
    <row r="172" spans="1:2" x14ac:dyDescent="0.3">
      <c r="A172">
        <v>3958</v>
      </c>
      <c r="B172">
        <v>110</v>
      </c>
    </row>
    <row r="173" spans="1:2" x14ac:dyDescent="0.3">
      <c r="A173">
        <v>4483</v>
      </c>
      <c r="B173">
        <v>130</v>
      </c>
    </row>
    <row r="174" spans="1:2" x14ac:dyDescent="0.3">
      <c r="A174">
        <v>5225</v>
      </c>
      <c r="B174">
        <v>143</v>
      </c>
    </row>
    <row r="175" spans="1:2" x14ac:dyDescent="0.3">
      <c r="A175">
        <v>3017</v>
      </c>
      <c r="B175">
        <v>159</v>
      </c>
    </row>
    <row r="176" spans="1:2" x14ac:dyDescent="0.3">
      <c r="A176">
        <v>2431</v>
      </c>
      <c r="B176">
        <v>110</v>
      </c>
    </row>
    <row r="177" spans="1:2" x14ac:dyDescent="0.3">
      <c r="A177">
        <v>4912</v>
      </c>
      <c r="B177">
        <v>160</v>
      </c>
    </row>
    <row r="178" spans="1:2" x14ac:dyDescent="0.3">
      <c r="A178">
        <v>2500</v>
      </c>
      <c r="B178">
        <v>131</v>
      </c>
    </row>
    <row r="179" spans="1:2" x14ac:dyDescent="0.3">
      <c r="A179">
        <v>2918</v>
      </c>
      <c r="B179">
        <v>65</v>
      </c>
    </row>
    <row r="180" spans="1:2" x14ac:dyDescent="0.3">
      <c r="A180">
        <v>5128</v>
      </c>
      <c r="B180">
        <v>143</v>
      </c>
    </row>
    <row r="181" spans="1:2" x14ac:dyDescent="0.3">
      <c r="A181">
        <v>15312</v>
      </c>
      <c r="B181">
        <v>187</v>
      </c>
    </row>
    <row r="182" spans="1:2" x14ac:dyDescent="0.3">
      <c r="A182">
        <v>3958</v>
      </c>
      <c r="B182">
        <v>160</v>
      </c>
    </row>
    <row r="183" spans="1:2" x14ac:dyDescent="0.3">
      <c r="A183">
        <v>4334</v>
      </c>
      <c r="B183">
        <v>165</v>
      </c>
    </row>
    <row r="184" spans="1:2" x14ac:dyDescent="0.3">
      <c r="A184">
        <v>4358</v>
      </c>
      <c r="B184">
        <v>110</v>
      </c>
    </row>
    <row r="185" spans="1:2" x14ac:dyDescent="0.3">
      <c r="A185">
        <v>4000</v>
      </c>
      <c r="B185">
        <v>173</v>
      </c>
    </row>
    <row r="186" spans="1:2" x14ac:dyDescent="0.3">
      <c r="A186">
        <v>10166</v>
      </c>
      <c r="B186">
        <v>150</v>
      </c>
    </row>
    <row r="187" spans="1:2" x14ac:dyDescent="0.3">
      <c r="A187">
        <v>4483</v>
      </c>
      <c r="B187">
        <v>135</v>
      </c>
    </row>
    <row r="188" spans="1:2" x14ac:dyDescent="0.3">
      <c r="A188">
        <v>4521</v>
      </c>
      <c r="B188">
        <v>150</v>
      </c>
    </row>
    <row r="189" spans="1:2" x14ac:dyDescent="0.3">
      <c r="A189">
        <v>9167</v>
      </c>
      <c r="B189">
        <v>235</v>
      </c>
    </row>
    <row r="190" spans="1:2" x14ac:dyDescent="0.3">
      <c r="A190">
        <v>13083</v>
      </c>
    </row>
    <row r="191" spans="1:2" x14ac:dyDescent="0.3">
      <c r="A191">
        <v>7874</v>
      </c>
      <c r="B191">
        <v>336</v>
      </c>
    </row>
    <row r="192" spans="1:2" x14ac:dyDescent="0.3">
      <c r="A192">
        <v>4333</v>
      </c>
      <c r="B192">
        <v>132</v>
      </c>
    </row>
    <row r="193" spans="1:2" x14ac:dyDescent="0.3">
      <c r="A193">
        <v>4083</v>
      </c>
      <c r="B193">
        <v>96</v>
      </c>
    </row>
    <row r="194" spans="1:2" x14ac:dyDescent="0.3">
      <c r="A194">
        <v>3785</v>
      </c>
      <c r="B194">
        <v>180</v>
      </c>
    </row>
    <row r="195" spans="1:2" x14ac:dyDescent="0.3">
      <c r="A195">
        <v>2654</v>
      </c>
      <c r="B195">
        <v>128</v>
      </c>
    </row>
    <row r="196" spans="1:2" x14ac:dyDescent="0.3">
      <c r="A196">
        <v>10000</v>
      </c>
      <c r="B196">
        <v>412</v>
      </c>
    </row>
    <row r="197" spans="1:2" x14ac:dyDescent="0.3">
      <c r="A197">
        <v>5833</v>
      </c>
      <c r="B197">
        <v>116</v>
      </c>
    </row>
    <row r="198" spans="1:2" x14ac:dyDescent="0.3">
      <c r="A198">
        <v>4796</v>
      </c>
      <c r="B198">
        <v>114</v>
      </c>
    </row>
    <row r="199" spans="1:2" x14ac:dyDescent="0.3">
      <c r="A199">
        <v>2000</v>
      </c>
      <c r="B199">
        <v>115</v>
      </c>
    </row>
    <row r="200" spans="1:2" x14ac:dyDescent="0.3">
      <c r="A200">
        <v>2540</v>
      </c>
      <c r="B200">
        <v>104</v>
      </c>
    </row>
    <row r="201" spans="1:2" x14ac:dyDescent="0.3">
      <c r="A201">
        <v>1900</v>
      </c>
      <c r="B201">
        <v>88</v>
      </c>
    </row>
    <row r="202" spans="1:2" x14ac:dyDescent="0.3">
      <c r="A202">
        <v>8706</v>
      </c>
      <c r="B202">
        <v>108</v>
      </c>
    </row>
    <row r="203" spans="1:2" x14ac:dyDescent="0.3">
      <c r="A203">
        <v>2855</v>
      </c>
      <c r="B203">
        <v>90</v>
      </c>
    </row>
    <row r="204" spans="1:2" x14ac:dyDescent="0.3">
      <c r="A204">
        <v>3016</v>
      </c>
      <c r="B204">
        <v>100</v>
      </c>
    </row>
    <row r="205" spans="1:2" x14ac:dyDescent="0.3">
      <c r="A205">
        <v>3159</v>
      </c>
      <c r="B205">
        <v>108</v>
      </c>
    </row>
    <row r="206" spans="1:2" x14ac:dyDescent="0.3">
      <c r="A206">
        <v>1937</v>
      </c>
      <c r="B206">
        <v>78</v>
      </c>
    </row>
    <row r="207" spans="1:2" x14ac:dyDescent="0.3">
      <c r="A207">
        <v>2613</v>
      </c>
      <c r="B207">
        <v>123</v>
      </c>
    </row>
    <row r="208" spans="1:2" x14ac:dyDescent="0.3">
      <c r="A208">
        <v>4960</v>
      </c>
      <c r="B208">
        <v>187</v>
      </c>
    </row>
    <row r="209" spans="1:2" x14ac:dyDescent="0.3">
      <c r="A209">
        <v>3074</v>
      </c>
      <c r="B209">
        <v>146</v>
      </c>
    </row>
    <row r="210" spans="1:2" x14ac:dyDescent="0.3">
      <c r="A210">
        <v>4213</v>
      </c>
      <c r="B210">
        <v>80</v>
      </c>
    </row>
    <row r="211" spans="1:2" x14ac:dyDescent="0.3">
      <c r="A211">
        <v>2038</v>
      </c>
      <c r="B211">
        <v>100</v>
      </c>
    </row>
    <row r="212" spans="1:2" x14ac:dyDescent="0.3">
      <c r="A212">
        <v>2362</v>
      </c>
      <c r="B212">
        <v>55</v>
      </c>
    </row>
    <row r="213" spans="1:2" x14ac:dyDescent="0.3">
      <c r="A213">
        <v>5333</v>
      </c>
      <c r="B213">
        <v>200</v>
      </c>
    </row>
    <row r="214" spans="1:2" x14ac:dyDescent="0.3">
      <c r="A214">
        <v>5384</v>
      </c>
      <c r="B214">
        <v>150</v>
      </c>
    </row>
    <row r="215" spans="1:2" x14ac:dyDescent="0.3">
      <c r="A215">
        <v>5708</v>
      </c>
      <c r="B215">
        <v>150</v>
      </c>
    </row>
    <row r="216" spans="1:2" x14ac:dyDescent="0.3">
      <c r="A216">
        <v>3754</v>
      </c>
      <c r="B216">
        <v>118</v>
      </c>
    </row>
    <row r="217" spans="1:2" x14ac:dyDescent="0.3">
      <c r="A217">
        <v>2914</v>
      </c>
      <c r="B217">
        <v>150</v>
      </c>
    </row>
    <row r="218" spans="1:2" x14ac:dyDescent="0.3">
      <c r="A218">
        <v>2747</v>
      </c>
      <c r="B218">
        <v>118</v>
      </c>
    </row>
    <row r="219" spans="1:2" x14ac:dyDescent="0.3">
      <c r="A219">
        <v>7830</v>
      </c>
      <c r="B219">
        <v>212</v>
      </c>
    </row>
    <row r="220" spans="1:2" x14ac:dyDescent="0.3">
      <c r="A220">
        <v>3507</v>
      </c>
      <c r="B220">
        <v>212</v>
      </c>
    </row>
    <row r="221" spans="1:2" x14ac:dyDescent="0.3">
      <c r="A221">
        <v>3747</v>
      </c>
      <c r="B221">
        <v>125</v>
      </c>
    </row>
    <row r="222" spans="1:2" x14ac:dyDescent="0.3">
      <c r="A222">
        <v>2166</v>
      </c>
      <c r="B222">
        <v>108</v>
      </c>
    </row>
    <row r="223" spans="1:2" x14ac:dyDescent="0.3">
      <c r="A223">
        <v>3500</v>
      </c>
      <c r="B223">
        <v>149</v>
      </c>
    </row>
    <row r="224" spans="1:2" x14ac:dyDescent="0.3">
      <c r="A224">
        <v>2896</v>
      </c>
      <c r="B224">
        <v>80</v>
      </c>
    </row>
    <row r="225" spans="1:2" x14ac:dyDescent="0.3">
      <c r="A225">
        <v>5062</v>
      </c>
      <c r="B225">
        <v>152</v>
      </c>
    </row>
    <row r="226" spans="1:2" x14ac:dyDescent="0.3">
      <c r="A226">
        <v>5184</v>
      </c>
      <c r="B226">
        <v>187</v>
      </c>
    </row>
    <row r="227" spans="1:2" x14ac:dyDescent="0.3">
      <c r="A227">
        <v>2545</v>
      </c>
      <c r="B227">
        <v>74</v>
      </c>
    </row>
    <row r="228" spans="1:2" x14ac:dyDescent="0.3">
      <c r="A228">
        <v>2553</v>
      </c>
      <c r="B228">
        <v>102</v>
      </c>
    </row>
    <row r="229" spans="1:2" x14ac:dyDescent="0.3">
      <c r="A229">
        <v>3436</v>
      </c>
      <c r="B229">
        <v>100</v>
      </c>
    </row>
    <row r="230" spans="1:2" x14ac:dyDescent="0.3">
      <c r="A230">
        <v>2412</v>
      </c>
      <c r="B230">
        <v>130</v>
      </c>
    </row>
    <row r="231" spans="1:2" x14ac:dyDescent="0.3">
      <c r="A231">
        <v>5180</v>
      </c>
      <c r="B231">
        <v>125</v>
      </c>
    </row>
    <row r="232" spans="1:2" x14ac:dyDescent="0.3">
      <c r="A232">
        <v>14911</v>
      </c>
      <c r="B232">
        <v>130</v>
      </c>
    </row>
    <row r="233" spans="1:2" x14ac:dyDescent="0.3">
      <c r="A233">
        <v>2860</v>
      </c>
      <c r="B233">
        <v>138</v>
      </c>
    </row>
    <row r="234" spans="1:2" x14ac:dyDescent="0.3">
      <c r="A234">
        <v>1173</v>
      </c>
      <c r="B234">
        <v>28</v>
      </c>
    </row>
    <row r="235" spans="1:2" x14ac:dyDescent="0.3">
      <c r="A235">
        <v>7600</v>
      </c>
      <c r="B235">
        <v>92</v>
      </c>
    </row>
    <row r="236" spans="1:2" x14ac:dyDescent="0.3">
      <c r="A236">
        <v>2157</v>
      </c>
      <c r="B236">
        <v>104</v>
      </c>
    </row>
    <row r="237" spans="1:2" x14ac:dyDescent="0.3">
      <c r="A237">
        <v>2231</v>
      </c>
      <c r="B237">
        <v>176</v>
      </c>
    </row>
    <row r="238" spans="1:2" x14ac:dyDescent="0.3">
      <c r="A238">
        <v>2274</v>
      </c>
      <c r="B238">
        <v>117</v>
      </c>
    </row>
    <row r="239" spans="1:2" x14ac:dyDescent="0.3">
      <c r="A239">
        <v>6166</v>
      </c>
      <c r="B239">
        <v>102</v>
      </c>
    </row>
    <row r="240" spans="1:2" x14ac:dyDescent="0.3">
      <c r="A240">
        <v>2513</v>
      </c>
      <c r="B240">
        <v>107</v>
      </c>
    </row>
    <row r="241" spans="1:2" x14ac:dyDescent="0.3">
      <c r="A241">
        <v>4333</v>
      </c>
      <c r="B241">
        <v>66</v>
      </c>
    </row>
    <row r="242" spans="1:2" x14ac:dyDescent="0.3">
      <c r="A242">
        <v>3844</v>
      </c>
      <c r="B242">
        <v>105</v>
      </c>
    </row>
    <row r="243" spans="1:2" x14ac:dyDescent="0.3">
      <c r="A243">
        <v>3887</v>
      </c>
      <c r="B243">
        <v>105</v>
      </c>
    </row>
    <row r="244" spans="1:2" x14ac:dyDescent="0.3">
      <c r="A244">
        <v>3510</v>
      </c>
      <c r="B244">
        <v>105</v>
      </c>
    </row>
    <row r="245" spans="1:2" x14ac:dyDescent="0.3">
      <c r="A245">
        <v>2539</v>
      </c>
      <c r="B245">
        <v>125</v>
      </c>
    </row>
    <row r="246" spans="1:2" x14ac:dyDescent="0.3">
      <c r="A246">
        <v>2107</v>
      </c>
      <c r="B246">
        <v>64</v>
      </c>
    </row>
    <row r="247" spans="1:2" x14ac:dyDescent="0.3">
      <c r="A247">
        <v>3186</v>
      </c>
      <c r="B247">
        <v>150</v>
      </c>
    </row>
    <row r="248" spans="1:2" x14ac:dyDescent="0.3">
      <c r="A248">
        <v>5000</v>
      </c>
      <c r="B248">
        <v>150</v>
      </c>
    </row>
    <row r="249" spans="1:2" x14ac:dyDescent="0.3">
      <c r="A249">
        <v>10000</v>
      </c>
    </row>
    <row r="250" spans="1:2" x14ac:dyDescent="0.3">
      <c r="A250">
        <v>3943</v>
      </c>
      <c r="B250">
        <v>64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251"/>
  <sheetViews>
    <sheetView topLeftCell="E1" workbookViewId="0">
      <selection activeCell="Q12" sqref="Q12"/>
    </sheetView>
  </sheetViews>
  <sheetFormatPr defaultRowHeight="14.4" x14ac:dyDescent="0.3"/>
  <cols>
    <col min="1" max="1" width="8.44140625" hidden="1" customWidth="1"/>
    <col min="2" max="2" width="8.88671875" hidden="1" customWidth="1"/>
    <col min="3" max="3" width="8" hidden="1" customWidth="1"/>
    <col min="4" max="4" width="18.33203125" hidden="1" customWidth="1"/>
    <col min="5" max="5" width="20.5546875" customWidth="1"/>
    <col min="6" max="6" width="0.21875" hidden="1" customWidth="1"/>
    <col min="7" max="7" width="5.6640625" hidden="1" customWidth="1"/>
    <col min="8" max="8" width="18.33203125" hidden="1" customWidth="1"/>
    <col min="9" max="9" width="18.33203125" bestFit="1" customWidth="1"/>
  </cols>
  <sheetData>
    <row r="1" spans="1:29" ht="25.8" x14ac:dyDescent="0.5">
      <c r="A1" s="18"/>
      <c r="B1" s="18"/>
      <c r="C1" s="21"/>
      <c r="D1" s="21"/>
      <c r="E1" s="18" t="s">
        <v>6</v>
      </c>
      <c r="F1" s="18"/>
      <c r="G1" s="21" t="s">
        <v>286</v>
      </c>
      <c r="H1" s="21" t="s">
        <v>288</v>
      </c>
      <c r="I1" s="26" t="s">
        <v>286</v>
      </c>
      <c r="J1" s="26" t="s">
        <v>288</v>
      </c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</row>
    <row r="2" spans="1:29" x14ac:dyDescent="0.3">
      <c r="C2" s="20"/>
      <c r="D2" s="3"/>
      <c r="E2">
        <v>110</v>
      </c>
      <c r="G2" s="20">
        <v>10</v>
      </c>
      <c r="H2" s="3">
        <v>0</v>
      </c>
      <c r="I2" s="27">
        <v>10</v>
      </c>
      <c r="J2" s="28">
        <v>0</v>
      </c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</row>
    <row r="3" spans="1:29" x14ac:dyDescent="0.3">
      <c r="C3" s="20"/>
      <c r="D3" s="3"/>
      <c r="E3">
        <v>126</v>
      </c>
      <c r="G3" s="20">
        <v>20</v>
      </c>
      <c r="H3" s="3">
        <v>0</v>
      </c>
      <c r="I3" s="27">
        <v>20</v>
      </c>
      <c r="J3" s="28">
        <v>0</v>
      </c>
      <c r="K3" s="25"/>
      <c r="L3" s="11" t="s">
        <v>278</v>
      </c>
      <c r="M3" s="11">
        <v>28</v>
      </c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</row>
    <row r="4" spans="1:29" x14ac:dyDescent="0.3">
      <c r="C4" s="20"/>
      <c r="D4" s="3"/>
      <c r="E4">
        <v>208</v>
      </c>
      <c r="G4" s="20">
        <v>30</v>
      </c>
      <c r="H4" s="3">
        <v>3</v>
      </c>
      <c r="I4" s="27">
        <v>30</v>
      </c>
      <c r="J4" s="28">
        <v>2</v>
      </c>
      <c r="K4" s="25"/>
      <c r="L4" s="12" t="s">
        <v>279</v>
      </c>
      <c r="M4" s="12">
        <v>550</v>
      </c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</row>
    <row r="5" spans="1:29" x14ac:dyDescent="0.3">
      <c r="C5" s="20"/>
      <c r="D5" s="3"/>
      <c r="E5">
        <v>100</v>
      </c>
      <c r="G5" s="20">
        <v>40</v>
      </c>
      <c r="H5" s="3">
        <v>1</v>
      </c>
      <c r="I5" s="27">
        <v>40</v>
      </c>
      <c r="J5" s="28">
        <v>1</v>
      </c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</row>
    <row r="6" spans="1:29" x14ac:dyDescent="0.3">
      <c r="C6" s="20"/>
      <c r="D6" s="3"/>
      <c r="E6">
        <v>78</v>
      </c>
      <c r="G6" s="20">
        <v>50</v>
      </c>
      <c r="H6" s="3">
        <v>3</v>
      </c>
      <c r="I6" s="27">
        <v>50</v>
      </c>
      <c r="J6" s="28">
        <v>2</v>
      </c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</row>
    <row r="7" spans="1:29" x14ac:dyDescent="0.3">
      <c r="C7" s="20"/>
      <c r="D7" s="3"/>
      <c r="E7">
        <v>152</v>
      </c>
      <c r="G7" s="20">
        <v>60</v>
      </c>
      <c r="H7" s="3">
        <v>3</v>
      </c>
      <c r="I7" s="27">
        <v>60</v>
      </c>
      <c r="J7" s="28">
        <v>2</v>
      </c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</row>
    <row r="8" spans="1:29" x14ac:dyDescent="0.3">
      <c r="C8" s="20"/>
      <c r="D8" s="3"/>
      <c r="E8">
        <v>59</v>
      </c>
      <c r="G8" s="20">
        <v>70</v>
      </c>
      <c r="H8" s="3">
        <v>10</v>
      </c>
      <c r="I8" s="27">
        <v>70</v>
      </c>
      <c r="J8" s="28">
        <v>1</v>
      </c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</row>
    <row r="9" spans="1:29" x14ac:dyDescent="0.3">
      <c r="C9" s="20"/>
      <c r="D9" s="3"/>
      <c r="E9">
        <v>147</v>
      </c>
      <c r="G9" s="20">
        <v>80</v>
      </c>
      <c r="H9" s="3">
        <v>12</v>
      </c>
      <c r="I9" s="27">
        <v>80</v>
      </c>
      <c r="J9" s="28">
        <v>2</v>
      </c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</row>
    <row r="10" spans="1:29" x14ac:dyDescent="0.3">
      <c r="C10" s="20"/>
      <c r="D10" s="3"/>
      <c r="E10">
        <v>280</v>
      </c>
      <c r="G10" s="20">
        <v>90</v>
      </c>
      <c r="H10" s="3">
        <v>11</v>
      </c>
      <c r="I10" s="27">
        <v>90</v>
      </c>
      <c r="J10" s="28">
        <v>5</v>
      </c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</row>
    <row r="11" spans="1:29" x14ac:dyDescent="0.3">
      <c r="C11" s="20"/>
      <c r="D11" s="3"/>
      <c r="E11">
        <v>123</v>
      </c>
      <c r="G11" s="20">
        <v>100</v>
      </c>
      <c r="H11" s="3">
        <v>15</v>
      </c>
      <c r="I11" s="27">
        <v>100</v>
      </c>
      <c r="J11" s="28">
        <v>5</v>
      </c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</row>
    <row r="12" spans="1:29" x14ac:dyDescent="0.3">
      <c r="C12" s="20"/>
      <c r="D12" s="3"/>
      <c r="E12">
        <v>90</v>
      </c>
      <c r="G12" s="20">
        <v>110</v>
      </c>
      <c r="H12" s="3">
        <v>30</v>
      </c>
      <c r="I12" s="27">
        <v>110</v>
      </c>
      <c r="J12" s="28">
        <v>7</v>
      </c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</row>
    <row r="13" spans="1:29" x14ac:dyDescent="0.3">
      <c r="C13" s="20"/>
      <c r="D13" s="3"/>
      <c r="E13">
        <v>162</v>
      </c>
      <c r="G13" s="20">
        <v>120</v>
      </c>
      <c r="H13" s="3">
        <v>17</v>
      </c>
      <c r="I13" s="27">
        <v>120</v>
      </c>
      <c r="J13" s="28">
        <v>2</v>
      </c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</row>
    <row r="14" spans="1:29" x14ac:dyDescent="0.3">
      <c r="C14" s="20"/>
      <c r="D14" s="3"/>
      <c r="E14">
        <v>40</v>
      </c>
      <c r="G14" s="20">
        <v>130</v>
      </c>
      <c r="H14" s="3">
        <v>26</v>
      </c>
      <c r="I14" s="27">
        <v>130</v>
      </c>
      <c r="J14" s="28">
        <v>12</v>
      </c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</row>
    <row r="15" spans="1:29" x14ac:dyDescent="0.3">
      <c r="C15" s="20"/>
      <c r="D15" s="3"/>
      <c r="E15">
        <v>166</v>
      </c>
      <c r="G15" s="20">
        <v>140</v>
      </c>
      <c r="H15" s="3">
        <v>22</v>
      </c>
      <c r="I15" s="27">
        <v>140</v>
      </c>
      <c r="J15" s="28">
        <v>7</v>
      </c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</row>
    <row r="16" spans="1:29" x14ac:dyDescent="0.3">
      <c r="C16" s="20"/>
      <c r="D16" s="3"/>
      <c r="E16">
        <v>124</v>
      </c>
      <c r="G16" s="20">
        <v>150</v>
      </c>
      <c r="H16" s="3">
        <v>22</v>
      </c>
      <c r="I16" s="27">
        <v>150</v>
      </c>
      <c r="J16" s="28">
        <v>3</v>
      </c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</row>
    <row r="17" spans="3:29" ht="15.6" x14ac:dyDescent="0.3">
      <c r="C17" s="20"/>
      <c r="D17" s="3"/>
      <c r="E17">
        <v>131</v>
      </c>
      <c r="G17" s="20">
        <v>160</v>
      </c>
      <c r="H17" s="3">
        <v>11</v>
      </c>
      <c r="I17" s="27">
        <v>160</v>
      </c>
      <c r="J17" s="28">
        <v>5</v>
      </c>
      <c r="K17" s="25"/>
      <c r="L17" s="25"/>
      <c r="M17" s="25"/>
      <c r="N17" s="25"/>
      <c r="O17" s="25"/>
      <c r="P17" s="25"/>
      <c r="Q17" s="25"/>
      <c r="R17" s="25"/>
      <c r="S17" s="25"/>
      <c r="T17" s="51"/>
      <c r="U17" s="51"/>
      <c r="V17" s="51"/>
      <c r="W17" s="25"/>
      <c r="X17" s="25"/>
      <c r="Y17" s="25"/>
      <c r="Z17" s="25"/>
      <c r="AA17" s="25"/>
      <c r="AB17" s="25"/>
      <c r="AC17" s="25"/>
    </row>
    <row r="18" spans="3:29" ht="15.6" x14ac:dyDescent="0.3">
      <c r="C18" s="20"/>
      <c r="D18" s="3"/>
      <c r="E18">
        <v>200</v>
      </c>
      <c r="G18" s="20">
        <v>170</v>
      </c>
      <c r="H18" s="3">
        <v>7</v>
      </c>
      <c r="I18" s="27">
        <v>170</v>
      </c>
      <c r="J18" s="28">
        <v>3</v>
      </c>
      <c r="K18" s="25"/>
      <c r="L18" s="50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0"/>
      <c r="X18" s="50"/>
      <c r="Y18" s="50"/>
      <c r="Z18" s="25"/>
      <c r="AA18" s="25"/>
      <c r="AB18" s="25"/>
      <c r="AC18" s="25"/>
    </row>
    <row r="19" spans="3:29" ht="15.6" x14ac:dyDescent="0.3">
      <c r="C19" s="20"/>
      <c r="D19" s="3"/>
      <c r="E19">
        <v>126</v>
      </c>
      <c r="G19" s="20">
        <v>180</v>
      </c>
      <c r="H19" s="3">
        <v>7</v>
      </c>
      <c r="I19" s="27">
        <v>180</v>
      </c>
      <c r="J19" s="28">
        <v>2</v>
      </c>
      <c r="K19" s="25"/>
      <c r="L19" s="50"/>
      <c r="M19" s="50" t="s">
        <v>316</v>
      </c>
      <c r="N19" s="50"/>
      <c r="O19" s="50"/>
      <c r="P19" s="50"/>
      <c r="Q19" s="50"/>
      <c r="R19" s="25"/>
      <c r="S19" s="51"/>
      <c r="T19" s="50"/>
      <c r="U19" s="50"/>
      <c r="V19" s="50"/>
      <c r="W19" s="50"/>
      <c r="X19" s="50"/>
      <c r="Y19" s="50"/>
      <c r="Z19" s="25"/>
      <c r="AA19" s="25"/>
      <c r="AB19" s="25"/>
      <c r="AC19" s="25"/>
    </row>
    <row r="20" spans="3:29" ht="15.6" x14ac:dyDescent="0.3">
      <c r="C20" s="20"/>
      <c r="D20" s="3"/>
      <c r="E20">
        <v>300</v>
      </c>
      <c r="G20" s="20">
        <v>190</v>
      </c>
      <c r="H20" s="3">
        <v>16</v>
      </c>
      <c r="I20" s="27">
        <v>190</v>
      </c>
      <c r="J20" s="28">
        <v>8</v>
      </c>
      <c r="K20" s="25"/>
      <c r="L20" s="50"/>
      <c r="M20" s="50" t="s">
        <v>317</v>
      </c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25"/>
      <c r="AA20" s="25"/>
      <c r="AB20" s="25"/>
      <c r="AC20" s="25"/>
    </row>
    <row r="21" spans="3:29" ht="15.6" x14ac:dyDescent="0.3">
      <c r="C21" s="20"/>
      <c r="D21" s="3"/>
      <c r="E21">
        <v>100</v>
      </c>
      <c r="G21" s="20">
        <v>200</v>
      </c>
      <c r="H21" s="3">
        <v>7</v>
      </c>
      <c r="I21" s="27">
        <v>200</v>
      </c>
      <c r="J21" s="28">
        <v>3</v>
      </c>
      <c r="K21" s="25"/>
      <c r="L21" s="50"/>
      <c r="M21" s="50"/>
      <c r="N21" s="50"/>
      <c r="O21" s="50"/>
      <c r="P21" s="50"/>
      <c r="Q21" s="50"/>
      <c r="R21" s="50"/>
      <c r="S21" s="50"/>
      <c r="T21" s="50"/>
      <c r="U21" s="50"/>
      <c r="V21" s="50"/>
      <c r="W21" s="50"/>
      <c r="X21" s="50"/>
      <c r="Y21" s="50"/>
      <c r="Z21" s="25"/>
      <c r="AA21" s="25"/>
      <c r="AB21" s="25"/>
      <c r="AC21" s="25"/>
    </row>
    <row r="22" spans="3:29" ht="15.6" x14ac:dyDescent="0.3">
      <c r="C22" s="20"/>
      <c r="D22" s="3"/>
      <c r="E22">
        <v>48</v>
      </c>
      <c r="G22" s="20">
        <v>210</v>
      </c>
      <c r="H22" s="3">
        <v>2</v>
      </c>
      <c r="I22" s="27">
        <v>210</v>
      </c>
      <c r="J22" s="28">
        <v>1</v>
      </c>
      <c r="K22" s="25"/>
      <c r="L22" s="50"/>
      <c r="M22" s="50" t="s">
        <v>324</v>
      </c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25"/>
      <c r="AA22" s="25"/>
      <c r="AB22" s="25"/>
      <c r="AC22" s="25"/>
    </row>
    <row r="23" spans="3:29" ht="15.6" x14ac:dyDescent="0.3">
      <c r="C23" s="20"/>
      <c r="D23" s="3"/>
      <c r="E23">
        <v>28</v>
      </c>
      <c r="G23" s="20">
        <v>220</v>
      </c>
      <c r="H23" s="3">
        <v>4</v>
      </c>
      <c r="I23" s="27">
        <v>220</v>
      </c>
      <c r="J23" s="28">
        <v>0</v>
      </c>
      <c r="K23" s="25"/>
      <c r="L23" s="50"/>
      <c r="M23" s="50"/>
      <c r="N23" s="50"/>
      <c r="O23" s="50"/>
      <c r="P23" s="50"/>
      <c r="Q23" s="50"/>
      <c r="R23" s="50"/>
      <c r="S23" s="50"/>
      <c r="T23" s="50"/>
      <c r="U23" s="50"/>
      <c r="V23" s="50"/>
      <c r="W23" s="50"/>
      <c r="X23" s="50"/>
      <c r="Y23" s="50"/>
      <c r="Z23" s="25"/>
      <c r="AA23" s="25"/>
      <c r="AB23" s="25"/>
      <c r="AC23" s="25"/>
    </row>
    <row r="24" spans="3:29" ht="15.6" x14ac:dyDescent="0.3">
      <c r="C24" s="20"/>
      <c r="D24" s="3"/>
      <c r="E24">
        <v>101</v>
      </c>
      <c r="G24" s="20">
        <v>230</v>
      </c>
      <c r="H24" s="3">
        <v>1</v>
      </c>
      <c r="I24" s="27">
        <v>230</v>
      </c>
      <c r="J24" s="28">
        <v>0</v>
      </c>
      <c r="K24" s="25"/>
      <c r="L24" s="50"/>
      <c r="M24" s="50"/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25"/>
      <c r="AA24" s="25"/>
      <c r="AB24" s="25"/>
      <c r="AC24" s="25"/>
    </row>
    <row r="25" spans="3:29" x14ac:dyDescent="0.3">
      <c r="C25" s="20"/>
      <c r="D25" s="3"/>
      <c r="E25">
        <v>125</v>
      </c>
      <c r="G25" s="20">
        <v>240</v>
      </c>
      <c r="H25" s="3">
        <v>2</v>
      </c>
      <c r="I25" s="27">
        <v>240</v>
      </c>
      <c r="J25" s="28">
        <v>1</v>
      </c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</row>
    <row r="26" spans="3:29" x14ac:dyDescent="0.3">
      <c r="C26" s="20"/>
      <c r="D26" s="3"/>
      <c r="E26">
        <v>290</v>
      </c>
      <c r="G26" s="20">
        <v>250</v>
      </c>
      <c r="H26" s="3">
        <v>0</v>
      </c>
      <c r="I26" s="27">
        <v>250</v>
      </c>
      <c r="J26" s="28">
        <v>0</v>
      </c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</row>
    <row r="27" spans="3:29" x14ac:dyDescent="0.3">
      <c r="C27" s="20"/>
      <c r="D27" s="3"/>
      <c r="E27">
        <v>148</v>
      </c>
      <c r="G27" s="20">
        <v>260</v>
      </c>
      <c r="H27" s="3">
        <v>3</v>
      </c>
      <c r="I27" s="27">
        <v>260</v>
      </c>
      <c r="J27" s="28">
        <v>0</v>
      </c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</row>
    <row r="28" spans="3:29" x14ac:dyDescent="0.3">
      <c r="C28" s="20"/>
      <c r="D28" s="3"/>
      <c r="E28">
        <v>140</v>
      </c>
      <c r="G28" s="20">
        <v>270</v>
      </c>
      <c r="H28" s="3">
        <v>0</v>
      </c>
      <c r="I28" s="27">
        <v>270</v>
      </c>
      <c r="J28" s="28">
        <v>0</v>
      </c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</row>
    <row r="29" spans="3:29" x14ac:dyDescent="0.3">
      <c r="C29" s="20"/>
      <c r="D29" s="3"/>
      <c r="E29">
        <v>275</v>
      </c>
      <c r="G29" s="20">
        <v>280</v>
      </c>
      <c r="H29" s="3">
        <v>2</v>
      </c>
      <c r="I29" s="27">
        <v>280</v>
      </c>
      <c r="J29" s="28">
        <v>2</v>
      </c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</row>
    <row r="30" spans="3:29" x14ac:dyDescent="0.3">
      <c r="C30" s="20"/>
      <c r="D30" s="3"/>
      <c r="E30">
        <v>57</v>
      </c>
      <c r="G30" s="20">
        <v>290</v>
      </c>
      <c r="H30" s="3">
        <v>1</v>
      </c>
      <c r="I30" s="27">
        <v>290</v>
      </c>
      <c r="J30" s="28">
        <v>1</v>
      </c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</row>
    <row r="31" spans="3:29" x14ac:dyDescent="0.3">
      <c r="C31" s="20"/>
      <c r="D31" s="3"/>
      <c r="E31">
        <v>125</v>
      </c>
      <c r="G31" s="20">
        <v>300</v>
      </c>
      <c r="H31" s="3">
        <v>2</v>
      </c>
      <c r="I31" s="27">
        <v>300</v>
      </c>
      <c r="J31" s="28">
        <v>1</v>
      </c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</row>
    <row r="32" spans="3:29" x14ac:dyDescent="0.3">
      <c r="C32" s="20"/>
      <c r="D32" s="3"/>
      <c r="E32">
        <v>75</v>
      </c>
      <c r="G32" s="20">
        <v>310</v>
      </c>
      <c r="H32" s="3">
        <v>0</v>
      </c>
      <c r="I32" s="27">
        <v>310</v>
      </c>
      <c r="J32" s="28">
        <v>0</v>
      </c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</row>
    <row r="33" spans="3:29" ht="15" thickBot="1" x14ac:dyDescent="0.35">
      <c r="C33" s="20"/>
      <c r="D33" s="3"/>
      <c r="E33">
        <v>192</v>
      </c>
      <c r="G33" s="20">
        <v>320</v>
      </c>
      <c r="H33" s="3">
        <v>0</v>
      </c>
      <c r="I33" s="29" t="s">
        <v>287</v>
      </c>
      <c r="J33" s="29">
        <v>0</v>
      </c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</row>
    <row r="34" spans="3:29" x14ac:dyDescent="0.3">
      <c r="C34" s="20"/>
      <c r="D34" s="3"/>
      <c r="E34">
        <v>152</v>
      </c>
      <c r="G34" s="20">
        <v>330</v>
      </c>
      <c r="H34" s="3">
        <v>0</v>
      </c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</row>
    <row r="35" spans="3:29" x14ac:dyDescent="0.3">
      <c r="C35" s="20"/>
      <c r="D35" s="3"/>
      <c r="E35">
        <v>158</v>
      </c>
      <c r="G35" s="20">
        <v>340</v>
      </c>
      <c r="H35" s="3">
        <v>1</v>
      </c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25"/>
    </row>
    <row r="36" spans="3:29" x14ac:dyDescent="0.3">
      <c r="C36" s="20"/>
      <c r="D36" s="3"/>
      <c r="E36">
        <v>101</v>
      </c>
      <c r="G36" s="20">
        <v>350</v>
      </c>
      <c r="H36" s="3">
        <v>0</v>
      </c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5"/>
    </row>
    <row r="37" spans="3:29" x14ac:dyDescent="0.3">
      <c r="C37" s="20"/>
      <c r="D37" s="3"/>
      <c r="E37">
        <v>176</v>
      </c>
      <c r="G37" s="20">
        <v>360</v>
      </c>
      <c r="H37" s="3">
        <v>1</v>
      </c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</row>
    <row r="38" spans="3:29" x14ac:dyDescent="0.3">
      <c r="C38" s="20"/>
      <c r="D38" s="3"/>
      <c r="E38">
        <v>185</v>
      </c>
      <c r="G38" s="20">
        <v>370</v>
      </c>
      <c r="H38" s="3">
        <v>0</v>
      </c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</row>
    <row r="39" spans="3:29" x14ac:dyDescent="0.3">
      <c r="C39" s="20"/>
      <c r="D39" s="3"/>
      <c r="E39">
        <v>90</v>
      </c>
      <c r="G39" s="20">
        <v>380</v>
      </c>
      <c r="H39" s="3">
        <v>0</v>
      </c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</row>
    <row r="40" spans="3:29" x14ac:dyDescent="0.3">
      <c r="C40" s="20"/>
      <c r="D40" s="3"/>
      <c r="E40">
        <v>116</v>
      </c>
      <c r="G40" s="20">
        <v>390</v>
      </c>
      <c r="H40" s="3">
        <v>1</v>
      </c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</row>
    <row r="41" spans="3:29" x14ac:dyDescent="0.3">
      <c r="C41" s="20"/>
      <c r="D41" s="3"/>
      <c r="E41">
        <v>138</v>
      </c>
      <c r="G41" s="20">
        <v>400</v>
      </c>
      <c r="H41" s="3">
        <v>0</v>
      </c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</row>
    <row r="42" spans="3:29" x14ac:dyDescent="0.3">
      <c r="C42" s="20"/>
      <c r="D42" s="3"/>
      <c r="E42">
        <v>100</v>
      </c>
      <c r="G42" s="20">
        <v>410</v>
      </c>
      <c r="H42" s="3">
        <v>0</v>
      </c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</row>
    <row r="43" spans="3:29" x14ac:dyDescent="0.3">
      <c r="C43" s="20"/>
      <c r="D43" s="3"/>
      <c r="E43">
        <v>110</v>
      </c>
      <c r="G43" s="20">
        <v>420</v>
      </c>
      <c r="H43" s="3">
        <v>1</v>
      </c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</row>
    <row r="44" spans="3:29" x14ac:dyDescent="0.3">
      <c r="C44" s="20"/>
      <c r="D44" s="3"/>
      <c r="E44">
        <v>90</v>
      </c>
      <c r="G44" s="20">
        <v>430</v>
      </c>
      <c r="H44" s="3">
        <v>0</v>
      </c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</row>
    <row r="45" spans="3:29" x14ac:dyDescent="0.3">
      <c r="C45" s="20"/>
      <c r="D45" s="3"/>
      <c r="E45">
        <v>200</v>
      </c>
      <c r="G45" s="20">
        <v>440</v>
      </c>
      <c r="H45" s="3">
        <v>0</v>
      </c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</row>
    <row r="46" spans="3:29" x14ac:dyDescent="0.3">
      <c r="C46" s="20"/>
      <c r="D46" s="3"/>
      <c r="E46">
        <v>84</v>
      </c>
      <c r="G46" s="20">
        <v>450</v>
      </c>
      <c r="H46" s="3">
        <v>0</v>
      </c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25"/>
    </row>
    <row r="47" spans="3:29" x14ac:dyDescent="0.3">
      <c r="C47" s="20"/>
      <c r="D47" s="3"/>
      <c r="E47">
        <v>185</v>
      </c>
      <c r="G47" s="20">
        <v>460</v>
      </c>
      <c r="H47" s="3">
        <v>0</v>
      </c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</row>
    <row r="48" spans="3:29" x14ac:dyDescent="0.3">
      <c r="C48" s="20"/>
      <c r="D48" s="3"/>
      <c r="E48">
        <v>162</v>
      </c>
      <c r="G48" s="20">
        <v>470</v>
      </c>
      <c r="H48" s="3">
        <v>0</v>
      </c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25"/>
    </row>
    <row r="49" spans="3:29" x14ac:dyDescent="0.3">
      <c r="C49" s="20"/>
      <c r="D49" s="3"/>
      <c r="E49">
        <v>108</v>
      </c>
      <c r="G49" s="20">
        <v>480</v>
      </c>
      <c r="H49" s="3">
        <v>0</v>
      </c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</row>
    <row r="50" spans="3:29" x14ac:dyDescent="0.3">
      <c r="C50" s="20"/>
      <c r="D50" s="3"/>
      <c r="E50">
        <v>187</v>
      </c>
      <c r="G50" s="20">
        <v>490</v>
      </c>
      <c r="H50" s="3">
        <v>0</v>
      </c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</row>
    <row r="51" spans="3:29" x14ac:dyDescent="0.3">
      <c r="C51" s="20"/>
      <c r="D51" s="3"/>
      <c r="E51">
        <v>187</v>
      </c>
      <c r="G51" s="20">
        <v>500</v>
      </c>
      <c r="H51" s="3">
        <v>0</v>
      </c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</row>
    <row r="52" spans="3:29" x14ac:dyDescent="0.3">
      <c r="C52" s="20"/>
      <c r="D52" s="3"/>
      <c r="E52">
        <v>124</v>
      </c>
      <c r="G52" s="20">
        <v>510</v>
      </c>
      <c r="H52" s="3">
        <v>0</v>
      </c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</row>
    <row r="53" spans="3:29" x14ac:dyDescent="0.3">
      <c r="C53" s="20"/>
      <c r="D53" s="3"/>
      <c r="E53">
        <v>120</v>
      </c>
      <c r="G53" s="20">
        <v>520</v>
      </c>
      <c r="H53" s="3">
        <v>0</v>
      </c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</row>
    <row r="54" spans="3:29" x14ac:dyDescent="0.3">
      <c r="C54" s="20"/>
      <c r="D54" s="3"/>
      <c r="E54">
        <v>160</v>
      </c>
      <c r="G54" s="20">
        <v>530</v>
      </c>
      <c r="H54" s="3">
        <v>0</v>
      </c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</row>
    <row r="55" spans="3:29" x14ac:dyDescent="0.3">
      <c r="C55" s="20"/>
      <c r="D55" s="3"/>
      <c r="E55">
        <v>30</v>
      </c>
      <c r="G55" s="20">
        <v>540</v>
      </c>
      <c r="H55" s="3">
        <v>0</v>
      </c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</row>
    <row r="56" spans="3:29" x14ac:dyDescent="0.3">
      <c r="C56" s="20"/>
      <c r="D56" s="3"/>
      <c r="E56">
        <v>92</v>
      </c>
      <c r="G56" s="20">
        <v>550</v>
      </c>
      <c r="H56" s="3">
        <v>1</v>
      </c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</row>
    <row r="57" spans="3:29" x14ac:dyDescent="0.3">
      <c r="C57" s="20"/>
      <c r="D57" s="3"/>
      <c r="E57">
        <v>130</v>
      </c>
      <c r="G57" s="20">
        <v>560</v>
      </c>
      <c r="H57" s="3">
        <v>0</v>
      </c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</row>
    <row r="58" spans="3:29" x14ac:dyDescent="0.3">
      <c r="C58" s="20"/>
      <c r="D58" s="3"/>
      <c r="E58">
        <v>130</v>
      </c>
      <c r="G58" s="20">
        <v>570</v>
      </c>
      <c r="H58" s="3">
        <v>0</v>
      </c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</row>
    <row r="59" spans="3:29" x14ac:dyDescent="0.3">
      <c r="C59" s="20"/>
      <c r="D59" s="3"/>
      <c r="E59">
        <v>134</v>
      </c>
      <c r="G59" s="20">
        <v>580</v>
      </c>
      <c r="H59" s="3">
        <v>0</v>
      </c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</row>
    <row r="60" spans="3:29" x14ac:dyDescent="0.3">
      <c r="C60" s="20"/>
      <c r="D60" s="3"/>
      <c r="E60">
        <v>176</v>
      </c>
      <c r="G60" s="20">
        <v>590</v>
      </c>
      <c r="H60" s="3">
        <v>0</v>
      </c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</row>
    <row r="61" spans="3:29" x14ac:dyDescent="0.3">
      <c r="C61" s="20"/>
      <c r="D61" s="3"/>
      <c r="E61">
        <v>90</v>
      </c>
      <c r="G61" s="20">
        <v>600</v>
      </c>
      <c r="H61" s="3">
        <v>0</v>
      </c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</row>
    <row r="62" spans="3:29" x14ac:dyDescent="0.3">
      <c r="C62" s="20"/>
      <c r="D62" s="3"/>
      <c r="E62">
        <v>110</v>
      </c>
      <c r="G62" s="20">
        <v>610</v>
      </c>
      <c r="H62" s="3">
        <v>0</v>
      </c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</row>
    <row r="63" spans="3:29" x14ac:dyDescent="0.3">
      <c r="C63" s="20"/>
      <c r="D63" s="3"/>
      <c r="E63">
        <v>125</v>
      </c>
      <c r="G63" s="20">
        <v>620</v>
      </c>
      <c r="H63" s="3">
        <v>0</v>
      </c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</row>
    <row r="64" spans="3:29" x14ac:dyDescent="0.3">
      <c r="C64" s="20"/>
      <c r="D64" s="3"/>
      <c r="E64">
        <v>189</v>
      </c>
      <c r="G64" s="20">
        <v>630</v>
      </c>
      <c r="H64" s="3">
        <v>0</v>
      </c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</row>
    <row r="65" spans="3:29" x14ac:dyDescent="0.3">
      <c r="C65" s="20"/>
      <c r="D65" s="3"/>
      <c r="E65">
        <v>108</v>
      </c>
      <c r="G65" s="20">
        <v>640</v>
      </c>
      <c r="H65" s="3">
        <v>0</v>
      </c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</row>
    <row r="66" spans="3:29" x14ac:dyDescent="0.3">
      <c r="C66" s="20"/>
      <c r="D66" s="3"/>
      <c r="E66">
        <v>125</v>
      </c>
      <c r="G66" s="20">
        <v>650</v>
      </c>
      <c r="H66" s="3">
        <v>0</v>
      </c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</row>
    <row r="67" spans="3:29" x14ac:dyDescent="0.3">
      <c r="C67" s="20"/>
      <c r="D67" s="3"/>
      <c r="E67">
        <v>138</v>
      </c>
      <c r="G67" s="20">
        <v>660</v>
      </c>
      <c r="H67" s="3">
        <v>0</v>
      </c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</row>
    <row r="68" spans="3:29" x14ac:dyDescent="0.3">
      <c r="C68" s="20"/>
      <c r="D68" s="3"/>
      <c r="E68">
        <v>135</v>
      </c>
      <c r="G68" s="20">
        <v>670</v>
      </c>
      <c r="H68" s="3">
        <v>0</v>
      </c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</row>
    <row r="69" spans="3:29" x14ac:dyDescent="0.3">
      <c r="C69" s="20"/>
      <c r="D69" s="3"/>
      <c r="E69">
        <v>130</v>
      </c>
      <c r="G69" s="20">
        <v>680</v>
      </c>
      <c r="H69" s="3">
        <v>0</v>
      </c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</row>
    <row r="70" spans="3:29" x14ac:dyDescent="0.3">
      <c r="C70" s="20"/>
      <c r="D70" s="3"/>
      <c r="E70">
        <v>187</v>
      </c>
      <c r="G70" s="20">
        <v>690</v>
      </c>
      <c r="H70" s="3">
        <v>0</v>
      </c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</row>
    <row r="71" spans="3:29" x14ac:dyDescent="0.3">
      <c r="C71" s="20"/>
      <c r="D71" s="3"/>
      <c r="E71">
        <v>188</v>
      </c>
      <c r="G71" s="20">
        <v>700</v>
      </c>
      <c r="H71" s="3">
        <v>0</v>
      </c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</row>
    <row r="72" spans="3:29" x14ac:dyDescent="0.3">
      <c r="C72" s="20"/>
      <c r="D72" s="3"/>
      <c r="E72">
        <v>95</v>
      </c>
      <c r="G72" s="20">
        <v>710</v>
      </c>
      <c r="H72" s="3">
        <v>0</v>
      </c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</row>
    <row r="73" spans="3:29" x14ac:dyDescent="0.3">
      <c r="C73" s="20"/>
      <c r="D73" s="3"/>
      <c r="E73">
        <v>65</v>
      </c>
      <c r="G73" s="20">
        <v>720</v>
      </c>
      <c r="H73" s="3">
        <v>0</v>
      </c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</row>
    <row r="74" spans="3:29" x14ac:dyDescent="0.3">
      <c r="C74" s="20"/>
      <c r="D74" s="3"/>
      <c r="E74">
        <v>139</v>
      </c>
      <c r="G74" s="20">
        <v>730</v>
      </c>
      <c r="H74" s="3">
        <v>0</v>
      </c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</row>
    <row r="75" spans="3:29" x14ac:dyDescent="0.3">
      <c r="C75" s="20"/>
      <c r="D75" s="3"/>
      <c r="E75">
        <v>232</v>
      </c>
      <c r="G75" s="20">
        <v>740</v>
      </c>
      <c r="H75" s="3">
        <v>0</v>
      </c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</row>
    <row r="76" spans="3:29" x14ac:dyDescent="0.3">
      <c r="C76" s="20"/>
      <c r="D76" s="3"/>
      <c r="E76">
        <v>144</v>
      </c>
      <c r="G76" s="20">
        <v>750</v>
      </c>
      <c r="H76" s="3">
        <v>0</v>
      </c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</row>
    <row r="77" spans="3:29" x14ac:dyDescent="0.3">
      <c r="C77" s="20"/>
      <c r="D77" s="3"/>
      <c r="E77">
        <v>155</v>
      </c>
      <c r="G77" s="20">
        <v>760</v>
      </c>
      <c r="H77" s="3">
        <v>0</v>
      </c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</row>
    <row r="78" spans="3:29" x14ac:dyDescent="0.3">
      <c r="C78" s="20"/>
      <c r="D78" s="3"/>
      <c r="E78">
        <v>186</v>
      </c>
      <c r="G78" s="20">
        <v>770</v>
      </c>
      <c r="H78" s="3">
        <v>0</v>
      </c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</row>
    <row r="79" spans="3:29" x14ac:dyDescent="0.3">
      <c r="C79" s="20"/>
      <c r="D79" s="3"/>
      <c r="E79">
        <v>50</v>
      </c>
      <c r="G79" s="20">
        <v>780</v>
      </c>
      <c r="H79" s="3">
        <v>0</v>
      </c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  <c r="AB79" s="25"/>
      <c r="AC79" s="25"/>
    </row>
    <row r="80" spans="3:29" x14ac:dyDescent="0.3">
      <c r="C80" s="20"/>
      <c r="D80" s="3"/>
      <c r="G80" s="20">
        <v>790</v>
      </c>
      <c r="H80" s="3">
        <v>0</v>
      </c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  <c r="AB80" s="25"/>
      <c r="AC80" s="25"/>
    </row>
    <row r="81" spans="3:29" x14ac:dyDescent="0.3">
      <c r="C81" s="20"/>
      <c r="D81" s="3"/>
      <c r="E81">
        <v>185</v>
      </c>
      <c r="G81" s="20">
        <v>800</v>
      </c>
      <c r="H81" s="3">
        <v>0</v>
      </c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  <c r="AB81" s="25"/>
      <c r="AC81" s="25"/>
    </row>
    <row r="82" spans="3:29" x14ac:dyDescent="0.3">
      <c r="C82" s="20"/>
      <c r="D82" s="3"/>
      <c r="E82">
        <v>163</v>
      </c>
      <c r="G82" s="20">
        <v>810</v>
      </c>
      <c r="H82" s="3">
        <v>0</v>
      </c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25"/>
      <c r="AB82" s="25"/>
      <c r="AC82" s="25"/>
    </row>
    <row r="83" spans="3:29" x14ac:dyDescent="0.3">
      <c r="C83" s="20"/>
      <c r="D83" s="3"/>
      <c r="E83">
        <v>360</v>
      </c>
      <c r="G83" s="20">
        <v>820</v>
      </c>
      <c r="H83" s="3">
        <v>0</v>
      </c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  <c r="AB83" s="25"/>
      <c r="AC83" s="25"/>
    </row>
    <row r="84" spans="3:29" x14ac:dyDescent="0.3">
      <c r="C84" s="20"/>
      <c r="D84" s="3"/>
      <c r="E84">
        <v>149</v>
      </c>
      <c r="G84" s="20">
        <v>830</v>
      </c>
      <c r="H84" s="3">
        <v>0</v>
      </c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</row>
    <row r="85" spans="3:29" x14ac:dyDescent="0.3">
      <c r="C85" s="20"/>
      <c r="D85" s="3"/>
      <c r="E85">
        <v>257</v>
      </c>
      <c r="G85" s="20">
        <v>840</v>
      </c>
      <c r="H85" s="3">
        <v>0</v>
      </c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</row>
    <row r="86" spans="3:29" x14ac:dyDescent="0.3">
      <c r="C86" s="20"/>
      <c r="D86" s="3"/>
      <c r="E86">
        <v>131</v>
      </c>
      <c r="G86" s="20">
        <v>850</v>
      </c>
      <c r="H86" s="3">
        <v>0</v>
      </c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</row>
    <row r="87" spans="3:29" x14ac:dyDescent="0.3">
      <c r="C87" s="20"/>
      <c r="D87" s="3"/>
      <c r="E87">
        <v>102</v>
      </c>
      <c r="G87" s="20">
        <v>860</v>
      </c>
      <c r="H87" s="3">
        <v>0</v>
      </c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  <c r="AA87" s="25"/>
      <c r="AB87" s="25"/>
      <c r="AC87" s="25"/>
    </row>
    <row r="88" spans="3:29" x14ac:dyDescent="0.3">
      <c r="C88" s="20"/>
      <c r="D88" s="3"/>
      <c r="E88">
        <v>135</v>
      </c>
      <c r="G88" s="20">
        <v>870</v>
      </c>
      <c r="H88" s="3">
        <v>0</v>
      </c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25"/>
      <c r="AB88" s="25"/>
      <c r="AC88" s="25"/>
    </row>
    <row r="89" spans="3:29" x14ac:dyDescent="0.3">
      <c r="C89" s="20"/>
      <c r="D89" s="3"/>
      <c r="E89">
        <v>95</v>
      </c>
      <c r="G89" s="20">
        <v>880</v>
      </c>
      <c r="H89" s="3">
        <v>0</v>
      </c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  <c r="AA89" s="25"/>
      <c r="AB89" s="25"/>
      <c r="AC89" s="25"/>
    </row>
    <row r="90" spans="3:29" x14ac:dyDescent="0.3">
      <c r="C90" s="20"/>
      <c r="D90" s="3"/>
      <c r="E90">
        <v>77</v>
      </c>
      <c r="G90" s="20">
        <v>890</v>
      </c>
      <c r="H90" s="3">
        <v>0</v>
      </c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  <c r="AA90" s="25"/>
      <c r="AB90" s="25"/>
      <c r="AC90" s="25"/>
    </row>
    <row r="91" spans="3:29" x14ac:dyDescent="0.3">
      <c r="C91" s="20"/>
      <c r="D91" s="3"/>
      <c r="E91">
        <v>200</v>
      </c>
      <c r="G91" s="20">
        <v>900</v>
      </c>
      <c r="H91" s="3">
        <v>0</v>
      </c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  <c r="AA91" s="25"/>
      <c r="AB91" s="25"/>
      <c r="AC91" s="25"/>
    </row>
    <row r="92" spans="3:29" x14ac:dyDescent="0.3">
      <c r="C92" s="20"/>
      <c r="D92" s="3"/>
      <c r="E92">
        <v>130</v>
      </c>
      <c r="G92" s="20">
        <v>910</v>
      </c>
      <c r="H92" s="3">
        <v>0</v>
      </c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  <c r="AA92" s="25"/>
      <c r="AB92" s="25"/>
      <c r="AC92" s="25"/>
    </row>
    <row r="93" spans="3:29" x14ac:dyDescent="0.3">
      <c r="C93" s="20"/>
      <c r="D93" s="3"/>
      <c r="E93">
        <v>390</v>
      </c>
      <c r="G93" s="20">
        <v>920</v>
      </c>
      <c r="H93" s="3">
        <v>0</v>
      </c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  <c r="AC93" s="25"/>
    </row>
    <row r="94" spans="3:29" x14ac:dyDescent="0.3">
      <c r="C94" s="20"/>
      <c r="D94" s="3"/>
      <c r="E94">
        <v>185</v>
      </c>
      <c r="G94" s="20">
        <v>930</v>
      </c>
      <c r="H94" s="3">
        <v>0</v>
      </c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  <c r="AA94" s="25"/>
      <c r="AB94" s="25"/>
      <c r="AC94" s="25"/>
    </row>
    <row r="95" spans="3:29" x14ac:dyDescent="0.3">
      <c r="C95" s="20"/>
      <c r="D95" s="3"/>
      <c r="E95">
        <v>100</v>
      </c>
      <c r="G95" s="20">
        <v>940</v>
      </c>
      <c r="H95" s="3">
        <v>0</v>
      </c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  <c r="AC95" s="25"/>
    </row>
    <row r="96" spans="3:29" x14ac:dyDescent="0.3">
      <c r="C96" s="20"/>
      <c r="D96" s="3"/>
      <c r="E96">
        <v>123</v>
      </c>
      <c r="G96" s="20">
        <v>950</v>
      </c>
      <c r="H96" s="3">
        <v>0</v>
      </c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  <c r="AC96" s="25"/>
    </row>
    <row r="97" spans="3:29" x14ac:dyDescent="0.3">
      <c r="C97" s="20"/>
      <c r="D97" s="3"/>
      <c r="E97">
        <v>110</v>
      </c>
      <c r="G97" s="20">
        <v>960</v>
      </c>
      <c r="H97" s="3">
        <v>0</v>
      </c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  <c r="AA97" s="25"/>
      <c r="AB97" s="25"/>
      <c r="AC97" s="25"/>
    </row>
    <row r="98" spans="3:29" x14ac:dyDescent="0.3">
      <c r="C98" s="20"/>
      <c r="D98" s="3"/>
      <c r="E98">
        <v>256</v>
      </c>
      <c r="G98" s="20">
        <v>970</v>
      </c>
      <c r="H98" s="3">
        <v>0</v>
      </c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  <c r="AA98" s="25"/>
      <c r="AB98" s="25"/>
      <c r="AC98" s="25"/>
    </row>
    <row r="99" spans="3:29" x14ac:dyDescent="0.3">
      <c r="C99" s="20"/>
      <c r="D99" s="3"/>
      <c r="E99">
        <v>140</v>
      </c>
      <c r="G99" s="20">
        <v>980</v>
      </c>
      <c r="H99" s="3">
        <v>0</v>
      </c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  <c r="AA99" s="25"/>
      <c r="AB99" s="25"/>
      <c r="AC99" s="25"/>
    </row>
    <row r="100" spans="3:29" x14ac:dyDescent="0.3">
      <c r="C100" s="20"/>
      <c r="D100" s="3"/>
      <c r="E100">
        <v>61</v>
      </c>
      <c r="G100" s="20">
        <v>990</v>
      </c>
      <c r="H100" s="3">
        <v>0</v>
      </c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  <c r="AA100" s="25"/>
      <c r="AB100" s="25"/>
      <c r="AC100" s="25"/>
    </row>
    <row r="101" spans="3:29" x14ac:dyDescent="0.3">
      <c r="C101" s="20"/>
      <c r="D101" s="3"/>
      <c r="E101">
        <v>188</v>
      </c>
      <c r="G101" s="20">
        <v>1000</v>
      </c>
      <c r="H101" s="3">
        <v>0</v>
      </c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  <c r="AC101" s="25"/>
    </row>
    <row r="102" spans="3:29" x14ac:dyDescent="0.3">
      <c r="C102" s="20"/>
      <c r="D102" s="3"/>
      <c r="E102">
        <v>131</v>
      </c>
      <c r="G102" s="20">
        <v>1010</v>
      </c>
      <c r="H102" s="3">
        <v>0</v>
      </c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  <c r="AC102" s="25"/>
    </row>
    <row r="103" spans="3:29" x14ac:dyDescent="0.3">
      <c r="C103" s="20"/>
      <c r="D103" s="3"/>
      <c r="G103" s="20">
        <v>1020</v>
      </c>
      <c r="H103" s="3">
        <v>0</v>
      </c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  <c r="AC103" s="25"/>
    </row>
    <row r="104" spans="3:29" x14ac:dyDescent="0.3">
      <c r="C104" s="20"/>
      <c r="D104" s="3"/>
      <c r="E104">
        <v>116</v>
      </c>
      <c r="G104" s="20">
        <v>1030</v>
      </c>
      <c r="H104" s="3">
        <v>0</v>
      </c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  <c r="AC104" s="25"/>
    </row>
    <row r="105" spans="3:29" x14ac:dyDescent="0.3">
      <c r="C105" s="20"/>
      <c r="D105" s="3"/>
      <c r="E105">
        <v>50</v>
      </c>
      <c r="G105" s="20">
        <v>1040</v>
      </c>
      <c r="H105" s="3">
        <v>0</v>
      </c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  <c r="AA105" s="25"/>
      <c r="AB105" s="25"/>
      <c r="AC105" s="25"/>
    </row>
    <row r="106" spans="3:29" x14ac:dyDescent="0.3">
      <c r="C106" s="20"/>
      <c r="D106" s="3"/>
      <c r="E106">
        <v>107</v>
      </c>
      <c r="G106" s="20">
        <v>1050</v>
      </c>
      <c r="H106" s="3">
        <v>0</v>
      </c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  <c r="AA106" s="25"/>
      <c r="AB106" s="25"/>
      <c r="AC106" s="25"/>
    </row>
    <row r="107" spans="3:29" x14ac:dyDescent="0.3">
      <c r="C107" s="20"/>
      <c r="D107" s="3"/>
      <c r="E107">
        <v>200</v>
      </c>
      <c r="G107" s="20">
        <v>1060</v>
      </c>
      <c r="H107" s="3">
        <v>0</v>
      </c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  <c r="AA107" s="25"/>
      <c r="AB107" s="25"/>
      <c r="AC107" s="25"/>
    </row>
    <row r="108" spans="3:29" x14ac:dyDescent="0.3">
      <c r="C108" s="20"/>
      <c r="D108" s="3"/>
      <c r="E108">
        <v>119</v>
      </c>
      <c r="G108" s="20">
        <v>1070</v>
      </c>
      <c r="H108" s="3">
        <v>0</v>
      </c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  <c r="AA108" s="25"/>
      <c r="AB108" s="25"/>
      <c r="AC108" s="25"/>
    </row>
    <row r="109" spans="3:29" x14ac:dyDescent="0.3">
      <c r="C109" s="20"/>
      <c r="D109" s="3"/>
      <c r="E109">
        <v>120</v>
      </c>
      <c r="G109" s="20">
        <v>1080</v>
      </c>
      <c r="H109" s="3">
        <v>0</v>
      </c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  <c r="AA109" s="25"/>
      <c r="AB109" s="25"/>
      <c r="AC109" s="25"/>
    </row>
    <row r="110" spans="3:29" x14ac:dyDescent="0.3">
      <c r="C110" s="20"/>
      <c r="D110" s="3"/>
      <c r="E110">
        <v>140</v>
      </c>
      <c r="G110" s="20">
        <v>1090</v>
      </c>
      <c r="H110" s="3">
        <v>0</v>
      </c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  <c r="AA110" s="25"/>
      <c r="AB110" s="25"/>
      <c r="AC110" s="25"/>
    </row>
    <row r="111" spans="3:29" x14ac:dyDescent="0.3">
      <c r="C111" s="20"/>
      <c r="D111" s="3"/>
      <c r="E111">
        <v>165</v>
      </c>
      <c r="G111" s="20">
        <v>1100</v>
      </c>
      <c r="H111" s="3">
        <v>0</v>
      </c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  <c r="AA111" s="25"/>
      <c r="AB111" s="25"/>
      <c r="AC111" s="25"/>
    </row>
    <row r="112" spans="3:29" x14ac:dyDescent="0.3">
      <c r="C112" s="20"/>
      <c r="D112" s="3"/>
      <c r="E112">
        <v>108</v>
      </c>
      <c r="G112" s="20">
        <v>1110</v>
      </c>
      <c r="H112" s="3">
        <v>0</v>
      </c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  <c r="AA112" s="25"/>
      <c r="AB112" s="25"/>
      <c r="AC112" s="25"/>
    </row>
    <row r="113" spans="3:29" x14ac:dyDescent="0.3">
      <c r="C113" s="20"/>
      <c r="D113" s="3"/>
      <c r="E113">
        <v>93</v>
      </c>
      <c r="G113" s="20">
        <v>1120</v>
      </c>
      <c r="H113" s="3">
        <v>0</v>
      </c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  <c r="AA113" s="25"/>
      <c r="AB113" s="25"/>
      <c r="AC113" s="25"/>
    </row>
    <row r="114" spans="3:29" x14ac:dyDescent="0.3">
      <c r="C114" s="20"/>
      <c r="D114" s="3"/>
      <c r="E114">
        <v>102</v>
      </c>
      <c r="G114" s="20">
        <v>1130</v>
      </c>
      <c r="H114" s="3">
        <v>0</v>
      </c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  <c r="AA114" s="25"/>
      <c r="AB114" s="25"/>
      <c r="AC114" s="25"/>
    </row>
    <row r="115" spans="3:29" x14ac:dyDescent="0.3">
      <c r="C115" s="20"/>
      <c r="D115" s="3"/>
      <c r="E115">
        <v>122</v>
      </c>
      <c r="G115" s="20">
        <v>1140</v>
      </c>
      <c r="H115" s="3">
        <v>0</v>
      </c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  <c r="AA115" s="25"/>
      <c r="AB115" s="25"/>
      <c r="AC115" s="25"/>
    </row>
    <row r="116" spans="3:29" x14ac:dyDescent="0.3">
      <c r="C116" s="20"/>
      <c r="D116" s="3"/>
      <c r="E116">
        <v>160</v>
      </c>
      <c r="G116" s="20">
        <v>1150</v>
      </c>
      <c r="H116" s="3">
        <v>0</v>
      </c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  <c r="AA116" s="25"/>
      <c r="AB116" s="25"/>
      <c r="AC116" s="25"/>
    </row>
    <row r="117" spans="3:29" x14ac:dyDescent="0.3">
      <c r="C117" s="20"/>
      <c r="D117" s="3"/>
      <c r="E117">
        <v>157</v>
      </c>
      <c r="G117" s="20">
        <v>1160</v>
      </c>
      <c r="H117" s="3">
        <v>0</v>
      </c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  <c r="AA117" s="25"/>
      <c r="AB117" s="25"/>
      <c r="AC117" s="25"/>
    </row>
    <row r="118" spans="3:29" x14ac:dyDescent="0.3">
      <c r="C118" s="20"/>
      <c r="D118" s="3"/>
      <c r="E118">
        <v>180</v>
      </c>
      <c r="G118" s="20">
        <v>1170</v>
      </c>
      <c r="H118" s="3">
        <v>0</v>
      </c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  <c r="AA118" s="25"/>
      <c r="AB118" s="25"/>
      <c r="AC118" s="25"/>
    </row>
    <row r="119" spans="3:29" x14ac:dyDescent="0.3">
      <c r="C119" s="20"/>
      <c r="D119" s="3"/>
      <c r="E119">
        <v>80</v>
      </c>
      <c r="G119" s="20">
        <v>1180</v>
      </c>
      <c r="H119" s="3">
        <v>0</v>
      </c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  <c r="AA119" s="25"/>
      <c r="AB119" s="25"/>
      <c r="AC119" s="25"/>
    </row>
    <row r="120" spans="3:29" x14ac:dyDescent="0.3">
      <c r="C120" s="20"/>
      <c r="D120" s="3"/>
      <c r="E120">
        <v>104</v>
      </c>
      <c r="G120" s="20">
        <v>1190</v>
      </c>
      <c r="H120" s="3">
        <v>0</v>
      </c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  <c r="AA120" s="25"/>
      <c r="AB120" s="25"/>
      <c r="AC120" s="25"/>
    </row>
    <row r="121" spans="3:29" x14ac:dyDescent="0.3">
      <c r="C121" s="20"/>
      <c r="D121" s="3"/>
      <c r="E121">
        <v>213</v>
      </c>
      <c r="G121" s="20">
        <v>1200</v>
      </c>
      <c r="H121" s="3">
        <v>0</v>
      </c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  <c r="AA121" s="25"/>
      <c r="AB121" s="25"/>
      <c r="AC121" s="25"/>
    </row>
    <row r="122" spans="3:29" x14ac:dyDescent="0.3">
      <c r="C122" s="20"/>
      <c r="D122" s="3"/>
      <c r="E122">
        <v>65</v>
      </c>
      <c r="G122" s="20">
        <v>1210</v>
      </c>
      <c r="H122" s="3">
        <v>0</v>
      </c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  <c r="AA122" s="25"/>
      <c r="AB122" s="25"/>
      <c r="AC122" s="25"/>
    </row>
    <row r="123" spans="3:29" x14ac:dyDescent="0.3">
      <c r="C123" s="20"/>
      <c r="D123" s="3"/>
      <c r="E123">
        <v>146</v>
      </c>
      <c r="G123" s="20">
        <v>1220</v>
      </c>
      <c r="H123" s="3">
        <v>0</v>
      </c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  <c r="AA123" s="25"/>
      <c r="AB123" s="25"/>
      <c r="AC123" s="25"/>
    </row>
    <row r="124" spans="3:29" x14ac:dyDescent="0.3">
      <c r="C124" s="20"/>
      <c r="D124" s="3"/>
      <c r="E124">
        <v>135</v>
      </c>
      <c r="G124" s="20">
        <v>1230</v>
      </c>
      <c r="H124" s="3">
        <v>0</v>
      </c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  <c r="AA124" s="25"/>
      <c r="AB124" s="25"/>
      <c r="AC124" s="25"/>
    </row>
    <row r="125" spans="3:29" x14ac:dyDescent="0.3">
      <c r="C125" s="20"/>
      <c r="D125" s="3"/>
      <c r="E125">
        <v>187</v>
      </c>
      <c r="G125" s="20">
        <v>1240</v>
      </c>
      <c r="H125" s="3">
        <v>0</v>
      </c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  <c r="AA125" s="25"/>
      <c r="AB125" s="25"/>
      <c r="AC125" s="25"/>
    </row>
    <row r="126" spans="3:29" x14ac:dyDescent="0.3">
      <c r="C126" s="20"/>
      <c r="D126" s="3"/>
      <c r="E126">
        <v>300</v>
      </c>
      <c r="G126" s="20">
        <v>1250</v>
      </c>
      <c r="H126" s="3">
        <v>0</v>
      </c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  <c r="AA126" s="25"/>
      <c r="AB126" s="25"/>
      <c r="AC126" s="25"/>
    </row>
    <row r="127" spans="3:29" x14ac:dyDescent="0.3">
      <c r="C127" s="20"/>
      <c r="D127" s="3"/>
      <c r="E127">
        <v>120</v>
      </c>
      <c r="G127" s="20">
        <v>1260</v>
      </c>
      <c r="H127" s="3">
        <v>0</v>
      </c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  <c r="AA127" s="25"/>
      <c r="AB127" s="25"/>
      <c r="AC127" s="25"/>
    </row>
    <row r="128" spans="3:29" x14ac:dyDescent="0.3">
      <c r="C128" s="20"/>
      <c r="D128" s="3"/>
      <c r="E128">
        <v>71</v>
      </c>
      <c r="G128" s="20">
        <v>1270</v>
      </c>
      <c r="H128" s="3">
        <v>0</v>
      </c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  <c r="AA128" s="25"/>
      <c r="AB128" s="25"/>
      <c r="AC128" s="25"/>
    </row>
    <row r="129" spans="3:29" x14ac:dyDescent="0.3">
      <c r="C129" s="20"/>
      <c r="D129" s="3"/>
      <c r="E129">
        <v>225</v>
      </c>
      <c r="G129" s="20">
        <v>1280</v>
      </c>
      <c r="H129" s="3">
        <v>0</v>
      </c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  <c r="AA129" s="25"/>
      <c r="AB129" s="25"/>
      <c r="AC129" s="25"/>
    </row>
    <row r="130" spans="3:29" x14ac:dyDescent="0.3">
      <c r="C130" s="20"/>
      <c r="D130" s="3"/>
      <c r="E130">
        <v>70</v>
      </c>
      <c r="G130" s="20">
        <v>1290</v>
      </c>
      <c r="H130" s="3">
        <v>0</v>
      </c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  <c r="AA130" s="25"/>
      <c r="AB130" s="25"/>
      <c r="AC130" s="25"/>
    </row>
    <row r="131" spans="3:29" x14ac:dyDescent="0.3">
      <c r="C131" s="20"/>
      <c r="D131" s="3"/>
      <c r="E131">
        <v>70</v>
      </c>
      <c r="G131" s="20">
        <v>1300</v>
      </c>
      <c r="H131" s="3">
        <v>0</v>
      </c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  <c r="AA131" s="25"/>
      <c r="AB131" s="25"/>
      <c r="AC131" s="25"/>
    </row>
    <row r="132" spans="3:29" x14ac:dyDescent="0.3">
      <c r="C132" s="20"/>
      <c r="D132" s="3"/>
      <c r="E132">
        <v>124</v>
      </c>
      <c r="G132" s="20">
        <v>1310</v>
      </c>
      <c r="H132" s="3">
        <v>0</v>
      </c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  <c r="AA132" s="25"/>
      <c r="AB132" s="25"/>
      <c r="AC132" s="25"/>
    </row>
    <row r="133" spans="3:29" x14ac:dyDescent="0.3">
      <c r="C133" s="20"/>
      <c r="D133" s="3"/>
      <c r="E133">
        <v>132</v>
      </c>
      <c r="G133" s="20">
        <v>1320</v>
      </c>
      <c r="H133" s="3">
        <v>0</v>
      </c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  <c r="AA133" s="25"/>
      <c r="AB133" s="25"/>
      <c r="AC133" s="25"/>
    </row>
    <row r="134" spans="3:29" x14ac:dyDescent="0.3">
      <c r="C134" s="20"/>
      <c r="D134" s="3"/>
      <c r="E134">
        <v>105</v>
      </c>
      <c r="G134" s="20">
        <v>1330</v>
      </c>
      <c r="H134" s="3">
        <v>0</v>
      </c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  <c r="AA134" s="25"/>
      <c r="AB134" s="25"/>
      <c r="AC134" s="25"/>
    </row>
    <row r="135" spans="3:29" x14ac:dyDescent="0.3">
      <c r="C135" s="20"/>
      <c r="D135" s="3"/>
      <c r="E135">
        <v>90</v>
      </c>
      <c r="G135" s="20">
        <v>1340</v>
      </c>
      <c r="H135" s="3">
        <v>0</v>
      </c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  <c r="AA135" s="25"/>
      <c r="AB135" s="25"/>
      <c r="AC135" s="25"/>
    </row>
    <row r="136" spans="3:29" x14ac:dyDescent="0.3">
      <c r="C136" s="20"/>
      <c r="D136" s="3"/>
      <c r="E136">
        <v>83</v>
      </c>
      <c r="G136" s="20">
        <v>1350</v>
      </c>
      <c r="H136" s="3">
        <v>0</v>
      </c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  <c r="AA136" s="25"/>
      <c r="AB136" s="25"/>
      <c r="AC136" s="25"/>
    </row>
    <row r="137" spans="3:29" x14ac:dyDescent="0.3">
      <c r="C137" s="20"/>
      <c r="D137" s="3"/>
      <c r="E137">
        <v>125</v>
      </c>
      <c r="G137" s="20">
        <v>1360</v>
      </c>
      <c r="H137" s="3">
        <v>0</v>
      </c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  <c r="AA137" s="25"/>
      <c r="AB137" s="25"/>
      <c r="AC137" s="25"/>
    </row>
    <row r="138" spans="3:29" x14ac:dyDescent="0.3">
      <c r="C138" s="20"/>
      <c r="D138" s="3"/>
      <c r="E138">
        <v>147</v>
      </c>
      <c r="G138" s="20">
        <v>1370</v>
      </c>
      <c r="H138" s="3">
        <v>0</v>
      </c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  <c r="AA138" s="25"/>
      <c r="AB138" s="25"/>
      <c r="AC138" s="25"/>
    </row>
    <row r="139" spans="3:29" x14ac:dyDescent="0.3">
      <c r="C139" s="20"/>
      <c r="D139" s="3"/>
      <c r="E139">
        <v>120</v>
      </c>
      <c r="G139" s="20">
        <v>1380</v>
      </c>
      <c r="H139" s="3">
        <v>0</v>
      </c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  <c r="AB139" s="25"/>
      <c r="AC139" s="25"/>
    </row>
    <row r="140" spans="3:29" x14ac:dyDescent="0.3">
      <c r="C140" s="20"/>
      <c r="D140" s="3"/>
      <c r="E140">
        <v>110</v>
      </c>
      <c r="G140" s="20">
        <v>1390</v>
      </c>
      <c r="H140" s="3">
        <v>0</v>
      </c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  <c r="AB140" s="25"/>
      <c r="AC140" s="25"/>
    </row>
    <row r="141" spans="3:29" x14ac:dyDescent="0.3">
      <c r="C141" s="20"/>
      <c r="D141" s="3"/>
      <c r="E141">
        <v>103</v>
      </c>
      <c r="G141" s="20">
        <v>1400</v>
      </c>
      <c r="H141" s="3">
        <v>0</v>
      </c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5"/>
      <c r="AB141" s="25"/>
      <c r="AC141" s="25"/>
    </row>
    <row r="142" spans="3:29" x14ac:dyDescent="0.3">
      <c r="C142" s="20"/>
      <c r="D142" s="3"/>
      <c r="E142">
        <v>150</v>
      </c>
      <c r="G142" s="20">
        <v>1410</v>
      </c>
      <c r="H142" s="3">
        <v>0</v>
      </c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  <c r="AB142" s="25"/>
      <c r="AC142" s="25"/>
    </row>
    <row r="143" spans="3:29" x14ac:dyDescent="0.3">
      <c r="C143" s="20"/>
      <c r="D143" s="3"/>
      <c r="E143">
        <v>100</v>
      </c>
      <c r="G143" s="20">
        <v>1420</v>
      </c>
      <c r="H143" s="3">
        <v>0</v>
      </c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  <c r="AB143" s="25"/>
      <c r="AC143" s="25"/>
    </row>
    <row r="144" spans="3:29" x14ac:dyDescent="0.3">
      <c r="C144" s="20"/>
      <c r="D144" s="3"/>
      <c r="E144">
        <v>139</v>
      </c>
      <c r="G144" s="20">
        <v>1430</v>
      </c>
      <c r="H144" s="3">
        <v>0</v>
      </c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  <c r="AB144" s="25"/>
      <c r="AC144" s="25"/>
    </row>
    <row r="145" spans="3:29" x14ac:dyDescent="0.3">
      <c r="C145" s="20"/>
      <c r="D145" s="3"/>
      <c r="E145">
        <v>550</v>
      </c>
      <c r="G145" s="20">
        <v>1440</v>
      </c>
      <c r="H145" s="3">
        <v>0</v>
      </c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  <c r="AB145" s="25"/>
      <c r="AC145" s="25"/>
    </row>
    <row r="146" spans="3:29" x14ac:dyDescent="0.3">
      <c r="C146" s="20"/>
      <c r="D146" s="3"/>
      <c r="E146">
        <v>260</v>
      </c>
      <c r="G146" s="20">
        <v>1450</v>
      </c>
      <c r="H146" s="3">
        <v>0</v>
      </c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  <c r="AA146" s="25"/>
      <c r="AB146" s="25"/>
      <c r="AC146" s="25"/>
    </row>
    <row r="147" spans="3:29" x14ac:dyDescent="0.3">
      <c r="C147" s="20"/>
      <c r="D147" s="3"/>
      <c r="E147">
        <v>150</v>
      </c>
      <c r="G147" s="20">
        <v>1460</v>
      </c>
      <c r="H147" s="3">
        <v>0</v>
      </c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  <c r="AA147" s="25"/>
      <c r="AB147" s="25"/>
      <c r="AC147" s="25"/>
    </row>
    <row r="148" spans="3:29" x14ac:dyDescent="0.3">
      <c r="C148" s="20"/>
      <c r="D148" s="3"/>
      <c r="E148">
        <v>90</v>
      </c>
      <c r="G148" s="20">
        <v>1470</v>
      </c>
      <c r="H148" s="3">
        <v>0</v>
      </c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  <c r="AA148" s="25"/>
      <c r="AB148" s="25"/>
      <c r="AC148" s="25"/>
    </row>
    <row r="149" spans="3:29" x14ac:dyDescent="0.3">
      <c r="C149" s="20"/>
      <c r="D149" s="3"/>
      <c r="E149">
        <v>199</v>
      </c>
      <c r="G149" s="20">
        <v>1480</v>
      </c>
      <c r="H149" s="3">
        <v>0</v>
      </c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  <c r="AA149" s="25"/>
      <c r="AB149" s="25"/>
      <c r="AC149" s="25"/>
    </row>
    <row r="150" spans="3:29" x14ac:dyDescent="0.3">
      <c r="C150" s="20"/>
      <c r="D150" s="3"/>
      <c r="E150">
        <v>139</v>
      </c>
      <c r="G150" s="20">
        <v>1490</v>
      </c>
      <c r="H150" s="3">
        <v>0</v>
      </c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  <c r="AA150" s="25"/>
      <c r="AB150" s="25"/>
      <c r="AC150" s="25"/>
    </row>
    <row r="151" spans="3:29" x14ac:dyDescent="0.3">
      <c r="C151" s="20"/>
      <c r="D151" s="3"/>
      <c r="E151">
        <v>150</v>
      </c>
      <c r="G151" s="20">
        <v>1500</v>
      </c>
      <c r="H151" s="3">
        <v>0</v>
      </c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  <c r="AA151" s="25"/>
      <c r="AB151" s="25"/>
      <c r="AC151" s="25"/>
    </row>
    <row r="152" spans="3:29" x14ac:dyDescent="0.3">
      <c r="C152" s="20"/>
      <c r="D152" s="3"/>
      <c r="E152">
        <v>180</v>
      </c>
      <c r="G152" s="20">
        <v>1510</v>
      </c>
      <c r="H152" s="3">
        <v>0</v>
      </c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  <c r="AA152" s="25"/>
      <c r="AB152" s="25"/>
      <c r="AC152" s="25"/>
    </row>
    <row r="153" spans="3:29" x14ac:dyDescent="0.3">
      <c r="C153" s="20"/>
      <c r="D153" s="3"/>
      <c r="E153">
        <v>113</v>
      </c>
      <c r="G153" s="20">
        <v>1520</v>
      </c>
      <c r="H153" s="3">
        <v>0</v>
      </c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  <c r="AA153" s="25"/>
      <c r="AB153" s="25"/>
      <c r="AC153" s="25"/>
    </row>
    <row r="154" spans="3:29" x14ac:dyDescent="0.3">
      <c r="C154" s="20"/>
      <c r="D154" s="3"/>
      <c r="E154">
        <v>148</v>
      </c>
      <c r="G154" s="20">
        <v>1530</v>
      </c>
      <c r="H154" s="3">
        <v>0</v>
      </c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  <c r="AA154" s="25"/>
      <c r="AB154" s="25"/>
      <c r="AC154" s="25"/>
    </row>
    <row r="155" spans="3:29" x14ac:dyDescent="0.3">
      <c r="C155" s="20"/>
      <c r="D155" s="3"/>
      <c r="E155">
        <v>117</v>
      </c>
      <c r="G155" s="20">
        <v>1540</v>
      </c>
      <c r="H155" s="3">
        <v>0</v>
      </c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  <c r="AA155" s="25"/>
      <c r="AB155" s="25"/>
      <c r="AC155" s="25"/>
    </row>
    <row r="156" spans="3:29" x14ac:dyDescent="0.3">
      <c r="C156" s="20"/>
      <c r="D156" s="3"/>
      <c r="E156">
        <v>72</v>
      </c>
      <c r="G156" s="20">
        <v>1550</v>
      </c>
      <c r="H156" s="3">
        <v>0</v>
      </c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  <c r="AA156" s="25"/>
      <c r="AB156" s="25"/>
      <c r="AC156" s="25"/>
    </row>
    <row r="157" spans="3:29" x14ac:dyDescent="0.3">
      <c r="C157" s="20"/>
      <c r="D157" s="3"/>
      <c r="E157">
        <v>125</v>
      </c>
      <c r="G157" s="20">
        <v>1560</v>
      </c>
      <c r="H157" s="3">
        <v>0</v>
      </c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  <c r="AA157" s="25"/>
      <c r="AB157" s="25"/>
      <c r="AC157" s="25"/>
    </row>
    <row r="158" spans="3:29" x14ac:dyDescent="0.3">
      <c r="C158" s="20"/>
      <c r="D158" s="3"/>
      <c r="E158">
        <v>214</v>
      </c>
      <c r="G158" s="20">
        <v>1570</v>
      </c>
      <c r="H158" s="3">
        <v>0</v>
      </c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  <c r="AA158" s="25"/>
      <c r="AB158" s="25"/>
      <c r="AC158" s="25"/>
    </row>
    <row r="159" spans="3:29" x14ac:dyDescent="0.3">
      <c r="C159" s="20"/>
      <c r="D159" s="3"/>
      <c r="E159">
        <v>133</v>
      </c>
      <c r="G159" s="20">
        <v>1580</v>
      </c>
      <c r="H159" s="3">
        <v>0</v>
      </c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  <c r="AA159" s="25"/>
      <c r="AB159" s="25"/>
      <c r="AC159" s="25"/>
    </row>
    <row r="160" spans="3:29" x14ac:dyDescent="0.3">
      <c r="C160" s="20"/>
      <c r="D160" s="3"/>
      <c r="E160">
        <v>187</v>
      </c>
      <c r="G160" s="20">
        <v>1590</v>
      </c>
      <c r="H160" s="3">
        <v>0</v>
      </c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  <c r="AA160" s="25"/>
      <c r="AB160" s="25"/>
      <c r="AC160" s="25"/>
    </row>
    <row r="161" spans="3:29" x14ac:dyDescent="0.3">
      <c r="C161" s="20"/>
      <c r="D161" s="3"/>
      <c r="E161">
        <v>143</v>
      </c>
      <c r="G161" s="20">
        <v>1600</v>
      </c>
      <c r="H161" s="3">
        <v>0</v>
      </c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  <c r="AA161" s="25"/>
      <c r="AB161" s="25"/>
      <c r="AC161" s="25"/>
    </row>
    <row r="162" spans="3:29" x14ac:dyDescent="0.3">
      <c r="C162" s="20"/>
      <c r="D162" s="3"/>
      <c r="E162">
        <v>209</v>
      </c>
      <c r="G162" s="20">
        <v>1610</v>
      </c>
      <c r="H162" s="3">
        <v>0</v>
      </c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  <c r="AA162" s="25"/>
      <c r="AB162" s="25"/>
      <c r="AC162" s="25"/>
    </row>
    <row r="163" spans="3:29" x14ac:dyDescent="0.3">
      <c r="C163" s="20"/>
      <c r="D163" s="3"/>
      <c r="E163">
        <v>84</v>
      </c>
      <c r="G163" s="20">
        <v>1620</v>
      </c>
      <c r="H163" s="3">
        <v>0</v>
      </c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  <c r="AA163" s="25"/>
      <c r="AB163" s="25"/>
      <c r="AC163" s="25"/>
    </row>
    <row r="164" spans="3:29" x14ac:dyDescent="0.3">
      <c r="C164" s="20"/>
      <c r="D164" s="3"/>
      <c r="E164">
        <v>116</v>
      </c>
      <c r="G164" s="20">
        <v>1630</v>
      </c>
      <c r="H164" s="3">
        <v>0</v>
      </c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  <c r="AA164" s="25"/>
      <c r="AB164" s="25"/>
      <c r="AC164" s="25"/>
    </row>
    <row r="165" spans="3:29" x14ac:dyDescent="0.3">
      <c r="C165" s="20"/>
      <c r="D165" s="3"/>
      <c r="E165">
        <v>65</v>
      </c>
      <c r="G165" s="20">
        <v>1640</v>
      </c>
      <c r="H165" s="3">
        <v>0</v>
      </c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  <c r="AA165" s="25"/>
      <c r="AB165" s="25"/>
      <c r="AC165" s="25"/>
    </row>
    <row r="166" spans="3:29" x14ac:dyDescent="0.3">
      <c r="C166" s="20"/>
      <c r="D166" s="3"/>
      <c r="E166">
        <v>80</v>
      </c>
      <c r="G166" s="20">
        <v>1650</v>
      </c>
      <c r="H166" s="3">
        <v>0</v>
      </c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  <c r="AA166" s="25"/>
      <c r="AB166" s="25"/>
      <c r="AC166" s="25"/>
    </row>
    <row r="167" spans="3:29" x14ac:dyDescent="0.3">
      <c r="C167" s="20"/>
      <c r="D167" s="3"/>
      <c r="E167">
        <v>170</v>
      </c>
      <c r="G167" s="20">
        <v>1660</v>
      </c>
      <c r="H167" s="3">
        <v>0</v>
      </c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  <c r="AA167" s="25"/>
      <c r="AB167" s="25"/>
      <c r="AC167" s="25"/>
    </row>
    <row r="168" spans="3:29" x14ac:dyDescent="0.3">
      <c r="C168" s="20"/>
      <c r="D168" s="3"/>
      <c r="E168">
        <v>120</v>
      </c>
      <c r="G168" s="20">
        <v>1670</v>
      </c>
      <c r="H168" s="3">
        <v>0</v>
      </c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  <c r="AA168" s="25"/>
      <c r="AB168" s="25"/>
      <c r="AC168" s="25"/>
    </row>
    <row r="169" spans="3:29" x14ac:dyDescent="0.3">
      <c r="C169" s="20"/>
      <c r="D169" s="3"/>
      <c r="E169">
        <v>135</v>
      </c>
      <c r="G169" s="20">
        <v>1680</v>
      </c>
      <c r="H169" s="3">
        <v>0</v>
      </c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  <c r="AB169" s="25"/>
      <c r="AC169" s="25"/>
    </row>
    <row r="170" spans="3:29" x14ac:dyDescent="0.3">
      <c r="C170" s="20"/>
      <c r="D170" s="3"/>
      <c r="E170">
        <v>94</v>
      </c>
      <c r="G170" s="20">
        <v>1690</v>
      </c>
      <c r="H170" s="3">
        <v>0</v>
      </c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  <c r="AA170" s="25"/>
      <c r="AB170" s="25"/>
      <c r="AC170" s="25"/>
    </row>
    <row r="171" spans="3:29" x14ac:dyDescent="0.3">
      <c r="C171" s="20"/>
      <c r="D171" s="3"/>
      <c r="E171">
        <v>79</v>
      </c>
      <c r="G171" s="20">
        <v>1700</v>
      </c>
      <c r="H171" s="3">
        <v>0</v>
      </c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  <c r="AA171" s="25"/>
      <c r="AB171" s="25"/>
      <c r="AC171" s="25"/>
    </row>
    <row r="172" spans="3:29" x14ac:dyDescent="0.3">
      <c r="C172" s="20"/>
      <c r="D172" s="3"/>
      <c r="E172">
        <v>110</v>
      </c>
      <c r="G172" s="20">
        <v>1710</v>
      </c>
      <c r="H172" s="3">
        <v>0</v>
      </c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  <c r="AA172" s="25"/>
      <c r="AB172" s="25"/>
      <c r="AC172" s="25"/>
    </row>
    <row r="173" spans="3:29" x14ac:dyDescent="0.3">
      <c r="C173" s="20"/>
      <c r="D173" s="3"/>
      <c r="E173">
        <v>130</v>
      </c>
      <c r="G173" s="20">
        <v>1720</v>
      </c>
      <c r="H173" s="3">
        <v>0</v>
      </c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  <c r="AA173" s="25"/>
      <c r="AB173" s="25"/>
      <c r="AC173" s="25"/>
    </row>
    <row r="174" spans="3:29" x14ac:dyDescent="0.3">
      <c r="C174" s="20"/>
      <c r="D174" s="3"/>
      <c r="E174">
        <v>143</v>
      </c>
      <c r="G174" s="20">
        <v>1730</v>
      </c>
      <c r="H174" s="3">
        <v>0</v>
      </c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  <c r="AA174" s="25"/>
      <c r="AB174" s="25"/>
      <c r="AC174" s="25"/>
    </row>
    <row r="175" spans="3:29" x14ac:dyDescent="0.3">
      <c r="C175" s="20"/>
      <c r="D175" s="3"/>
      <c r="E175">
        <v>159</v>
      </c>
      <c r="G175" s="20">
        <v>1740</v>
      </c>
      <c r="H175" s="3">
        <v>0</v>
      </c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  <c r="AA175" s="25"/>
      <c r="AB175" s="25"/>
      <c r="AC175" s="25"/>
    </row>
    <row r="176" spans="3:29" x14ac:dyDescent="0.3">
      <c r="C176" s="20"/>
      <c r="D176" s="3"/>
      <c r="E176">
        <v>110</v>
      </c>
      <c r="G176" s="20">
        <v>1750</v>
      </c>
      <c r="H176" s="3">
        <v>0</v>
      </c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  <c r="AA176" s="25"/>
      <c r="AB176" s="25"/>
      <c r="AC176" s="25"/>
    </row>
    <row r="177" spans="3:29" x14ac:dyDescent="0.3">
      <c r="C177" s="20"/>
      <c r="D177" s="3"/>
      <c r="E177">
        <v>160</v>
      </c>
      <c r="G177" s="20">
        <v>1760</v>
      </c>
      <c r="H177" s="3">
        <v>0</v>
      </c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  <c r="AA177" s="25"/>
      <c r="AB177" s="25"/>
      <c r="AC177" s="25"/>
    </row>
    <row r="178" spans="3:29" x14ac:dyDescent="0.3">
      <c r="C178" s="20"/>
      <c r="D178" s="3"/>
      <c r="E178">
        <v>131</v>
      </c>
      <c r="G178" s="20">
        <v>1770</v>
      </c>
      <c r="H178" s="3">
        <v>0</v>
      </c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  <c r="AA178" s="25"/>
      <c r="AB178" s="25"/>
      <c r="AC178" s="25"/>
    </row>
    <row r="179" spans="3:29" x14ac:dyDescent="0.3">
      <c r="C179" s="20"/>
      <c r="D179" s="3"/>
      <c r="E179">
        <v>65</v>
      </c>
      <c r="G179" s="20">
        <v>1780</v>
      </c>
      <c r="H179" s="3">
        <v>0</v>
      </c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  <c r="AA179" s="25"/>
      <c r="AB179" s="25"/>
      <c r="AC179" s="25"/>
    </row>
    <row r="180" spans="3:29" x14ac:dyDescent="0.3">
      <c r="C180" s="20"/>
      <c r="D180" s="3"/>
      <c r="E180">
        <v>143</v>
      </c>
      <c r="G180" s="20">
        <v>1790</v>
      </c>
      <c r="H180" s="3">
        <v>0</v>
      </c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  <c r="AA180" s="25"/>
      <c r="AB180" s="25"/>
      <c r="AC180" s="25"/>
    </row>
    <row r="181" spans="3:29" x14ac:dyDescent="0.3">
      <c r="C181" s="20"/>
      <c r="D181" s="3"/>
      <c r="E181">
        <v>187</v>
      </c>
      <c r="G181" s="20">
        <v>1800</v>
      </c>
      <c r="H181" s="3">
        <v>0</v>
      </c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  <c r="AA181" s="25"/>
      <c r="AB181" s="25"/>
      <c r="AC181" s="25"/>
    </row>
    <row r="182" spans="3:29" x14ac:dyDescent="0.3">
      <c r="C182" s="20"/>
      <c r="D182" s="3"/>
      <c r="E182">
        <v>160</v>
      </c>
      <c r="G182" s="20">
        <v>1810</v>
      </c>
      <c r="H182" s="3">
        <v>0</v>
      </c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  <c r="AA182" s="25"/>
      <c r="AB182" s="25"/>
      <c r="AC182" s="25"/>
    </row>
    <row r="183" spans="3:29" x14ac:dyDescent="0.3">
      <c r="C183" s="20"/>
      <c r="D183" s="3"/>
      <c r="E183">
        <v>165</v>
      </c>
      <c r="G183" s="20">
        <v>1820</v>
      </c>
      <c r="H183" s="3">
        <v>0</v>
      </c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  <c r="AA183" s="25"/>
      <c r="AB183" s="25"/>
      <c r="AC183" s="25"/>
    </row>
    <row r="184" spans="3:29" x14ac:dyDescent="0.3">
      <c r="C184" s="20"/>
      <c r="D184" s="3"/>
      <c r="E184">
        <v>110</v>
      </c>
      <c r="G184" s="20">
        <v>1830</v>
      </c>
      <c r="H184" s="3">
        <v>0</v>
      </c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  <c r="AA184" s="25"/>
      <c r="AB184" s="25"/>
      <c r="AC184" s="25"/>
    </row>
    <row r="185" spans="3:29" x14ac:dyDescent="0.3">
      <c r="C185" s="20"/>
      <c r="D185" s="3"/>
      <c r="E185">
        <v>173</v>
      </c>
      <c r="G185" s="20">
        <v>1840</v>
      </c>
      <c r="H185" s="3">
        <v>0</v>
      </c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  <c r="AA185" s="25"/>
      <c r="AB185" s="25"/>
      <c r="AC185" s="25"/>
    </row>
    <row r="186" spans="3:29" x14ac:dyDescent="0.3">
      <c r="C186" s="20"/>
      <c r="D186" s="3"/>
      <c r="E186">
        <v>150</v>
      </c>
      <c r="G186" s="20">
        <v>1850</v>
      </c>
      <c r="H186" s="3">
        <v>0</v>
      </c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  <c r="AA186" s="25"/>
      <c r="AB186" s="25"/>
      <c r="AC186" s="25"/>
    </row>
    <row r="187" spans="3:29" x14ac:dyDescent="0.3">
      <c r="C187" s="20"/>
      <c r="D187" s="3"/>
      <c r="E187">
        <v>135</v>
      </c>
      <c r="G187" s="20">
        <v>1860</v>
      </c>
      <c r="H187" s="3">
        <v>0</v>
      </c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  <c r="AA187" s="25"/>
      <c r="AB187" s="25"/>
      <c r="AC187" s="25"/>
    </row>
    <row r="188" spans="3:29" x14ac:dyDescent="0.3">
      <c r="C188" s="20"/>
      <c r="D188" s="3"/>
      <c r="E188">
        <v>150</v>
      </c>
      <c r="G188" s="20">
        <v>1870</v>
      </c>
      <c r="H188" s="3">
        <v>0</v>
      </c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  <c r="AA188" s="25"/>
      <c r="AB188" s="25"/>
      <c r="AC188" s="25"/>
    </row>
    <row r="189" spans="3:29" x14ac:dyDescent="0.3">
      <c r="C189" s="20"/>
      <c r="D189" s="3"/>
      <c r="E189">
        <v>235</v>
      </c>
      <c r="G189" s="20">
        <v>1880</v>
      </c>
      <c r="H189" s="3">
        <v>0</v>
      </c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  <c r="AA189" s="25"/>
      <c r="AB189" s="25"/>
      <c r="AC189" s="25"/>
    </row>
    <row r="190" spans="3:29" x14ac:dyDescent="0.3">
      <c r="C190" s="20"/>
      <c r="D190" s="3"/>
      <c r="G190" s="20">
        <v>1890</v>
      </c>
      <c r="H190" s="3">
        <v>0</v>
      </c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  <c r="AA190" s="25"/>
      <c r="AB190" s="25"/>
      <c r="AC190" s="25"/>
    </row>
    <row r="191" spans="3:29" x14ac:dyDescent="0.3">
      <c r="C191" s="20"/>
      <c r="D191" s="3"/>
      <c r="E191">
        <v>336</v>
      </c>
      <c r="G191" s="20">
        <v>1900</v>
      </c>
      <c r="H191" s="3">
        <v>0</v>
      </c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  <c r="AA191" s="25"/>
      <c r="AB191" s="25"/>
      <c r="AC191" s="25"/>
    </row>
    <row r="192" spans="3:29" x14ac:dyDescent="0.3">
      <c r="C192" s="20"/>
      <c r="D192" s="3"/>
      <c r="E192">
        <v>132</v>
      </c>
      <c r="G192" s="20">
        <v>1910</v>
      </c>
      <c r="H192" s="3">
        <v>0</v>
      </c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  <c r="AA192" s="25"/>
      <c r="AB192" s="25"/>
      <c r="AC192" s="25"/>
    </row>
    <row r="193" spans="3:29" x14ac:dyDescent="0.3">
      <c r="C193" s="20"/>
      <c r="D193" s="3"/>
      <c r="E193">
        <v>96</v>
      </c>
      <c r="G193" s="20">
        <v>1920</v>
      </c>
      <c r="H193" s="3">
        <v>0</v>
      </c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  <c r="AA193" s="25"/>
      <c r="AB193" s="25"/>
      <c r="AC193" s="25"/>
    </row>
    <row r="194" spans="3:29" x14ac:dyDescent="0.3">
      <c r="C194" s="20"/>
      <c r="D194" s="3"/>
      <c r="E194">
        <v>180</v>
      </c>
      <c r="G194" s="20">
        <v>1930</v>
      </c>
      <c r="H194" s="3">
        <v>0</v>
      </c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  <c r="AA194" s="25"/>
      <c r="AB194" s="25"/>
      <c r="AC194" s="25"/>
    </row>
    <row r="195" spans="3:29" x14ac:dyDescent="0.3">
      <c r="C195" s="20"/>
      <c r="D195" s="3"/>
      <c r="E195">
        <v>128</v>
      </c>
      <c r="G195" s="20">
        <v>1940</v>
      </c>
      <c r="H195" s="3">
        <v>0</v>
      </c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  <c r="AA195" s="25"/>
      <c r="AB195" s="25"/>
      <c r="AC195" s="25"/>
    </row>
    <row r="196" spans="3:29" x14ac:dyDescent="0.3">
      <c r="C196" s="20"/>
      <c r="D196" s="3"/>
      <c r="E196">
        <v>412</v>
      </c>
      <c r="G196" s="20">
        <v>1950</v>
      </c>
      <c r="H196" s="3">
        <v>0</v>
      </c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  <c r="AA196" s="25"/>
      <c r="AB196" s="25"/>
      <c r="AC196" s="25"/>
    </row>
    <row r="197" spans="3:29" x14ac:dyDescent="0.3">
      <c r="C197" s="20"/>
      <c r="D197" s="3"/>
      <c r="E197">
        <v>116</v>
      </c>
      <c r="G197" s="20">
        <v>1960</v>
      </c>
      <c r="H197" s="3">
        <v>0</v>
      </c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  <c r="AA197" s="25"/>
      <c r="AB197" s="25"/>
      <c r="AC197" s="25"/>
    </row>
    <row r="198" spans="3:29" x14ac:dyDescent="0.3">
      <c r="C198" s="20"/>
      <c r="D198" s="3"/>
      <c r="E198">
        <v>114</v>
      </c>
      <c r="G198" s="20">
        <v>1970</v>
      </c>
      <c r="H198" s="3">
        <v>0</v>
      </c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  <c r="AA198" s="25"/>
      <c r="AB198" s="25"/>
      <c r="AC198" s="25"/>
    </row>
    <row r="199" spans="3:29" x14ac:dyDescent="0.3">
      <c r="C199" s="20"/>
      <c r="D199" s="3"/>
      <c r="E199">
        <v>115</v>
      </c>
      <c r="G199" s="20">
        <v>1980</v>
      </c>
      <c r="H199" s="3">
        <v>0</v>
      </c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  <c r="AA199" s="25"/>
      <c r="AB199" s="25"/>
      <c r="AC199" s="25"/>
    </row>
    <row r="200" spans="3:29" x14ac:dyDescent="0.3">
      <c r="C200" s="20"/>
      <c r="D200" s="3"/>
      <c r="E200">
        <v>104</v>
      </c>
      <c r="G200" s="20">
        <v>1990</v>
      </c>
      <c r="H200" s="3">
        <v>0</v>
      </c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  <c r="AA200" s="25"/>
      <c r="AB200" s="25"/>
      <c r="AC200" s="25"/>
    </row>
    <row r="201" spans="3:29" x14ac:dyDescent="0.3">
      <c r="C201" s="20"/>
      <c r="D201" s="3"/>
      <c r="E201">
        <v>88</v>
      </c>
      <c r="G201" s="20">
        <v>2000</v>
      </c>
      <c r="H201" s="3">
        <v>0</v>
      </c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  <c r="AA201" s="25"/>
      <c r="AB201" s="25"/>
      <c r="AC201" s="25"/>
    </row>
    <row r="202" spans="3:29" x14ac:dyDescent="0.3">
      <c r="C202" s="20"/>
      <c r="D202" s="3"/>
      <c r="E202">
        <v>108</v>
      </c>
      <c r="G202" s="20">
        <v>2010</v>
      </c>
      <c r="H202" s="3">
        <v>0</v>
      </c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  <c r="AA202" s="25"/>
      <c r="AB202" s="25"/>
      <c r="AC202" s="25"/>
    </row>
    <row r="203" spans="3:29" x14ac:dyDescent="0.3">
      <c r="C203" s="20"/>
      <c r="D203" s="3"/>
      <c r="E203">
        <v>90</v>
      </c>
      <c r="G203" s="20">
        <v>2020</v>
      </c>
      <c r="H203" s="3">
        <v>0</v>
      </c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  <c r="AA203" s="25"/>
      <c r="AB203" s="25"/>
      <c r="AC203" s="25"/>
    </row>
    <row r="204" spans="3:29" x14ac:dyDescent="0.3">
      <c r="C204" s="20"/>
      <c r="D204" s="3"/>
      <c r="E204">
        <v>100</v>
      </c>
      <c r="G204" s="20">
        <v>2030</v>
      </c>
      <c r="H204" s="3">
        <v>0</v>
      </c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  <c r="AA204" s="25"/>
      <c r="AB204" s="25"/>
      <c r="AC204" s="25"/>
    </row>
    <row r="205" spans="3:29" x14ac:dyDescent="0.3">
      <c r="C205" s="20"/>
      <c r="D205" s="3"/>
      <c r="E205">
        <v>108</v>
      </c>
      <c r="G205" s="20">
        <v>2040</v>
      </c>
      <c r="H205" s="3">
        <v>0</v>
      </c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  <c r="AA205" s="25"/>
      <c r="AB205" s="25"/>
      <c r="AC205" s="25"/>
    </row>
    <row r="206" spans="3:29" x14ac:dyDescent="0.3">
      <c r="C206" s="20"/>
      <c r="D206" s="3"/>
      <c r="E206">
        <v>78</v>
      </c>
      <c r="G206" s="20">
        <v>2050</v>
      </c>
      <c r="H206" s="3">
        <v>0</v>
      </c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  <c r="AA206" s="25"/>
      <c r="AB206" s="25"/>
      <c r="AC206" s="25"/>
    </row>
    <row r="207" spans="3:29" x14ac:dyDescent="0.3">
      <c r="C207" s="20"/>
      <c r="D207" s="3"/>
      <c r="E207">
        <v>123</v>
      </c>
      <c r="G207" s="20">
        <v>2060</v>
      </c>
      <c r="H207" s="3">
        <v>0</v>
      </c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  <c r="AA207" s="25"/>
      <c r="AB207" s="25"/>
      <c r="AC207" s="25"/>
    </row>
    <row r="208" spans="3:29" x14ac:dyDescent="0.3">
      <c r="C208" s="20"/>
      <c r="D208" s="3"/>
      <c r="E208">
        <v>187</v>
      </c>
      <c r="G208" s="20">
        <v>2070</v>
      </c>
      <c r="H208" s="3">
        <v>0</v>
      </c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  <c r="AA208" s="25"/>
      <c r="AB208" s="25"/>
      <c r="AC208" s="25"/>
    </row>
    <row r="209" spans="3:29" x14ac:dyDescent="0.3">
      <c r="C209" s="20"/>
      <c r="D209" s="3"/>
      <c r="E209">
        <v>146</v>
      </c>
      <c r="G209" s="20">
        <v>2080</v>
      </c>
      <c r="H209" s="3">
        <v>0</v>
      </c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  <c r="AA209" s="25"/>
      <c r="AB209" s="25"/>
      <c r="AC209" s="25"/>
    </row>
    <row r="210" spans="3:29" x14ac:dyDescent="0.3">
      <c r="C210" s="20"/>
      <c r="D210" s="3"/>
      <c r="E210">
        <v>80</v>
      </c>
      <c r="G210" s="20">
        <v>2090</v>
      </c>
      <c r="H210" s="3">
        <v>0</v>
      </c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  <c r="AA210" s="25"/>
      <c r="AB210" s="25"/>
      <c r="AC210" s="25"/>
    </row>
    <row r="211" spans="3:29" x14ac:dyDescent="0.3">
      <c r="C211" s="20"/>
      <c r="D211" s="3"/>
      <c r="E211">
        <v>100</v>
      </c>
      <c r="G211" s="20">
        <v>2100</v>
      </c>
      <c r="H211" s="3">
        <v>0</v>
      </c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  <c r="AA211" s="25"/>
      <c r="AB211" s="25"/>
      <c r="AC211" s="25"/>
    </row>
    <row r="212" spans="3:29" x14ac:dyDescent="0.3">
      <c r="C212" s="20"/>
      <c r="D212" s="3"/>
      <c r="E212">
        <v>55</v>
      </c>
      <c r="G212" s="20">
        <v>2110</v>
      </c>
      <c r="H212" s="3">
        <v>0</v>
      </c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  <c r="AA212" s="25"/>
      <c r="AB212" s="25"/>
      <c r="AC212" s="25"/>
    </row>
    <row r="213" spans="3:29" x14ac:dyDescent="0.3">
      <c r="C213" s="20"/>
      <c r="D213" s="3"/>
      <c r="E213">
        <v>200</v>
      </c>
      <c r="G213" s="20">
        <v>2120</v>
      </c>
      <c r="H213" s="3">
        <v>0</v>
      </c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  <c r="AA213" s="25"/>
      <c r="AB213" s="25"/>
      <c r="AC213" s="25"/>
    </row>
    <row r="214" spans="3:29" x14ac:dyDescent="0.3">
      <c r="C214" s="20"/>
      <c r="D214" s="3"/>
      <c r="E214">
        <v>150</v>
      </c>
      <c r="G214" s="20">
        <v>2130</v>
      </c>
      <c r="H214" s="3">
        <v>0</v>
      </c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  <c r="AA214" s="25"/>
      <c r="AB214" s="25"/>
      <c r="AC214" s="25"/>
    </row>
    <row r="215" spans="3:29" x14ac:dyDescent="0.3">
      <c r="C215" s="20"/>
      <c r="D215" s="3"/>
      <c r="E215">
        <v>150</v>
      </c>
      <c r="G215" s="20">
        <v>2140</v>
      </c>
      <c r="H215" s="3">
        <v>0</v>
      </c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  <c r="AA215" s="25"/>
      <c r="AB215" s="25"/>
      <c r="AC215" s="25"/>
    </row>
    <row r="216" spans="3:29" x14ac:dyDescent="0.3">
      <c r="C216" s="20"/>
      <c r="D216" s="3"/>
      <c r="E216">
        <v>118</v>
      </c>
      <c r="G216" s="20">
        <v>2150</v>
      </c>
      <c r="H216" s="3">
        <v>0</v>
      </c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  <c r="AA216" s="25"/>
      <c r="AB216" s="25"/>
      <c r="AC216" s="25"/>
    </row>
    <row r="217" spans="3:29" x14ac:dyDescent="0.3">
      <c r="C217" s="20"/>
      <c r="D217" s="3"/>
      <c r="E217">
        <v>150</v>
      </c>
      <c r="G217" s="20">
        <v>2160</v>
      </c>
      <c r="H217" s="3">
        <v>0</v>
      </c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  <c r="AA217" s="25"/>
      <c r="AB217" s="25"/>
      <c r="AC217" s="25"/>
    </row>
    <row r="218" spans="3:29" x14ac:dyDescent="0.3">
      <c r="C218" s="20"/>
      <c r="D218" s="3"/>
      <c r="E218">
        <v>118</v>
      </c>
      <c r="G218" s="20">
        <v>2170</v>
      </c>
      <c r="H218" s="3">
        <v>0</v>
      </c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  <c r="AA218" s="25"/>
      <c r="AB218" s="25"/>
      <c r="AC218" s="25"/>
    </row>
    <row r="219" spans="3:29" x14ac:dyDescent="0.3">
      <c r="C219" s="20"/>
      <c r="D219" s="3"/>
      <c r="E219">
        <v>212</v>
      </c>
      <c r="G219" s="20">
        <v>2180</v>
      </c>
      <c r="H219" s="3">
        <v>0</v>
      </c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  <c r="AA219" s="25"/>
      <c r="AB219" s="25"/>
      <c r="AC219" s="25"/>
    </row>
    <row r="220" spans="3:29" x14ac:dyDescent="0.3">
      <c r="C220" s="20"/>
      <c r="D220" s="3"/>
      <c r="E220">
        <v>212</v>
      </c>
      <c r="G220" s="20">
        <v>2190</v>
      </c>
      <c r="H220" s="3">
        <v>0</v>
      </c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  <c r="AA220" s="25"/>
      <c r="AB220" s="25"/>
      <c r="AC220" s="25"/>
    </row>
    <row r="221" spans="3:29" x14ac:dyDescent="0.3">
      <c r="C221" s="20"/>
      <c r="D221" s="3"/>
      <c r="E221">
        <v>125</v>
      </c>
      <c r="G221" s="20">
        <v>2200</v>
      </c>
      <c r="H221" s="3">
        <v>0</v>
      </c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  <c r="AA221" s="25"/>
      <c r="AB221" s="25"/>
      <c r="AC221" s="25"/>
    </row>
    <row r="222" spans="3:29" x14ac:dyDescent="0.3">
      <c r="C222" s="20"/>
      <c r="D222" s="3"/>
      <c r="E222">
        <v>108</v>
      </c>
      <c r="G222" s="20">
        <v>2210</v>
      </c>
      <c r="H222" s="3">
        <v>0</v>
      </c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  <c r="AA222" s="25"/>
      <c r="AB222" s="25"/>
      <c r="AC222" s="25"/>
    </row>
    <row r="223" spans="3:29" x14ac:dyDescent="0.3">
      <c r="C223" s="20"/>
      <c r="D223" s="3"/>
      <c r="E223">
        <v>149</v>
      </c>
      <c r="G223" s="20">
        <v>2220</v>
      </c>
      <c r="H223" s="3">
        <v>0</v>
      </c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  <c r="AA223" s="25"/>
      <c r="AB223" s="25"/>
      <c r="AC223" s="25"/>
    </row>
    <row r="224" spans="3:29" x14ac:dyDescent="0.3">
      <c r="C224" s="20"/>
      <c r="D224" s="3"/>
      <c r="E224">
        <v>80</v>
      </c>
      <c r="G224" s="20">
        <v>2230</v>
      </c>
      <c r="H224" s="3">
        <v>0</v>
      </c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  <c r="AA224" s="25"/>
      <c r="AB224" s="25"/>
      <c r="AC224" s="25"/>
    </row>
    <row r="225" spans="3:29" x14ac:dyDescent="0.3">
      <c r="C225" s="20"/>
      <c r="D225" s="3"/>
      <c r="E225">
        <v>152</v>
      </c>
      <c r="G225" s="20">
        <v>2240</v>
      </c>
      <c r="H225" s="3">
        <v>0</v>
      </c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  <c r="AA225" s="25"/>
      <c r="AB225" s="25"/>
      <c r="AC225" s="25"/>
    </row>
    <row r="226" spans="3:29" x14ac:dyDescent="0.3">
      <c r="C226" s="20"/>
      <c r="D226" s="3"/>
      <c r="E226">
        <v>187</v>
      </c>
      <c r="G226" s="20">
        <v>2250</v>
      </c>
      <c r="H226" s="3">
        <v>0</v>
      </c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  <c r="AA226" s="25"/>
      <c r="AB226" s="25"/>
      <c r="AC226" s="25"/>
    </row>
    <row r="227" spans="3:29" x14ac:dyDescent="0.3">
      <c r="C227" s="20"/>
      <c r="D227" s="3"/>
      <c r="E227">
        <v>74</v>
      </c>
      <c r="G227" s="20">
        <v>2260</v>
      </c>
      <c r="H227" s="3">
        <v>0</v>
      </c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  <c r="AA227" s="25"/>
      <c r="AB227" s="25"/>
      <c r="AC227" s="25"/>
    </row>
    <row r="228" spans="3:29" x14ac:dyDescent="0.3">
      <c r="C228" s="20"/>
      <c r="D228" s="3"/>
      <c r="E228">
        <v>102</v>
      </c>
      <c r="G228" s="20">
        <v>2270</v>
      </c>
      <c r="H228" s="3">
        <v>0</v>
      </c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  <c r="AA228" s="25"/>
      <c r="AB228" s="25"/>
      <c r="AC228" s="25"/>
    </row>
    <row r="229" spans="3:29" x14ac:dyDescent="0.3">
      <c r="C229" s="20"/>
      <c r="D229" s="3"/>
      <c r="E229">
        <v>100</v>
      </c>
      <c r="G229" s="20">
        <v>2280</v>
      </c>
      <c r="H229" s="3">
        <v>0</v>
      </c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  <c r="AA229" s="25"/>
      <c r="AB229" s="25"/>
      <c r="AC229" s="25"/>
    </row>
    <row r="230" spans="3:29" x14ac:dyDescent="0.3">
      <c r="C230" s="20"/>
      <c r="D230" s="3"/>
      <c r="E230">
        <v>130</v>
      </c>
      <c r="G230" s="20">
        <v>2290</v>
      </c>
      <c r="H230" s="3">
        <v>0</v>
      </c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  <c r="AA230" s="25"/>
      <c r="AB230" s="25"/>
      <c r="AC230" s="25"/>
    </row>
    <row r="231" spans="3:29" x14ac:dyDescent="0.3">
      <c r="C231" s="20"/>
      <c r="D231" s="3"/>
      <c r="E231">
        <v>125</v>
      </c>
      <c r="G231" s="20">
        <v>2300</v>
      </c>
      <c r="H231" s="3">
        <v>0</v>
      </c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  <c r="AA231" s="25"/>
      <c r="AB231" s="25"/>
      <c r="AC231" s="25"/>
    </row>
    <row r="232" spans="3:29" x14ac:dyDescent="0.3">
      <c r="C232" s="20"/>
      <c r="D232" s="3"/>
      <c r="E232">
        <v>130</v>
      </c>
      <c r="G232" s="20">
        <v>2310</v>
      </c>
      <c r="H232" s="3">
        <v>0</v>
      </c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  <c r="AA232" s="25"/>
      <c r="AB232" s="25"/>
      <c r="AC232" s="25"/>
    </row>
    <row r="233" spans="3:29" x14ac:dyDescent="0.3">
      <c r="C233" s="20"/>
      <c r="D233" s="3"/>
      <c r="E233">
        <v>138</v>
      </c>
      <c r="G233" s="20">
        <v>2320</v>
      </c>
      <c r="H233" s="3">
        <v>0</v>
      </c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  <c r="AA233" s="25"/>
      <c r="AB233" s="25"/>
      <c r="AC233" s="25"/>
    </row>
    <row r="234" spans="3:29" x14ac:dyDescent="0.3">
      <c r="C234" s="20"/>
      <c r="D234" s="3"/>
      <c r="E234">
        <v>28</v>
      </c>
      <c r="G234" s="20">
        <v>2330</v>
      </c>
      <c r="H234" s="3">
        <v>0</v>
      </c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  <c r="AA234" s="25"/>
      <c r="AB234" s="25"/>
      <c r="AC234" s="25"/>
    </row>
    <row r="235" spans="3:29" x14ac:dyDescent="0.3">
      <c r="C235" s="20"/>
      <c r="D235" s="3"/>
      <c r="E235">
        <v>92</v>
      </c>
      <c r="G235" s="20">
        <v>2340</v>
      </c>
      <c r="H235" s="3">
        <v>0</v>
      </c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  <c r="AA235" s="25"/>
      <c r="AB235" s="25"/>
      <c r="AC235" s="25"/>
    </row>
    <row r="236" spans="3:29" x14ac:dyDescent="0.3">
      <c r="C236" s="20"/>
      <c r="D236" s="3"/>
      <c r="E236">
        <v>104</v>
      </c>
      <c r="G236" s="20">
        <v>2350</v>
      </c>
      <c r="H236" s="3">
        <v>0</v>
      </c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  <c r="AA236" s="25"/>
      <c r="AB236" s="25"/>
      <c r="AC236" s="25"/>
    </row>
    <row r="237" spans="3:29" x14ac:dyDescent="0.3">
      <c r="C237" s="20"/>
      <c r="D237" s="3"/>
      <c r="E237">
        <v>176</v>
      </c>
      <c r="G237" s="20">
        <v>2360</v>
      </c>
      <c r="H237" s="3">
        <v>0</v>
      </c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  <c r="AA237" s="25"/>
      <c r="AB237" s="25"/>
      <c r="AC237" s="25"/>
    </row>
    <row r="238" spans="3:29" x14ac:dyDescent="0.3">
      <c r="C238" s="20"/>
      <c r="D238" s="3"/>
      <c r="E238">
        <v>117</v>
      </c>
      <c r="G238" s="20">
        <v>2370</v>
      </c>
      <c r="H238" s="3">
        <v>0</v>
      </c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  <c r="AA238" s="25"/>
      <c r="AB238" s="25"/>
      <c r="AC238" s="25"/>
    </row>
    <row r="239" spans="3:29" x14ac:dyDescent="0.3">
      <c r="C239" s="20"/>
      <c r="D239" s="3"/>
      <c r="E239">
        <v>102</v>
      </c>
      <c r="G239" s="20">
        <v>2380</v>
      </c>
      <c r="H239" s="3">
        <v>0</v>
      </c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  <c r="AA239" s="25"/>
      <c r="AB239" s="25"/>
      <c r="AC239" s="25"/>
    </row>
    <row r="240" spans="3:29" x14ac:dyDescent="0.3">
      <c r="C240" s="20"/>
      <c r="D240" s="3"/>
      <c r="E240">
        <v>107</v>
      </c>
      <c r="G240" s="20">
        <v>2390</v>
      </c>
      <c r="H240" s="3">
        <v>0</v>
      </c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  <c r="AA240" s="25"/>
      <c r="AB240" s="25"/>
      <c r="AC240" s="25"/>
    </row>
    <row r="241" spans="3:29" x14ac:dyDescent="0.3">
      <c r="C241" s="20"/>
      <c r="D241" s="3"/>
      <c r="E241">
        <v>66</v>
      </c>
      <c r="G241" s="20">
        <v>2400</v>
      </c>
      <c r="H241" s="3">
        <v>0</v>
      </c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  <c r="AA241" s="25"/>
      <c r="AB241" s="25"/>
      <c r="AC241" s="25"/>
    </row>
    <row r="242" spans="3:29" x14ac:dyDescent="0.3">
      <c r="C242" s="20"/>
      <c r="D242" s="3"/>
      <c r="E242">
        <v>105</v>
      </c>
      <c r="G242" s="20">
        <v>2410</v>
      </c>
      <c r="H242" s="3">
        <v>0</v>
      </c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  <c r="AA242" s="25"/>
      <c r="AB242" s="25"/>
      <c r="AC242" s="25"/>
    </row>
    <row r="243" spans="3:29" x14ac:dyDescent="0.3">
      <c r="C243" s="20"/>
      <c r="D243" s="3"/>
      <c r="E243">
        <v>105</v>
      </c>
      <c r="G243" s="20">
        <v>2420</v>
      </c>
      <c r="H243" s="3">
        <v>0</v>
      </c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  <c r="AA243" s="25"/>
      <c r="AB243" s="25"/>
      <c r="AC243" s="25"/>
    </row>
    <row r="244" spans="3:29" x14ac:dyDescent="0.3">
      <c r="C244" s="20"/>
      <c r="D244" s="3"/>
      <c r="E244">
        <v>105</v>
      </c>
      <c r="G244" s="20">
        <v>2430</v>
      </c>
      <c r="H244" s="3">
        <v>0</v>
      </c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  <c r="AA244" s="25"/>
      <c r="AB244" s="25"/>
      <c r="AC244" s="25"/>
    </row>
    <row r="245" spans="3:29" x14ac:dyDescent="0.3">
      <c r="C245" s="20"/>
      <c r="D245" s="3"/>
      <c r="E245">
        <v>125</v>
      </c>
      <c r="G245" s="20">
        <v>2440</v>
      </c>
      <c r="H245" s="3">
        <v>0</v>
      </c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  <c r="AA245" s="25"/>
      <c r="AB245" s="25"/>
      <c r="AC245" s="25"/>
    </row>
    <row r="246" spans="3:29" x14ac:dyDescent="0.3">
      <c r="C246" s="20"/>
      <c r="D246" s="3"/>
      <c r="E246">
        <v>64</v>
      </c>
      <c r="G246" s="20">
        <v>2450</v>
      </c>
      <c r="H246" s="3">
        <v>0</v>
      </c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  <c r="AA246" s="25"/>
      <c r="AB246" s="25"/>
      <c r="AC246" s="25"/>
    </row>
    <row r="247" spans="3:29" x14ac:dyDescent="0.3">
      <c r="C247" s="20"/>
      <c r="D247" s="3"/>
      <c r="E247">
        <v>150</v>
      </c>
      <c r="G247" s="20">
        <v>2460</v>
      </c>
      <c r="H247" s="3">
        <v>0</v>
      </c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  <c r="AA247" s="25"/>
      <c r="AB247" s="25"/>
      <c r="AC247" s="25"/>
    </row>
    <row r="248" spans="3:29" x14ac:dyDescent="0.3">
      <c r="C248" s="20"/>
      <c r="D248" s="3"/>
      <c r="E248">
        <v>150</v>
      </c>
      <c r="G248" s="20">
        <v>2470</v>
      </c>
      <c r="H248" s="3">
        <v>0</v>
      </c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  <c r="AA248" s="25"/>
      <c r="AB248" s="25"/>
      <c r="AC248" s="25"/>
    </row>
    <row r="249" spans="3:29" x14ac:dyDescent="0.3">
      <c r="C249" s="20"/>
      <c r="D249" s="3"/>
      <c r="G249" s="20">
        <v>2480</v>
      </c>
      <c r="H249" s="3">
        <v>0</v>
      </c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  <c r="AA249" s="25"/>
      <c r="AB249" s="25"/>
      <c r="AC249" s="25"/>
    </row>
    <row r="250" spans="3:29" x14ac:dyDescent="0.3">
      <c r="C250" s="20"/>
      <c r="D250" s="3"/>
      <c r="E250">
        <v>64</v>
      </c>
      <c r="G250" s="20">
        <v>2490</v>
      </c>
      <c r="H250" s="3">
        <v>0</v>
      </c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  <c r="AA250" s="25"/>
      <c r="AB250" s="25"/>
      <c r="AC250" s="25"/>
    </row>
    <row r="251" spans="3:29" ht="15" thickBot="1" x14ac:dyDescent="0.35">
      <c r="C251" s="4"/>
      <c r="D251" s="4"/>
      <c r="G251" s="4" t="s">
        <v>287</v>
      </c>
      <c r="H251" s="4">
        <v>0</v>
      </c>
    </row>
  </sheetData>
  <sortState xmlns:xlrd2="http://schemas.microsoft.com/office/spreadsheetml/2017/richdata2" ref="I2:I32">
    <sortCondition ref="I2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50"/>
  <sheetViews>
    <sheetView workbookViewId="0">
      <selection activeCell="F23" sqref="F23"/>
    </sheetView>
  </sheetViews>
  <sheetFormatPr defaultRowHeight="14.4" x14ac:dyDescent="0.3"/>
  <cols>
    <col min="1" max="1" width="0.88671875" customWidth="1"/>
    <col min="2" max="2" width="17.44140625" hidden="1" customWidth="1"/>
    <col min="3" max="3" width="20.6640625" bestFit="1" customWidth="1"/>
    <col min="4" max="4" width="32.77734375" customWidth="1"/>
    <col min="5" max="5" width="32.33203125" hidden="1" customWidth="1"/>
    <col min="6" max="6" width="32.44140625" customWidth="1"/>
    <col min="7" max="7" width="14.44140625" customWidth="1"/>
  </cols>
  <sheetData>
    <row r="1" spans="1:6" ht="33" customHeight="1" x14ac:dyDescent="0.5">
      <c r="A1" s="24" t="s">
        <v>5</v>
      </c>
      <c r="B1" s="18" t="s">
        <v>294</v>
      </c>
      <c r="C1" s="24" t="s">
        <v>6</v>
      </c>
      <c r="D1" s="18" t="s">
        <v>318</v>
      </c>
      <c r="F1" s="18" t="s">
        <v>319</v>
      </c>
    </row>
    <row r="2" spans="1:6" ht="18" customHeight="1" x14ac:dyDescent="0.3">
      <c r="A2" s="23">
        <v>5720</v>
      </c>
      <c r="B2">
        <v>4483</v>
      </c>
      <c r="C2" s="23">
        <v>110</v>
      </c>
      <c r="D2">
        <v>152</v>
      </c>
      <c r="F2">
        <v>100</v>
      </c>
    </row>
    <row r="3" spans="1:6" x14ac:dyDescent="0.3">
      <c r="A3" s="23">
        <v>3076</v>
      </c>
      <c r="B3">
        <v>5720</v>
      </c>
      <c r="C3" s="23">
        <v>126</v>
      </c>
      <c r="D3">
        <v>139</v>
      </c>
      <c r="F3">
        <v>138</v>
      </c>
    </row>
    <row r="4" spans="1:6" x14ac:dyDescent="0.3">
      <c r="A4" s="23">
        <v>5000</v>
      </c>
      <c r="B4">
        <v>1900</v>
      </c>
      <c r="C4" s="23">
        <v>208</v>
      </c>
      <c r="D4">
        <v>166</v>
      </c>
      <c r="F4">
        <v>90</v>
      </c>
    </row>
    <row r="5" spans="1:6" x14ac:dyDescent="0.3">
      <c r="A5" s="23">
        <v>2340</v>
      </c>
      <c r="B5">
        <v>5333</v>
      </c>
      <c r="C5" s="23">
        <v>100</v>
      </c>
      <c r="D5">
        <v>152</v>
      </c>
      <c r="F5">
        <v>185</v>
      </c>
    </row>
    <row r="6" spans="1:6" x14ac:dyDescent="0.3">
      <c r="A6" s="23">
        <v>3276</v>
      </c>
      <c r="B6">
        <v>3321</v>
      </c>
      <c r="C6" s="23">
        <v>78</v>
      </c>
      <c r="D6">
        <v>158</v>
      </c>
      <c r="F6">
        <v>188</v>
      </c>
    </row>
    <row r="7" spans="1:6" x14ac:dyDescent="0.3">
      <c r="A7" s="23">
        <v>2165</v>
      </c>
      <c r="B7">
        <v>2478</v>
      </c>
      <c r="C7" s="23">
        <v>152</v>
      </c>
      <c r="D7">
        <v>150</v>
      </c>
      <c r="F7">
        <v>213</v>
      </c>
    </row>
    <row r="8" spans="1:6" x14ac:dyDescent="0.3">
      <c r="A8" s="23">
        <v>2226</v>
      </c>
      <c r="B8">
        <v>3785</v>
      </c>
      <c r="C8" s="23">
        <v>59</v>
      </c>
      <c r="D8">
        <v>208</v>
      </c>
      <c r="F8">
        <v>103</v>
      </c>
    </row>
    <row r="9" spans="1:6" x14ac:dyDescent="0.3">
      <c r="A9" s="23">
        <v>3881</v>
      </c>
      <c r="B9">
        <v>7500</v>
      </c>
      <c r="C9" s="23">
        <v>147</v>
      </c>
      <c r="D9">
        <v>235</v>
      </c>
      <c r="F9">
        <v>143</v>
      </c>
    </row>
    <row r="10" spans="1:6" x14ac:dyDescent="0.3">
      <c r="A10" s="23">
        <v>13633</v>
      </c>
      <c r="B10">
        <v>6835</v>
      </c>
      <c r="C10" s="23">
        <v>280</v>
      </c>
      <c r="D10">
        <v>213</v>
      </c>
      <c r="F10">
        <v>187</v>
      </c>
    </row>
    <row r="11" spans="1:6" x14ac:dyDescent="0.3">
      <c r="A11" s="23">
        <v>2400</v>
      </c>
      <c r="B11">
        <v>1300</v>
      </c>
      <c r="C11" s="23">
        <v>123</v>
      </c>
      <c r="D11">
        <v>100</v>
      </c>
      <c r="F11">
        <v>88</v>
      </c>
    </row>
    <row r="12" spans="1:6" x14ac:dyDescent="0.3">
      <c r="A12" s="23">
        <v>3091</v>
      </c>
      <c r="B12">
        <v>4796</v>
      </c>
      <c r="C12" s="23">
        <v>90</v>
      </c>
      <c r="D12">
        <v>180</v>
      </c>
      <c r="F12">
        <v>125</v>
      </c>
    </row>
    <row r="13" spans="1:6" x14ac:dyDescent="0.3">
      <c r="A13" s="23">
        <v>2185</v>
      </c>
      <c r="B13">
        <v>3583</v>
      </c>
      <c r="C13" s="23">
        <v>162</v>
      </c>
      <c r="D13">
        <v>78</v>
      </c>
      <c r="F13">
        <v>66</v>
      </c>
    </row>
    <row r="14" spans="1:6" x14ac:dyDescent="0.3">
      <c r="A14" s="23">
        <v>4166</v>
      </c>
      <c r="B14">
        <v>3644</v>
      </c>
      <c r="C14" s="23">
        <v>40</v>
      </c>
    </row>
    <row r="15" spans="1:6" x14ac:dyDescent="0.3">
      <c r="A15" s="23">
        <v>12173</v>
      </c>
      <c r="B15">
        <v>3666</v>
      </c>
      <c r="C15" s="23">
        <v>166</v>
      </c>
    </row>
    <row r="16" spans="1:6" x14ac:dyDescent="0.3">
      <c r="A16" s="23">
        <v>4666</v>
      </c>
      <c r="B16">
        <v>4750</v>
      </c>
      <c r="C16" s="23">
        <v>124</v>
      </c>
    </row>
    <row r="17" spans="1:3" x14ac:dyDescent="0.3">
      <c r="A17" s="23">
        <v>5667</v>
      </c>
      <c r="B17">
        <v>3958</v>
      </c>
      <c r="C17" s="23">
        <v>131</v>
      </c>
    </row>
    <row r="18" spans="1:3" x14ac:dyDescent="0.3">
      <c r="A18" s="23">
        <v>4583</v>
      </c>
      <c r="B18">
        <v>4150</v>
      </c>
      <c r="C18" s="23">
        <v>200</v>
      </c>
    </row>
    <row r="19" spans="1:3" x14ac:dyDescent="0.3">
      <c r="A19" s="23">
        <v>3786</v>
      </c>
      <c r="B19">
        <v>3333</v>
      </c>
      <c r="C19" s="23">
        <v>126</v>
      </c>
    </row>
    <row r="20" spans="1:3" x14ac:dyDescent="0.3">
      <c r="A20" s="23">
        <v>9226</v>
      </c>
      <c r="B20">
        <v>3445</v>
      </c>
      <c r="C20" s="23">
        <v>300</v>
      </c>
    </row>
    <row r="21" spans="1:3" x14ac:dyDescent="0.3">
      <c r="A21" s="23">
        <v>1300</v>
      </c>
      <c r="B21">
        <v>3844</v>
      </c>
      <c r="C21" s="23">
        <v>100</v>
      </c>
    </row>
    <row r="22" spans="1:3" x14ac:dyDescent="0.3">
      <c r="A22" s="23">
        <v>1888</v>
      </c>
      <c r="B22">
        <v>8706</v>
      </c>
      <c r="C22" s="23">
        <v>48</v>
      </c>
    </row>
    <row r="23" spans="1:3" x14ac:dyDescent="0.3">
      <c r="A23" s="23">
        <v>2083</v>
      </c>
      <c r="B23">
        <v>3188</v>
      </c>
      <c r="C23" s="23">
        <v>28</v>
      </c>
    </row>
    <row r="24" spans="1:3" x14ac:dyDescent="0.3">
      <c r="A24" s="23">
        <v>3909</v>
      </c>
      <c r="B24">
        <v>1762</v>
      </c>
      <c r="C24" s="23">
        <v>101</v>
      </c>
    </row>
    <row r="25" spans="1:3" x14ac:dyDescent="0.3">
      <c r="A25" s="23">
        <v>3765</v>
      </c>
      <c r="B25">
        <v>7350</v>
      </c>
      <c r="C25" s="23">
        <v>125</v>
      </c>
    </row>
    <row r="26" spans="1:3" x14ac:dyDescent="0.3">
      <c r="A26">
        <v>5400</v>
      </c>
      <c r="B26">
        <v>2267</v>
      </c>
      <c r="C26">
        <v>290</v>
      </c>
    </row>
    <row r="27" spans="1:3" x14ac:dyDescent="0.3">
      <c r="A27">
        <v>0</v>
      </c>
      <c r="B27">
        <v>10000</v>
      </c>
      <c r="C27">
        <v>148</v>
      </c>
    </row>
    <row r="28" spans="1:3" x14ac:dyDescent="0.3">
      <c r="A28">
        <v>4363</v>
      </c>
      <c r="B28">
        <v>4750</v>
      </c>
      <c r="C28">
        <v>140</v>
      </c>
    </row>
    <row r="29" spans="1:3" x14ac:dyDescent="0.3">
      <c r="A29">
        <v>7500</v>
      </c>
      <c r="B29">
        <v>3276</v>
      </c>
      <c r="C29">
        <v>275</v>
      </c>
    </row>
    <row r="30" spans="1:3" x14ac:dyDescent="0.3">
      <c r="A30">
        <v>3772</v>
      </c>
      <c r="B30">
        <v>2747</v>
      </c>
      <c r="C30">
        <v>57</v>
      </c>
    </row>
    <row r="31" spans="1:3" x14ac:dyDescent="0.3">
      <c r="A31">
        <v>2942</v>
      </c>
      <c r="B31">
        <v>4667</v>
      </c>
      <c r="C31">
        <v>125</v>
      </c>
    </row>
    <row r="32" spans="1:3" x14ac:dyDescent="0.3">
      <c r="A32">
        <v>2478</v>
      </c>
      <c r="B32">
        <v>10890</v>
      </c>
      <c r="C32">
        <v>75</v>
      </c>
    </row>
    <row r="33" spans="1:3" x14ac:dyDescent="0.3">
      <c r="A33">
        <v>6250</v>
      </c>
      <c r="B33">
        <v>2226</v>
      </c>
      <c r="C33">
        <v>192</v>
      </c>
    </row>
    <row r="34" spans="1:3" x14ac:dyDescent="0.3">
      <c r="A34">
        <v>3268</v>
      </c>
      <c r="B34">
        <v>9719</v>
      </c>
      <c r="C34">
        <v>152</v>
      </c>
    </row>
    <row r="35" spans="1:3" x14ac:dyDescent="0.3">
      <c r="A35">
        <v>2783</v>
      </c>
      <c r="B35">
        <v>7600</v>
      </c>
      <c r="C35">
        <v>158</v>
      </c>
    </row>
    <row r="36" spans="1:3" x14ac:dyDescent="0.3">
      <c r="A36">
        <v>2740</v>
      </c>
      <c r="B36">
        <v>4334</v>
      </c>
      <c r="C36">
        <v>101</v>
      </c>
    </row>
    <row r="37" spans="1:3" x14ac:dyDescent="0.3">
      <c r="A37">
        <v>3150</v>
      </c>
      <c r="B37">
        <v>3500</v>
      </c>
      <c r="C37">
        <v>176</v>
      </c>
    </row>
    <row r="38" spans="1:3" x14ac:dyDescent="0.3">
      <c r="A38">
        <v>7350</v>
      </c>
      <c r="B38">
        <v>2014</v>
      </c>
      <c r="C38">
        <v>185</v>
      </c>
    </row>
    <row r="39" spans="1:3" x14ac:dyDescent="0.3">
      <c r="A39">
        <v>2267</v>
      </c>
      <c r="B39">
        <v>2914</v>
      </c>
      <c r="C39">
        <v>90</v>
      </c>
    </row>
    <row r="40" spans="1:3" x14ac:dyDescent="0.3">
      <c r="A40">
        <v>5833</v>
      </c>
      <c r="B40">
        <v>3772</v>
      </c>
      <c r="C40">
        <v>116</v>
      </c>
    </row>
    <row r="41" spans="1:3" x14ac:dyDescent="0.3">
      <c r="A41">
        <v>3643</v>
      </c>
      <c r="B41">
        <v>1900</v>
      </c>
      <c r="C41">
        <v>138</v>
      </c>
    </row>
    <row r="42" spans="1:3" x14ac:dyDescent="0.3">
      <c r="A42">
        <v>5629</v>
      </c>
      <c r="B42">
        <v>3644</v>
      </c>
      <c r="C42">
        <v>100</v>
      </c>
    </row>
    <row r="43" spans="1:3" x14ac:dyDescent="0.3">
      <c r="A43">
        <v>3644</v>
      </c>
      <c r="B43">
        <v>2226</v>
      </c>
      <c r="C43">
        <v>110</v>
      </c>
    </row>
    <row r="44" spans="1:3" x14ac:dyDescent="0.3">
      <c r="A44">
        <v>1750</v>
      </c>
      <c r="B44">
        <v>3017</v>
      </c>
      <c r="C44">
        <v>90</v>
      </c>
    </row>
    <row r="45" spans="1:3" x14ac:dyDescent="0.3">
      <c r="A45">
        <v>6500</v>
      </c>
      <c r="B45">
        <v>4334</v>
      </c>
      <c r="C45">
        <v>200</v>
      </c>
    </row>
    <row r="46" spans="1:3" x14ac:dyDescent="0.3">
      <c r="A46">
        <v>3666</v>
      </c>
      <c r="B46">
        <v>7950</v>
      </c>
      <c r="C46">
        <v>84</v>
      </c>
    </row>
    <row r="47" spans="1:3" x14ac:dyDescent="0.3">
      <c r="A47">
        <v>4260</v>
      </c>
      <c r="B47">
        <v>7350</v>
      </c>
      <c r="C47">
        <v>185</v>
      </c>
    </row>
    <row r="48" spans="1:3" x14ac:dyDescent="0.3">
      <c r="A48">
        <v>4163</v>
      </c>
      <c r="B48">
        <v>2500</v>
      </c>
      <c r="C48">
        <v>162</v>
      </c>
    </row>
    <row r="49" spans="1:3" x14ac:dyDescent="0.3">
      <c r="A49">
        <v>2356</v>
      </c>
      <c r="B49">
        <v>3958</v>
      </c>
      <c r="C49">
        <v>108</v>
      </c>
    </row>
    <row r="50" spans="1:3" x14ac:dyDescent="0.3">
      <c r="A50">
        <v>6792</v>
      </c>
      <c r="B50">
        <v>2740</v>
      </c>
      <c r="C50">
        <v>187</v>
      </c>
    </row>
    <row r="51" spans="1:3" x14ac:dyDescent="0.3">
      <c r="A51">
        <v>8000</v>
      </c>
      <c r="B51">
        <v>7016</v>
      </c>
      <c r="C51">
        <v>187</v>
      </c>
    </row>
    <row r="52" spans="1:3" x14ac:dyDescent="0.3">
      <c r="A52">
        <v>2419</v>
      </c>
      <c r="B52">
        <v>9719</v>
      </c>
      <c r="C52">
        <v>124</v>
      </c>
    </row>
    <row r="53" spans="1:3" x14ac:dyDescent="0.3">
      <c r="A53">
        <v>3500</v>
      </c>
      <c r="B53">
        <v>3943</v>
      </c>
      <c r="C53">
        <v>120</v>
      </c>
    </row>
    <row r="54" spans="1:3" x14ac:dyDescent="0.3">
      <c r="A54">
        <v>3500</v>
      </c>
      <c r="B54">
        <v>0</v>
      </c>
      <c r="C54">
        <v>160</v>
      </c>
    </row>
    <row r="55" spans="1:3" x14ac:dyDescent="0.3">
      <c r="A55">
        <v>4116</v>
      </c>
      <c r="B55">
        <v>2101</v>
      </c>
      <c r="C55">
        <v>30</v>
      </c>
    </row>
    <row r="56" spans="1:3" x14ac:dyDescent="0.3">
      <c r="A56">
        <v>5293</v>
      </c>
      <c r="B56">
        <v>7500</v>
      </c>
      <c r="C56">
        <v>92</v>
      </c>
    </row>
    <row r="57" spans="1:3" x14ac:dyDescent="0.3">
      <c r="A57">
        <v>2750</v>
      </c>
      <c r="B57">
        <v>4727</v>
      </c>
      <c r="C57">
        <v>130</v>
      </c>
    </row>
    <row r="58" spans="1:3" x14ac:dyDescent="0.3">
      <c r="A58">
        <v>4402</v>
      </c>
      <c r="B58">
        <v>3564</v>
      </c>
      <c r="C58">
        <v>130</v>
      </c>
    </row>
    <row r="59" spans="1:3" x14ac:dyDescent="0.3">
      <c r="A59">
        <v>3613</v>
      </c>
      <c r="B59">
        <v>13518</v>
      </c>
      <c r="C59">
        <v>134</v>
      </c>
    </row>
    <row r="60" spans="1:3" x14ac:dyDescent="0.3">
      <c r="A60">
        <v>2779</v>
      </c>
      <c r="B60">
        <v>2613</v>
      </c>
      <c r="C60">
        <v>176</v>
      </c>
    </row>
    <row r="61" spans="1:3" x14ac:dyDescent="0.3">
      <c r="A61">
        <v>4720</v>
      </c>
      <c r="B61">
        <v>12500</v>
      </c>
      <c r="C61">
        <v>90</v>
      </c>
    </row>
    <row r="62" spans="1:3" x14ac:dyDescent="0.3">
      <c r="A62">
        <v>2415</v>
      </c>
      <c r="B62">
        <v>3571</v>
      </c>
      <c r="C62">
        <v>110</v>
      </c>
    </row>
    <row r="63" spans="1:3" x14ac:dyDescent="0.3">
      <c r="A63">
        <v>7016</v>
      </c>
      <c r="B63">
        <v>2412</v>
      </c>
      <c r="C63">
        <v>125</v>
      </c>
    </row>
    <row r="64" spans="1:3" x14ac:dyDescent="0.3">
      <c r="A64">
        <v>4968</v>
      </c>
      <c r="B64">
        <v>2964</v>
      </c>
      <c r="C64">
        <v>189</v>
      </c>
    </row>
    <row r="65" spans="1:3" x14ac:dyDescent="0.3">
      <c r="A65">
        <v>2101</v>
      </c>
      <c r="B65">
        <v>5384</v>
      </c>
      <c r="C65">
        <v>108</v>
      </c>
    </row>
    <row r="66" spans="1:3" x14ac:dyDescent="0.3">
      <c r="A66">
        <v>4490</v>
      </c>
      <c r="B66">
        <v>1750</v>
      </c>
      <c r="C66">
        <v>125</v>
      </c>
    </row>
    <row r="67" spans="1:3" x14ac:dyDescent="0.3">
      <c r="A67">
        <v>2917</v>
      </c>
      <c r="B67">
        <v>3159</v>
      </c>
      <c r="C67">
        <v>138</v>
      </c>
    </row>
    <row r="68" spans="1:3" x14ac:dyDescent="0.3">
      <c r="A68">
        <v>4700</v>
      </c>
      <c r="B68">
        <v>5629</v>
      </c>
      <c r="C68">
        <v>135</v>
      </c>
    </row>
    <row r="69" spans="1:3" x14ac:dyDescent="0.3">
      <c r="A69">
        <v>3445</v>
      </c>
      <c r="B69">
        <v>3076</v>
      </c>
      <c r="C69">
        <v>130</v>
      </c>
    </row>
    <row r="70" spans="1:3" x14ac:dyDescent="0.3">
      <c r="A70">
        <v>7666</v>
      </c>
      <c r="B70">
        <v>6166</v>
      </c>
      <c r="C70">
        <v>187</v>
      </c>
    </row>
    <row r="71" spans="1:3" x14ac:dyDescent="0.3">
      <c r="A71">
        <v>2458</v>
      </c>
      <c r="B71">
        <v>4136</v>
      </c>
      <c r="C71">
        <v>188</v>
      </c>
    </row>
    <row r="72" spans="1:3" x14ac:dyDescent="0.3">
      <c r="A72">
        <v>3250</v>
      </c>
      <c r="B72">
        <v>3844</v>
      </c>
      <c r="C72">
        <v>95</v>
      </c>
    </row>
    <row r="73" spans="1:3" x14ac:dyDescent="0.3">
      <c r="A73">
        <v>4463</v>
      </c>
      <c r="B73">
        <v>8000</v>
      </c>
      <c r="C73">
        <v>65</v>
      </c>
    </row>
    <row r="74" spans="1:3" x14ac:dyDescent="0.3">
      <c r="A74">
        <v>4083</v>
      </c>
      <c r="B74">
        <v>2000</v>
      </c>
      <c r="C74">
        <v>139</v>
      </c>
    </row>
    <row r="75" spans="1:3" x14ac:dyDescent="0.3">
      <c r="A75">
        <v>3900</v>
      </c>
      <c r="B75">
        <v>2964</v>
      </c>
      <c r="C75">
        <v>232</v>
      </c>
    </row>
    <row r="76" spans="1:3" x14ac:dyDescent="0.3">
      <c r="A76">
        <v>4750</v>
      </c>
      <c r="B76">
        <v>1750</v>
      </c>
      <c r="C76">
        <v>144</v>
      </c>
    </row>
    <row r="77" spans="1:3" x14ac:dyDescent="0.3">
      <c r="A77">
        <v>3583</v>
      </c>
      <c r="B77">
        <v>2855</v>
      </c>
      <c r="C77">
        <v>155</v>
      </c>
    </row>
    <row r="78" spans="1:3" x14ac:dyDescent="0.3">
      <c r="A78">
        <v>3189</v>
      </c>
      <c r="B78">
        <v>8703</v>
      </c>
      <c r="C78">
        <v>186</v>
      </c>
    </row>
    <row r="79" spans="1:3" x14ac:dyDescent="0.3">
      <c r="A79">
        <v>6356</v>
      </c>
      <c r="B79">
        <v>8703</v>
      </c>
      <c r="C79">
        <v>50</v>
      </c>
    </row>
    <row r="80" spans="1:3" x14ac:dyDescent="0.3">
      <c r="A80">
        <v>3413</v>
      </c>
      <c r="B80">
        <v>3333</v>
      </c>
    </row>
    <row r="81" spans="1:3" x14ac:dyDescent="0.3">
      <c r="A81">
        <v>7950</v>
      </c>
      <c r="B81">
        <v>4463</v>
      </c>
      <c r="C81">
        <v>185</v>
      </c>
    </row>
    <row r="82" spans="1:3" x14ac:dyDescent="0.3">
      <c r="A82">
        <v>3829</v>
      </c>
      <c r="B82">
        <v>4452</v>
      </c>
      <c r="C82">
        <v>163</v>
      </c>
    </row>
    <row r="83" spans="1:3" x14ac:dyDescent="0.3">
      <c r="A83">
        <v>72529</v>
      </c>
      <c r="B83">
        <v>2740</v>
      </c>
      <c r="C83">
        <v>360</v>
      </c>
    </row>
    <row r="84" spans="1:3" x14ac:dyDescent="0.3">
      <c r="A84">
        <v>4136</v>
      </c>
      <c r="B84">
        <v>2964</v>
      </c>
      <c r="C84">
        <v>149</v>
      </c>
    </row>
    <row r="85" spans="1:3" x14ac:dyDescent="0.3">
      <c r="A85">
        <v>8449</v>
      </c>
      <c r="B85">
        <v>3125</v>
      </c>
      <c r="C85">
        <v>257</v>
      </c>
    </row>
    <row r="86" spans="1:3" x14ac:dyDescent="0.3">
      <c r="A86">
        <v>4456</v>
      </c>
      <c r="B86">
        <v>3829</v>
      </c>
      <c r="C86">
        <v>131</v>
      </c>
    </row>
    <row r="87" spans="1:3" x14ac:dyDescent="0.3">
      <c r="A87">
        <v>4635</v>
      </c>
      <c r="B87">
        <v>2964</v>
      </c>
      <c r="C87">
        <v>102</v>
      </c>
    </row>
    <row r="88" spans="1:3" x14ac:dyDescent="0.3">
      <c r="A88">
        <v>3571</v>
      </c>
      <c r="B88">
        <v>2412</v>
      </c>
      <c r="C88">
        <v>135</v>
      </c>
    </row>
    <row r="89" spans="1:3" x14ac:dyDescent="0.3">
      <c r="A89">
        <v>3066</v>
      </c>
      <c r="B89">
        <v>5000</v>
      </c>
      <c r="C89">
        <v>95</v>
      </c>
    </row>
    <row r="90" spans="1:3" x14ac:dyDescent="0.3">
      <c r="A90">
        <v>3235</v>
      </c>
      <c r="B90">
        <v>4500</v>
      </c>
      <c r="C90">
        <v>77</v>
      </c>
    </row>
    <row r="91" spans="1:3" x14ac:dyDescent="0.3">
      <c r="A91">
        <v>5058</v>
      </c>
      <c r="B91">
        <v>2783</v>
      </c>
      <c r="C91">
        <v>200</v>
      </c>
    </row>
    <row r="92" spans="1:3" x14ac:dyDescent="0.3">
      <c r="A92">
        <v>3188</v>
      </c>
      <c r="B92">
        <v>3417</v>
      </c>
      <c r="C92">
        <v>130</v>
      </c>
    </row>
    <row r="93" spans="1:3" x14ac:dyDescent="0.3">
      <c r="A93">
        <v>13518</v>
      </c>
      <c r="B93">
        <v>3958</v>
      </c>
      <c r="C93">
        <v>390</v>
      </c>
    </row>
    <row r="94" spans="1:3" x14ac:dyDescent="0.3">
      <c r="A94">
        <v>4364</v>
      </c>
      <c r="B94">
        <v>3436</v>
      </c>
      <c r="C94">
        <v>185</v>
      </c>
    </row>
    <row r="95" spans="1:3" x14ac:dyDescent="0.3">
      <c r="A95">
        <v>4766</v>
      </c>
      <c r="B95">
        <v>2107</v>
      </c>
      <c r="C95">
        <v>100</v>
      </c>
    </row>
    <row r="96" spans="1:3" x14ac:dyDescent="0.3">
      <c r="A96">
        <v>4609</v>
      </c>
      <c r="B96">
        <v>3887</v>
      </c>
      <c r="C96">
        <v>123</v>
      </c>
    </row>
    <row r="97" spans="1:3" x14ac:dyDescent="0.3">
      <c r="A97">
        <v>6260</v>
      </c>
      <c r="B97">
        <v>2553</v>
      </c>
      <c r="C97">
        <v>110</v>
      </c>
    </row>
    <row r="98" spans="1:3" x14ac:dyDescent="0.3">
      <c r="A98">
        <v>3333</v>
      </c>
      <c r="B98">
        <v>3500</v>
      </c>
      <c r="C98">
        <v>256</v>
      </c>
    </row>
    <row r="99" spans="1:3" x14ac:dyDescent="0.3">
      <c r="A99">
        <v>3500</v>
      </c>
      <c r="B99">
        <v>2918</v>
      </c>
      <c r="C99">
        <v>140</v>
      </c>
    </row>
    <row r="100" spans="1:3" x14ac:dyDescent="0.3">
      <c r="A100">
        <v>9719</v>
      </c>
      <c r="B100">
        <v>3644</v>
      </c>
      <c r="C100">
        <v>61</v>
      </c>
    </row>
    <row r="101" spans="1:3" x14ac:dyDescent="0.3">
      <c r="A101">
        <v>6835</v>
      </c>
      <c r="B101">
        <v>2038</v>
      </c>
      <c r="C101">
        <v>188</v>
      </c>
    </row>
    <row r="102" spans="1:3" x14ac:dyDescent="0.3">
      <c r="A102">
        <v>4452</v>
      </c>
      <c r="B102">
        <v>1141</v>
      </c>
      <c r="C102">
        <v>131</v>
      </c>
    </row>
    <row r="103" spans="1:3" x14ac:dyDescent="0.3">
      <c r="A103">
        <v>2262</v>
      </c>
      <c r="B103">
        <v>5293</v>
      </c>
    </row>
    <row r="104" spans="1:3" x14ac:dyDescent="0.3">
      <c r="A104">
        <v>3901</v>
      </c>
      <c r="B104">
        <v>4500</v>
      </c>
      <c r="C104">
        <v>116</v>
      </c>
    </row>
    <row r="105" spans="1:3" x14ac:dyDescent="0.3">
      <c r="A105">
        <v>2687</v>
      </c>
      <c r="B105">
        <v>4521</v>
      </c>
      <c r="C105">
        <v>50</v>
      </c>
    </row>
    <row r="106" spans="1:3" x14ac:dyDescent="0.3">
      <c r="A106">
        <v>2243</v>
      </c>
      <c r="B106">
        <v>2267</v>
      </c>
      <c r="C106">
        <v>107</v>
      </c>
    </row>
    <row r="107" spans="1:3" x14ac:dyDescent="0.3">
      <c r="A107">
        <v>3417</v>
      </c>
      <c r="B107">
        <v>4363</v>
      </c>
      <c r="C107">
        <v>200</v>
      </c>
    </row>
    <row r="108" spans="1:3" x14ac:dyDescent="0.3">
      <c r="A108">
        <v>1596</v>
      </c>
      <c r="B108">
        <v>3235</v>
      </c>
      <c r="C108">
        <v>119</v>
      </c>
    </row>
    <row r="109" spans="1:3" x14ac:dyDescent="0.3">
      <c r="A109">
        <v>4513</v>
      </c>
      <c r="B109">
        <v>7830</v>
      </c>
      <c r="C109">
        <v>120</v>
      </c>
    </row>
    <row r="110" spans="1:3" x14ac:dyDescent="0.3">
      <c r="A110">
        <v>4500</v>
      </c>
      <c r="B110">
        <v>2540</v>
      </c>
      <c r="C110">
        <v>140</v>
      </c>
    </row>
    <row r="111" spans="1:3" x14ac:dyDescent="0.3">
      <c r="A111">
        <v>4523</v>
      </c>
      <c r="B111">
        <v>1599</v>
      </c>
      <c r="C111">
        <v>165</v>
      </c>
    </row>
    <row r="112" spans="1:3" x14ac:dyDescent="0.3">
      <c r="A112">
        <v>4742</v>
      </c>
      <c r="B112">
        <v>3091</v>
      </c>
      <c r="C112">
        <v>108</v>
      </c>
    </row>
    <row r="113" spans="1:3" x14ac:dyDescent="0.3">
      <c r="A113">
        <v>4082</v>
      </c>
      <c r="B113">
        <v>5000</v>
      </c>
      <c r="C113">
        <v>93</v>
      </c>
    </row>
    <row r="114" spans="1:3" x14ac:dyDescent="0.3">
      <c r="A114">
        <v>3417</v>
      </c>
      <c r="B114">
        <v>4213</v>
      </c>
      <c r="C114">
        <v>102</v>
      </c>
    </row>
    <row r="115" spans="1:3" x14ac:dyDescent="0.3">
      <c r="A115">
        <v>2922</v>
      </c>
      <c r="B115">
        <v>3276</v>
      </c>
      <c r="C115">
        <v>122</v>
      </c>
    </row>
    <row r="116" spans="1:3" x14ac:dyDescent="0.3">
      <c r="A116">
        <v>4167</v>
      </c>
      <c r="B116">
        <v>3643</v>
      </c>
      <c r="C116">
        <v>160</v>
      </c>
    </row>
    <row r="117" spans="1:3" x14ac:dyDescent="0.3">
      <c r="A117">
        <v>4243</v>
      </c>
      <c r="B117">
        <v>4500</v>
      </c>
      <c r="C117">
        <v>157</v>
      </c>
    </row>
    <row r="118" spans="1:3" x14ac:dyDescent="0.3">
      <c r="A118">
        <v>0</v>
      </c>
      <c r="B118">
        <v>1596</v>
      </c>
      <c r="C118">
        <v>180</v>
      </c>
    </row>
    <row r="119" spans="1:3" x14ac:dyDescent="0.3">
      <c r="A119">
        <v>1516</v>
      </c>
      <c r="B119">
        <v>4463</v>
      </c>
      <c r="C119">
        <v>80</v>
      </c>
    </row>
    <row r="120" spans="1:3" x14ac:dyDescent="0.3">
      <c r="A120">
        <v>1762</v>
      </c>
      <c r="B120">
        <v>8706</v>
      </c>
      <c r="C120">
        <v>104</v>
      </c>
    </row>
    <row r="121" spans="1:3" x14ac:dyDescent="0.3">
      <c r="A121">
        <v>724</v>
      </c>
      <c r="B121">
        <v>1300</v>
      </c>
      <c r="C121">
        <v>213</v>
      </c>
    </row>
    <row r="122" spans="1:3" x14ac:dyDescent="0.3">
      <c r="A122">
        <v>3125</v>
      </c>
      <c r="B122">
        <v>10000</v>
      </c>
      <c r="C122">
        <v>65</v>
      </c>
    </row>
    <row r="123" spans="1:3" x14ac:dyDescent="0.3">
      <c r="A123">
        <v>2333</v>
      </c>
      <c r="B123">
        <v>2896</v>
      </c>
      <c r="C123">
        <v>146</v>
      </c>
    </row>
    <row r="124" spans="1:3" x14ac:dyDescent="0.3">
      <c r="A124">
        <v>3350</v>
      </c>
      <c r="B124">
        <v>5400</v>
      </c>
      <c r="C124">
        <v>135</v>
      </c>
    </row>
    <row r="125" spans="1:3" x14ac:dyDescent="0.3">
      <c r="A125">
        <v>2500</v>
      </c>
      <c r="B125">
        <v>7666</v>
      </c>
      <c r="C125">
        <v>187</v>
      </c>
    </row>
    <row r="126" spans="1:3" x14ac:dyDescent="0.3">
      <c r="A126">
        <v>12500</v>
      </c>
      <c r="B126">
        <v>2896</v>
      </c>
      <c r="C126">
        <v>300</v>
      </c>
    </row>
    <row r="127" spans="1:3" x14ac:dyDescent="0.3">
      <c r="A127">
        <v>4667</v>
      </c>
      <c r="B127">
        <v>5000</v>
      </c>
      <c r="C127">
        <v>120</v>
      </c>
    </row>
    <row r="128" spans="1:3" x14ac:dyDescent="0.3">
      <c r="A128">
        <v>6500</v>
      </c>
      <c r="B128">
        <v>4609</v>
      </c>
      <c r="C128">
        <v>71</v>
      </c>
    </row>
    <row r="129" spans="1:3" x14ac:dyDescent="0.3">
      <c r="A129">
        <v>7500</v>
      </c>
      <c r="B129">
        <v>8706</v>
      </c>
      <c r="C129">
        <v>225</v>
      </c>
    </row>
    <row r="130" spans="1:3" x14ac:dyDescent="0.3">
      <c r="A130">
        <v>3073</v>
      </c>
      <c r="B130">
        <v>3017</v>
      </c>
      <c r="C130">
        <v>70</v>
      </c>
    </row>
    <row r="131" spans="1:3" x14ac:dyDescent="0.3">
      <c r="A131">
        <v>3321</v>
      </c>
      <c r="B131">
        <v>4083</v>
      </c>
      <c r="C131">
        <v>70</v>
      </c>
    </row>
    <row r="132" spans="1:3" x14ac:dyDescent="0.3">
      <c r="A132">
        <v>3333</v>
      </c>
      <c r="B132">
        <v>13633</v>
      </c>
      <c r="C132">
        <v>124</v>
      </c>
    </row>
    <row r="133" spans="1:3" x14ac:dyDescent="0.3">
      <c r="A133">
        <v>3391</v>
      </c>
      <c r="B133">
        <v>3333</v>
      </c>
      <c r="C133">
        <v>132</v>
      </c>
    </row>
    <row r="134" spans="1:3" x14ac:dyDescent="0.3">
      <c r="A134">
        <v>3343</v>
      </c>
      <c r="B134">
        <v>3901</v>
      </c>
      <c r="C134">
        <v>105</v>
      </c>
    </row>
    <row r="135" spans="1:3" x14ac:dyDescent="0.3">
      <c r="A135">
        <v>3620</v>
      </c>
      <c r="B135">
        <v>4136</v>
      </c>
      <c r="C135">
        <v>90</v>
      </c>
    </row>
    <row r="136" spans="1:3" x14ac:dyDescent="0.3">
      <c r="A136">
        <v>4000</v>
      </c>
      <c r="B136">
        <v>2553</v>
      </c>
      <c r="C136">
        <v>83</v>
      </c>
    </row>
    <row r="137" spans="1:3" x14ac:dyDescent="0.3">
      <c r="A137">
        <v>4258</v>
      </c>
      <c r="B137">
        <v>4452</v>
      </c>
      <c r="C137">
        <v>125</v>
      </c>
    </row>
    <row r="138" spans="1:3" x14ac:dyDescent="0.3">
      <c r="A138">
        <v>4500</v>
      </c>
      <c r="B138">
        <v>3510</v>
      </c>
      <c r="C138">
        <v>147</v>
      </c>
    </row>
    <row r="139" spans="1:3" x14ac:dyDescent="0.3">
      <c r="A139">
        <v>2014</v>
      </c>
      <c r="B139">
        <v>3507</v>
      </c>
      <c r="C139">
        <v>120</v>
      </c>
    </row>
    <row r="140" spans="1:3" x14ac:dyDescent="0.3">
      <c r="A140">
        <v>3333</v>
      </c>
      <c r="B140">
        <v>4000</v>
      </c>
      <c r="C140">
        <v>110</v>
      </c>
    </row>
    <row r="141" spans="1:3" x14ac:dyDescent="0.3">
      <c r="A141">
        <v>4083</v>
      </c>
      <c r="B141">
        <v>4213</v>
      </c>
      <c r="C141">
        <v>103</v>
      </c>
    </row>
    <row r="142" spans="1:3" x14ac:dyDescent="0.3">
      <c r="A142">
        <v>4727</v>
      </c>
      <c r="B142">
        <v>2783</v>
      </c>
      <c r="C142">
        <v>150</v>
      </c>
    </row>
    <row r="143" spans="1:3" x14ac:dyDescent="0.3">
      <c r="A143">
        <v>3089</v>
      </c>
      <c r="B143">
        <v>2917</v>
      </c>
      <c r="C143">
        <v>100</v>
      </c>
    </row>
    <row r="144" spans="1:3" x14ac:dyDescent="0.3">
      <c r="A144">
        <v>6794</v>
      </c>
      <c r="B144">
        <v>4742</v>
      </c>
      <c r="C144">
        <v>139</v>
      </c>
    </row>
    <row r="145" spans="1:3" x14ac:dyDescent="0.3">
      <c r="A145">
        <v>32000</v>
      </c>
      <c r="B145">
        <v>4166</v>
      </c>
      <c r="C145">
        <v>550</v>
      </c>
    </row>
    <row r="146" spans="1:3" x14ac:dyDescent="0.3">
      <c r="A146">
        <v>10890</v>
      </c>
      <c r="B146">
        <v>1900</v>
      </c>
      <c r="C146">
        <v>260</v>
      </c>
    </row>
    <row r="147" spans="1:3" x14ac:dyDescent="0.3">
      <c r="A147">
        <v>12941</v>
      </c>
      <c r="B147">
        <v>2419</v>
      </c>
      <c r="C147">
        <v>150</v>
      </c>
    </row>
    <row r="148" spans="1:3" x14ac:dyDescent="0.3">
      <c r="A148">
        <v>3276</v>
      </c>
      <c r="B148">
        <v>6166</v>
      </c>
      <c r="C148">
        <v>90</v>
      </c>
    </row>
    <row r="149" spans="1:3" x14ac:dyDescent="0.3">
      <c r="A149">
        <v>8703</v>
      </c>
      <c r="B149">
        <v>3909</v>
      </c>
      <c r="C149">
        <v>199</v>
      </c>
    </row>
    <row r="150" spans="1:3" x14ac:dyDescent="0.3">
      <c r="A150">
        <v>4742</v>
      </c>
      <c r="B150">
        <v>8706</v>
      </c>
      <c r="C150">
        <v>139</v>
      </c>
    </row>
    <row r="151" spans="1:3" x14ac:dyDescent="0.3">
      <c r="A151">
        <v>5900</v>
      </c>
      <c r="C151">
        <v>150</v>
      </c>
    </row>
    <row r="152" spans="1:3" x14ac:dyDescent="0.3">
      <c r="A152">
        <v>3071</v>
      </c>
      <c r="C152">
        <v>180</v>
      </c>
    </row>
    <row r="153" spans="1:3" x14ac:dyDescent="0.3">
      <c r="A153">
        <v>2783</v>
      </c>
      <c r="C153">
        <v>113</v>
      </c>
    </row>
    <row r="154" spans="1:3" x14ac:dyDescent="0.3">
      <c r="A154">
        <v>5000</v>
      </c>
      <c r="C154">
        <v>148</v>
      </c>
    </row>
    <row r="155" spans="1:3" x14ac:dyDescent="0.3">
      <c r="A155">
        <v>2463</v>
      </c>
      <c r="C155">
        <v>117</v>
      </c>
    </row>
    <row r="156" spans="1:3" x14ac:dyDescent="0.3">
      <c r="A156">
        <v>4855</v>
      </c>
      <c r="C156">
        <v>72</v>
      </c>
    </row>
    <row r="157" spans="1:3" x14ac:dyDescent="0.3">
      <c r="A157">
        <v>1599</v>
      </c>
      <c r="C157">
        <v>125</v>
      </c>
    </row>
    <row r="158" spans="1:3" x14ac:dyDescent="0.3">
      <c r="A158">
        <v>4246</v>
      </c>
      <c r="C158">
        <v>214</v>
      </c>
    </row>
    <row r="159" spans="1:3" x14ac:dyDescent="0.3">
      <c r="A159">
        <v>4333</v>
      </c>
      <c r="C159">
        <v>133</v>
      </c>
    </row>
    <row r="160" spans="1:3" x14ac:dyDescent="0.3">
      <c r="A160">
        <v>5823</v>
      </c>
      <c r="C160">
        <v>187</v>
      </c>
    </row>
    <row r="161" spans="1:3" x14ac:dyDescent="0.3">
      <c r="A161">
        <v>7895</v>
      </c>
      <c r="C161">
        <v>143</v>
      </c>
    </row>
    <row r="162" spans="1:3" x14ac:dyDescent="0.3">
      <c r="A162">
        <v>4150</v>
      </c>
      <c r="C162">
        <v>209</v>
      </c>
    </row>
    <row r="163" spans="1:3" x14ac:dyDescent="0.3">
      <c r="A163">
        <v>2964</v>
      </c>
      <c r="C163">
        <v>84</v>
      </c>
    </row>
    <row r="164" spans="1:3" x14ac:dyDescent="0.3">
      <c r="A164">
        <v>5583</v>
      </c>
      <c r="C164">
        <v>116</v>
      </c>
    </row>
    <row r="165" spans="1:3" x14ac:dyDescent="0.3">
      <c r="A165">
        <v>2708</v>
      </c>
      <c r="C165">
        <v>65</v>
      </c>
    </row>
    <row r="166" spans="1:3" x14ac:dyDescent="0.3">
      <c r="A166">
        <v>3180</v>
      </c>
      <c r="C166">
        <v>80</v>
      </c>
    </row>
    <row r="167" spans="1:3" x14ac:dyDescent="0.3">
      <c r="A167">
        <v>2268</v>
      </c>
      <c r="C167">
        <v>170</v>
      </c>
    </row>
    <row r="168" spans="1:3" x14ac:dyDescent="0.3">
      <c r="A168">
        <v>1141</v>
      </c>
      <c r="C168">
        <v>120</v>
      </c>
    </row>
    <row r="169" spans="1:3" x14ac:dyDescent="0.3">
      <c r="A169">
        <v>3042</v>
      </c>
      <c r="C169">
        <v>135</v>
      </c>
    </row>
    <row r="170" spans="1:3" x14ac:dyDescent="0.3">
      <c r="A170">
        <v>1750</v>
      </c>
      <c r="C170">
        <v>94</v>
      </c>
    </row>
    <row r="171" spans="1:3" x14ac:dyDescent="0.3">
      <c r="A171">
        <v>3564</v>
      </c>
      <c r="C171">
        <v>79</v>
      </c>
    </row>
    <row r="172" spans="1:3" x14ac:dyDescent="0.3">
      <c r="A172">
        <v>3958</v>
      </c>
      <c r="C172">
        <v>110</v>
      </c>
    </row>
    <row r="173" spans="1:3" x14ac:dyDescent="0.3">
      <c r="A173">
        <v>4483</v>
      </c>
      <c r="C173">
        <v>130</v>
      </c>
    </row>
    <row r="174" spans="1:3" x14ac:dyDescent="0.3">
      <c r="A174">
        <v>5225</v>
      </c>
      <c r="C174">
        <v>143</v>
      </c>
    </row>
    <row r="175" spans="1:3" x14ac:dyDescent="0.3">
      <c r="A175">
        <v>3017</v>
      </c>
      <c r="C175">
        <v>159</v>
      </c>
    </row>
    <row r="176" spans="1:3" x14ac:dyDescent="0.3">
      <c r="A176">
        <v>2431</v>
      </c>
      <c r="C176">
        <v>110</v>
      </c>
    </row>
    <row r="177" spans="1:3" x14ac:dyDescent="0.3">
      <c r="A177">
        <v>4912</v>
      </c>
      <c r="C177">
        <v>160</v>
      </c>
    </row>
    <row r="178" spans="1:3" x14ac:dyDescent="0.3">
      <c r="A178">
        <v>2500</v>
      </c>
      <c r="C178">
        <v>131</v>
      </c>
    </row>
    <row r="179" spans="1:3" x14ac:dyDescent="0.3">
      <c r="A179">
        <v>2918</v>
      </c>
      <c r="C179">
        <v>65</v>
      </c>
    </row>
    <row r="180" spans="1:3" x14ac:dyDescent="0.3">
      <c r="A180">
        <v>5128</v>
      </c>
      <c r="C180">
        <v>143</v>
      </c>
    </row>
    <row r="181" spans="1:3" x14ac:dyDescent="0.3">
      <c r="A181">
        <v>15312</v>
      </c>
      <c r="C181">
        <v>187</v>
      </c>
    </row>
    <row r="182" spans="1:3" x14ac:dyDescent="0.3">
      <c r="A182">
        <v>3958</v>
      </c>
      <c r="C182">
        <v>160</v>
      </c>
    </row>
    <row r="183" spans="1:3" x14ac:dyDescent="0.3">
      <c r="A183">
        <v>4334</v>
      </c>
      <c r="C183">
        <v>165</v>
      </c>
    </row>
    <row r="184" spans="1:3" x14ac:dyDescent="0.3">
      <c r="A184">
        <v>4358</v>
      </c>
      <c r="C184">
        <v>110</v>
      </c>
    </row>
    <row r="185" spans="1:3" x14ac:dyDescent="0.3">
      <c r="A185">
        <v>4000</v>
      </c>
      <c r="C185">
        <v>173</v>
      </c>
    </row>
    <row r="186" spans="1:3" x14ac:dyDescent="0.3">
      <c r="A186">
        <v>10166</v>
      </c>
      <c r="C186">
        <v>150</v>
      </c>
    </row>
    <row r="187" spans="1:3" x14ac:dyDescent="0.3">
      <c r="A187">
        <v>4483</v>
      </c>
      <c r="C187">
        <v>135</v>
      </c>
    </row>
    <row r="188" spans="1:3" x14ac:dyDescent="0.3">
      <c r="A188">
        <v>4521</v>
      </c>
      <c r="C188">
        <v>150</v>
      </c>
    </row>
    <row r="189" spans="1:3" x14ac:dyDescent="0.3">
      <c r="A189">
        <v>9167</v>
      </c>
      <c r="C189">
        <v>235</v>
      </c>
    </row>
    <row r="190" spans="1:3" x14ac:dyDescent="0.3">
      <c r="A190">
        <v>13083</v>
      </c>
    </row>
    <row r="191" spans="1:3" x14ac:dyDescent="0.3">
      <c r="A191">
        <v>7874</v>
      </c>
      <c r="C191">
        <v>336</v>
      </c>
    </row>
    <row r="192" spans="1:3" x14ac:dyDescent="0.3">
      <c r="A192">
        <v>4333</v>
      </c>
      <c r="C192">
        <v>132</v>
      </c>
    </row>
    <row r="193" spans="1:3" x14ac:dyDescent="0.3">
      <c r="A193">
        <v>4083</v>
      </c>
      <c r="C193">
        <v>96</v>
      </c>
    </row>
    <row r="194" spans="1:3" x14ac:dyDescent="0.3">
      <c r="A194">
        <v>3785</v>
      </c>
      <c r="C194">
        <v>180</v>
      </c>
    </row>
    <row r="195" spans="1:3" x14ac:dyDescent="0.3">
      <c r="A195">
        <v>2654</v>
      </c>
      <c r="C195">
        <v>128</v>
      </c>
    </row>
    <row r="196" spans="1:3" x14ac:dyDescent="0.3">
      <c r="A196">
        <v>10000</v>
      </c>
      <c r="C196">
        <v>412</v>
      </c>
    </row>
    <row r="197" spans="1:3" x14ac:dyDescent="0.3">
      <c r="A197">
        <v>5833</v>
      </c>
      <c r="C197">
        <v>116</v>
      </c>
    </row>
    <row r="198" spans="1:3" x14ac:dyDescent="0.3">
      <c r="A198">
        <v>4796</v>
      </c>
      <c r="C198">
        <v>114</v>
      </c>
    </row>
    <row r="199" spans="1:3" x14ac:dyDescent="0.3">
      <c r="A199">
        <v>2000</v>
      </c>
      <c r="C199">
        <v>115</v>
      </c>
    </row>
    <row r="200" spans="1:3" x14ac:dyDescent="0.3">
      <c r="A200">
        <v>2540</v>
      </c>
      <c r="C200">
        <v>104</v>
      </c>
    </row>
    <row r="201" spans="1:3" x14ac:dyDescent="0.3">
      <c r="A201">
        <v>1900</v>
      </c>
      <c r="C201">
        <v>88</v>
      </c>
    </row>
    <row r="202" spans="1:3" x14ac:dyDescent="0.3">
      <c r="A202">
        <v>8706</v>
      </c>
      <c r="C202">
        <v>108</v>
      </c>
    </row>
    <row r="203" spans="1:3" x14ac:dyDescent="0.3">
      <c r="A203">
        <v>2855</v>
      </c>
      <c r="C203">
        <v>90</v>
      </c>
    </row>
    <row r="204" spans="1:3" x14ac:dyDescent="0.3">
      <c r="A204">
        <v>3016</v>
      </c>
      <c r="C204">
        <v>100</v>
      </c>
    </row>
    <row r="205" spans="1:3" x14ac:dyDescent="0.3">
      <c r="A205">
        <v>3159</v>
      </c>
      <c r="C205">
        <v>108</v>
      </c>
    </row>
    <row r="206" spans="1:3" x14ac:dyDescent="0.3">
      <c r="A206">
        <v>1937</v>
      </c>
      <c r="C206">
        <v>78</v>
      </c>
    </row>
    <row r="207" spans="1:3" x14ac:dyDescent="0.3">
      <c r="A207">
        <v>2613</v>
      </c>
      <c r="C207">
        <v>123</v>
      </c>
    </row>
    <row r="208" spans="1:3" x14ac:dyDescent="0.3">
      <c r="A208">
        <v>4960</v>
      </c>
      <c r="C208">
        <v>187</v>
      </c>
    </row>
    <row r="209" spans="1:3" x14ac:dyDescent="0.3">
      <c r="A209">
        <v>3074</v>
      </c>
      <c r="C209">
        <v>146</v>
      </c>
    </row>
    <row r="210" spans="1:3" x14ac:dyDescent="0.3">
      <c r="A210">
        <v>4213</v>
      </c>
      <c r="C210">
        <v>80</v>
      </c>
    </row>
    <row r="211" spans="1:3" x14ac:dyDescent="0.3">
      <c r="A211">
        <v>2038</v>
      </c>
      <c r="C211">
        <v>100</v>
      </c>
    </row>
    <row r="212" spans="1:3" x14ac:dyDescent="0.3">
      <c r="A212">
        <v>2362</v>
      </c>
      <c r="C212">
        <v>55</v>
      </c>
    </row>
    <row r="213" spans="1:3" x14ac:dyDescent="0.3">
      <c r="A213">
        <v>5333</v>
      </c>
      <c r="C213">
        <v>200</v>
      </c>
    </row>
    <row r="214" spans="1:3" x14ac:dyDescent="0.3">
      <c r="A214">
        <v>5384</v>
      </c>
      <c r="C214">
        <v>150</v>
      </c>
    </row>
    <row r="215" spans="1:3" x14ac:dyDescent="0.3">
      <c r="A215">
        <v>5708</v>
      </c>
      <c r="C215">
        <v>150</v>
      </c>
    </row>
    <row r="216" spans="1:3" x14ac:dyDescent="0.3">
      <c r="A216">
        <v>3754</v>
      </c>
      <c r="C216">
        <v>118</v>
      </c>
    </row>
    <row r="217" spans="1:3" x14ac:dyDescent="0.3">
      <c r="A217">
        <v>2914</v>
      </c>
      <c r="C217">
        <v>150</v>
      </c>
    </row>
    <row r="218" spans="1:3" x14ac:dyDescent="0.3">
      <c r="A218">
        <v>2747</v>
      </c>
      <c r="C218">
        <v>118</v>
      </c>
    </row>
    <row r="219" spans="1:3" x14ac:dyDescent="0.3">
      <c r="A219">
        <v>7830</v>
      </c>
      <c r="C219">
        <v>212</v>
      </c>
    </row>
    <row r="220" spans="1:3" x14ac:dyDescent="0.3">
      <c r="A220">
        <v>3507</v>
      </c>
      <c r="C220">
        <v>212</v>
      </c>
    </row>
    <row r="221" spans="1:3" x14ac:dyDescent="0.3">
      <c r="A221">
        <v>3747</v>
      </c>
      <c r="C221">
        <v>125</v>
      </c>
    </row>
    <row r="222" spans="1:3" x14ac:dyDescent="0.3">
      <c r="A222">
        <v>2166</v>
      </c>
      <c r="C222">
        <v>108</v>
      </c>
    </row>
    <row r="223" spans="1:3" x14ac:dyDescent="0.3">
      <c r="A223">
        <v>3500</v>
      </c>
      <c r="C223">
        <v>149</v>
      </c>
    </row>
    <row r="224" spans="1:3" x14ac:dyDescent="0.3">
      <c r="A224">
        <v>2896</v>
      </c>
      <c r="C224">
        <v>80</v>
      </c>
    </row>
    <row r="225" spans="1:3" x14ac:dyDescent="0.3">
      <c r="A225">
        <v>5062</v>
      </c>
      <c r="C225">
        <v>152</v>
      </c>
    </row>
    <row r="226" spans="1:3" x14ac:dyDescent="0.3">
      <c r="A226">
        <v>5184</v>
      </c>
      <c r="C226">
        <v>187</v>
      </c>
    </row>
    <row r="227" spans="1:3" x14ac:dyDescent="0.3">
      <c r="A227">
        <v>2545</v>
      </c>
      <c r="C227">
        <v>74</v>
      </c>
    </row>
    <row r="228" spans="1:3" x14ac:dyDescent="0.3">
      <c r="A228">
        <v>2553</v>
      </c>
      <c r="C228">
        <v>102</v>
      </c>
    </row>
    <row r="229" spans="1:3" x14ac:dyDescent="0.3">
      <c r="A229">
        <v>3436</v>
      </c>
      <c r="C229">
        <v>100</v>
      </c>
    </row>
    <row r="230" spans="1:3" x14ac:dyDescent="0.3">
      <c r="A230">
        <v>2412</v>
      </c>
      <c r="C230">
        <v>130</v>
      </c>
    </row>
    <row r="231" spans="1:3" x14ac:dyDescent="0.3">
      <c r="A231">
        <v>5180</v>
      </c>
      <c r="C231">
        <v>125</v>
      </c>
    </row>
    <row r="232" spans="1:3" x14ac:dyDescent="0.3">
      <c r="A232">
        <v>14911</v>
      </c>
      <c r="C232">
        <v>130</v>
      </c>
    </row>
    <row r="233" spans="1:3" x14ac:dyDescent="0.3">
      <c r="A233">
        <v>2860</v>
      </c>
      <c r="C233">
        <v>138</v>
      </c>
    </row>
    <row r="234" spans="1:3" x14ac:dyDescent="0.3">
      <c r="A234">
        <v>1173</v>
      </c>
      <c r="C234">
        <v>28</v>
      </c>
    </row>
    <row r="235" spans="1:3" x14ac:dyDescent="0.3">
      <c r="A235">
        <v>7600</v>
      </c>
      <c r="C235">
        <v>92</v>
      </c>
    </row>
    <row r="236" spans="1:3" x14ac:dyDescent="0.3">
      <c r="A236">
        <v>2157</v>
      </c>
      <c r="C236">
        <v>104</v>
      </c>
    </row>
    <row r="237" spans="1:3" x14ac:dyDescent="0.3">
      <c r="A237">
        <v>2231</v>
      </c>
      <c r="C237">
        <v>176</v>
      </c>
    </row>
    <row r="238" spans="1:3" x14ac:dyDescent="0.3">
      <c r="A238">
        <v>2274</v>
      </c>
      <c r="C238">
        <v>117</v>
      </c>
    </row>
    <row r="239" spans="1:3" x14ac:dyDescent="0.3">
      <c r="A239">
        <v>6166</v>
      </c>
      <c r="C239">
        <v>102</v>
      </c>
    </row>
    <row r="240" spans="1:3" x14ac:dyDescent="0.3">
      <c r="A240">
        <v>2513</v>
      </c>
      <c r="C240">
        <v>107</v>
      </c>
    </row>
    <row r="241" spans="1:3" x14ac:dyDescent="0.3">
      <c r="A241">
        <v>4333</v>
      </c>
      <c r="C241">
        <v>66</v>
      </c>
    </row>
    <row r="242" spans="1:3" x14ac:dyDescent="0.3">
      <c r="A242">
        <v>3844</v>
      </c>
      <c r="C242">
        <v>105</v>
      </c>
    </row>
    <row r="243" spans="1:3" x14ac:dyDescent="0.3">
      <c r="A243">
        <v>3887</v>
      </c>
      <c r="C243">
        <v>105</v>
      </c>
    </row>
    <row r="244" spans="1:3" x14ac:dyDescent="0.3">
      <c r="A244">
        <v>3510</v>
      </c>
      <c r="C244">
        <v>105</v>
      </c>
    </row>
    <row r="245" spans="1:3" x14ac:dyDescent="0.3">
      <c r="A245">
        <v>2539</v>
      </c>
      <c r="C245">
        <v>125</v>
      </c>
    </row>
    <row r="246" spans="1:3" x14ac:dyDescent="0.3">
      <c r="A246">
        <v>2107</v>
      </c>
      <c r="C246">
        <v>64</v>
      </c>
    </row>
    <row r="247" spans="1:3" x14ac:dyDescent="0.3">
      <c r="A247">
        <v>3186</v>
      </c>
      <c r="C247">
        <v>150</v>
      </c>
    </row>
    <row r="248" spans="1:3" x14ac:dyDescent="0.3">
      <c r="A248">
        <v>5000</v>
      </c>
      <c r="C248">
        <v>150</v>
      </c>
    </row>
    <row r="249" spans="1:3" x14ac:dyDescent="0.3">
      <c r="A249">
        <v>10000</v>
      </c>
    </row>
    <row r="250" spans="1:3" x14ac:dyDescent="0.3">
      <c r="A250">
        <v>3943</v>
      </c>
      <c r="C250">
        <v>64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252"/>
  <sheetViews>
    <sheetView workbookViewId="0">
      <selection activeCell="F9" sqref="F9"/>
    </sheetView>
  </sheetViews>
  <sheetFormatPr defaultRowHeight="14.4" x14ac:dyDescent="0.3"/>
  <cols>
    <col min="1" max="1" width="27.6640625" bestFit="1" customWidth="1"/>
    <col min="2" max="2" width="30.21875" bestFit="1" customWidth="1"/>
    <col min="3" max="3" width="20.6640625" bestFit="1" customWidth="1"/>
    <col min="4" max="4" width="30.21875" bestFit="1" customWidth="1"/>
  </cols>
  <sheetData>
    <row r="1" spans="1:14" ht="25.8" customHeight="1" x14ac:dyDescent="0.5">
      <c r="A1" s="24" t="s">
        <v>282</v>
      </c>
      <c r="B1" s="18" t="s">
        <v>310</v>
      </c>
      <c r="C1" s="24" t="s">
        <v>6</v>
      </c>
      <c r="D1" s="18" t="s">
        <v>310</v>
      </c>
      <c r="E1" s="25"/>
      <c r="F1" s="25"/>
      <c r="G1" s="25"/>
      <c r="H1" s="25"/>
      <c r="I1" s="25"/>
      <c r="J1" s="25"/>
      <c r="K1" s="25"/>
      <c r="L1" s="25"/>
      <c r="M1" s="25"/>
      <c r="N1" s="25"/>
    </row>
    <row r="2" spans="1:14" x14ac:dyDescent="0.3">
      <c r="A2" s="23">
        <v>5720</v>
      </c>
      <c r="B2" t="e">
        <v>#N/A</v>
      </c>
      <c r="C2" s="23">
        <v>110</v>
      </c>
      <c r="D2" t="e">
        <v>#N/A</v>
      </c>
      <c r="E2" s="25"/>
      <c r="F2" s="25"/>
      <c r="G2" s="25"/>
      <c r="H2" s="25"/>
      <c r="I2" s="25"/>
      <c r="J2" s="25"/>
      <c r="K2" s="25"/>
      <c r="L2" s="25"/>
      <c r="M2" s="25"/>
      <c r="N2" s="25"/>
    </row>
    <row r="3" spans="1:14" x14ac:dyDescent="0.3">
      <c r="A3" s="23">
        <v>3076</v>
      </c>
      <c r="B3" t="e">
        <v>#N/A</v>
      </c>
      <c r="C3" s="23">
        <v>126</v>
      </c>
      <c r="D3" t="e">
        <v>#N/A</v>
      </c>
      <c r="E3" s="25"/>
      <c r="F3" s="25"/>
      <c r="G3" s="25"/>
      <c r="H3" s="25"/>
      <c r="I3" s="25"/>
      <c r="J3" s="25"/>
      <c r="K3" s="25"/>
      <c r="L3" s="25"/>
      <c r="M3" s="25"/>
      <c r="N3" s="25"/>
    </row>
    <row r="4" spans="1:14" x14ac:dyDescent="0.3">
      <c r="A4" s="23">
        <v>5000</v>
      </c>
      <c r="B4" t="e">
        <v>#N/A</v>
      </c>
      <c r="C4" s="23">
        <v>208</v>
      </c>
      <c r="D4" t="e">
        <v>#N/A</v>
      </c>
      <c r="E4" s="25"/>
      <c r="F4" s="25"/>
      <c r="G4" s="25"/>
      <c r="H4" s="25"/>
      <c r="I4" s="25"/>
      <c r="J4" s="25"/>
      <c r="K4" s="25"/>
      <c r="L4" s="25"/>
      <c r="M4" s="25"/>
      <c r="N4" s="25"/>
    </row>
    <row r="5" spans="1:14" x14ac:dyDescent="0.3">
      <c r="A5" s="23">
        <v>2340</v>
      </c>
      <c r="B5" t="e">
        <v>#N/A</v>
      </c>
      <c r="C5" s="23">
        <v>100</v>
      </c>
      <c r="D5" t="e">
        <v>#N/A</v>
      </c>
      <c r="E5" s="25"/>
      <c r="F5" s="25"/>
      <c r="G5" s="25"/>
      <c r="H5" s="25"/>
      <c r="I5" s="25"/>
      <c r="J5" s="25"/>
      <c r="K5" s="25"/>
      <c r="L5" s="25"/>
      <c r="M5" s="25"/>
      <c r="N5" s="25"/>
    </row>
    <row r="6" spans="1:14" x14ac:dyDescent="0.3">
      <c r="A6" s="23">
        <v>3276</v>
      </c>
      <c r="B6">
        <f t="shared" ref="B6:B69" si="0">AVERAGE(A2:A6)</f>
        <v>3882.4</v>
      </c>
      <c r="C6" s="23">
        <v>78</v>
      </c>
      <c r="D6">
        <f t="shared" ref="D6:D69" si="1">AVERAGE(C2:C6)</f>
        <v>124.4</v>
      </c>
      <c r="E6" s="25"/>
      <c r="F6" s="25"/>
      <c r="G6" s="25"/>
      <c r="H6" s="25"/>
      <c r="I6" s="25"/>
      <c r="J6" s="25"/>
      <c r="K6" s="25"/>
      <c r="L6" s="25"/>
      <c r="M6" s="25"/>
      <c r="N6" s="25"/>
    </row>
    <row r="7" spans="1:14" x14ac:dyDescent="0.3">
      <c r="A7" s="23">
        <v>2165</v>
      </c>
      <c r="B7">
        <f t="shared" si="0"/>
        <v>3171.4</v>
      </c>
      <c r="C7" s="23">
        <v>152</v>
      </c>
      <c r="D7">
        <f t="shared" si="1"/>
        <v>132.80000000000001</v>
      </c>
      <c r="E7" s="25"/>
      <c r="F7" s="25"/>
      <c r="G7" s="25"/>
      <c r="H7" s="25"/>
      <c r="I7" s="25"/>
      <c r="J7" s="25"/>
      <c r="K7" s="25"/>
      <c r="L7" s="25"/>
      <c r="M7" s="25"/>
      <c r="N7" s="25"/>
    </row>
    <row r="8" spans="1:14" x14ac:dyDescent="0.3">
      <c r="A8" s="23">
        <v>2226</v>
      </c>
      <c r="B8">
        <f t="shared" si="0"/>
        <v>3001.4</v>
      </c>
      <c r="C8" s="23">
        <v>59</v>
      </c>
      <c r="D8">
        <f t="shared" si="1"/>
        <v>119.4</v>
      </c>
      <c r="E8" s="25"/>
      <c r="F8" s="25"/>
      <c r="G8" s="25"/>
      <c r="H8" s="25"/>
      <c r="I8" s="25"/>
      <c r="J8" s="25"/>
      <c r="K8" s="25"/>
      <c r="L8" s="25"/>
      <c r="M8" s="25"/>
      <c r="N8" s="25"/>
    </row>
    <row r="9" spans="1:14" x14ac:dyDescent="0.3">
      <c r="A9" s="23">
        <v>3881</v>
      </c>
      <c r="B9">
        <f t="shared" si="0"/>
        <v>2777.6</v>
      </c>
      <c r="C9" s="23">
        <v>147</v>
      </c>
      <c r="D9">
        <f t="shared" si="1"/>
        <v>107.2</v>
      </c>
      <c r="E9" s="25"/>
      <c r="F9" s="25"/>
      <c r="G9" s="25"/>
      <c r="H9" s="25"/>
      <c r="I9" s="25"/>
      <c r="J9" s="25"/>
      <c r="K9" s="25"/>
      <c r="L9" s="25"/>
      <c r="M9" s="25"/>
      <c r="N9" s="25"/>
    </row>
    <row r="10" spans="1:14" x14ac:dyDescent="0.3">
      <c r="A10" s="23">
        <v>13633</v>
      </c>
      <c r="B10">
        <f t="shared" si="0"/>
        <v>5036.2</v>
      </c>
      <c r="C10" s="23">
        <v>280</v>
      </c>
      <c r="D10">
        <f t="shared" si="1"/>
        <v>143.19999999999999</v>
      </c>
      <c r="E10" s="25"/>
      <c r="F10" s="25"/>
      <c r="G10" s="25"/>
      <c r="H10" s="25"/>
      <c r="I10" s="25"/>
      <c r="J10" s="25"/>
      <c r="K10" s="25"/>
      <c r="L10" s="25"/>
      <c r="M10" s="25"/>
      <c r="N10" s="25"/>
    </row>
    <row r="11" spans="1:14" x14ac:dyDescent="0.3">
      <c r="A11" s="23">
        <v>2400</v>
      </c>
      <c r="B11">
        <f t="shared" si="0"/>
        <v>4861</v>
      </c>
      <c r="C11" s="23">
        <v>123</v>
      </c>
      <c r="D11">
        <f t="shared" si="1"/>
        <v>152.19999999999999</v>
      </c>
      <c r="E11" s="25"/>
      <c r="F11" s="25"/>
      <c r="G11" s="25"/>
      <c r="H11" s="25"/>
      <c r="I11" s="25"/>
      <c r="J11" s="25"/>
      <c r="K11" s="25"/>
      <c r="L11" s="25"/>
      <c r="M11" s="25"/>
      <c r="N11" s="25"/>
    </row>
    <row r="12" spans="1:14" x14ac:dyDescent="0.3">
      <c r="A12" s="23">
        <v>3091</v>
      </c>
      <c r="B12">
        <f t="shared" si="0"/>
        <v>5046.2</v>
      </c>
      <c r="C12" s="23">
        <v>90</v>
      </c>
      <c r="D12">
        <f t="shared" si="1"/>
        <v>139.80000000000001</v>
      </c>
      <c r="E12" s="25"/>
      <c r="F12" s="25"/>
      <c r="G12" s="25"/>
      <c r="H12" s="25"/>
      <c r="I12" s="25"/>
      <c r="J12" s="25"/>
      <c r="K12" s="25"/>
      <c r="L12" s="25"/>
      <c r="M12" s="25"/>
      <c r="N12" s="25"/>
    </row>
    <row r="13" spans="1:14" x14ac:dyDescent="0.3">
      <c r="A13" s="23">
        <v>2185</v>
      </c>
      <c r="B13">
        <f t="shared" si="0"/>
        <v>5038</v>
      </c>
      <c r="C13" s="23">
        <v>162</v>
      </c>
      <c r="D13">
        <f t="shared" si="1"/>
        <v>160.4</v>
      </c>
      <c r="E13" s="25"/>
      <c r="F13" s="25"/>
      <c r="G13" s="25"/>
      <c r="H13" s="25"/>
      <c r="I13" s="25"/>
      <c r="J13" s="25"/>
      <c r="K13" s="25"/>
      <c r="L13" s="25"/>
      <c r="M13" s="25"/>
      <c r="N13" s="25"/>
    </row>
    <row r="14" spans="1:14" x14ac:dyDescent="0.3">
      <c r="A14" s="23">
        <v>4166</v>
      </c>
      <c r="B14">
        <f t="shared" si="0"/>
        <v>5095</v>
      </c>
      <c r="C14" s="23">
        <v>40</v>
      </c>
      <c r="D14">
        <f t="shared" si="1"/>
        <v>139</v>
      </c>
      <c r="E14" s="25"/>
      <c r="F14" s="25"/>
      <c r="G14" s="25"/>
      <c r="H14" s="25"/>
      <c r="I14" s="25"/>
      <c r="J14" s="25"/>
      <c r="K14" s="25"/>
      <c r="L14" s="25"/>
      <c r="M14" s="25"/>
      <c r="N14" s="25"/>
    </row>
    <row r="15" spans="1:14" x14ac:dyDescent="0.3">
      <c r="A15" s="23">
        <v>12173</v>
      </c>
      <c r="B15">
        <f t="shared" si="0"/>
        <v>4803</v>
      </c>
      <c r="C15" s="23">
        <v>166</v>
      </c>
      <c r="D15">
        <f t="shared" si="1"/>
        <v>116.2</v>
      </c>
      <c r="E15" s="25"/>
      <c r="F15" s="25"/>
      <c r="G15" s="25"/>
      <c r="H15" s="25"/>
      <c r="I15" s="25"/>
      <c r="J15" s="25"/>
      <c r="K15" s="25"/>
      <c r="L15" s="25"/>
      <c r="M15" s="25"/>
      <c r="N15" s="25"/>
    </row>
    <row r="16" spans="1:14" x14ac:dyDescent="0.3">
      <c r="A16" s="23">
        <v>4666</v>
      </c>
      <c r="B16">
        <f t="shared" si="0"/>
        <v>5256.2</v>
      </c>
      <c r="C16" s="23">
        <v>124</v>
      </c>
      <c r="D16">
        <f t="shared" si="1"/>
        <v>116.4</v>
      </c>
      <c r="E16" s="25"/>
      <c r="F16" s="25"/>
      <c r="G16" s="25"/>
      <c r="H16" s="25"/>
      <c r="I16" s="25"/>
      <c r="J16" s="25"/>
      <c r="K16" s="25"/>
      <c r="L16" s="25"/>
      <c r="M16" s="25"/>
      <c r="N16" s="25"/>
    </row>
    <row r="17" spans="1:14" x14ac:dyDescent="0.3">
      <c r="A17" s="23">
        <v>5667</v>
      </c>
      <c r="B17">
        <f t="shared" si="0"/>
        <v>5771.4</v>
      </c>
      <c r="C17" s="23">
        <v>131</v>
      </c>
      <c r="D17">
        <f t="shared" si="1"/>
        <v>124.6</v>
      </c>
      <c r="E17" s="25"/>
      <c r="F17" s="25"/>
      <c r="G17" s="25"/>
      <c r="H17" s="25"/>
      <c r="I17" s="25"/>
      <c r="J17" s="25"/>
      <c r="K17" s="25"/>
      <c r="L17" s="25"/>
      <c r="M17" s="25"/>
      <c r="N17" s="25"/>
    </row>
    <row r="18" spans="1:14" x14ac:dyDescent="0.3">
      <c r="A18" s="23">
        <v>4583</v>
      </c>
      <c r="B18">
        <f t="shared" si="0"/>
        <v>6251</v>
      </c>
      <c r="C18" s="23">
        <v>200</v>
      </c>
      <c r="D18">
        <f t="shared" si="1"/>
        <v>132.19999999999999</v>
      </c>
      <c r="E18" s="25"/>
      <c r="F18" s="25"/>
      <c r="G18" s="25"/>
      <c r="H18" s="25"/>
      <c r="I18" s="25"/>
      <c r="J18" s="25"/>
      <c r="K18" s="25"/>
      <c r="L18" s="25"/>
      <c r="M18" s="25"/>
      <c r="N18" s="25"/>
    </row>
    <row r="19" spans="1:14" x14ac:dyDescent="0.3">
      <c r="A19" s="23">
        <v>3786</v>
      </c>
      <c r="B19">
        <f t="shared" si="0"/>
        <v>6175</v>
      </c>
      <c r="C19" s="23">
        <v>126</v>
      </c>
      <c r="D19">
        <f t="shared" si="1"/>
        <v>149.4</v>
      </c>
      <c r="E19" s="25"/>
      <c r="F19" s="25"/>
      <c r="G19" s="25"/>
      <c r="H19" s="25"/>
      <c r="I19" s="25"/>
      <c r="J19" s="25"/>
      <c r="K19" s="25"/>
      <c r="L19" s="25"/>
      <c r="M19" s="25"/>
      <c r="N19" s="25"/>
    </row>
    <row r="20" spans="1:14" x14ac:dyDescent="0.3">
      <c r="A20" s="23">
        <v>9226</v>
      </c>
      <c r="B20">
        <f t="shared" si="0"/>
        <v>5585.6</v>
      </c>
      <c r="C20" s="23">
        <v>300</v>
      </c>
      <c r="D20">
        <f t="shared" si="1"/>
        <v>176.2</v>
      </c>
      <c r="E20" s="25"/>
      <c r="F20" s="25"/>
      <c r="G20" s="25"/>
      <c r="H20" s="25"/>
      <c r="I20" s="25"/>
      <c r="J20" s="25"/>
      <c r="K20" s="25"/>
      <c r="L20" s="25"/>
      <c r="M20" s="25"/>
      <c r="N20" s="25"/>
    </row>
    <row r="21" spans="1:14" x14ac:dyDescent="0.3">
      <c r="A21" s="23">
        <v>1300</v>
      </c>
      <c r="B21">
        <f t="shared" si="0"/>
        <v>4912.3999999999996</v>
      </c>
      <c r="C21" s="23">
        <v>100</v>
      </c>
      <c r="D21">
        <f t="shared" si="1"/>
        <v>171.4</v>
      </c>
      <c r="E21" s="25"/>
      <c r="F21" s="25"/>
      <c r="G21" s="25"/>
      <c r="H21" s="25"/>
      <c r="I21" s="25"/>
      <c r="J21" s="25"/>
      <c r="K21" s="25"/>
      <c r="L21" s="25"/>
      <c r="M21" s="25"/>
      <c r="N21" s="25"/>
    </row>
    <row r="22" spans="1:14" x14ac:dyDescent="0.3">
      <c r="A22" s="23">
        <v>1888</v>
      </c>
      <c r="B22">
        <f t="shared" si="0"/>
        <v>4156.6000000000004</v>
      </c>
      <c r="C22" s="23">
        <v>48</v>
      </c>
      <c r="D22">
        <f t="shared" si="1"/>
        <v>154.80000000000001</v>
      </c>
      <c r="E22" s="25"/>
      <c r="F22" s="25"/>
      <c r="G22" s="25"/>
      <c r="H22" s="25"/>
      <c r="I22" s="25"/>
      <c r="J22" s="25"/>
      <c r="K22" s="25"/>
      <c r="L22" s="25"/>
      <c r="M22" s="25"/>
      <c r="N22" s="25"/>
    </row>
    <row r="23" spans="1:14" x14ac:dyDescent="0.3">
      <c r="A23" s="23">
        <v>2083</v>
      </c>
      <c r="B23">
        <f t="shared" si="0"/>
        <v>3656.6</v>
      </c>
      <c r="C23" s="23">
        <v>28</v>
      </c>
      <c r="D23">
        <f t="shared" si="1"/>
        <v>120.4</v>
      </c>
      <c r="E23" s="25"/>
      <c r="F23" s="25"/>
      <c r="G23" s="25"/>
      <c r="H23" s="25"/>
      <c r="I23" s="25"/>
      <c r="J23" s="25"/>
      <c r="K23" s="25"/>
      <c r="L23" s="25"/>
      <c r="M23" s="25"/>
      <c r="N23" s="25"/>
    </row>
    <row r="24" spans="1:14" x14ac:dyDescent="0.3">
      <c r="A24" s="23">
        <v>3909</v>
      </c>
      <c r="B24">
        <f t="shared" si="0"/>
        <v>3681.2</v>
      </c>
      <c r="C24" s="23">
        <v>101</v>
      </c>
      <c r="D24">
        <f t="shared" si="1"/>
        <v>115.4</v>
      </c>
      <c r="E24" s="25"/>
      <c r="F24" s="25"/>
      <c r="G24" s="25"/>
      <c r="H24" s="25"/>
      <c r="I24" s="25"/>
      <c r="J24" s="25"/>
      <c r="K24" s="25"/>
      <c r="L24" s="25"/>
      <c r="M24" s="25"/>
      <c r="N24" s="25"/>
    </row>
    <row r="25" spans="1:14" x14ac:dyDescent="0.3">
      <c r="A25" s="23">
        <v>3765</v>
      </c>
      <c r="B25">
        <f t="shared" si="0"/>
        <v>2589</v>
      </c>
      <c r="C25" s="23">
        <v>125</v>
      </c>
      <c r="D25">
        <f t="shared" si="1"/>
        <v>80.400000000000006</v>
      </c>
      <c r="E25" s="25"/>
      <c r="F25" s="25"/>
      <c r="G25" s="25"/>
      <c r="H25" s="25"/>
      <c r="I25" s="25"/>
      <c r="J25" s="25"/>
      <c r="K25" s="25"/>
      <c r="L25" s="25"/>
      <c r="M25" s="25"/>
      <c r="N25" s="25"/>
    </row>
    <row r="26" spans="1:14" x14ac:dyDescent="0.3">
      <c r="A26">
        <v>5400</v>
      </c>
      <c r="B26">
        <f t="shared" si="0"/>
        <v>3409</v>
      </c>
      <c r="C26">
        <v>290</v>
      </c>
      <c r="D26">
        <f t="shared" si="1"/>
        <v>118.4</v>
      </c>
      <c r="E26" s="25"/>
      <c r="F26" s="25"/>
      <c r="G26" s="25"/>
      <c r="H26" s="25"/>
      <c r="I26" s="25"/>
      <c r="J26" s="25"/>
      <c r="K26" s="25"/>
      <c r="L26" s="25"/>
      <c r="M26" s="25"/>
      <c r="N26" s="25"/>
    </row>
    <row r="27" spans="1:14" x14ac:dyDescent="0.3">
      <c r="A27">
        <v>0</v>
      </c>
      <c r="B27">
        <f t="shared" si="0"/>
        <v>3031.4</v>
      </c>
      <c r="C27">
        <v>148</v>
      </c>
      <c r="D27">
        <f t="shared" si="1"/>
        <v>138.4</v>
      </c>
      <c r="E27" s="25"/>
      <c r="F27" s="25"/>
      <c r="G27" s="25"/>
      <c r="H27" s="25"/>
      <c r="I27" s="25"/>
      <c r="J27" s="25"/>
      <c r="K27" s="25"/>
      <c r="L27" s="25"/>
      <c r="M27" s="25"/>
      <c r="N27" s="25"/>
    </row>
    <row r="28" spans="1:14" x14ac:dyDescent="0.3">
      <c r="A28">
        <v>4363</v>
      </c>
      <c r="B28">
        <f t="shared" si="0"/>
        <v>3487.4</v>
      </c>
      <c r="C28">
        <v>140</v>
      </c>
      <c r="D28">
        <f t="shared" si="1"/>
        <v>160.80000000000001</v>
      </c>
      <c r="E28" s="25"/>
      <c r="F28" s="25"/>
      <c r="G28" s="25"/>
      <c r="H28" s="25"/>
      <c r="I28" s="25"/>
      <c r="J28" s="25"/>
      <c r="K28" s="25"/>
      <c r="L28" s="25"/>
      <c r="M28" s="25"/>
      <c r="N28" s="25"/>
    </row>
    <row r="29" spans="1:14" x14ac:dyDescent="0.3">
      <c r="A29">
        <v>7500</v>
      </c>
      <c r="B29">
        <f t="shared" si="0"/>
        <v>4205.6000000000004</v>
      </c>
      <c r="C29">
        <v>275</v>
      </c>
      <c r="D29">
        <f t="shared" si="1"/>
        <v>195.6</v>
      </c>
      <c r="E29" s="25"/>
      <c r="F29" s="25"/>
      <c r="G29" s="25"/>
      <c r="H29" s="25"/>
      <c r="I29" s="25"/>
      <c r="J29" s="25"/>
      <c r="K29" s="25"/>
      <c r="L29" s="25"/>
      <c r="M29" s="25"/>
      <c r="N29" s="25"/>
    </row>
    <row r="30" spans="1:14" x14ac:dyDescent="0.3">
      <c r="A30">
        <v>3772</v>
      </c>
      <c r="B30">
        <f t="shared" si="0"/>
        <v>4207</v>
      </c>
      <c r="C30">
        <v>57</v>
      </c>
      <c r="D30">
        <f t="shared" si="1"/>
        <v>182</v>
      </c>
      <c r="E30" s="25"/>
      <c r="F30" s="25"/>
      <c r="G30" s="25"/>
      <c r="H30" s="25"/>
      <c r="I30" s="25"/>
      <c r="J30" s="25"/>
      <c r="K30" s="25"/>
      <c r="L30" s="25"/>
      <c r="M30" s="25"/>
      <c r="N30" s="25"/>
    </row>
    <row r="31" spans="1:14" x14ac:dyDescent="0.3">
      <c r="A31">
        <v>2942</v>
      </c>
      <c r="B31">
        <f t="shared" si="0"/>
        <v>3715.4</v>
      </c>
      <c r="C31">
        <v>125</v>
      </c>
      <c r="D31">
        <f t="shared" si="1"/>
        <v>149</v>
      </c>
      <c r="E31" s="25"/>
      <c r="F31" s="25"/>
      <c r="G31" s="25"/>
      <c r="H31" s="25"/>
      <c r="I31" s="25"/>
      <c r="J31" s="25"/>
      <c r="K31" s="25"/>
      <c r="L31" s="25"/>
      <c r="M31" s="25"/>
      <c r="N31" s="25"/>
    </row>
    <row r="32" spans="1:14" x14ac:dyDescent="0.3">
      <c r="A32">
        <v>2478</v>
      </c>
      <c r="B32">
        <f t="shared" si="0"/>
        <v>4211</v>
      </c>
      <c r="C32">
        <v>75</v>
      </c>
      <c r="D32">
        <f t="shared" si="1"/>
        <v>134.4</v>
      </c>
      <c r="E32" s="25"/>
      <c r="F32" s="25"/>
      <c r="G32" s="25"/>
      <c r="H32" s="25"/>
      <c r="I32" s="25"/>
      <c r="J32" s="25"/>
      <c r="K32" s="25"/>
      <c r="L32" s="25"/>
      <c r="M32" s="25"/>
      <c r="N32" s="25"/>
    </row>
    <row r="33" spans="1:14" x14ac:dyDescent="0.3">
      <c r="A33">
        <v>6250</v>
      </c>
      <c r="B33">
        <f t="shared" si="0"/>
        <v>4588.3999999999996</v>
      </c>
      <c r="C33">
        <v>192</v>
      </c>
      <c r="D33">
        <f t="shared" si="1"/>
        <v>144.80000000000001</v>
      </c>
      <c r="E33" s="25"/>
      <c r="F33" s="25"/>
      <c r="G33" s="25"/>
      <c r="H33" s="25"/>
      <c r="I33" s="25"/>
      <c r="J33" s="25"/>
      <c r="K33" s="25"/>
      <c r="L33" s="25"/>
      <c r="M33" s="25"/>
      <c r="N33" s="25"/>
    </row>
    <row r="34" spans="1:14" x14ac:dyDescent="0.3">
      <c r="A34">
        <v>3268</v>
      </c>
      <c r="B34">
        <f t="shared" si="0"/>
        <v>3742</v>
      </c>
      <c r="C34">
        <v>152</v>
      </c>
      <c r="D34">
        <f t="shared" si="1"/>
        <v>120.2</v>
      </c>
      <c r="E34" s="25"/>
      <c r="F34" s="25"/>
      <c r="G34" s="25"/>
      <c r="H34" s="25"/>
      <c r="I34" s="25"/>
      <c r="J34" s="25"/>
      <c r="K34" s="25"/>
      <c r="L34" s="25"/>
      <c r="M34" s="25"/>
      <c r="N34" s="25"/>
    </row>
    <row r="35" spans="1:14" x14ac:dyDescent="0.3">
      <c r="A35">
        <v>2783</v>
      </c>
      <c r="B35">
        <f t="shared" si="0"/>
        <v>3544.2</v>
      </c>
      <c r="C35">
        <v>158</v>
      </c>
      <c r="D35">
        <f t="shared" si="1"/>
        <v>140.4</v>
      </c>
      <c r="E35" s="25"/>
      <c r="F35" s="25"/>
      <c r="G35" s="25"/>
      <c r="H35" s="25"/>
      <c r="I35" s="25"/>
      <c r="J35" s="25"/>
      <c r="K35" s="25"/>
      <c r="L35" s="25"/>
      <c r="M35" s="25"/>
      <c r="N35" s="25"/>
    </row>
    <row r="36" spans="1:14" x14ac:dyDescent="0.3">
      <c r="A36">
        <v>2740</v>
      </c>
      <c r="B36">
        <f t="shared" si="0"/>
        <v>3503.8</v>
      </c>
      <c r="C36">
        <v>101</v>
      </c>
      <c r="D36">
        <f t="shared" si="1"/>
        <v>135.6</v>
      </c>
      <c r="E36" s="25"/>
      <c r="F36" s="25"/>
      <c r="G36" s="25"/>
      <c r="H36" s="25"/>
      <c r="I36" s="25"/>
      <c r="J36" s="25"/>
      <c r="K36" s="25"/>
      <c r="L36" s="25"/>
      <c r="M36" s="25"/>
      <c r="N36" s="25"/>
    </row>
    <row r="37" spans="1:14" x14ac:dyDescent="0.3">
      <c r="A37">
        <v>3150</v>
      </c>
      <c r="B37">
        <f t="shared" si="0"/>
        <v>3638.2</v>
      </c>
      <c r="C37">
        <v>176</v>
      </c>
      <c r="D37">
        <f t="shared" si="1"/>
        <v>155.80000000000001</v>
      </c>
      <c r="E37" s="25"/>
      <c r="F37" s="25"/>
      <c r="G37" s="25"/>
      <c r="H37" s="25"/>
      <c r="I37" s="25"/>
      <c r="J37" s="25"/>
      <c r="K37" s="25"/>
      <c r="L37" s="25"/>
      <c r="M37" s="25"/>
      <c r="N37" s="25"/>
    </row>
    <row r="38" spans="1:14" x14ac:dyDescent="0.3">
      <c r="A38">
        <v>7350</v>
      </c>
      <c r="B38">
        <f t="shared" si="0"/>
        <v>3858.2</v>
      </c>
      <c r="C38">
        <v>185</v>
      </c>
      <c r="D38">
        <f t="shared" si="1"/>
        <v>154.4</v>
      </c>
      <c r="E38" s="25"/>
      <c r="F38" s="25"/>
      <c r="G38" s="25"/>
      <c r="H38" s="25"/>
      <c r="I38" s="25"/>
      <c r="J38" s="25"/>
      <c r="K38" s="25"/>
      <c r="L38" s="25"/>
      <c r="M38" s="25"/>
      <c r="N38" s="25"/>
    </row>
    <row r="39" spans="1:14" x14ac:dyDescent="0.3">
      <c r="A39">
        <v>2267</v>
      </c>
      <c r="B39">
        <f t="shared" si="0"/>
        <v>3658</v>
      </c>
      <c r="C39">
        <v>90</v>
      </c>
      <c r="D39">
        <f t="shared" si="1"/>
        <v>142</v>
      </c>
      <c r="E39" s="25"/>
      <c r="F39" s="25"/>
      <c r="G39" s="25"/>
      <c r="H39" s="25"/>
      <c r="I39" s="25"/>
      <c r="J39" s="25"/>
      <c r="K39" s="25"/>
      <c r="L39" s="25"/>
      <c r="M39" s="25"/>
      <c r="N39" s="25"/>
    </row>
    <row r="40" spans="1:14" x14ac:dyDescent="0.3">
      <c r="A40">
        <v>5833</v>
      </c>
      <c r="B40">
        <f t="shared" si="0"/>
        <v>4268</v>
      </c>
      <c r="C40">
        <v>116</v>
      </c>
      <c r="D40">
        <f t="shared" si="1"/>
        <v>133.6</v>
      </c>
      <c r="E40" s="25"/>
      <c r="F40" s="25"/>
      <c r="G40" s="25"/>
      <c r="H40" s="25"/>
      <c r="I40" s="25"/>
      <c r="J40" s="25"/>
      <c r="K40" s="25"/>
      <c r="L40" s="25"/>
      <c r="M40" s="25"/>
      <c r="N40" s="25"/>
    </row>
    <row r="41" spans="1:14" x14ac:dyDescent="0.3">
      <c r="A41">
        <v>3643</v>
      </c>
      <c r="B41">
        <f t="shared" si="0"/>
        <v>4448.6000000000004</v>
      </c>
      <c r="C41">
        <v>138</v>
      </c>
      <c r="D41">
        <f t="shared" si="1"/>
        <v>141</v>
      </c>
      <c r="E41" s="25"/>
      <c r="F41" s="25"/>
      <c r="G41" s="25"/>
      <c r="H41" s="25"/>
      <c r="I41" s="25"/>
      <c r="J41" s="25"/>
      <c r="K41" s="25"/>
      <c r="L41" s="25"/>
      <c r="M41" s="25"/>
      <c r="N41" s="25"/>
    </row>
    <row r="42" spans="1:14" x14ac:dyDescent="0.3">
      <c r="A42">
        <v>5629</v>
      </c>
      <c r="B42">
        <f t="shared" si="0"/>
        <v>4944.3999999999996</v>
      </c>
      <c r="C42">
        <v>100</v>
      </c>
      <c r="D42">
        <f t="shared" si="1"/>
        <v>125.8</v>
      </c>
      <c r="E42" s="25"/>
      <c r="F42" s="25"/>
      <c r="G42" s="25"/>
      <c r="H42" s="25"/>
      <c r="I42" s="25"/>
      <c r="J42" s="25"/>
      <c r="K42" s="25"/>
      <c r="L42" s="25"/>
      <c r="M42" s="25"/>
      <c r="N42" s="25"/>
    </row>
    <row r="43" spans="1:14" x14ac:dyDescent="0.3">
      <c r="A43">
        <v>3644</v>
      </c>
      <c r="B43">
        <f t="shared" si="0"/>
        <v>4203.2</v>
      </c>
      <c r="C43">
        <v>110</v>
      </c>
      <c r="D43">
        <f t="shared" si="1"/>
        <v>110.8</v>
      </c>
      <c r="E43" s="25"/>
      <c r="F43" s="25"/>
      <c r="G43" s="25"/>
      <c r="H43" s="25"/>
      <c r="I43" s="25"/>
      <c r="J43" s="25"/>
      <c r="K43" s="25"/>
      <c r="L43" s="25"/>
      <c r="M43" s="25"/>
      <c r="N43" s="25"/>
    </row>
    <row r="44" spans="1:14" x14ac:dyDescent="0.3">
      <c r="A44">
        <v>1750</v>
      </c>
      <c r="B44">
        <f t="shared" si="0"/>
        <v>4099.8</v>
      </c>
      <c r="C44">
        <v>90</v>
      </c>
      <c r="D44">
        <f t="shared" si="1"/>
        <v>110.8</v>
      </c>
      <c r="E44" s="25"/>
      <c r="F44" s="25"/>
      <c r="G44" s="25"/>
      <c r="H44" s="25"/>
      <c r="I44" s="25"/>
      <c r="J44" s="25"/>
      <c r="K44" s="25"/>
      <c r="L44" s="25"/>
      <c r="M44" s="25"/>
      <c r="N44" s="25"/>
    </row>
    <row r="45" spans="1:14" x14ac:dyDescent="0.3">
      <c r="A45">
        <v>6500</v>
      </c>
      <c r="B45">
        <f t="shared" si="0"/>
        <v>4233.2</v>
      </c>
      <c r="C45">
        <v>200</v>
      </c>
      <c r="D45">
        <f t="shared" si="1"/>
        <v>127.6</v>
      </c>
      <c r="E45" s="25"/>
      <c r="F45" s="25"/>
      <c r="G45" s="25"/>
      <c r="H45" s="25"/>
      <c r="I45" s="25"/>
      <c r="J45" s="25"/>
      <c r="K45" s="25"/>
      <c r="L45" s="25"/>
      <c r="M45" s="25"/>
      <c r="N45" s="25"/>
    </row>
    <row r="46" spans="1:14" x14ac:dyDescent="0.3">
      <c r="A46">
        <v>3666</v>
      </c>
      <c r="B46">
        <f t="shared" si="0"/>
        <v>4237.8</v>
      </c>
      <c r="C46">
        <v>84</v>
      </c>
      <c r="D46">
        <f t="shared" si="1"/>
        <v>116.8</v>
      </c>
      <c r="E46" s="25"/>
      <c r="F46" s="25"/>
      <c r="G46" s="25"/>
      <c r="H46" s="25"/>
      <c r="I46" s="25"/>
      <c r="J46" s="25"/>
      <c r="K46" s="25"/>
      <c r="L46" s="25"/>
      <c r="M46" s="25"/>
      <c r="N46" s="25"/>
    </row>
    <row r="47" spans="1:14" x14ac:dyDescent="0.3">
      <c r="A47">
        <v>4260</v>
      </c>
      <c r="B47">
        <f t="shared" si="0"/>
        <v>3964</v>
      </c>
      <c r="C47">
        <v>185</v>
      </c>
      <c r="D47">
        <f t="shared" si="1"/>
        <v>133.80000000000001</v>
      </c>
      <c r="E47" s="25"/>
      <c r="F47" s="25"/>
      <c r="G47" s="25"/>
      <c r="H47" s="25"/>
      <c r="I47" s="25"/>
      <c r="J47" s="25"/>
      <c r="K47" s="25"/>
      <c r="L47" s="25"/>
      <c r="M47" s="25"/>
      <c r="N47" s="25"/>
    </row>
    <row r="48" spans="1:14" x14ac:dyDescent="0.3">
      <c r="A48">
        <v>4163</v>
      </c>
      <c r="B48">
        <f t="shared" si="0"/>
        <v>4067.8</v>
      </c>
      <c r="C48">
        <v>162</v>
      </c>
      <c r="D48">
        <f t="shared" si="1"/>
        <v>144.19999999999999</v>
      </c>
      <c r="E48" s="25"/>
      <c r="F48" s="25"/>
      <c r="G48" s="25"/>
      <c r="H48" s="25"/>
      <c r="I48" s="25"/>
      <c r="J48" s="25"/>
      <c r="K48" s="25"/>
      <c r="L48" s="25"/>
      <c r="M48" s="25"/>
      <c r="N48" s="25"/>
    </row>
    <row r="49" spans="1:14" x14ac:dyDescent="0.3">
      <c r="A49">
        <v>2356</v>
      </c>
      <c r="B49">
        <f t="shared" si="0"/>
        <v>4189</v>
      </c>
      <c r="C49">
        <v>108</v>
      </c>
      <c r="D49">
        <f t="shared" si="1"/>
        <v>147.80000000000001</v>
      </c>
      <c r="E49" s="25"/>
      <c r="F49" s="25"/>
      <c r="G49" s="25"/>
      <c r="H49" s="25"/>
      <c r="I49" s="25"/>
      <c r="J49" s="25"/>
      <c r="K49" s="25"/>
      <c r="L49" s="25"/>
      <c r="M49" s="25"/>
      <c r="N49" s="25"/>
    </row>
    <row r="50" spans="1:14" x14ac:dyDescent="0.3">
      <c r="A50">
        <v>6792</v>
      </c>
      <c r="B50">
        <f t="shared" si="0"/>
        <v>4247.3999999999996</v>
      </c>
      <c r="C50">
        <v>187</v>
      </c>
      <c r="D50">
        <f t="shared" si="1"/>
        <v>145.19999999999999</v>
      </c>
      <c r="E50" s="25"/>
      <c r="F50" s="25"/>
      <c r="G50" s="25"/>
      <c r="H50" s="25"/>
      <c r="I50" s="25"/>
      <c r="J50" s="25"/>
      <c r="K50" s="25"/>
      <c r="L50" s="25"/>
      <c r="M50" s="25"/>
      <c r="N50" s="25"/>
    </row>
    <row r="51" spans="1:14" x14ac:dyDescent="0.3">
      <c r="A51">
        <v>8000</v>
      </c>
      <c r="B51">
        <f t="shared" si="0"/>
        <v>5114.2</v>
      </c>
      <c r="C51">
        <v>187</v>
      </c>
      <c r="D51">
        <f t="shared" si="1"/>
        <v>165.8</v>
      </c>
      <c r="E51" s="25"/>
      <c r="F51" s="25"/>
      <c r="G51" s="25"/>
      <c r="H51" s="25"/>
      <c r="I51" s="25"/>
      <c r="J51" s="25"/>
      <c r="K51" s="25"/>
      <c r="L51" s="25"/>
      <c r="M51" s="25"/>
      <c r="N51" s="25"/>
    </row>
    <row r="52" spans="1:14" x14ac:dyDescent="0.3">
      <c r="A52">
        <v>2419</v>
      </c>
      <c r="B52">
        <f t="shared" si="0"/>
        <v>4746</v>
      </c>
      <c r="C52">
        <v>124</v>
      </c>
      <c r="D52">
        <f t="shared" si="1"/>
        <v>153.6</v>
      </c>
      <c r="E52" s="25"/>
      <c r="F52" s="25"/>
      <c r="G52" s="25"/>
      <c r="H52" s="25"/>
      <c r="I52" s="25"/>
      <c r="J52" s="25"/>
      <c r="K52" s="25"/>
      <c r="L52" s="25"/>
      <c r="M52" s="25"/>
      <c r="N52" s="25"/>
    </row>
    <row r="53" spans="1:14" x14ac:dyDescent="0.3">
      <c r="A53">
        <v>3500</v>
      </c>
      <c r="B53">
        <f t="shared" si="0"/>
        <v>4613.3999999999996</v>
      </c>
      <c r="C53">
        <v>120</v>
      </c>
      <c r="D53">
        <f t="shared" si="1"/>
        <v>145.19999999999999</v>
      </c>
      <c r="E53" s="25"/>
      <c r="F53" s="25"/>
      <c r="G53" s="25"/>
      <c r="H53" s="25"/>
      <c r="I53" s="25"/>
      <c r="J53" s="25"/>
      <c r="K53" s="25"/>
      <c r="L53" s="25"/>
      <c r="M53" s="25"/>
      <c r="N53" s="25"/>
    </row>
    <row r="54" spans="1:14" x14ac:dyDescent="0.3">
      <c r="A54">
        <v>3500</v>
      </c>
      <c r="B54">
        <f t="shared" si="0"/>
        <v>4842.2</v>
      </c>
      <c r="C54">
        <v>160</v>
      </c>
      <c r="D54">
        <f t="shared" si="1"/>
        <v>155.6</v>
      </c>
      <c r="E54" s="25"/>
      <c r="F54" s="25"/>
      <c r="G54" s="25"/>
      <c r="H54" s="25"/>
      <c r="I54" s="25"/>
      <c r="J54" s="25"/>
      <c r="K54" s="25"/>
      <c r="L54" s="25"/>
      <c r="M54" s="25"/>
      <c r="N54" s="25"/>
    </row>
    <row r="55" spans="1:14" x14ac:dyDescent="0.3">
      <c r="A55">
        <v>4116</v>
      </c>
      <c r="B55">
        <f t="shared" si="0"/>
        <v>4307</v>
      </c>
      <c r="C55">
        <v>30</v>
      </c>
      <c r="D55">
        <f t="shared" si="1"/>
        <v>124.2</v>
      </c>
      <c r="E55" s="25"/>
      <c r="F55" s="25"/>
      <c r="G55" s="25"/>
      <c r="H55" s="25"/>
      <c r="I55" s="25"/>
      <c r="J55" s="25"/>
      <c r="K55" s="25"/>
      <c r="L55" s="25"/>
      <c r="M55" s="25"/>
      <c r="N55" s="25"/>
    </row>
    <row r="56" spans="1:14" x14ac:dyDescent="0.3">
      <c r="A56">
        <v>5293</v>
      </c>
      <c r="B56">
        <f t="shared" si="0"/>
        <v>3765.6</v>
      </c>
      <c r="C56">
        <v>92</v>
      </c>
      <c r="D56">
        <f t="shared" si="1"/>
        <v>105.2</v>
      </c>
      <c r="E56" s="25"/>
      <c r="F56" s="25"/>
      <c r="G56" s="25"/>
      <c r="H56" s="25"/>
      <c r="I56" s="25"/>
      <c r="J56" s="25"/>
      <c r="K56" s="25"/>
      <c r="L56" s="25"/>
      <c r="M56" s="25"/>
      <c r="N56" s="25"/>
    </row>
    <row r="57" spans="1:14" x14ac:dyDescent="0.3">
      <c r="A57">
        <v>2750</v>
      </c>
      <c r="B57">
        <f t="shared" si="0"/>
        <v>3831.8</v>
      </c>
      <c r="C57">
        <v>130</v>
      </c>
      <c r="D57">
        <f t="shared" si="1"/>
        <v>106.4</v>
      </c>
      <c r="E57" s="25"/>
      <c r="F57" s="25"/>
      <c r="G57" s="25"/>
      <c r="H57" s="25"/>
      <c r="I57" s="25"/>
      <c r="J57" s="25"/>
      <c r="K57" s="25"/>
      <c r="L57" s="25"/>
      <c r="M57" s="25"/>
      <c r="N57" s="25"/>
    </row>
    <row r="58" spans="1:14" x14ac:dyDescent="0.3">
      <c r="A58">
        <v>4402</v>
      </c>
      <c r="B58">
        <f t="shared" si="0"/>
        <v>4012.2</v>
      </c>
      <c r="C58">
        <v>130</v>
      </c>
      <c r="D58">
        <f t="shared" si="1"/>
        <v>108.4</v>
      </c>
      <c r="E58" s="25"/>
      <c r="F58" s="25"/>
      <c r="G58" s="25"/>
      <c r="H58" s="25"/>
      <c r="I58" s="25"/>
      <c r="J58" s="25"/>
      <c r="K58" s="25"/>
      <c r="L58" s="25"/>
      <c r="M58" s="25"/>
      <c r="N58" s="25"/>
    </row>
    <row r="59" spans="1:14" x14ac:dyDescent="0.3">
      <c r="A59">
        <v>3613</v>
      </c>
      <c r="B59">
        <f t="shared" si="0"/>
        <v>4034.8</v>
      </c>
      <c r="C59">
        <v>134</v>
      </c>
      <c r="D59">
        <f t="shared" si="1"/>
        <v>103.2</v>
      </c>
      <c r="E59" s="25"/>
      <c r="F59" s="25"/>
      <c r="G59" s="25"/>
      <c r="H59" s="25"/>
      <c r="I59" s="25"/>
      <c r="J59" s="25"/>
      <c r="K59" s="25"/>
      <c r="L59" s="25"/>
      <c r="M59" s="25"/>
      <c r="N59" s="25"/>
    </row>
    <row r="60" spans="1:14" x14ac:dyDescent="0.3">
      <c r="A60">
        <v>2779</v>
      </c>
      <c r="B60">
        <f t="shared" si="0"/>
        <v>3767.4</v>
      </c>
      <c r="C60">
        <v>176</v>
      </c>
      <c r="D60">
        <f t="shared" si="1"/>
        <v>132.4</v>
      </c>
      <c r="E60" s="25"/>
      <c r="F60" s="25"/>
      <c r="G60" s="25"/>
      <c r="H60" s="25"/>
      <c r="I60" s="25"/>
      <c r="J60" s="25"/>
      <c r="K60" s="25"/>
      <c r="L60" s="25"/>
      <c r="M60" s="25"/>
      <c r="N60" s="25"/>
    </row>
    <row r="61" spans="1:14" x14ac:dyDescent="0.3">
      <c r="A61">
        <v>4720</v>
      </c>
      <c r="B61">
        <f t="shared" si="0"/>
        <v>3652.8</v>
      </c>
      <c r="C61">
        <v>90</v>
      </c>
      <c r="D61">
        <f t="shared" si="1"/>
        <v>132</v>
      </c>
      <c r="E61" s="25"/>
      <c r="F61" s="25"/>
      <c r="G61" s="25"/>
      <c r="H61" s="25"/>
      <c r="I61" s="25"/>
      <c r="J61" s="25"/>
      <c r="K61" s="25"/>
      <c r="L61" s="25"/>
      <c r="M61" s="25"/>
      <c r="N61" s="25"/>
    </row>
    <row r="62" spans="1:14" x14ac:dyDescent="0.3">
      <c r="A62">
        <v>2415</v>
      </c>
      <c r="B62">
        <f t="shared" si="0"/>
        <v>3585.8</v>
      </c>
      <c r="C62">
        <v>110</v>
      </c>
      <c r="D62">
        <f t="shared" si="1"/>
        <v>128</v>
      </c>
      <c r="E62" s="25"/>
      <c r="F62" s="25"/>
      <c r="G62" s="25"/>
      <c r="H62" s="25"/>
      <c r="I62" s="25"/>
      <c r="J62" s="25"/>
      <c r="K62" s="25"/>
      <c r="L62" s="25"/>
      <c r="M62" s="25"/>
      <c r="N62" s="25"/>
    </row>
    <row r="63" spans="1:14" x14ac:dyDescent="0.3">
      <c r="A63">
        <v>7016</v>
      </c>
      <c r="B63">
        <f t="shared" si="0"/>
        <v>4108.6000000000004</v>
      </c>
      <c r="C63">
        <v>125</v>
      </c>
      <c r="D63">
        <f t="shared" si="1"/>
        <v>127</v>
      </c>
      <c r="E63" s="25"/>
      <c r="F63" s="25"/>
      <c r="G63" s="25"/>
      <c r="H63" s="25"/>
      <c r="I63" s="25"/>
      <c r="J63" s="25"/>
      <c r="K63" s="25"/>
      <c r="L63" s="25"/>
      <c r="M63" s="25"/>
      <c r="N63" s="25"/>
    </row>
    <row r="64" spans="1:14" x14ac:dyDescent="0.3">
      <c r="A64">
        <v>4968</v>
      </c>
      <c r="B64">
        <f t="shared" si="0"/>
        <v>4379.6000000000004</v>
      </c>
      <c r="C64">
        <v>189</v>
      </c>
      <c r="D64">
        <f t="shared" si="1"/>
        <v>138</v>
      </c>
      <c r="E64" s="25"/>
      <c r="F64" s="25"/>
      <c r="G64" s="25"/>
      <c r="H64" s="25"/>
      <c r="I64" s="25"/>
      <c r="J64" s="25"/>
      <c r="K64" s="25"/>
      <c r="L64" s="25"/>
      <c r="M64" s="25"/>
      <c r="N64" s="25"/>
    </row>
    <row r="65" spans="1:14" x14ac:dyDescent="0.3">
      <c r="A65">
        <v>2101</v>
      </c>
      <c r="B65">
        <f t="shared" si="0"/>
        <v>4244</v>
      </c>
      <c r="C65">
        <v>108</v>
      </c>
      <c r="D65">
        <f t="shared" si="1"/>
        <v>124.4</v>
      </c>
      <c r="E65" s="25"/>
      <c r="F65" s="25"/>
      <c r="G65" s="25"/>
      <c r="H65" s="25"/>
      <c r="I65" s="25"/>
      <c r="J65" s="25"/>
      <c r="K65" s="25"/>
      <c r="L65" s="25"/>
      <c r="M65" s="25"/>
      <c r="N65" s="25"/>
    </row>
    <row r="66" spans="1:14" x14ac:dyDescent="0.3">
      <c r="A66">
        <v>4490</v>
      </c>
      <c r="B66">
        <f t="shared" si="0"/>
        <v>4198</v>
      </c>
      <c r="C66">
        <v>125</v>
      </c>
      <c r="D66">
        <f t="shared" si="1"/>
        <v>131.4</v>
      </c>
      <c r="E66" s="25"/>
      <c r="F66" s="25"/>
      <c r="G66" s="25"/>
      <c r="H66" s="25"/>
      <c r="I66" s="25"/>
      <c r="J66" s="25"/>
      <c r="K66" s="25"/>
      <c r="L66" s="25"/>
      <c r="M66" s="25"/>
      <c r="N66" s="25"/>
    </row>
    <row r="67" spans="1:14" x14ac:dyDescent="0.3">
      <c r="A67">
        <v>2917</v>
      </c>
      <c r="B67">
        <f t="shared" si="0"/>
        <v>4298.3999999999996</v>
      </c>
      <c r="C67">
        <v>138</v>
      </c>
      <c r="D67">
        <f t="shared" si="1"/>
        <v>137</v>
      </c>
      <c r="E67" s="25"/>
      <c r="F67" s="25"/>
      <c r="G67" s="25"/>
      <c r="H67" s="25"/>
      <c r="I67" s="25"/>
      <c r="J67" s="25"/>
      <c r="K67" s="25"/>
      <c r="L67" s="25"/>
      <c r="M67" s="25"/>
      <c r="N67" s="25"/>
    </row>
    <row r="68" spans="1:14" x14ac:dyDescent="0.3">
      <c r="A68">
        <v>4700</v>
      </c>
      <c r="B68">
        <f t="shared" si="0"/>
        <v>3835.2</v>
      </c>
      <c r="C68">
        <v>135</v>
      </c>
      <c r="D68">
        <f t="shared" si="1"/>
        <v>139</v>
      </c>
      <c r="E68" s="25"/>
      <c r="F68" s="25"/>
      <c r="G68" s="25"/>
      <c r="H68" s="25"/>
      <c r="I68" s="25"/>
      <c r="J68" s="25"/>
      <c r="K68" s="25"/>
      <c r="L68" s="25"/>
      <c r="M68" s="25"/>
      <c r="N68" s="25"/>
    </row>
    <row r="69" spans="1:14" x14ac:dyDescent="0.3">
      <c r="A69">
        <v>3445</v>
      </c>
      <c r="B69">
        <f t="shared" si="0"/>
        <v>3530.6</v>
      </c>
      <c r="C69">
        <v>130</v>
      </c>
      <c r="D69">
        <f t="shared" si="1"/>
        <v>127.2</v>
      </c>
      <c r="E69" s="25"/>
      <c r="F69" s="25"/>
      <c r="G69" s="25"/>
      <c r="H69" s="25"/>
      <c r="I69" s="25"/>
      <c r="J69" s="25"/>
      <c r="K69" s="25"/>
      <c r="L69" s="25"/>
      <c r="M69" s="25"/>
      <c r="N69" s="25"/>
    </row>
    <row r="70" spans="1:14" x14ac:dyDescent="0.3">
      <c r="A70">
        <v>7666</v>
      </c>
      <c r="B70">
        <f t="shared" ref="B70:B133" si="2">AVERAGE(A66:A70)</f>
        <v>4643.6000000000004</v>
      </c>
      <c r="C70">
        <v>187</v>
      </c>
      <c r="D70">
        <f t="shared" ref="D70:D133" si="3">AVERAGE(C66:C70)</f>
        <v>143</v>
      </c>
      <c r="E70" s="25"/>
      <c r="F70" s="25"/>
      <c r="G70" s="25"/>
      <c r="H70" s="25"/>
      <c r="I70" s="25"/>
      <c r="J70" s="25"/>
      <c r="K70" s="25"/>
      <c r="L70" s="25"/>
      <c r="M70" s="25"/>
      <c r="N70" s="25"/>
    </row>
    <row r="71" spans="1:14" x14ac:dyDescent="0.3">
      <c r="A71">
        <v>2458</v>
      </c>
      <c r="B71">
        <f t="shared" si="2"/>
        <v>4237.2</v>
      </c>
      <c r="C71">
        <v>188</v>
      </c>
      <c r="D71">
        <f t="shared" si="3"/>
        <v>155.6</v>
      </c>
      <c r="E71" s="25"/>
      <c r="F71" s="25"/>
      <c r="G71" s="25"/>
      <c r="H71" s="25"/>
      <c r="I71" s="25"/>
      <c r="J71" s="25"/>
      <c r="K71" s="25"/>
      <c r="L71" s="25"/>
      <c r="M71" s="25"/>
      <c r="N71" s="25"/>
    </row>
    <row r="72" spans="1:14" x14ac:dyDescent="0.3">
      <c r="A72">
        <v>3250</v>
      </c>
      <c r="B72">
        <f t="shared" si="2"/>
        <v>4303.8</v>
      </c>
      <c r="C72">
        <v>95</v>
      </c>
      <c r="D72">
        <f t="shared" si="3"/>
        <v>147</v>
      </c>
      <c r="E72" s="25"/>
      <c r="F72" s="25"/>
      <c r="G72" s="25"/>
      <c r="H72" s="25"/>
      <c r="I72" s="25"/>
      <c r="J72" s="25"/>
      <c r="K72" s="25"/>
      <c r="L72" s="25"/>
      <c r="M72" s="25"/>
      <c r="N72" s="25"/>
    </row>
    <row r="73" spans="1:14" x14ac:dyDescent="0.3">
      <c r="A73">
        <v>4463</v>
      </c>
      <c r="B73">
        <f t="shared" si="2"/>
        <v>4256.3999999999996</v>
      </c>
      <c r="C73">
        <v>65</v>
      </c>
      <c r="D73">
        <f t="shared" si="3"/>
        <v>133</v>
      </c>
      <c r="E73" s="25"/>
      <c r="F73" s="25"/>
      <c r="G73" s="25"/>
      <c r="H73" s="25"/>
      <c r="I73" s="25"/>
      <c r="J73" s="25"/>
      <c r="K73" s="25"/>
      <c r="L73" s="25"/>
      <c r="M73" s="25"/>
      <c r="N73" s="25"/>
    </row>
    <row r="74" spans="1:14" x14ac:dyDescent="0.3">
      <c r="A74">
        <v>4083</v>
      </c>
      <c r="B74">
        <f t="shared" si="2"/>
        <v>4384</v>
      </c>
      <c r="C74">
        <v>139</v>
      </c>
      <c r="D74">
        <f t="shared" si="3"/>
        <v>134.80000000000001</v>
      </c>
      <c r="E74" s="25"/>
      <c r="F74" s="25"/>
      <c r="G74" s="25"/>
      <c r="H74" s="25"/>
      <c r="I74" s="25"/>
      <c r="J74" s="25"/>
      <c r="K74" s="25"/>
      <c r="L74" s="25"/>
      <c r="M74" s="25"/>
      <c r="N74" s="25"/>
    </row>
    <row r="75" spans="1:14" x14ac:dyDescent="0.3">
      <c r="A75">
        <v>3900</v>
      </c>
      <c r="B75">
        <f t="shared" si="2"/>
        <v>3630.8</v>
      </c>
      <c r="C75">
        <v>232</v>
      </c>
      <c r="D75">
        <f t="shared" si="3"/>
        <v>143.80000000000001</v>
      </c>
      <c r="E75" s="25"/>
      <c r="F75" s="25"/>
      <c r="G75" s="25"/>
      <c r="H75" s="25"/>
      <c r="I75" s="25"/>
      <c r="J75" s="25"/>
      <c r="K75" s="25"/>
      <c r="L75" s="25"/>
      <c r="M75" s="25"/>
      <c r="N75" s="25"/>
    </row>
    <row r="76" spans="1:14" x14ac:dyDescent="0.3">
      <c r="A76">
        <v>4750</v>
      </c>
      <c r="B76">
        <f t="shared" si="2"/>
        <v>4089.2</v>
      </c>
      <c r="C76">
        <v>144</v>
      </c>
      <c r="D76">
        <f t="shared" si="3"/>
        <v>135</v>
      </c>
      <c r="E76" s="25"/>
      <c r="F76" s="25"/>
      <c r="G76" s="25"/>
      <c r="H76" s="25"/>
      <c r="I76" s="25"/>
      <c r="J76" s="25"/>
      <c r="K76" s="25"/>
      <c r="L76" s="25"/>
      <c r="M76" s="25"/>
      <c r="N76" s="25"/>
    </row>
    <row r="77" spans="1:14" x14ac:dyDescent="0.3">
      <c r="A77">
        <v>3583</v>
      </c>
      <c r="B77">
        <f t="shared" si="2"/>
        <v>4155.8</v>
      </c>
      <c r="C77">
        <v>155</v>
      </c>
      <c r="D77">
        <f t="shared" si="3"/>
        <v>147</v>
      </c>
      <c r="E77" s="25"/>
      <c r="F77" s="25"/>
      <c r="G77" s="25"/>
      <c r="H77" s="25"/>
      <c r="I77" s="25"/>
      <c r="J77" s="25"/>
      <c r="K77" s="25"/>
      <c r="L77" s="25"/>
      <c r="M77" s="25"/>
      <c r="N77" s="25"/>
    </row>
    <row r="78" spans="1:14" x14ac:dyDescent="0.3">
      <c r="A78">
        <v>3189</v>
      </c>
      <c r="B78">
        <f t="shared" si="2"/>
        <v>3901</v>
      </c>
      <c r="C78">
        <v>186</v>
      </c>
      <c r="D78">
        <f t="shared" si="3"/>
        <v>171.2</v>
      </c>
      <c r="E78" s="25"/>
      <c r="F78" s="25"/>
      <c r="G78" s="25"/>
      <c r="H78" s="25"/>
      <c r="I78" s="25"/>
      <c r="J78" s="25"/>
      <c r="K78" s="25"/>
      <c r="L78" s="25"/>
      <c r="M78" s="25"/>
      <c r="N78" s="25"/>
    </row>
    <row r="79" spans="1:14" x14ac:dyDescent="0.3">
      <c r="A79">
        <v>6356</v>
      </c>
      <c r="B79">
        <f t="shared" si="2"/>
        <v>4355.6000000000004</v>
      </c>
      <c r="C79">
        <v>50</v>
      </c>
      <c r="D79">
        <f t="shared" si="3"/>
        <v>153.4</v>
      </c>
      <c r="E79" s="25"/>
      <c r="F79" s="25"/>
      <c r="G79" s="25"/>
      <c r="H79" s="25"/>
      <c r="I79" s="25"/>
      <c r="J79" s="25"/>
      <c r="K79" s="25"/>
      <c r="L79" s="25"/>
      <c r="M79" s="25"/>
      <c r="N79" s="25"/>
    </row>
    <row r="80" spans="1:14" x14ac:dyDescent="0.3">
      <c r="A80">
        <v>3413</v>
      </c>
      <c r="B80">
        <f t="shared" si="2"/>
        <v>4258.2</v>
      </c>
      <c r="D80">
        <f t="shared" si="3"/>
        <v>133.75</v>
      </c>
      <c r="E80" s="25"/>
      <c r="F80" s="25"/>
      <c r="G80" s="25"/>
      <c r="H80" s="25"/>
      <c r="I80" s="25"/>
      <c r="J80" s="25"/>
      <c r="K80" s="25"/>
      <c r="L80" s="25"/>
      <c r="M80" s="25"/>
      <c r="N80" s="25"/>
    </row>
    <row r="81" spans="1:14" x14ac:dyDescent="0.3">
      <c r="A81">
        <v>7950</v>
      </c>
      <c r="B81">
        <f t="shared" si="2"/>
        <v>4898.2</v>
      </c>
      <c r="C81">
        <v>185</v>
      </c>
      <c r="D81">
        <f t="shared" si="3"/>
        <v>144</v>
      </c>
      <c r="E81" s="25"/>
      <c r="F81" s="25"/>
      <c r="G81" s="25"/>
      <c r="H81" s="25"/>
      <c r="I81" s="25"/>
      <c r="J81" s="25"/>
      <c r="K81" s="25"/>
      <c r="L81" s="25"/>
      <c r="M81" s="25"/>
      <c r="N81" s="25"/>
    </row>
    <row r="82" spans="1:14" x14ac:dyDescent="0.3">
      <c r="A82">
        <v>3829</v>
      </c>
      <c r="B82">
        <f t="shared" si="2"/>
        <v>4947.3999999999996</v>
      </c>
      <c r="C82">
        <v>163</v>
      </c>
      <c r="D82">
        <f t="shared" si="3"/>
        <v>146</v>
      </c>
      <c r="E82" s="25"/>
      <c r="F82" s="25"/>
      <c r="G82" s="25"/>
      <c r="H82" s="25"/>
      <c r="I82" s="25"/>
      <c r="J82" s="25"/>
      <c r="K82" s="25"/>
      <c r="L82" s="25"/>
      <c r="M82" s="25"/>
      <c r="N82" s="25"/>
    </row>
    <row r="83" spans="1:14" x14ac:dyDescent="0.3">
      <c r="A83">
        <v>72529</v>
      </c>
      <c r="B83">
        <f t="shared" si="2"/>
        <v>18815.400000000001</v>
      </c>
      <c r="C83">
        <v>360</v>
      </c>
      <c r="D83">
        <f t="shared" si="3"/>
        <v>189.5</v>
      </c>
      <c r="E83" s="25"/>
      <c r="F83" s="25"/>
      <c r="G83" s="25"/>
      <c r="H83" s="25"/>
      <c r="I83" s="25"/>
      <c r="J83" s="25"/>
      <c r="K83" s="25"/>
      <c r="L83" s="25"/>
      <c r="M83" s="25"/>
      <c r="N83" s="25"/>
    </row>
    <row r="84" spans="1:14" x14ac:dyDescent="0.3">
      <c r="A84">
        <v>4136</v>
      </c>
      <c r="B84">
        <f t="shared" si="2"/>
        <v>18371.400000000001</v>
      </c>
      <c r="C84">
        <v>149</v>
      </c>
      <c r="D84">
        <f t="shared" si="3"/>
        <v>214.25</v>
      </c>
    </row>
    <row r="85" spans="1:14" x14ac:dyDescent="0.3">
      <c r="A85">
        <v>8449</v>
      </c>
      <c r="B85">
        <f t="shared" si="2"/>
        <v>19378.599999999999</v>
      </c>
      <c r="C85">
        <v>257</v>
      </c>
      <c r="D85">
        <f t="shared" si="3"/>
        <v>222.8</v>
      </c>
    </row>
    <row r="86" spans="1:14" x14ac:dyDescent="0.3">
      <c r="A86">
        <v>4456</v>
      </c>
      <c r="B86">
        <f t="shared" si="2"/>
        <v>18679.8</v>
      </c>
      <c r="C86">
        <v>131</v>
      </c>
      <c r="D86">
        <f t="shared" si="3"/>
        <v>212</v>
      </c>
    </row>
    <row r="87" spans="1:14" x14ac:dyDescent="0.3">
      <c r="A87">
        <v>4635</v>
      </c>
      <c r="B87">
        <f t="shared" si="2"/>
        <v>18841</v>
      </c>
      <c r="C87">
        <v>102</v>
      </c>
      <c r="D87">
        <f t="shared" si="3"/>
        <v>199.8</v>
      </c>
    </row>
    <row r="88" spans="1:14" x14ac:dyDescent="0.3">
      <c r="A88">
        <v>3571</v>
      </c>
      <c r="B88">
        <f t="shared" si="2"/>
        <v>5049.3999999999996</v>
      </c>
      <c r="C88">
        <v>135</v>
      </c>
      <c r="D88">
        <f t="shared" si="3"/>
        <v>154.80000000000001</v>
      </c>
    </row>
    <row r="89" spans="1:14" x14ac:dyDescent="0.3">
      <c r="A89">
        <v>3066</v>
      </c>
      <c r="B89">
        <f t="shared" si="2"/>
        <v>4835.3999999999996</v>
      </c>
      <c r="C89">
        <v>95</v>
      </c>
      <c r="D89">
        <f t="shared" si="3"/>
        <v>144</v>
      </c>
    </row>
    <row r="90" spans="1:14" x14ac:dyDescent="0.3">
      <c r="A90">
        <v>3235</v>
      </c>
      <c r="B90">
        <f t="shared" si="2"/>
        <v>3792.6</v>
      </c>
      <c r="C90">
        <v>77</v>
      </c>
      <c r="D90">
        <f t="shared" si="3"/>
        <v>108</v>
      </c>
    </row>
    <row r="91" spans="1:14" x14ac:dyDescent="0.3">
      <c r="A91">
        <v>5058</v>
      </c>
      <c r="B91">
        <f t="shared" si="2"/>
        <v>3913</v>
      </c>
      <c r="C91">
        <v>200</v>
      </c>
      <c r="D91">
        <f t="shared" si="3"/>
        <v>121.8</v>
      </c>
    </row>
    <row r="92" spans="1:14" x14ac:dyDescent="0.3">
      <c r="A92">
        <v>3188</v>
      </c>
      <c r="B92">
        <f t="shared" si="2"/>
        <v>3623.6</v>
      </c>
      <c r="C92">
        <v>130</v>
      </c>
      <c r="D92">
        <f t="shared" si="3"/>
        <v>127.4</v>
      </c>
    </row>
    <row r="93" spans="1:14" x14ac:dyDescent="0.3">
      <c r="A93">
        <v>13518</v>
      </c>
      <c r="B93">
        <f t="shared" si="2"/>
        <v>5613</v>
      </c>
      <c r="C93">
        <v>390</v>
      </c>
      <c r="D93">
        <f t="shared" si="3"/>
        <v>178.4</v>
      </c>
    </row>
    <row r="94" spans="1:14" x14ac:dyDescent="0.3">
      <c r="A94">
        <v>4364</v>
      </c>
      <c r="B94">
        <f t="shared" si="2"/>
        <v>5872.6</v>
      </c>
      <c r="C94">
        <v>185</v>
      </c>
      <c r="D94">
        <f t="shared" si="3"/>
        <v>196.4</v>
      </c>
    </row>
    <row r="95" spans="1:14" x14ac:dyDescent="0.3">
      <c r="A95">
        <v>4766</v>
      </c>
      <c r="B95">
        <f t="shared" si="2"/>
        <v>6178.8</v>
      </c>
      <c r="C95">
        <v>100</v>
      </c>
      <c r="D95">
        <f t="shared" si="3"/>
        <v>201</v>
      </c>
    </row>
    <row r="96" spans="1:14" x14ac:dyDescent="0.3">
      <c r="A96">
        <v>4609</v>
      </c>
      <c r="B96">
        <f t="shared" si="2"/>
        <v>6089</v>
      </c>
      <c r="C96">
        <v>123</v>
      </c>
      <c r="D96">
        <f t="shared" si="3"/>
        <v>185.6</v>
      </c>
    </row>
    <row r="97" spans="1:4" x14ac:dyDescent="0.3">
      <c r="A97">
        <v>6260</v>
      </c>
      <c r="B97">
        <f t="shared" si="2"/>
        <v>6703.4</v>
      </c>
      <c r="C97">
        <v>110</v>
      </c>
      <c r="D97">
        <f t="shared" si="3"/>
        <v>181.6</v>
      </c>
    </row>
    <row r="98" spans="1:4" x14ac:dyDescent="0.3">
      <c r="A98">
        <v>3333</v>
      </c>
      <c r="B98">
        <f t="shared" si="2"/>
        <v>4666.3999999999996</v>
      </c>
      <c r="C98">
        <v>256</v>
      </c>
      <c r="D98">
        <f t="shared" si="3"/>
        <v>154.80000000000001</v>
      </c>
    </row>
    <row r="99" spans="1:4" x14ac:dyDescent="0.3">
      <c r="A99">
        <v>3500</v>
      </c>
      <c r="B99">
        <f t="shared" si="2"/>
        <v>4493.6000000000004</v>
      </c>
      <c r="C99">
        <v>140</v>
      </c>
      <c r="D99">
        <f t="shared" si="3"/>
        <v>145.80000000000001</v>
      </c>
    </row>
    <row r="100" spans="1:4" x14ac:dyDescent="0.3">
      <c r="A100">
        <v>9719</v>
      </c>
      <c r="B100">
        <f t="shared" si="2"/>
        <v>5484.2</v>
      </c>
      <c r="C100">
        <v>61</v>
      </c>
      <c r="D100">
        <f t="shared" si="3"/>
        <v>138</v>
      </c>
    </row>
    <row r="101" spans="1:4" x14ac:dyDescent="0.3">
      <c r="A101">
        <v>6835</v>
      </c>
      <c r="B101">
        <f t="shared" si="2"/>
        <v>5929.4</v>
      </c>
      <c r="C101">
        <v>188</v>
      </c>
      <c r="D101">
        <f t="shared" si="3"/>
        <v>151</v>
      </c>
    </row>
    <row r="102" spans="1:4" x14ac:dyDescent="0.3">
      <c r="A102">
        <v>4452</v>
      </c>
      <c r="B102">
        <f t="shared" si="2"/>
        <v>5567.8</v>
      </c>
      <c r="C102">
        <v>131</v>
      </c>
      <c r="D102">
        <f t="shared" si="3"/>
        <v>155.19999999999999</v>
      </c>
    </row>
    <row r="103" spans="1:4" x14ac:dyDescent="0.3">
      <c r="A103">
        <v>2262</v>
      </c>
      <c r="B103">
        <f t="shared" si="2"/>
        <v>5353.6</v>
      </c>
      <c r="D103">
        <f t="shared" si="3"/>
        <v>130</v>
      </c>
    </row>
    <row r="104" spans="1:4" x14ac:dyDescent="0.3">
      <c r="A104">
        <v>3901</v>
      </c>
      <c r="B104">
        <f t="shared" si="2"/>
        <v>5433.8</v>
      </c>
      <c r="C104">
        <v>116</v>
      </c>
      <c r="D104">
        <f t="shared" si="3"/>
        <v>124</v>
      </c>
    </row>
    <row r="105" spans="1:4" x14ac:dyDescent="0.3">
      <c r="A105">
        <v>2687</v>
      </c>
      <c r="B105">
        <f t="shared" si="2"/>
        <v>4027.4</v>
      </c>
      <c r="C105">
        <v>50</v>
      </c>
      <c r="D105">
        <f t="shared" si="3"/>
        <v>121.25</v>
      </c>
    </row>
    <row r="106" spans="1:4" x14ac:dyDescent="0.3">
      <c r="A106">
        <v>2243</v>
      </c>
      <c r="B106">
        <f t="shared" si="2"/>
        <v>3109</v>
      </c>
      <c r="C106">
        <v>107</v>
      </c>
      <c r="D106">
        <f t="shared" si="3"/>
        <v>101</v>
      </c>
    </row>
    <row r="107" spans="1:4" x14ac:dyDescent="0.3">
      <c r="A107">
        <v>3417</v>
      </c>
      <c r="B107">
        <f t="shared" si="2"/>
        <v>2902</v>
      </c>
      <c r="C107">
        <v>200</v>
      </c>
      <c r="D107">
        <f t="shared" si="3"/>
        <v>118.25</v>
      </c>
    </row>
    <row r="108" spans="1:4" x14ac:dyDescent="0.3">
      <c r="A108">
        <v>1596</v>
      </c>
      <c r="B108">
        <f t="shared" si="2"/>
        <v>2768.8</v>
      </c>
      <c r="C108">
        <v>119</v>
      </c>
      <c r="D108">
        <f t="shared" si="3"/>
        <v>118.4</v>
      </c>
    </row>
    <row r="109" spans="1:4" x14ac:dyDescent="0.3">
      <c r="A109">
        <v>4513</v>
      </c>
      <c r="B109">
        <f t="shared" si="2"/>
        <v>2891.2</v>
      </c>
      <c r="C109">
        <v>120</v>
      </c>
      <c r="D109">
        <f t="shared" si="3"/>
        <v>119.2</v>
      </c>
    </row>
    <row r="110" spans="1:4" x14ac:dyDescent="0.3">
      <c r="A110">
        <v>4500</v>
      </c>
      <c r="B110">
        <f t="shared" si="2"/>
        <v>3253.8</v>
      </c>
      <c r="C110">
        <v>140</v>
      </c>
      <c r="D110">
        <f t="shared" si="3"/>
        <v>137.19999999999999</v>
      </c>
    </row>
    <row r="111" spans="1:4" x14ac:dyDescent="0.3">
      <c r="A111">
        <v>4523</v>
      </c>
      <c r="B111">
        <f t="shared" si="2"/>
        <v>3709.8</v>
      </c>
      <c r="C111">
        <v>165</v>
      </c>
      <c r="D111">
        <f t="shared" si="3"/>
        <v>148.80000000000001</v>
      </c>
    </row>
    <row r="112" spans="1:4" x14ac:dyDescent="0.3">
      <c r="A112">
        <v>4742</v>
      </c>
      <c r="B112">
        <f t="shared" si="2"/>
        <v>3974.8</v>
      </c>
      <c r="C112">
        <v>108</v>
      </c>
      <c r="D112">
        <f t="shared" si="3"/>
        <v>130.4</v>
      </c>
    </row>
    <row r="113" spans="1:4" x14ac:dyDescent="0.3">
      <c r="A113">
        <v>4082</v>
      </c>
      <c r="B113">
        <f t="shared" si="2"/>
        <v>4472</v>
      </c>
      <c r="C113">
        <v>93</v>
      </c>
      <c r="D113">
        <f t="shared" si="3"/>
        <v>125.2</v>
      </c>
    </row>
    <row r="114" spans="1:4" x14ac:dyDescent="0.3">
      <c r="A114">
        <v>3417</v>
      </c>
      <c r="B114">
        <f t="shared" si="2"/>
        <v>4252.8</v>
      </c>
      <c r="C114">
        <v>102</v>
      </c>
      <c r="D114">
        <f t="shared" si="3"/>
        <v>121.6</v>
      </c>
    </row>
    <row r="115" spans="1:4" x14ac:dyDescent="0.3">
      <c r="A115">
        <v>2922</v>
      </c>
      <c r="B115">
        <f t="shared" si="2"/>
        <v>3937.2</v>
      </c>
      <c r="C115">
        <v>122</v>
      </c>
      <c r="D115">
        <f t="shared" si="3"/>
        <v>118</v>
      </c>
    </row>
    <row r="116" spans="1:4" x14ac:dyDescent="0.3">
      <c r="A116">
        <v>4167</v>
      </c>
      <c r="B116">
        <f t="shared" si="2"/>
        <v>3866</v>
      </c>
      <c r="C116">
        <v>160</v>
      </c>
      <c r="D116">
        <f t="shared" si="3"/>
        <v>117</v>
      </c>
    </row>
    <row r="117" spans="1:4" x14ac:dyDescent="0.3">
      <c r="A117">
        <v>4243</v>
      </c>
      <c r="B117">
        <f t="shared" si="2"/>
        <v>3766.2</v>
      </c>
      <c r="C117">
        <v>157</v>
      </c>
      <c r="D117">
        <f t="shared" si="3"/>
        <v>126.8</v>
      </c>
    </row>
    <row r="118" spans="1:4" x14ac:dyDescent="0.3">
      <c r="A118">
        <v>0</v>
      </c>
      <c r="B118">
        <f t="shared" si="2"/>
        <v>2949.8</v>
      </c>
      <c r="C118">
        <v>180</v>
      </c>
      <c r="D118">
        <f t="shared" si="3"/>
        <v>144.19999999999999</v>
      </c>
    </row>
    <row r="119" spans="1:4" x14ac:dyDescent="0.3">
      <c r="A119">
        <v>1516</v>
      </c>
      <c r="B119">
        <f t="shared" si="2"/>
        <v>2569.6</v>
      </c>
      <c r="C119">
        <v>80</v>
      </c>
      <c r="D119">
        <f t="shared" si="3"/>
        <v>139.80000000000001</v>
      </c>
    </row>
    <row r="120" spans="1:4" x14ac:dyDescent="0.3">
      <c r="A120">
        <v>1762</v>
      </c>
      <c r="B120">
        <f t="shared" si="2"/>
        <v>2337.6</v>
      </c>
      <c r="C120">
        <v>104</v>
      </c>
      <c r="D120">
        <f t="shared" si="3"/>
        <v>136.19999999999999</v>
      </c>
    </row>
    <row r="121" spans="1:4" x14ac:dyDescent="0.3">
      <c r="A121">
        <v>724</v>
      </c>
      <c r="B121">
        <f t="shared" si="2"/>
        <v>1649</v>
      </c>
      <c r="C121">
        <v>213</v>
      </c>
      <c r="D121">
        <f t="shared" si="3"/>
        <v>146.80000000000001</v>
      </c>
    </row>
    <row r="122" spans="1:4" x14ac:dyDescent="0.3">
      <c r="A122">
        <v>3125</v>
      </c>
      <c r="B122">
        <f t="shared" si="2"/>
        <v>1425.4</v>
      </c>
      <c r="C122">
        <v>65</v>
      </c>
      <c r="D122">
        <f t="shared" si="3"/>
        <v>128.4</v>
      </c>
    </row>
    <row r="123" spans="1:4" x14ac:dyDescent="0.3">
      <c r="A123">
        <v>2333</v>
      </c>
      <c r="B123">
        <f t="shared" si="2"/>
        <v>1892</v>
      </c>
      <c r="C123">
        <v>146</v>
      </c>
      <c r="D123">
        <f t="shared" si="3"/>
        <v>121.6</v>
      </c>
    </row>
    <row r="124" spans="1:4" x14ac:dyDescent="0.3">
      <c r="A124">
        <v>3350</v>
      </c>
      <c r="B124">
        <f t="shared" si="2"/>
        <v>2258.8000000000002</v>
      </c>
      <c r="C124">
        <v>135</v>
      </c>
      <c r="D124">
        <f t="shared" si="3"/>
        <v>132.6</v>
      </c>
    </row>
    <row r="125" spans="1:4" x14ac:dyDescent="0.3">
      <c r="A125">
        <v>2500</v>
      </c>
      <c r="B125">
        <f t="shared" si="2"/>
        <v>2406.4</v>
      </c>
      <c r="C125">
        <v>187</v>
      </c>
      <c r="D125">
        <f t="shared" si="3"/>
        <v>149.19999999999999</v>
      </c>
    </row>
    <row r="126" spans="1:4" x14ac:dyDescent="0.3">
      <c r="A126">
        <v>12500</v>
      </c>
      <c r="B126">
        <f t="shared" si="2"/>
        <v>4761.6000000000004</v>
      </c>
      <c r="C126">
        <v>300</v>
      </c>
      <c r="D126">
        <f t="shared" si="3"/>
        <v>166.6</v>
      </c>
    </row>
    <row r="127" spans="1:4" x14ac:dyDescent="0.3">
      <c r="A127">
        <v>4667</v>
      </c>
      <c r="B127">
        <f t="shared" si="2"/>
        <v>5070</v>
      </c>
      <c r="C127">
        <v>120</v>
      </c>
      <c r="D127">
        <f t="shared" si="3"/>
        <v>177.6</v>
      </c>
    </row>
    <row r="128" spans="1:4" x14ac:dyDescent="0.3">
      <c r="A128">
        <v>6500</v>
      </c>
      <c r="B128">
        <f t="shared" si="2"/>
        <v>5903.4</v>
      </c>
      <c r="C128">
        <v>71</v>
      </c>
      <c r="D128">
        <f t="shared" si="3"/>
        <v>162.6</v>
      </c>
    </row>
    <row r="129" spans="1:4" x14ac:dyDescent="0.3">
      <c r="A129">
        <v>7500</v>
      </c>
      <c r="B129">
        <f t="shared" si="2"/>
        <v>6733.4</v>
      </c>
      <c r="C129">
        <v>225</v>
      </c>
      <c r="D129">
        <f t="shared" si="3"/>
        <v>180.6</v>
      </c>
    </row>
    <row r="130" spans="1:4" x14ac:dyDescent="0.3">
      <c r="A130">
        <v>3073</v>
      </c>
      <c r="B130">
        <f t="shared" si="2"/>
        <v>6848</v>
      </c>
      <c r="C130">
        <v>70</v>
      </c>
      <c r="D130">
        <f t="shared" si="3"/>
        <v>157.19999999999999</v>
      </c>
    </row>
    <row r="131" spans="1:4" x14ac:dyDescent="0.3">
      <c r="A131">
        <v>3321</v>
      </c>
      <c r="B131">
        <f t="shared" si="2"/>
        <v>5012.2</v>
      </c>
      <c r="C131">
        <v>70</v>
      </c>
      <c r="D131">
        <f t="shared" si="3"/>
        <v>111.2</v>
      </c>
    </row>
    <row r="132" spans="1:4" x14ac:dyDescent="0.3">
      <c r="A132">
        <v>3333</v>
      </c>
      <c r="B132">
        <f t="shared" si="2"/>
        <v>4745.3999999999996</v>
      </c>
      <c r="C132">
        <v>124</v>
      </c>
      <c r="D132">
        <f t="shared" si="3"/>
        <v>112</v>
      </c>
    </row>
    <row r="133" spans="1:4" x14ac:dyDescent="0.3">
      <c r="A133">
        <v>3391</v>
      </c>
      <c r="B133">
        <f t="shared" si="2"/>
        <v>4123.6000000000004</v>
      </c>
      <c r="C133">
        <v>132</v>
      </c>
      <c r="D133">
        <f t="shared" si="3"/>
        <v>124.2</v>
      </c>
    </row>
    <row r="134" spans="1:4" x14ac:dyDescent="0.3">
      <c r="A134">
        <v>3343</v>
      </c>
      <c r="B134">
        <f t="shared" ref="B134:B197" si="4">AVERAGE(A130:A134)</f>
        <v>3292.2</v>
      </c>
      <c r="C134">
        <v>105</v>
      </c>
      <c r="D134">
        <f t="shared" ref="D134:D197" si="5">AVERAGE(C130:C134)</f>
        <v>100.2</v>
      </c>
    </row>
    <row r="135" spans="1:4" x14ac:dyDescent="0.3">
      <c r="A135">
        <v>3620</v>
      </c>
      <c r="B135">
        <f t="shared" si="4"/>
        <v>3401.6</v>
      </c>
      <c r="C135">
        <v>90</v>
      </c>
      <c r="D135">
        <f t="shared" si="5"/>
        <v>104.2</v>
      </c>
    </row>
    <row r="136" spans="1:4" x14ac:dyDescent="0.3">
      <c r="A136">
        <v>4000</v>
      </c>
      <c r="B136">
        <f t="shared" si="4"/>
        <v>3537.4</v>
      </c>
      <c r="C136">
        <v>83</v>
      </c>
      <c r="D136">
        <f t="shared" si="5"/>
        <v>106.8</v>
      </c>
    </row>
    <row r="137" spans="1:4" x14ac:dyDescent="0.3">
      <c r="A137">
        <v>4258</v>
      </c>
      <c r="B137">
        <f t="shared" si="4"/>
        <v>3722.4</v>
      </c>
      <c r="C137">
        <v>125</v>
      </c>
      <c r="D137">
        <f t="shared" si="5"/>
        <v>107</v>
      </c>
    </row>
    <row r="138" spans="1:4" x14ac:dyDescent="0.3">
      <c r="A138">
        <v>4500</v>
      </c>
      <c r="B138">
        <f t="shared" si="4"/>
        <v>3944.2</v>
      </c>
      <c r="C138">
        <v>147</v>
      </c>
      <c r="D138">
        <f t="shared" si="5"/>
        <v>110</v>
      </c>
    </row>
    <row r="139" spans="1:4" x14ac:dyDescent="0.3">
      <c r="A139">
        <v>2014</v>
      </c>
      <c r="B139">
        <f t="shared" si="4"/>
        <v>3678.4</v>
      </c>
      <c r="C139">
        <v>120</v>
      </c>
      <c r="D139">
        <f t="shared" si="5"/>
        <v>113</v>
      </c>
    </row>
    <row r="140" spans="1:4" x14ac:dyDescent="0.3">
      <c r="A140">
        <v>3333</v>
      </c>
      <c r="B140">
        <f t="shared" si="4"/>
        <v>3621</v>
      </c>
      <c r="C140">
        <v>110</v>
      </c>
      <c r="D140">
        <f t="shared" si="5"/>
        <v>117</v>
      </c>
    </row>
    <row r="141" spans="1:4" x14ac:dyDescent="0.3">
      <c r="A141">
        <v>4083</v>
      </c>
      <c r="B141">
        <f t="shared" si="4"/>
        <v>3637.6</v>
      </c>
      <c r="C141">
        <v>103</v>
      </c>
      <c r="D141">
        <f t="shared" si="5"/>
        <v>121</v>
      </c>
    </row>
    <row r="142" spans="1:4" x14ac:dyDescent="0.3">
      <c r="A142">
        <v>4727</v>
      </c>
      <c r="B142">
        <f t="shared" si="4"/>
        <v>3731.4</v>
      </c>
      <c r="C142">
        <v>150</v>
      </c>
      <c r="D142">
        <f t="shared" si="5"/>
        <v>126</v>
      </c>
    </row>
    <row r="143" spans="1:4" x14ac:dyDescent="0.3">
      <c r="A143">
        <v>3089</v>
      </c>
      <c r="B143">
        <f t="shared" si="4"/>
        <v>3449.2</v>
      </c>
      <c r="C143">
        <v>100</v>
      </c>
      <c r="D143">
        <f t="shared" si="5"/>
        <v>116.6</v>
      </c>
    </row>
    <row r="144" spans="1:4" x14ac:dyDescent="0.3">
      <c r="A144">
        <v>6794</v>
      </c>
      <c r="B144">
        <f t="shared" si="4"/>
        <v>4405.2</v>
      </c>
      <c r="C144">
        <v>139</v>
      </c>
      <c r="D144">
        <f t="shared" si="5"/>
        <v>120.4</v>
      </c>
    </row>
    <row r="145" spans="1:4" x14ac:dyDescent="0.3">
      <c r="A145">
        <v>32000</v>
      </c>
      <c r="B145">
        <f t="shared" si="4"/>
        <v>10138.6</v>
      </c>
      <c r="C145">
        <v>550</v>
      </c>
      <c r="D145">
        <f t="shared" si="5"/>
        <v>208.4</v>
      </c>
    </row>
    <row r="146" spans="1:4" x14ac:dyDescent="0.3">
      <c r="A146">
        <v>10890</v>
      </c>
      <c r="B146">
        <f t="shared" si="4"/>
        <v>11500</v>
      </c>
      <c r="C146">
        <v>260</v>
      </c>
      <c r="D146">
        <f t="shared" si="5"/>
        <v>239.8</v>
      </c>
    </row>
    <row r="147" spans="1:4" x14ac:dyDescent="0.3">
      <c r="A147">
        <v>12941</v>
      </c>
      <c r="B147">
        <f t="shared" si="4"/>
        <v>13142.8</v>
      </c>
      <c r="C147">
        <v>150</v>
      </c>
      <c r="D147">
        <f t="shared" si="5"/>
        <v>239.8</v>
      </c>
    </row>
    <row r="148" spans="1:4" x14ac:dyDescent="0.3">
      <c r="A148">
        <v>3276</v>
      </c>
      <c r="B148">
        <f t="shared" si="4"/>
        <v>13180.2</v>
      </c>
      <c r="C148">
        <v>90</v>
      </c>
      <c r="D148">
        <f t="shared" si="5"/>
        <v>237.8</v>
      </c>
    </row>
    <row r="149" spans="1:4" x14ac:dyDescent="0.3">
      <c r="A149">
        <v>8703</v>
      </c>
      <c r="B149">
        <f t="shared" si="4"/>
        <v>13562</v>
      </c>
      <c r="C149">
        <v>199</v>
      </c>
      <c r="D149">
        <f t="shared" si="5"/>
        <v>249.8</v>
      </c>
    </row>
    <row r="150" spans="1:4" x14ac:dyDescent="0.3">
      <c r="A150">
        <v>4742</v>
      </c>
      <c r="B150">
        <f t="shared" si="4"/>
        <v>8110.4</v>
      </c>
      <c r="C150">
        <v>139</v>
      </c>
      <c r="D150">
        <f t="shared" si="5"/>
        <v>167.6</v>
      </c>
    </row>
    <row r="151" spans="1:4" x14ac:dyDescent="0.3">
      <c r="A151">
        <v>5900</v>
      </c>
      <c r="B151">
        <f t="shared" si="4"/>
        <v>7112.4</v>
      </c>
      <c r="C151">
        <v>150</v>
      </c>
      <c r="D151">
        <f t="shared" si="5"/>
        <v>145.6</v>
      </c>
    </row>
    <row r="152" spans="1:4" x14ac:dyDescent="0.3">
      <c r="A152">
        <v>3071</v>
      </c>
      <c r="B152">
        <f t="shared" si="4"/>
        <v>5138.3999999999996</v>
      </c>
      <c r="C152">
        <v>180</v>
      </c>
      <c r="D152">
        <f t="shared" si="5"/>
        <v>151.6</v>
      </c>
    </row>
    <row r="153" spans="1:4" x14ac:dyDescent="0.3">
      <c r="A153">
        <v>2783</v>
      </c>
      <c r="B153">
        <f t="shared" si="4"/>
        <v>5039.8</v>
      </c>
      <c r="C153">
        <v>113</v>
      </c>
      <c r="D153">
        <f t="shared" si="5"/>
        <v>156.19999999999999</v>
      </c>
    </row>
    <row r="154" spans="1:4" x14ac:dyDescent="0.3">
      <c r="A154">
        <v>5000</v>
      </c>
      <c r="B154">
        <f t="shared" si="4"/>
        <v>4299.2</v>
      </c>
      <c r="C154">
        <v>148</v>
      </c>
      <c r="D154">
        <f t="shared" si="5"/>
        <v>146</v>
      </c>
    </row>
    <row r="155" spans="1:4" x14ac:dyDescent="0.3">
      <c r="A155">
        <v>2463</v>
      </c>
      <c r="B155">
        <f t="shared" si="4"/>
        <v>3843.4</v>
      </c>
      <c r="C155">
        <v>117</v>
      </c>
      <c r="D155">
        <f t="shared" si="5"/>
        <v>141.6</v>
      </c>
    </row>
    <row r="156" spans="1:4" x14ac:dyDescent="0.3">
      <c r="A156">
        <v>4855</v>
      </c>
      <c r="B156">
        <f t="shared" si="4"/>
        <v>3634.4</v>
      </c>
      <c r="C156">
        <v>72</v>
      </c>
      <c r="D156">
        <f t="shared" si="5"/>
        <v>126</v>
      </c>
    </row>
    <row r="157" spans="1:4" x14ac:dyDescent="0.3">
      <c r="A157">
        <v>1599</v>
      </c>
      <c r="B157">
        <f t="shared" si="4"/>
        <v>3340</v>
      </c>
      <c r="C157">
        <v>125</v>
      </c>
      <c r="D157">
        <f t="shared" si="5"/>
        <v>115</v>
      </c>
    </row>
    <row r="158" spans="1:4" x14ac:dyDescent="0.3">
      <c r="A158">
        <v>4246</v>
      </c>
      <c r="B158">
        <f t="shared" si="4"/>
        <v>3632.6</v>
      </c>
      <c r="C158">
        <v>214</v>
      </c>
      <c r="D158">
        <f t="shared" si="5"/>
        <v>135.19999999999999</v>
      </c>
    </row>
    <row r="159" spans="1:4" x14ac:dyDescent="0.3">
      <c r="A159">
        <v>4333</v>
      </c>
      <c r="B159">
        <f t="shared" si="4"/>
        <v>3499.2</v>
      </c>
      <c r="C159">
        <v>133</v>
      </c>
      <c r="D159">
        <f t="shared" si="5"/>
        <v>132.19999999999999</v>
      </c>
    </row>
    <row r="160" spans="1:4" x14ac:dyDescent="0.3">
      <c r="A160">
        <v>5823</v>
      </c>
      <c r="B160">
        <f t="shared" si="4"/>
        <v>4171.2</v>
      </c>
      <c r="C160">
        <v>187</v>
      </c>
      <c r="D160">
        <f t="shared" si="5"/>
        <v>146.19999999999999</v>
      </c>
    </row>
    <row r="161" spans="1:4" x14ac:dyDescent="0.3">
      <c r="A161">
        <v>7895</v>
      </c>
      <c r="B161">
        <f t="shared" si="4"/>
        <v>4779.2</v>
      </c>
      <c r="C161">
        <v>143</v>
      </c>
      <c r="D161">
        <f t="shared" si="5"/>
        <v>160.4</v>
      </c>
    </row>
    <row r="162" spans="1:4" x14ac:dyDescent="0.3">
      <c r="A162">
        <v>4150</v>
      </c>
      <c r="B162">
        <f t="shared" si="4"/>
        <v>5289.4</v>
      </c>
      <c r="C162">
        <v>209</v>
      </c>
      <c r="D162">
        <f t="shared" si="5"/>
        <v>177.2</v>
      </c>
    </row>
    <row r="163" spans="1:4" x14ac:dyDescent="0.3">
      <c r="A163">
        <v>2964</v>
      </c>
      <c r="B163">
        <f t="shared" si="4"/>
        <v>5033</v>
      </c>
      <c r="C163">
        <v>84</v>
      </c>
      <c r="D163">
        <f t="shared" si="5"/>
        <v>151.19999999999999</v>
      </c>
    </row>
    <row r="164" spans="1:4" x14ac:dyDescent="0.3">
      <c r="A164">
        <v>5583</v>
      </c>
      <c r="B164">
        <f t="shared" si="4"/>
        <v>5283</v>
      </c>
      <c r="C164">
        <v>116</v>
      </c>
      <c r="D164">
        <f t="shared" si="5"/>
        <v>147.80000000000001</v>
      </c>
    </row>
    <row r="165" spans="1:4" x14ac:dyDescent="0.3">
      <c r="A165">
        <v>2708</v>
      </c>
      <c r="B165">
        <f t="shared" si="4"/>
        <v>4660</v>
      </c>
      <c r="C165">
        <v>65</v>
      </c>
      <c r="D165">
        <f t="shared" si="5"/>
        <v>123.4</v>
      </c>
    </row>
    <row r="166" spans="1:4" x14ac:dyDescent="0.3">
      <c r="A166">
        <v>3180</v>
      </c>
      <c r="B166">
        <f t="shared" si="4"/>
        <v>3717</v>
      </c>
      <c r="C166">
        <v>80</v>
      </c>
      <c r="D166">
        <f t="shared" si="5"/>
        <v>110.8</v>
      </c>
    </row>
    <row r="167" spans="1:4" x14ac:dyDescent="0.3">
      <c r="A167">
        <v>2268</v>
      </c>
      <c r="B167">
        <f t="shared" si="4"/>
        <v>3340.6</v>
      </c>
      <c r="C167">
        <v>170</v>
      </c>
      <c r="D167">
        <f t="shared" si="5"/>
        <v>103</v>
      </c>
    </row>
    <row r="168" spans="1:4" x14ac:dyDescent="0.3">
      <c r="A168">
        <v>1141</v>
      </c>
      <c r="B168">
        <f t="shared" si="4"/>
        <v>2976</v>
      </c>
      <c r="C168">
        <v>120</v>
      </c>
      <c r="D168">
        <f t="shared" si="5"/>
        <v>110.2</v>
      </c>
    </row>
    <row r="169" spans="1:4" x14ac:dyDescent="0.3">
      <c r="A169">
        <v>3042</v>
      </c>
      <c r="B169">
        <f t="shared" si="4"/>
        <v>2467.8000000000002</v>
      </c>
      <c r="C169">
        <v>135</v>
      </c>
      <c r="D169">
        <f t="shared" si="5"/>
        <v>114</v>
      </c>
    </row>
    <row r="170" spans="1:4" x14ac:dyDescent="0.3">
      <c r="A170">
        <v>1750</v>
      </c>
      <c r="B170">
        <f t="shared" si="4"/>
        <v>2276.1999999999998</v>
      </c>
      <c r="C170">
        <v>94</v>
      </c>
      <c r="D170">
        <f t="shared" si="5"/>
        <v>119.8</v>
      </c>
    </row>
    <row r="171" spans="1:4" x14ac:dyDescent="0.3">
      <c r="A171">
        <v>3564</v>
      </c>
      <c r="B171">
        <f t="shared" si="4"/>
        <v>2353</v>
      </c>
      <c r="C171">
        <v>79</v>
      </c>
      <c r="D171">
        <f t="shared" si="5"/>
        <v>119.6</v>
      </c>
    </row>
    <row r="172" spans="1:4" x14ac:dyDescent="0.3">
      <c r="A172">
        <v>3958</v>
      </c>
      <c r="B172">
        <f t="shared" si="4"/>
        <v>2691</v>
      </c>
      <c r="C172">
        <v>110</v>
      </c>
      <c r="D172">
        <f t="shared" si="5"/>
        <v>107.6</v>
      </c>
    </row>
    <row r="173" spans="1:4" x14ac:dyDescent="0.3">
      <c r="A173">
        <v>4483</v>
      </c>
      <c r="B173">
        <f t="shared" si="4"/>
        <v>3359.4</v>
      </c>
      <c r="C173">
        <v>130</v>
      </c>
      <c r="D173">
        <f t="shared" si="5"/>
        <v>109.6</v>
      </c>
    </row>
    <row r="174" spans="1:4" x14ac:dyDescent="0.3">
      <c r="A174">
        <v>5225</v>
      </c>
      <c r="B174">
        <f t="shared" si="4"/>
        <v>3796</v>
      </c>
      <c r="C174">
        <v>143</v>
      </c>
      <c r="D174">
        <f t="shared" si="5"/>
        <v>111.2</v>
      </c>
    </row>
    <row r="175" spans="1:4" x14ac:dyDescent="0.3">
      <c r="A175">
        <v>3017</v>
      </c>
      <c r="B175">
        <f t="shared" si="4"/>
        <v>4049.4</v>
      </c>
      <c r="C175">
        <v>159</v>
      </c>
      <c r="D175">
        <f t="shared" si="5"/>
        <v>124.2</v>
      </c>
    </row>
    <row r="176" spans="1:4" x14ac:dyDescent="0.3">
      <c r="A176">
        <v>2431</v>
      </c>
      <c r="B176">
        <f t="shared" si="4"/>
        <v>3822.8</v>
      </c>
      <c r="C176">
        <v>110</v>
      </c>
      <c r="D176">
        <f t="shared" si="5"/>
        <v>130.4</v>
      </c>
    </row>
    <row r="177" spans="1:4" x14ac:dyDescent="0.3">
      <c r="A177">
        <v>4912</v>
      </c>
      <c r="B177">
        <f t="shared" si="4"/>
        <v>4013.6</v>
      </c>
      <c r="C177">
        <v>160</v>
      </c>
      <c r="D177">
        <f t="shared" si="5"/>
        <v>140.4</v>
      </c>
    </row>
    <row r="178" spans="1:4" x14ac:dyDescent="0.3">
      <c r="A178">
        <v>2500</v>
      </c>
      <c r="B178">
        <f t="shared" si="4"/>
        <v>3617</v>
      </c>
      <c r="C178">
        <v>131</v>
      </c>
      <c r="D178">
        <f t="shared" si="5"/>
        <v>140.6</v>
      </c>
    </row>
    <row r="179" spans="1:4" x14ac:dyDescent="0.3">
      <c r="A179">
        <v>2918</v>
      </c>
      <c r="B179">
        <f t="shared" si="4"/>
        <v>3155.6</v>
      </c>
      <c r="C179">
        <v>65</v>
      </c>
      <c r="D179">
        <f t="shared" si="5"/>
        <v>125</v>
      </c>
    </row>
    <row r="180" spans="1:4" x14ac:dyDescent="0.3">
      <c r="A180">
        <v>5128</v>
      </c>
      <c r="B180">
        <f t="shared" si="4"/>
        <v>3577.8</v>
      </c>
      <c r="C180">
        <v>143</v>
      </c>
      <c r="D180">
        <f t="shared" si="5"/>
        <v>121.8</v>
      </c>
    </row>
    <row r="181" spans="1:4" x14ac:dyDescent="0.3">
      <c r="A181">
        <v>15312</v>
      </c>
      <c r="B181">
        <f t="shared" si="4"/>
        <v>6154</v>
      </c>
      <c r="C181">
        <v>187</v>
      </c>
      <c r="D181">
        <f t="shared" si="5"/>
        <v>137.19999999999999</v>
      </c>
    </row>
    <row r="182" spans="1:4" x14ac:dyDescent="0.3">
      <c r="A182">
        <v>3958</v>
      </c>
      <c r="B182">
        <f t="shared" si="4"/>
        <v>5963.2</v>
      </c>
      <c r="C182">
        <v>160</v>
      </c>
      <c r="D182">
        <f t="shared" si="5"/>
        <v>137.19999999999999</v>
      </c>
    </row>
    <row r="183" spans="1:4" x14ac:dyDescent="0.3">
      <c r="A183">
        <v>4334</v>
      </c>
      <c r="B183">
        <f t="shared" si="4"/>
        <v>6330</v>
      </c>
      <c r="C183">
        <v>165</v>
      </c>
      <c r="D183">
        <f t="shared" si="5"/>
        <v>144</v>
      </c>
    </row>
    <row r="184" spans="1:4" x14ac:dyDescent="0.3">
      <c r="A184">
        <v>4358</v>
      </c>
      <c r="B184">
        <f t="shared" si="4"/>
        <v>6618</v>
      </c>
      <c r="C184">
        <v>110</v>
      </c>
      <c r="D184">
        <f t="shared" si="5"/>
        <v>153</v>
      </c>
    </row>
    <row r="185" spans="1:4" x14ac:dyDescent="0.3">
      <c r="A185">
        <v>4000</v>
      </c>
      <c r="B185">
        <f t="shared" si="4"/>
        <v>6392.4</v>
      </c>
      <c r="C185">
        <v>173</v>
      </c>
      <c r="D185">
        <f t="shared" si="5"/>
        <v>159</v>
      </c>
    </row>
    <row r="186" spans="1:4" x14ac:dyDescent="0.3">
      <c r="A186">
        <v>10166</v>
      </c>
      <c r="B186">
        <f t="shared" si="4"/>
        <v>5363.2</v>
      </c>
      <c r="C186">
        <v>150</v>
      </c>
      <c r="D186">
        <f t="shared" si="5"/>
        <v>151.6</v>
      </c>
    </row>
    <row r="187" spans="1:4" x14ac:dyDescent="0.3">
      <c r="A187">
        <v>4483</v>
      </c>
      <c r="B187">
        <f t="shared" si="4"/>
        <v>5468.2</v>
      </c>
      <c r="C187">
        <v>135</v>
      </c>
      <c r="D187">
        <f t="shared" si="5"/>
        <v>146.6</v>
      </c>
    </row>
    <row r="188" spans="1:4" x14ac:dyDescent="0.3">
      <c r="A188">
        <v>4521</v>
      </c>
      <c r="B188">
        <f t="shared" si="4"/>
        <v>5505.6</v>
      </c>
      <c r="C188">
        <v>150</v>
      </c>
      <c r="D188">
        <f t="shared" si="5"/>
        <v>143.6</v>
      </c>
    </row>
    <row r="189" spans="1:4" x14ac:dyDescent="0.3">
      <c r="A189">
        <v>9167</v>
      </c>
      <c r="B189">
        <f t="shared" si="4"/>
        <v>6467.4</v>
      </c>
      <c r="C189">
        <v>235</v>
      </c>
      <c r="D189">
        <f t="shared" si="5"/>
        <v>168.6</v>
      </c>
    </row>
    <row r="190" spans="1:4" x14ac:dyDescent="0.3">
      <c r="A190">
        <v>13083</v>
      </c>
      <c r="B190">
        <f t="shared" si="4"/>
        <v>8284</v>
      </c>
      <c r="D190">
        <f t="shared" si="5"/>
        <v>167.5</v>
      </c>
    </row>
    <row r="191" spans="1:4" x14ac:dyDescent="0.3">
      <c r="A191">
        <v>7874</v>
      </c>
      <c r="B191">
        <f t="shared" si="4"/>
        <v>7825.6</v>
      </c>
      <c r="C191">
        <v>336</v>
      </c>
      <c r="D191">
        <f t="shared" si="5"/>
        <v>214</v>
      </c>
    </row>
    <row r="192" spans="1:4" x14ac:dyDescent="0.3">
      <c r="A192">
        <v>4333</v>
      </c>
      <c r="B192">
        <f t="shared" si="4"/>
        <v>7795.6</v>
      </c>
      <c r="C192">
        <v>132</v>
      </c>
      <c r="D192">
        <f t="shared" si="5"/>
        <v>213.25</v>
      </c>
    </row>
    <row r="193" spans="1:4" x14ac:dyDescent="0.3">
      <c r="A193">
        <v>4083</v>
      </c>
      <c r="B193">
        <f t="shared" si="4"/>
        <v>7708</v>
      </c>
      <c r="C193">
        <v>96</v>
      </c>
      <c r="D193">
        <f t="shared" si="5"/>
        <v>199.75</v>
      </c>
    </row>
    <row r="194" spans="1:4" x14ac:dyDescent="0.3">
      <c r="A194">
        <v>3785</v>
      </c>
      <c r="B194">
        <f t="shared" si="4"/>
        <v>6631.6</v>
      </c>
      <c r="C194">
        <v>180</v>
      </c>
      <c r="D194">
        <f t="shared" si="5"/>
        <v>186</v>
      </c>
    </row>
    <row r="195" spans="1:4" x14ac:dyDescent="0.3">
      <c r="A195">
        <v>2654</v>
      </c>
      <c r="B195">
        <f t="shared" si="4"/>
        <v>4545.8</v>
      </c>
      <c r="C195">
        <v>128</v>
      </c>
      <c r="D195">
        <f t="shared" si="5"/>
        <v>174.4</v>
      </c>
    </row>
    <row r="196" spans="1:4" x14ac:dyDescent="0.3">
      <c r="A196">
        <v>10000</v>
      </c>
      <c r="B196">
        <f t="shared" si="4"/>
        <v>4971</v>
      </c>
      <c r="C196">
        <v>412</v>
      </c>
      <c r="D196">
        <f t="shared" si="5"/>
        <v>189.6</v>
      </c>
    </row>
    <row r="197" spans="1:4" x14ac:dyDescent="0.3">
      <c r="A197">
        <v>5833</v>
      </c>
      <c r="B197">
        <f t="shared" si="4"/>
        <v>5271</v>
      </c>
      <c r="C197">
        <v>116</v>
      </c>
      <c r="D197">
        <f t="shared" si="5"/>
        <v>186.4</v>
      </c>
    </row>
    <row r="198" spans="1:4" x14ac:dyDescent="0.3">
      <c r="A198">
        <v>4796</v>
      </c>
      <c r="B198">
        <f t="shared" ref="B198:B261" si="6">AVERAGE(A194:A198)</f>
        <v>5413.6</v>
      </c>
      <c r="C198">
        <v>114</v>
      </c>
      <c r="D198">
        <f t="shared" ref="D198:D252" si="7">AVERAGE(C194:C198)</f>
        <v>190</v>
      </c>
    </row>
    <row r="199" spans="1:4" x14ac:dyDescent="0.3">
      <c r="A199">
        <v>2000</v>
      </c>
      <c r="B199">
        <f t="shared" si="6"/>
        <v>5056.6000000000004</v>
      </c>
      <c r="C199">
        <v>115</v>
      </c>
      <c r="D199">
        <f t="shared" si="7"/>
        <v>177</v>
      </c>
    </row>
    <row r="200" spans="1:4" x14ac:dyDescent="0.3">
      <c r="A200">
        <v>2540</v>
      </c>
      <c r="B200">
        <f t="shared" si="6"/>
        <v>5033.8</v>
      </c>
      <c r="C200">
        <v>104</v>
      </c>
      <c r="D200">
        <f t="shared" si="7"/>
        <v>172.2</v>
      </c>
    </row>
    <row r="201" spans="1:4" x14ac:dyDescent="0.3">
      <c r="A201">
        <v>1900</v>
      </c>
      <c r="B201">
        <f t="shared" si="6"/>
        <v>3413.8</v>
      </c>
      <c r="C201">
        <v>88</v>
      </c>
      <c r="D201">
        <f t="shared" si="7"/>
        <v>107.4</v>
      </c>
    </row>
    <row r="202" spans="1:4" x14ac:dyDescent="0.3">
      <c r="A202">
        <v>8706</v>
      </c>
      <c r="B202">
        <f t="shared" si="6"/>
        <v>3988.4</v>
      </c>
      <c r="C202">
        <v>108</v>
      </c>
      <c r="D202">
        <f t="shared" si="7"/>
        <v>105.8</v>
      </c>
    </row>
    <row r="203" spans="1:4" x14ac:dyDescent="0.3">
      <c r="A203">
        <v>2855</v>
      </c>
      <c r="B203">
        <f t="shared" si="6"/>
        <v>3600.2</v>
      </c>
      <c r="C203">
        <v>90</v>
      </c>
      <c r="D203">
        <f t="shared" si="7"/>
        <v>101</v>
      </c>
    </row>
    <row r="204" spans="1:4" x14ac:dyDescent="0.3">
      <c r="A204">
        <v>3016</v>
      </c>
      <c r="B204">
        <f t="shared" si="6"/>
        <v>3803.4</v>
      </c>
      <c r="C204">
        <v>100</v>
      </c>
      <c r="D204">
        <f t="shared" si="7"/>
        <v>98</v>
      </c>
    </row>
    <row r="205" spans="1:4" x14ac:dyDescent="0.3">
      <c r="A205">
        <v>3159</v>
      </c>
      <c r="B205">
        <f t="shared" si="6"/>
        <v>3927.2</v>
      </c>
      <c r="C205">
        <v>108</v>
      </c>
      <c r="D205">
        <f t="shared" si="7"/>
        <v>98.8</v>
      </c>
    </row>
    <row r="206" spans="1:4" x14ac:dyDescent="0.3">
      <c r="A206">
        <v>1937</v>
      </c>
      <c r="B206">
        <f t="shared" si="6"/>
        <v>3934.6</v>
      </c>
      <c r="C206">
        <v>78</v>
      </c>
      <c r="D206">
        <f t="shared" si="7"/>
        <v>96.8</v>
      </c>
    </row>
    <row r="207" spans="1:4" x14ac:dyDescent="0.3">
      <c r="A207">
        <v>2613</v>
      </c>
      <c r="B207">
        <f t="shared" si="6"/>
        <v>2716</v>
      </c>
      <c r="C207">
        <v>123</v>
      </c>
      <c r="D207">
        <f t="shared" si="7"/>
        <v>99.8</v>
      </c>
    </row>
    <row r="208" spans="1:4" x14ac:dyDescent="0.3">
      <c r="A208">
        <v>4960</v>
      </c>
      <c r="B208">
        <f t="shared" si="6"/>
        <v>3137</v>
      </c>
      <c r="C208">
        <v>187</v>
      </c>
      <c r="D208">
        <f t="shared" si="7"/>
        <v>119.2</v>
      </c>
    </row>
    <row r="209" spans="1:4" x14ac:dyDescent="0.3">
      <c r="A209">
        <v>3074</v>
      </c>
      <c r="B209">
        <f t="shared" si="6"/>
        <v>3148.6</v>
      </c>
      <c r="C209">
        <v>146</v>
      </c>
      <c r="D209">
        <f t="shared" si="7"/>
        <v>128.4</v>
      </c>
    </row>
    <row r="210" spans="1:4" x14ac:dyDescent="0.3">
      <c r="A210">
        <v>4213</v>
      </c>
      <c r="B210">
        <f t="shared" si="6"/>
        <v>3359.4</v>
      </c>
      <c r="C210">
        <v>80</v>
      </c>
      <c r="D210">
        <f t="shared" si="7"/>
        <v>122.8</v>
      </c>
    </row>
    <row r="211" spans="1:4" x14ac:dyDescent="0.3">
      <c r="A211">
        <v>2038</v>
      </c>
      <c r="B211">
        <f t="shared" si="6"/>
        <v>3379.6</v>
      </c>
      <c r="C211">
        <v>100</v>
      </c>
      <c r="D211">
        <f t="shared" si="7"/>
        <v>127.2</v>
      </c>
    </row>
    <row r="212" spans="1:4" x14ac:dyDescent="0.3">
      <c r="A212">
        <v>2362</v>
      </c>
      <c r="B212">
        <f t="shared" si="6"/>
        <v>3329.4</v>
      </c>
      <c r="C212">
        <v>55</v>
      </c>
      <c r="D212">
        <f t="shared" si="7"/>
        <v>113.6</v>
      </c>
    </row>
    <row r="213" spans="1:4" x14ac:dyDescent="0.3">
      <c r="A213">
        <v>5333</v>
      </c>
      <c r="B213">
        <f t="shared" si="6"/>
        <v>3404</v>
      </c>
      <c r="C213">
        <v>200</v>
      </c>
      <c r="D213">
        <f t="shared" si="7"/>
        <v>116.2</v>
      </c>
    </row>
    <row r="214" spans="1:4" x14ac:dyDescent="0.3">
      <c r="A214">
        <v>5384</v>
      </c>
      <c r="B214">
        <f t="shared" si="6"/>
        <v>3866</v>
      </c>
      <c r="C214">
        <v>150</v>
      </c>
      <c r="D214">
        <f t="shared" si="7"/>
        <v>117</v>
      </c>
    </row>
    <row r="215" spans="1:4" x14ac:dyDescent="0.3">
      <c r="A215">
        <v>5708</v>
      </c>
      <c r="B215">
        <f t="shared" si="6"/>
        <v>4165</v>
      </c>
      <c r="C215">
        <v>150</v>
      </c>
      <c r="D215">
        <f t="shared" si="7"/>
        <v>131</v>
      </c>
    </row>
    <row r="216" spans="1:4" x14ac:dyDescent="0.3">
      <c r="A216">
        <v>3754</v>
      </c>
      <c r="B216">
        <f t="shared" si="6"/>
        <v>4508.2</v>
      </c>
      <c r="C216">
        <v>118</v>
      </c>
      <c r="D216">
        <f t="shared" si="7"/>
        <v>134.6</v>
      </c>
    </row>
    <row r="217" spans="1:4" x14ac:dyDescent="0.3">
      <c r="A217">
        <v>2914</v>
      </c>
      <c r="B217">
        <f t="shared" si="6"/>
        <v>4618.6000000000004</v>
      </c>
      <c r="C217">
        <v>150</v>
      </c>
      <c r="D217">
        <f t="shared" si="7"/>
        <v>153.6</v>
      </c>
    </row>
    <row r="218" spans="1:4" x14ac:dyDescent="0.3">
      <c r="A218">
        <v>2747</v>
      </c>
      <c r="B218">
        <f t="shared" si="6"/>
        <v>4101.3999999999996</v>
      </c>
      <c r="C218">
        <v>118</v>
      </c>
      <c r="D218">
        <f t="shared" si="7"/>
        <v>137.19999999999999</v>
      </c>
    </row>
    <row r="219" spans="1:4" x14ac:dyDescent="0.3">
      <c r="A219">
        <v>7830</v>
      </c>
      <c r="B219">
        <f t="shared" si="6"/>
        <v>4590.6000000000004</v>
      </c>
      <c r="C219">
        <v>212</v>
      </c>
      <c r="D219">
        <f t="shared" si="7"/>
        <v>149.6</v>
      </c>
    </row>
    <row r="220" spans="1:4" x14ac:dyDescent="0.3">
      <c r="A220">
        <v>3507</v>
      </c>
      <c r="B220">
        <f t="shared" si="6"/>
        <v>4150.3999999999996</v>
      </c>
      <c r="C220">
        <v>212</v>
      </c>
      <c r="D220">
        <f t="shared" si="7"/>
        <v>162</v>
      </c>
    </row>
    <row r="221" spans="1:4" x14ac:dyDescent="0.3">
      <c r="A221">
        <v>3747</v>
      </c>
      <c r="B221">
        <f t="shared" si="6"/>
        <v>4149</v>
      </c>
      <c r="C221">
        <v>125</v>
      </c>
      <c r="D221">
        <f t="shared" si="7"/>
        <v>163.4</v>
      </c>
    </row>
    <row r="222" spans="1:4" x14ac:dyDescent="0.3">
      <c r="A222">
        <v>2166</v>
      </c>
      <c r="B222">
        <f t="shared" si="6"/>
        <v>3999.4</v>
      </c>
      <c r="C222">
        <v>108</v>
      </c>
      <c r="D222">
        <f t="shared" si="7"/>
        <v>155</v>
      </c>
    </row>
    <row r="223" spans="1:4" x14ac:dyDescent="0.3">
      <c r="A223">
        <v>3500</v>
      </c>
      <c r="B223">
        <f t="shared" si="6"/>
        <v>4150</v>
      </c>
      <c r="C223">
        <v>149</v>
      </c>
      <c r="D223">
        <f t="shared" si="7"/>
        <v>161.19999999999999</v>
      </c>
    </row>
    <row r="224" spans="1:4" x14ac:dyDescent="0.3">
      <c r="A224">
        <v>2896</v>
      </c>
      <c r="B224">
        <f t="shared" si="6"/>
        <v>3163.2</v>
      </c>
      <c r="C224">
        <v>80</v>
      </c>
      <c r="D224">
        <f t="shared" si="7"/>
        <v>134.80000000000001</v>
      </c>
    </row>
    <row r="225" spans="1:4" x14ac:dyDescent="0.3">
      <c r="A225">
        <v>5062</v>
      </c>
      <c r="B225">
        <f t="shared" si="6"/>
        <v>3474.2</v>
      </c>
      <c r="C225">
        <v>152</v>
      </c>
      <c r="D225">
        <f t="shared" si="7"/>
        <v>122.8</v>
      </c>
    </row>
    <row r="226" spans="1:4" x14ac:dyDescent="0.3">
      <c r="A226">
        <v>5184</v>
      </c>
      <c r="B226">
        <f t="shared" si="6"/>
        <v>3761.6</v>
      </c>
      <c r="C226">
        <v>187</v>
      </c>
      <c r="D226">
        <f t="shared" si="7"/>
        <v>135.19999999999999</v>
      </c>
    </row>
    <row r="227" spans="1:4" x14ac:dyDescent="0.3">
      <c r="A227">
        <v>2545</v>
      </c>
      <c r="B227">
        <f t="shared" si="6"/>
        <v>3837.4</v>
      </c>
      <c r="C227">
        <v>74</v>
      </c>
      <c r="D227">
        <f t="shared" si="7"/>
        <v>128.4</v>
      </c>
    </row>
    <row r="228" spans="1:4" x14ac:dyDescent="0.3">
      <c r="A228">
        <v>2553</v>
      </c>
      <c r="B228">
        <f t="shared" si="6"/>
        <v>3648</v>
      </c>
      <c r="C228">
        <v>102</v>
      </c>
      <c r="D228">
        <f t="shared" si="7"/>
        <v>119</v>
      </c>
    </row>
    <row r="229" spans="1:4" x14ac:dyDescent="0.3">
      <c r="A229">
        <v>3436</v>
      </c>
      <c r="B229">
        <f t="shared" si="6"/>
        <v>3756</v>
      </c>
      <c r="C229">
        <v>100</v>
      </c>
      <c r="D229">
        <f t="shared" si="7"/>
        <v>123</v>
      </c>
    </row>
    <row r="230" spans="1:4" x14ac:dyDescent="0.3">
      <c r="A230">
        <v>2412</v>
      </c>
      <c r="B230">
        <f t="shared" si="6"/>
        <v>3226</v>
      </c>
      <c r="C230">
        <v>130</v>
      </c>
      <c r="D230">
        <f t="shared" si="7"/>
        <v>118.6</v>
      </c>
    </row>
    <row r="231" spans="1:4" x14ac:dyDescent="0.3">
      <c r="A231">
        <v>5180</v>
      </c>
      <c r="B231">
        <f t="shared" si="6"/>
        <v>3225.2</v>
      </c>
      <c r="C231">
        <v>125</v>
      </c>
      <c r="D231">
        <f t="shared" si="7"/>
        <v>106.2</v>
      </c>
    </row>
    <row r="232" spans="1:4" x14ac:dyDescent="0.3">
      <c r="A232">
        <v>14911</v>
      </c>
      <c r="B232">
        <f t="shared" si="6"/>
        <v>5698.4</v>
      </c>
      <c r="C232">
        <v>130</v>
      </c>
      <c r="D232">
        <f t="shared" si="7"/>
        <v>117.4</v>
      </c>
    </row>
    <row r="233" spans="1:4" x14ac:dyDescent="0.3">
      <c r="A233">
        <v>2860</v>
      </c>
      <c r="B233">
        <f t="shared" si="6"/>
        <v>5759.8</v>
      </c>
      <c r="C233">
        <v>138</v>
      </c>
      <c r="D233">
        <f t="shared" si="7"/>
        <v>124.6</v>
      </c>
    </row>
    <row r="234" spans="1:4" x14ac:dyDescent="0.3">
      <c r="A234">
        <v>1173</v>
      </c>
      <c r="B234">
        <f t="shared" si="6"/>
        <v>5307.2</v>
      </c>
      <c r="C234">
        <v>28</v>
      </c>
      <c r="D234">
        <f t="shared" si="7"/>
        <v>110.2</v>
      </c>
    </row>
    <row r="235" spans="1:4" x14ac:dyDescent="0.3">
      <c r="A235">
        <v>7600</v>
      </c>
      <c r="B235">
        <f t="shared" si="6"/>
        <v>6344.8</v>
      </c>
      <c r="C235">
        <v>92</v>
      </c>
      <c r="D235">
        <f t="shared" si="7"/>
        <v>102.6</v>
      </c>
    </row>
    <row r="236" spans="1:4" x14ac:dyDescent="0.3">
      <c r="A236">
        <v>2157</v>
      </c>
      <c r="B236">
        <f t="shared" si="6"/>
        <v>5740.2</v>
      </c>
      <c r="C236">
        <v>104</v>
      </c>
      <c r="D236">
        <f t="shared" si="7"/>
        <v>98.4</v>
      </c>
    </row>
    <row r="237" spans="1:4" x14ac:dyDescent="0.3">
      <c r="A237">
        <v>2231</v>
      </c>
      <c r="B237">
        <f t="shared" si="6"/>
        <v>3204.2</v>
      </c>
      <c r="C237">
        <v>176</v>
      </c>
      <c r="D237">
        <f t="shared" si="7"/>
        <v>107.6</v>
      </c>
    </row>
    <row r="238" spans="1:4" x14ac:dyDescent="0.3">
      <c r="A238">
        <v>2274</v>
      </c>
      <c r="B238">
        <f t="shared" si="6"/>
        <v>3087</v>
      </c>
      <c r="C238">
        <v>117</v>
      </c>
      <c r="D238">
        <f t="shared" si="7"/>
        <v>103.4</v>
      </c>
    </row>
    <row r="239" spans="1:4" x14ac:dyDescent="0.3">
      <c r="A239">
        <v>6166</v>
      </c>
      <c r="B239">
        <f t="shared" si="6"/>
        <v>4085.6</v>
      </c>
      <c r="C239">
        <v>102</v>
      </c>
      <c r="D239">
        <f t="shared" si="7"/>
        <v>118.2</v>
      </c>
    </row>
    <row r="240" spans="1:4" x14ac:dyDescent="0.3">
      <c r="A240">
        <v>2513</v>
      </c>
      <c r="B240">
        <f t="shared" si="6"/>
        <v>3068.2</v>
      </c>
      <c r="C240">
        <v>107</v>
      </c>
      <c r="D240">
        <f t="shared" si="7"/>
        <v>121.2</v>
      </c>
    </row>
    <row r="241" spans="1:4" x14ac:dyDescent="0.3">
      <c r="A241">
        <v>4333</v>
      </c>
      <c r="B241">
        <f t="shared" si="6"/>
        <v>3503.4</v>
      </c>
      <c r="C241">
        <v>66</v>
      </c>
      <c r="D241">
        <f t="shared" si="7"/>
        <v>113.6</v>
      </c>
    </row>
    <row r="242" spans="1:4" x14ac:dyDescent="0.3">
      <c r="A242">
        <v>3844</v>
      </c>
      <c r="B242">
        <f t="shared" si="6"/>
        <v>3826</v>
      </c>
      <c r="C242">
        <v>105</v>
      </c>
      <c r="D242">
        <f t="shared" si="7"/>
        <v>99.4</v>
      </c>
    </row>
    <row r="243" spans="1:4" x14ac:dyDescent="0.3">
      <c r="A243">
        <v>3887</v>
      </c>
      <c r="B243">
        <f t="shared" si="6"/>
        <v>4148.6000000000004</v>
      </c>
      <c r="C243">
        <v>105</v>
      </c>
      <c r="D243">
        <f t="shared" si="7"/>
        <v>97</v>
      </c>
    </row>
    <row r="244" spans="1:4" x14ac:dyDescent="0.3">
      <c r="A244">
        <v>3510</v>
      </c>
      <c r="B244">
        <f t="shared" si="6"/>
        <v>3617.4</v>
      </c>
      <c r="C244">
        <v>105</v>
      </c>
      <c r="D244">
        <f t="shared" si="7"/>
        <v>97.6</v>
      </c>
    </row>
    <row r="245" spans="1:4" x14ac:dyDescent="0.3">
      <c r="A245">
        <v>2539</v>
      </c>
      <c r="B245">
        <f t="shared" si="6"/>
        <v>3622.6</v>
      </c>
      <c r="C245">
        <v>125</v>
      </c>
      <c r="D245">
        <f t="shared" si="7"/>
        <v>101.2</v>
      </c>
    </row>
    <row r="246" spans="1:4" x14ac:dyDescent="0.3">
      <c r="A246">
        <v>2107</v>
      </c>
      <c r="B246">
        <f t="shared" si="6"/>
        <v>3177.4</v>
      </c>
      <c r="C246">
        <v>64</v>
      </c>
      <c r="D246">
        <f t="shared" si="7"/>
        <v>100.8</v>
      </c>
    </row>
    <row r="247" spans="1:4" x14ac:dyDescent="0.3">
      <c r="A247">
        <v>3186</v>
      </c>
      <c r="B247">
        <f t="shared" si="6"/>
        <v>3045.8</v>
      </c>
      <c r="C247">
        <v>150</v>
      </c>
      <c r="D247">
        <f t="shared" si="7"/>
        <v>109.8</v>
      </c>
    </row>
    <row r="248" spans="1:4" x14ac:dyDescent="0.3">
      <c r="A248">
        <v>5000</v>
      </c>
      <c r="B248">
        <f t="shared" si="6"/>
        <v>3268.4</v>
      </c>
      <c r="C248">
        <v>150</v>
      </c>
      <c r="D248">
        <f t="shared" si="7"/>
        <v>118.8</v>
      </c>
    </row>
    <row r="249" spans="1:4" x14ac:dyDescent="0.3">
      <c r="A249">
        <v>10000</v>
      </c>
      <c r="B249">
        <f t="shared" si="6"/>
        <v>4566.3999999999996</v>
      </c>
      <c r="D249">
        <f t="shared" si="7"/>
        <v>122.25</v>
      </c>
    </row>
    <row r="250" spans="1:4" x14ac:dyDescent="0.3">
      <c r="A250">
        <v>3943</v>
      </c>
      <c r="B250">
        <f t="shared" si="6"/>
        <v>4847.2</v>
      </c>
      <c r="C250">
        <v>64</v>
      </c>
      <c r="D250">
        <f t="shared" si="7"/>
        <v>107</v>
      </c>
    </row>
    <row r="251" spans="1:4" x14ac:dyDescent="0.3">
      <c r="D251">
        <f t="shared" si="7"/>
        <v>121.33333333333333</v>
      </c>
    </row>
    <row r="252" spans="1:4" x14ac:dyDescent="0.3">
      <c r="D252">
        <f t="shared" si="7"/>
        <v>107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AM344"/>
  <sheetViews>
    <sheetView zoomScale="78" zoomScaleNormal="78" workbookViewId="0">
      <selection activeCell="H21" sqref="H21"/>
    </sheetView>
  </sheetViews>
  <sheetFormatPr defaultRowHeight="14.4" x14ac:dyDescent="0.3"/>
  <cols>
    <col min="21" max="21" width="26.5546875" bestFit="1" customWidth="1"/>
  </cols>
  <sheetData>
    <row r="1" spans="2:39" x14ac:dyDescent="0.3"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</row>
    <row r="2" spans="2:39" x14ac:dyDescent="0.3"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</row>
    <row r="3" spans="2:39" x14ac:dyDescent="0.3"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  <c r="AM3" s="25"/>
    </row>
    <row r="4" spans="2:39" x14ac:dyDescent="0.3"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  <c r="AM4" s="25"/>
    </row>
    <row r="5" spans="2:39" x14ac:dyDescent="0.3"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  <c r="AJ5" s="25"/>
      <c r="AK5" s="25"/>
      <c r="AL5" s="25"/>
      <c r="AM5" s="25"/>
    </row>
    <row r="6" spans="2:39" ht="25.8" x14ac:dyDescent="0.5"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31" t="s">
        <v>289</v>
      </c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5"/>
      <c r="AM6" s="25"/>
    </row>
    <row r="7" spans="2:39" x14ac:dyDescent="0.3"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  <c r="AE7" s="25"/>
      <c r="AF7" s="25"/>
      <c r="AG7" s="25"/>
      <c r="AH7" s="25"/>
      <c r="AI7" s="25"/>
      <c r="AJ7" s="25"/>
      <c r="AK7" s="25"/>
      <c r="AL7" s="25"/>
      <c r="AM7" s="25"/>
    </row>
    <row r="8" spans="2:39" x14ac:dyDescent="0.3"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25"/>
      <c r="AH8" s="25"/>
      <c r="AI8" s="25"/>
      <c r="AJ8" s="25"/>
      <c r="AK8" s="25"/>
      <c r="AL8" s="25"/>
      <c r="AM8" s="25"/>
    </row>
    <row r="9" spans="2:39" x14ac:dyDescent="0.3"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</row>
    <row r="10" spans="2:39" x14ac:dyDescent="0.3"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</row>
    <row r="11" spans="2:39" x14ac:dyDescent="0.3"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</row>
    <row r="12" spans="2:39" x14ac:dyDescent="0.3"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5"/>
    </row>
    <row r="13" spans="2:39" x14ac:dyDescent="0.3"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5"/>
      <c r="AL13" s="25"/>
      <c r="AM13" s="25"/>
    </row>
    <row r="14" spans="2:39" x14ac:dyDescent="0.3"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AL14" s="25"/>
      <c r="AM14" s="25"/>
    </row>
    <row r="15" spans="2:39" x14ac:dyDescent="0.3"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5"/>
      <c r="AM15" s="25"/>
    </row>
    <row r="16" spans="2:39" x14ac:dyDescent="0.3"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25"/>
    </row>
    <row r="17" spans="2:39" x14ac:dyDescent="0.3"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</row>
    <row r="18" spans="2:39" x14ac:dyDescent="0.3"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  <c r="AJ18" s="25"/>
      <c r="AK18" s="25"/>
      <c r="AL18" s="25"/>
      <c r="AM18" s="25"/>
    </row>
    <row r="19" spans="2:39" x14ac:dyDescent="0.3"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  <c r="AJ19" s="25"/>
      <c r="AK19" s="25"/>
      <c r="AL19" s="25"/>
      <c r="AM19" s="25"/>
    </row>
    <row r="20" spans="2:39" x14ac:dyDescent="0.3"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  <c r="AJ20" s="25"/>
      <c r="AK20" s="25"/>
      <c r="AL20" s="25"/>
      <c r="AM20" s="25"/>
    </row>
    <row r="21" spans="2:39" ht="25.8" x14ac:dyDescent="0.5"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31" t="s">
        <v>290</v>
      </c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</row>
    <row r="22" spans="2:39" x14ac:dyDescent="0.3"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AL22" s="25"/>
      <c r="AM22" s="25"/>
    </row>
    <row r="23" spans="2:39" x14ac:dyDescent="0.3"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  <c r="AJ23" s="25"/>
      <c r="AK23" s="25"/>
      <c r="AL23" s="25"/>
      <c r="AM23" s="25"/>
    </row>
    <row r="24" spans="2:39" x14ac:dyDescent="0.3"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/>
    </row>
    <row r="25" spans="2:39" x14ac:dyDescent="0.3"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25"/>
    </row>
    <row r="26" spans="2:39" x14ac:dyDescent="0.3"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/>
    </row>
    <row r="27" spans="2:39" x14ac:dyDescent="0.3"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</row>
    <row r="28" spans="2:39" x14ac:dyDescent="0.3"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</row>
    <row r="29" spans="2:39" x14ac:dyDescent="0.3"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25"/>
      <c r="AK29" s="25"/>
      <c r="AL29" s="25"/>
      <c r="AM29" s="25"/>
    </row>
    <row r="30" spans="2:39" x14ac:dyDescent="0.3"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  <c r="AJ30" s="25"/>
      <c r="AK30" s="25"/>
      <c r="AL30" s="25"/>
      <c r="AM30" s="25"/>
    </row>
    <row r="31" spans="2:39" x14ac:dyDescent="0.3"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  <c r="AJ31" s="25"/>
      <c r="AK31" s="25"/>
      <c r="AL31" s="25"/>
      <c r="AM31" s="25"/>
    </row>
    <row r="32" spans="2:39" x14ac:dyDescent="0.3"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  <c r="AM32" s="25"/>
    </row>
    <row r="33" spans="2:39" x14ac:dyDescent="0.3"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</row>
    <row r="34" spans="2:39" x14ac:dyDescent="0.3"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</row>
    <row r="35" spans="2:39" x14ac:dyDescent="0.3"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25"/>
      <c r="AD35" s="25"/>
      <c r="AE35" s="25"/>
      <c r="AF35" s="25"/>
      <c r="AG35" s="25"/>
      <c r="AH35" s="25"/>
      <c r="AI35" s="25"/>
      <c r="AJ35" s="25"/>
      <c r="AK35" s="25"/>
      <c r="AL35" s="25"/>
      <c r="AM35" s="25"/>
    </row>
    <row r="36" spans="2:39" x14ac:dyDescent="0.3"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5"/>
      <c r="AE36" s="25"/>
      <c r="AF36" s="25"/>
      <c r="AG36" s="25"/>
      <c r="AH36" s="25"/>
      <c r="AI36" s="25"/>
      <c r="AJ36" s="25"/>
      <c r="AK36" s="25"/>
      <c r="AL36" s="25"/>
      <c r="AM36" s="25"/>
    </row>
    <row r="37" spans="2:39" ht="25.8" x14ac:dyDescent="0.5"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31" t="s">
        <v>291</v>
      </c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G37" s="25"/>
      <c r="AH37" s="25"/>
      <c r="AI37" s="25"/>
      <c r="AJ37" s="25"/>
      <c r="AK37" s="25"/>
      <c r="AL37" s="25"/>
      <c r="AM37" s="25"/>
    </row>
    <row r="38" spans="2:39" x14ac:dyDescent="0.3"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AG38" s="25"/>
      <c r="AH38" s="25"/>
      <c r="AI38" s="25"/>
      <c r="AJ38" s="25"/>
      <c r="AK38" s="25"/>
      <c r="AL38" s="25"/>
      <c r="AM38" s="25"/>
    </row>
    <row r="39" spans="2:39" x14ac:dyDescent="0.3"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25"/>
      <c r="AL39" s="25"/>
      <c r="AM39" s="25"/>
    </row>
    <row r="40" spans="2:39" x14ac:dyDescent="0.3"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  <c r="AL40" s="25"/>
      <c r="AM40" s="25"/>
    </row>
    <row r="41" spans="2:39" x14ac:dyDescent="0.3"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I41" s="25"/>
      <c r="AJ41" s="25"/>
      <c r="AK41" s="25"/>
      <c r="AL41" s="25"/>
      <c r="AM41" s="25"/>
    </row>
    <row r="42" spans="2:39" x14ac:dyDescent="0.3"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25"/>
      <c r="AL42" s="25"/>
      <c r="AM42" s="25"/>
    </row>
    <row r="43" spans="2:39" x14ac:dyDescent="0.3"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G43" s="25"/>
      <c r="AH43" s="25"/>
      <c r="AI43" s="25"/>
      <c r="AJ43" s="25"/>
      <c r="AK43" s="25"/>
      <c r="AL43" s="25"/>
      <c r="AM43" s="25"/>
    </row>
    <row r="44" spans="2:39" x14ac:dyDescent="0.3"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F44" s="25"/>
      <c r="AG44" s="25"/>
      <c r="AH44" s="25"/>
      <c r="AI44" s="25"/>
      <c r="AJ44" s="25"/>
      <c r="AK44" s="25"/>
      <c r="AL44" s="25"/>
      <c r="AM44" s="25"/>
    </row>
    <row r="45" spans="2:39" x14ac:dyDescent="0.3"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25"/>
      <c r="AE45" s="25"/>
      <c r="AF45" s="25"/>
      <c r="AG45" s="25"/>
      <c r="AH45" s="25"/>
      <c r="AI45" s="25"/>
      <c r="AJ45" s="25"/>
      <c r="AK45" s="25"/>
      <c r="AL45" s="25"/>
      <c r="AM45" s="25"/>
    </row>
    <row r="46" spans="2:39" x14ac:dyDescent="0.3"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25"/>
      <c r="AD46" s="25"/>
      <c r="AE46" s="25"/>
      <c r="AF46" s="25"/>
      <c r="AG46" s="25"/>
      <c r="AH46" s="25"/>
      <c r="AI46" s="25"/>
      <c r="AJ46" s="25"/>
      <c r="AK46" s="25"/>
      <c r="AL46" s="25"/>
      <c r="AM46" s="25"/>
    </row>
    <row r="47" spans="2:39" x14ac:dyDescent="0.3"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  <c r="AF47" s="25"/>
      <c r="AG47" s="25"/>
      <c r="AH47" s="25"/>
      <c r="AI47" s="25"/>
      <c r="AJ47" s="25"/>
      <c r="AK47" s="25"/>
      <c r="AL47" s="25"/>
      <c r="AM47" s="25"/>
    </row>
    <row r="48" spans="2:39" x14ac:dyDescent="0.3"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25"/>
      <c r="AD48" s="25"/>
      <c r="AE48" s="25"/>
      <c r="AF48" s="25"/>
      <c r="AG48" s="25"/>
      <c r="AH48" s="25"/>
      <c r="AI48" s="25"/>
      <c r="AJ48" s="25"/>
      <c r="AK48" s="25"/>
      <c r="AL48" s="25"/>
      <c r="AM48" s="25"/>
    </row>
    <row r="49" spans="2:39" x14ac:dyDescent="0.3"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5"/>
      <c r="AE49" s="25"/>
      <c r="AF49" s="25"/>
      <c r="AG49" s="25"/>
      <c r="AH49" s="25"/>
      <c r="AI49" s="25"/>
      <c r="AJ49" s="25"/>
      <c r="AK49" s="25"/>
      <c r="AL49" s="25"/>
      <c r="AM49" s="25"/>
    </row>
    <row r="50" spans="2:39" x14ac:dyDescent="0.3"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  <c r="AD50" s="25"/>
      <c r="AE50" s="25"/>
      <c r="AF50" s="25"/>
      <c r="AG50" s="25"/>
      <c r="AH50" s="25"/>
      <c r="AI50" s="25"/>
      <c r="AJ50" s="25"/>
      <c r="AK50" s="25"/>
      <c r="AL50" s="25"/>
      <c r="AM50" s="25"/>
    </row>
    <row r="51" spans="2:39" x14ac:dyDescent="0.3"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5"/>
      <c r="AF51" s="25"/>
      <c r="AG51" s="25"/>
      <c r="AH51" s="25"/>
      <c r="AI51" s="25"/>
      <c r="AJ51" s="25"/>
      <c r="AK51" s="25"/>
      <c r="AL51" s="25"/>
      <c r="AM51" s="25"/>
    </row>
    <row r="52" spans="2:39" x14ac:dyDescent="0.3"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  <c r="AE52" s="25"/>
      <c r="AF52" s="25"/>
      <c r="AG52" s="25"/>
      <c r="AH52" s="25"/>
      <c r="AI52" s="25"/>
      <c r="AJ52" s="25"/>
      <c r="AK52" s="25"/>
      <c r="AL52" s="25"/>
      <c r="AM52" s="25"/>
    </row>
    <row r="53" spans="2:39" x14ac:dyDescent="0.3"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5"/>
      <c r="AH53" s="25"/>
      <c r="AI53" s="25"/>
      <c r="AJ53" s="25"/>
      <c r="AK53" s="25"/>
      <c r="AL53" s="25"/>
      <c r="AM53" s="25"/>
    </row>
    <row r="54" spans="2:39" x14ac:dyDescent="0.3"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25"/>
      <c r="AE54" s="25"/>
      <c r="AF54" s="25"/>
      <c r="AG54" s="25"/>
      <c r="AH54" s="25"/>
      <c r="AI54" s="25"/>
      <c r="AJ54" s="25"/>
      <c r="AK54" s="25"/>
      <c r="AL54" s="25"/>
      <c r="AM54" s="25"/>
    </row>
    <row r="55" spans="2:39" ht="25.8" x14ac:dyDescent="0.5"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31" t="s">
        <v>292</v>
      </c>
      <c r="V55" s="25"/>
      <c r="W55" s="25"/>
      <c r="X55" s="25"/>
      <c r="Y55" s="25"/>
      <c r="Z55" s="25"/>
      <c r="AA55" s="25"/>
      <c r="AB55" s="25"/>
      <c r="AC55" s="25"/>
      <c r="AD55" s="25"/>
      <c r="AE55" s="25"/>
      <c r="AF55" s="25"/>
      <c r="AG55" s="25"/>
      <c r="AH55" s="25"/>
      <c r="AI55" s="25"/>
      <c r="AJ55" s="25"/>
      <c r="AK55" s="25"/>
      <c r="AL55" s="25"/>
      <c r="AM55" s="25"/>
    </row>
    <row r="56" spans="2:39" x14ac:dyDescent="0.3"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  <c r="AG56" s="25"/>
      <c r="AH56" s="25"/>
      <c r="AI56" s="25"/>
      <c r="AJ56" s="25"/>
      <c r="AK56" s="25"/>
      <c r="AL56" s="25"/>
      <c r="AM56" s="25"/>
    </row>
    <row r="57" spans="2:39" x14ac:dyDescent="0.3"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  <c r="AI57" s="25"/>
      <c r="AJ57" s="25"/>
      <c r="AK57" s="25"/>
      <c r="AL57" s="25"/>
      <c r="AM57" s="25"/>
    </row>
    <row r="58" spans="2:39" x14ac:dyDescent="0.3"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  <c r="AI58" s="25"/>
      <c r="AJ58" s="25"/>
      <c r="AK58" s="25"/>
      <c r="AL58" s="25"/>
      <c r="AM58" s="25"/>
    </row>
    <row r="59" spans="2:39" x14ac:dyDescent="0.3"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5"/>
      <c r="AH59" s="25"/>
      <c r="AI59" s="25"/>
      <c r="AJ59" s="25"/>
      <c r="AK59" s="25"/>
      <c r="AL59" s="25"/>
      <c r="AM59" s="25"/>
    </row>
    <row r="60" spans="2:39" x14ac:dyDescent="0.3"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25"/>
      <c r="AI60" s="25"/>
      <c r="AJ60" s="25"/>
      <c r="AK60" s="25"/>
      <c r="AL60" s="25"/>
      <c r="AM60" s="25"/>
    </row>
    <row r="61" spans="2:39" x14ac:dyDescent="0.3"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</row>
    <row r="62" spans="2:39" x14ac:dyDescent="0.3"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</row>
    <row r="63" spans="2:39" x14ac:dyDescent="0.3"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</row>
    <row r="64" spans="2:39" x14ac:dyDescent="0.3"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</row>
    <row r="65" spans="2:39" x14ac:dyDescent="0.3"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</row>
    <row r="66" spans="2:39" x14ac:dyDescent="0.3"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</row>
    <row r="67" spans="2:39" x14ac:dyDescent="0.3"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</row>
    <row r="68" spans="2:39" x14ac:dyDescent="0.3"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</row>
    <row r="69" spans="2:39" x14ac:dyDescent="0.3"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</row>
    <row r="70" spans="2:39" x14ac:dyDescent="0.3"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</row>
    <row r="71" spans="2:39" x14ac:dyDescent="0.3"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</row>
    <row r="72" spans="2:39" x14ac:dyDescent="0.3"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</row>
    <row r="73" spans="2:39" ht="25.8" x14ac:dyDescent="0.5"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31" t="s">
        <v>291</v>
      </c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5"/>
      <c r="AI73" s="25"/>
      <c r="AJ73" s="25"/>
      <c r="AK73" s="25"/>
      <c r="AL73" s="25"/>
      <c r="AM73" s="25"/>
    </row>
    <row r="74" spans="2:39" x14ac:dyDescent="0.3"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5"/>
      <c r="AI74" s="25"/>
      <c r="AJ74" s="25"/>
      <c r="AK74" s="25"/>
      <c r="AL74" s="25"/>
      <c r="AM74" s="25"/>
    </row>
    <row r="75" spans="2:39" x14ac:dyDescent="0.3"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</row>
    <row r="76" spans="2:39" x14ac:dyDescent="0.3"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5"/>
      <c r="AG76" s="25"/>
      <c r="AH76" s="25"/>
      <c r="AI76" s="25"/>
      <c r="AJ76" s="25"/>
      <c r="AK76" s="25"/>
      <c r="AL76" s="25"/>
      <c r="AM76" s="25"/>
    </row>
    <row r="77" spans="2:39" x14ac:dyDescent="0.3"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  <c r="AG77" s="25"/>
      <c r="AH77" s="25"/>
      <c r="AI77" s="25"/>
      <c r="AJ77" s="25"/>
      <c r="AK77" s="25"/>
      <c r="AL77" s="25"/>
      <c r="AM77" s="25"/>
    </row>
    <row r="78" spans="2:39" x14ac:dyDescent="0.3"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5"/>
      <c r="AI78" s="25"/>
      <c r="AJ78" s="25"/>
      <c r="AK78" s="25"/>
      <c r="AL78" s="25"/>
      <c r="AM78" s="25"/>
    </row>
    <row r="79" spans="2:39" x14ac:dyDescent="0.3"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  <c r="AB79" s="25"/>
      <c r="AC79" s="25"/>
      <c r="AD79" s="25"/>
      <c r="AE79" s="25"/>
      <c r="AF79" s="25"/>
      <c r="AG79" s="25"/>
      <c r="AH79" s="25"/>
      <c r="AI79" s="25"/>
      <c r="AJ79" s="25"/>
      <c r="AK79" s="25"/>
      <c r="AL79" s="25"/>
      <c r="AM79" s="25"/>
    </row>
    <row r="80" spans="2:39" x14ac:dyDescent="0.3"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  <c r="AB80" s="25"/>
      <c r="AC80" s="25"/>
      <c r="AD80" s="25"/>
      <c r="AE80" s="25"/>
      <c r="AF80" s="25"/>
      <c r="AG80" s="25"/>
      <c r="AH80" s="25"/>
      <c r="AI80" s="25"/>
      <c r="AJ80" s="25"/>
      <c r="AK80" s="25"/>
      <c r="AL80" s="25"/>
      <c r="AM80" s="25"/>
    </row>
    <row r="81" spans="2:39" x14ac:dyDescent="0.3"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  <c r="AB81" s="25"/>
      <c r="AC81" s="25"/>
      <c r="AD81" s="25"/>
      <c r="AE81" s="25"/>
      <c r="AF81" s="25"/>
      <c r="AG81" s="25"/>
      <c r="AH81" s="25"/>
      <c r="AI81" s="25"/>
      <c r="AJ81" s="25"/>
      <c r="AK81" s="25"/>
      <c r="AL81" s="25"/>
      <c r="AM81" s="25"/>
    </row>
    <row r="82" spans="2:39" x14ac:dyDescent="0.3"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25"/>
      <c r="AB82" s="25"/>
      <c r="AC82" s="25"/>
      <c r="AD82" s="25"/>
      <c r="AE82" s="25"/>
      <c r="AF82" s="25"/>
      <c r="AG82" s="25"/>
      <c r="AH82" s="25"/>
      <c r="AI82" s="25"/>
      <c r="AJ82" s="25"/>
      <c r="AK82" s="25"/>
      <c r="AL82" s="25"/>
      <c r="AM82" s="25"/>
    </row>
    <row r="83" spans="2:39" x14ac:dyDescent="0.3"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  <c r="AB83" s="25"/>
      <c r="AC83" s="25"/>
      <c r="AD83" s="25"/>
      <c r="AE83" s="25"/>
      <c r="AF83" s="25"/>
      <c r="AG83" s="25"/>
      <c r="AH83" s="25"/>
      <c r="AI83" s="25"/>
      <c r="AJ83" s="25"/>
      <c r="AK83" s="25"/>
      <c r="AL83" s="25"/>
      <c r="AM83" s="25"/>
    </row>
    <row r="84" spans="2:39" x14ac:dyDescent="0.3"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  <c r="AG84" s="25"/>
      <c r="AH84" s="25"/>
      <c r="AI84" s="25"/>
      <c r="AJ84" s="25"/>
      <c r="AK84" s="25"/>
      <c r="AL84" s="25"/>
      <c r="AM84" s="25"/>
    </row>
    <row r="85" spans="2:39" x14ac:dyDescent="0.3"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  <c r="AG85" s="25"/>
      <c r="AH85" s="25"/>
      <c r="AI85" s="25"/>
      <c r="AJ85" s="25"/>
      <c r="AK85" s="25"/>
      <c r="AL85" s="25"/>
      <c r="AM85" s="25"/>
    </row>
    <row r="86" spans="2:39" x14ac:dyDescent="0.3"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  <c r="AD86" s="25"/>
      <c r="AE86" s="25"/>
      <c r="AF86" s="25"/>
      <c r="AG86" s="25"/>
      <c r="AH86" s="25"/>
      <c r="AI86" s="25"/>
      <c r="AJ86" s="25"/>
      <c r="AK86" s="25"/>
      <c r="AL86" s="25"/>
      <c r="AM86" s="25"/>
    </row>
    <row r="87" spans="2:39" x14ac:dyDescent="0.3"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  <c r="AA87" s="25"/>
      <c r="AB87" s="25"/>
      <c r="AC87" s="25"/>
      <c r="AD87" s="25"/>
      <c r="AE87" s="25"/>
      <c r="AF87" s="25"/>
      <c r="AG87" s="25"/>
      <c r="AH87" s="25"/>
      <c r="AI87" s="25"/>
      <c r="AJ87" s="25"/>
      <c r="AK87" s="25"/>
      <c r="AL87" s="25"/>
      <c r="AM87" s="25"/>
    </row>
    <row r="88" spans="2:39" ht="25.8" x14ac:dyDescent="0.5"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31" t="s">
        <v>293</v>
      </c>
      <c r="V88" s="25"/>
      <c r="W88" s="25"/>
      <c r="X88" s="25"/>
      <c r="Y88" s="25"/>
      <c r="Z88" s="25"/>
      <c r="AA88" s="25"/>
      <c r="AB88" s="25"/>
      <c r="AC88" s="25"/>
      <c r="AD88" s="25"/>
      <c r="AE88" s="25"/>
      <c r="AF88" s="25"/>
      <c r="AG88" s="25"/>
      <c r="AH88" s="25"/>
      <c r="AI88" s="25"/>
      <c r="AJ88" s="25"/>
      <c r="AK88" s="25"/>
      <c r="AL88" s="25"/>
      <c r="AM88" s="25"/>
    </row>
    <row r="89" spans="2:39" x14ac:dyDescent="0.3"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  <c r="AA89" s="25"/>
      <c r="AB89" s="25"/>
      <c r="AC89" s="25"/>
      <c r="AD89" s="25"/>
      <c r="AE89" s="25"/>
      <c r="AF89" s="25"/>
      <c r="AG89" s="25"/>
      <c r="AH89" s="25"/>
      <c r="AI89" s="25"/>
      <c r="AJ89" s="25"/>
      <c r="AK89" s="25"/>
      <c r="AL89" s="25"/>
      <c r="AM89" s="25"/>
    </row>
    <row r="90" spans="2:39" x14ac:dyDescent="0.3"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  <c r="AA90" s="25"/>
      <c r="AB90" s="25"/>
      <c r="AC90" s="25"/>
      <c r="AD90" s="25"/>
      <c r="AE90" s="25"/>
      <c r="AF90" s="25"/>
      <c r="AG90" s="25"/>
      <c r="AH90" s="25"/>
      <c r="AI90" s="25"/>
      <c r="AJ90" s="25"/>
      <c r="AK90" s="25"/>
      <c r="AL90" s="25"/>
      <c r="AM90" s="25"/>
    </row>
    <row r="91" spans="2:39" x14ac:dyDescent="0.3"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  <c r="AA91" s="25"/>
      <c r="AB91" s="25"/>
      <c r="AC91" s="25"/>
      <c r="AD91" s="25"/>
      <c r="AE91" s="25"/>
      <c r="AF91" s="25"/>
      <c r="AG91" s="25"/>
      <c r="AH91" s="25"/>
      <c r="AI91" s="25"/>
      <c r="AJ91" s="25"/>
      <c r="AK91" s="25"/>
      <c r="AL91" s="25"/>
      <c r="AM91" s="25"/>
    </row>
    <row r="92" spans="2:39" x14ac:dyDescent="0.3"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  <c r="AA92" s="25"/>
      <c r="AB92" s="25"/>
      <c r="AC92" s="25"/>
      <c r="AD92" s="25"/>
      <c r="AE92" s="25"/>
      <c r="AF92" s="25"/>
      <c r="AG92" s="25"/>
      <c r="AH92" s="25"/>
      <c r="AI92" s="25"/>
      <c r="AJ92" s="25"/>
      <c r="AK92" s="25"/>
      <c r="AL92" s="25"/>
      <c r="AM92" s="25"/>
    </row>
    <row r="93" spans="2:39" x14ac:dyDescent="0.3"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  <c r="AC93" s="25"/>
      <c r="AD93" s="25"/>
      <c r="AE93" s="25"/>
      <c r="AF93" s="25"/>
      <c r="AG93" s="25"/>
      <c r="AH93" s="25"/>
      <c r="AI93" s="25"/>
      <c r="AJ93" s="25"/>
      <c r="AK93" s="25"/>
      <c r="AL93" s="25"/>
      <c r="AM93" s="25"/>
    </row>
    <row r="94" spans="2:39" x14ac:dyDescent="0.3"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  <c r="AA94" s="25"/>
      <c r="AB94" s="25"/>
      <c r="AC94" s="25"/>
      <c r="AD94" s="25"/>
      <c r="AE94" s="25"/>
      <c r="AF94" s="25"/>
      <c r="AG94" s="25"/>
      <c r="AH94" s="25"/>
      <c r="AI94" s="25"/>
      <c r="AJ94" s="25"/>
      <c r="AK94" s="25"/>
      <c r="AL94" s="25"/>
      <c r="AM94" s="25"/>
    </row>
    <row r="95" spans="2:39" x14ac:dyDescent="0.3"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  <c r="AC95" s="25"/>
      <c r="AD95" s="25"/>
      <c r="AE95" s="25"/>
      <c r="AF95" s="25"/>
      <c r="AG95" s="25"/>
      <c r="AH95" s="25"/>
      <c r="AI95" s="25"/>
      <c r="AJ95" s="25"/>
      <c r="AK95" s="25"/>
      <c r="AL95" s="25"/>
      <c r="AM95" s="25"/>
    </row>
    <row r="96" spans="2:39" x14ac:dyDescent="0.3"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  <c r="AC96" s="25"/>
      <c r="AD96" s="25"/>
      <c r="AE96" s="25"/>
      <c r="AF96" s="25"/>
      <c r="AG96" s="25"/>
      <c r="AH96" s="25"/>
      <c r="AI96" s="25"/>
      <c r="AJ96" s="25"/>
      <c r="AK96" s="25"/>
      <c r="AL96" s="25"/>
      <c r="AM96" s="25"/>
    </row>
    <row r="97" spans="2:39" x14ac:dyDescent="0.3"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  <c r="AA97" s="25"/>
      <c r="AB97" s="25"/>
      <c r="AC97" s="25"/>
      <c r="AD97" s="25"/>
      <c r="AE97" s="25"/>
      <c r="AF97" s="25"/>
      <c r="AG97" s="25"/>
      <c r="AH97" s="25"/>
      <c r="AI97" s="25"/>
      <c r="AJ97" s="25"/>
      <c r="AK97" s="25"/>
      <c r="AL97" s="25"/>
      <c r="AM97" s="25"/>
    </row>
    <row r="98" spans="2:39" x14ac:dyDescent="0.3"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  <c r="AA98" s="25"/>
      <c r="AB98" s="25"/>
      <c r="AC98" s="25"/>
      <c r="AD98" s="25"/>
      <c r="AE98" s="25"/>
      <c r="AF98" s="25"/>
      <c r="AG98" s="25"/>
      <c r="AH98" s="25"/>
      <c r="AI98" s="25"/>
      <c r="AJ98" s="25"/>
      <c r="AK98" s="25"/>
      <c r="AL98" s="25"/>
      <c r="AM98" s="25"/>
    </row>
    <row r="99" spans="2:39" x14ac:dyDescent="0.3"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  <c r="AA99" s="25"/>
      <c r="AB99" s="25"/>
      <c r="AC99" s="25"/>
      <c r="AD99" s="25"/>
      <c r="AE99" s="25"/>
      <c r="AF99" s="25"/>
      <c r="AG99" s="25"/>
      <c r="AH99" s="25"/>
      <c r="AI99" s="25"/>
      <c r="AJ99" s="25"/>
      <c r="AK99" s="25"/>
      <c r="AL99" s="25"/>
      <c r="AM99" s="25"/>
    </row>
    <row r="100" spans="2:39" x14ac:dyDescent="0.3"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  <c r="AA100" s="25"/>
      <c r="AB100" s="25"/>
      <c r="AC100" s="25"/>
      <c r="AD100" s="25"/>
      <c r="AE100" s="25"/>
      <c r="AF100" s="25"/>
      <c r="AG100" s="25"/>
      <c r="AH100" s="25"/>
      <c r="AI100" s="25"/>
      <c r="AJ100" s="25"/>
      <c r="AK100" s="25"/>
      <c r="AL100" s="25"/>
      <c r="AM100" s="25"/>
    </row>
    <row r="101" spans="2:39" x14ac:dyDescent="0.3">
      <c r="B101" s="25"/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  <c r="AF101" s="25"/>
      <c r="AG101" s="25"/>
      <c r="AH101" s="25"/>
      <c r="AI101" s="25"/>
      <c r="AJ101" s="25"/>
      <c r="AK101" s="25"/>
      <c r="AL101" s="25"/>
      <c r="AM101" s="25"/>
    </row>
    <row r="102" spans="2:39" x14ac:dyDescent="0.3">
      <c r="B102" s="25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  <c r="AF102" s="25"/>
      <c r="AG102" s="25"/>
      <c r="AH102" s="25"/>
      <c r="AI102" s="25"/>
      <c r="AJ102" s="25"/>
      <c r="AK102" s="25"/>
      <c r="AL102" s="25"/>
      <c r="AM102" s="25"/>
    </row>
    <row r="103" spans="2:39" x14ac:dyDescent="0.3"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  <c r="AF103" s="25"/>
      <c r="AG103" s="25"/>
      <c r="AH103" s="25"/>
      <c r="AI103" s="25"/>
      <c r="AJ103" s="25"/>
      <c r="AK103" s="25"/>
      <c r="AL103" s="25"/>
      <c r="AM103" s="25"/>
    </row>
    <row r="104" spans="2:39" x14ac:dyDescent="0.3">
      <c r="B104" s="25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  <c r="AF104" s="25"/>
      <c r="AG104" s="25"/>
      <c r="AH104" s="25"/>
      <c r="AI104" s="25"/>
      <c r="AJ104" s="25"/>
      <c r="AK104" s="25"/>
      <c r="AL104" s="25"/>
      <c r="AM104" s="25"/>
    </row>
    <row r="105" spans="2:39" x14ac:dyDescent="0.3">
      <c r="B105" s="25"/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  <c r="AA105" s="25"/>
      <c r="AB105" s="25"/>
      <c r="AC105" s="25"/>
      <c r="AD105" s="25"/>
      <c r="AE105" s="25"/>
      <c r="AF105" s="25"/>
      <c r="AG105" s="25"/>
      <c r="AH105" s="25"/>
      <c r="AI105" s="25"/>
      <c r="AJ105" s="25"/>
      <c r="AK105" s="25"/>
      <c r="AL105" s="25"/>
      <c r="AM105" s="25"/>
    </row>
    <row r="106" spans="2:39" x14ac:dyDescent="0.3">
      <c r="B106" s="25"/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  <c r="AA106" s="25"/>
      <c r="AB106" s="25"/>
      <c r="AC106" s="25"/>
      <c r="AD106" s="25"/>
      <c r="AE106" s="25"/>
      <c r="AF106" s="25"/>
      <c r="AG106" s="25"/>
      <c r="AH106" s="25"/>
      <c r="AI106" s="25"/>
      <c r="AJ106" s="25"/>
      <c r="AK106" s="25"/>
      <c r="AL106" s="25"/>
      <c r="AM106" s="25"/>
    </row>
    <row r="107" spans="2:39" x14ac:dyDescent="0.3">
      <c r="B107" s="25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  <c r="AA107" s="25"/>
      <c r="AB107" s="25"/>
      <c r="AC107" s="25"/>
      <c r="AD107" s="25"/>
      <c r="AE107" s="25"/>
      <c r="AF107" s="25"/>
      <c r="AG107" s="25"/>
      <c r="AH107" s="25"/>
      <c r="AI107" s="25"/>
      <c r="AJ107" s="25"/>
      <c r="AK107" s="25"/>
      <c r="AL107" s="25"/>
      <c r="AM107" s="25"/>
    </row>
    <row r="108" spans="2:39" x14ac:dyDescent="0.3">
      <c r="B108" s="25"/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  <c r="AA108" s="25"/>
      <c r="AB108" s="25"/>
      <c r="AC108" s="25"/>
      <c r="AD108" s="25"/>
      <c r="AE108" s="25"/>
      <c r="AF108" s="25"/>
      <c r="AG108" s="25"/>
      <c r="AH108" s="25"/>
      <c r="AI108" s="25"/>
      <c r="AJ108" s="25"/>
      <c r="AK108" s="25"/>
      <c r="AL108" s="25"/>
      <c r="AM108" s="25"/>
    </row>
    <row r="109" spans="2:39" x14ac:dyDescent="0.3"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  <c r="AA109" s="25"/>
      <c r="AB109" s="25"/>
      <c r="AC109" s="25"/>
      <c r="AD109" s="25"/>
      <c r="AE109" s="25"/>
      <c r="AF109" s="25"/>
      <c r="AG109" s="25"/>
      <c r="AH109" s="25"/>
      <c r="AI109" s="25"/>
      <c r="AJ109" s="25"/>
      <c r="AK109" s="25"/>
      <c r="AL109" s="25"/>
      <c r="AM109" s="25"/>
    </row>
    <row r="110" spans="2:39" x14ac:dyDescent="0.3">
      <c r="B110" s="25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  <c r="AA110" s="25"/>
      <c r="AB110" s="25"/>
      <c r="AC110" s="25"/>
      <c r="AD110" s="25"/>
      <c r="AE110" s="25"/>
      <c r="AF110" s="25"/>
      <c r="AG110" s="25"/>
      <c r="AH110" s="25"/>
      <c r="AI110" s="25"/>
      <c r="AJ110" s="25"/>
      <c r="AK110" s="25"/>
      <c r="AL110" s="25"/>
      <c r="AM110" s="25"/>
    </row>
    <row r="111" spans="2:39" x14ac:dyDescent="0.3">
      <c r="B111" s="25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  <c r="AA111" s="25"/>
      <c r="AB111" s="25"/>
      <c r="AC111" s="25"/>
      <c r="AD111" s="25"/>
      <c r="AE111" s="25"/>
      <c r="AF111" s="25"/>
      <c r="AG111" s="25"/>
      <c r="AH111" s="25"/>
      <c r="AI111" s="25"/>
      <c r="AJ111" s="25"/>
      <c r="AK111" s="25"/>
      <c r="AL111" s="25"/>
      <c r="AM111" s="25"/>
    </row>
    <row r="112" spans="2:39" x14ac:dyDescent="0.3">
      <c r="B112" s="25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  <c r="AA112" s="25"/>
      <c r="AB112" s="25"/>
      <c r="AC112" s="25"/>
      <c r="AD112" s="25"/>
      <c r="AE112" s="25"/>
      <c r="AF112" s="25"/>
      <c r="AG112" s="25"/>
      <c r="AH112" s="25"/>
      <c r="AI112" s="25"/>
      <c r="AJ112" s="25"/>
      <c r="AK112" s="25"/>
      <c r="AL112" s="25"/>
      <c r="AM112" s="25"/>
    </row>
    <row r="113" spans="2:39" x14ac:dyDescent="0.3">
      <c r="B113" s="25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  <c r="AA113" s="25"/>
      <c r="AB113" s="25"/>
      <c r="AC113" s="25"/>
      <c r="AD113" s="25"/>
      <c r="AE113" s="25"/>
      <c r="AF113" s="25"/>
      <c r="AG113" s="25"/>
      <c r="AH113" s="25"/>
      <c r="AI113" s="25"/>
      <c r="AJ113" s="25"/>
      <c r="AK113" s="25"/>
      <c r="AL113" s="25"/>
      <c r="AM113" s="25"/>
    </row>
    <row r="114" spans="2:39" x14ac:dyDescent="0.3">
      <c r="B114" s="25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  <c r="AA114" s="25"/>
      <c r="AB114" s="25"/>
      <c r="AC114" s="25"/>
      <c r="AD114" s="25"/>
      <c r="AE114" s="25"/>
      <c r="AF114" s="25"/>
      <c r="AG114" s="25"/>
      <c r="AH114" s="25"/>
      <c r="AI114" s="25"/>
      <c r="AJ114" s="25"/>
      <c r="AK114" s="25"/>
      <c r="AL114" s="25"/>
      <c r="AM114" s="25"/>
    </row>
    <row r="115" spans="2:39" x14ac:dyDescent="0.3">
      <c r="B115" s="25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  <c r="AA115" s="25"/>
      <c r="AB115" s="25"/>
      <c r="AC115" s="25"/>
      <c r="AD115" s="25"/>
      <c r="AE115" s="25"/>
      <c r="AF115" s="25"/>
      <c r="AG115" s="25"/>
      <c r="AH115" s="25"/>
      <c r="AI115" s="25"/>
      <c r="AJ115" s="25"/>
      <c r="AK115" s="25"/>
      <c r="AL115" s="25"/>
      <c r="AM115" s="25"/>
    </row>
    <row r="116" spans="2:39" x14ac:dyDescent="0.3">
      <c r="B116" s="25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  <c r="AA116" s="25"/>
      <c r="AB116" s="25"/>
      <c r="AC116" s="25"/>
      <c r="AD116" s="25"/>
      <c r="AE116" s="25"/>
      <c r="AF116" s="25"/>
      <c r="AG116" s="25"/>
      <c r="AH116" s="25"/>
      <c r="AI116" s="25"/>
      <c r="AJ116" s="25"/>
      <c r="AK116" s="25"/>
      <c r="AL116" s="25"/>
      <c r="AM116" s="25"/>
    </row>
    <row r="117" spans="2:39" x14ac:dyDescent="0.3">
      <c r="B117" s="25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  <c r="AA117" s="25"/>
      <c r="AB117" s="25"/>
      <c r="AC117" s="25"/>
      <c r="AD117" s="25"/>
      <c r="AE117" s="25"/>
      <c r="AF117" s="25"/>
      <c r="AG117" s="25"/>
      <c r="AH117" s="25"/>
      <c r="AI117" s="25"/>
      <c r="AJ117" s="25"/>
      <c r="AK117" s="25"/>
      <c r="AL117" s="25"/>
      <c r="AM117" s="25"/>
    </row>
    <row r="118" spans="2:39" x14ac:dyDescent="0.3">
      <c r="B118" s="25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  <c r="AA118" s="25"/>
      <c r="AB118" s="25"/>
      <c r="AC118" s="25"/>
      <c r="AD118" s="25"/>
      <c r="AE118" s="25"/>
      <c r="AF118" s="25"/>
      <c r="AG118" s="25"/>
      <c r="AH118" s="25"/>
      <c r="AI118" s="25"/>
      <c r="AJ118" s="25"/>
      <c r="AK118" s="25"/>
      <c r="AL118" s="25"/>
      <c r="AM118" s="25"/>
    </row>
    <row r="119" spans="2:39" x14ac:dyDescent="0.3">
      <c r="B119" s="25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  <c r="AA119" s="25"/>
      <c r="AB119" s="25"/>
      <c r="AC119" s="25"/>
      <c r="AD119" s="25"/>
      <c r="AE119" s="25"/>
      <c r="AF119" s="25"/>
      <c r="AG119" s="25"/>
      <c r="AH119" s="25"/>
      <c r="AI119" s="25"/>
      <c r="AJ119" s="25"/>
      <c r="AK119" s="25"/>
      <c r="AL119" s="25"/>
      <c r="AM119" s="25"/>
    </row>
    <row r="120" spans="2:39" x14ac:dyDescent="0.3">
      <c r="B120" s="25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  <c r="AA120" s="25"/>
      <c r="AB120" s="25"/>
      <c r="AC120" s="25"/>
      <c r="AD120" s="25"/>
      <c r="AE120" s="25"/>
      <c r="AF120" s="25"/>
      <c r="AG120" s="25"/>
      <c r="AH120" s="25"/>
      <c r="AI120" s="25"/>
      <c r="AJ120" s="25"/>
      <c r="AK120" s="25"/>
      <c r="AL120" s="25"/>
      <c r="AM120" s="25"/>
    </row>
    <row r="121" spans="2:39" x14ac:dyDescent="0.3"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  <c r="AA121" s="25"/>
      <c r="AB121" s="25"/>
      <c r="AC121" s="25"/>
      <c r="AD121" s="25"/>
      <c r="AE121" s="25"/>
      <c r="AF121" s="25"/>
      <c r="AG121" s="25"/>
      <c r="AH121" s="25"/>
      <c r="AI121" s="25"/>
      <c r="AJ121" s="25"/>
      <c r="AK121" s="25"/>
      <c r="AL121" s="25"/>
      <c r="AM121" s="25"/>
    </row>
    <row r="122" spans="2:39" x14ac:dyDescent="0.3">
      <c r="B122" s="25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  <c r="AA122" s="25"/>
      <c r="AB122" s="25"/>
      <c r="AC122" s="25"/>
      <c r="AD122" s="25"/>
      <c r="AE122" s="25"/>
      <c r="AF122" s="25"/>
      <c r="AG122" s="25"/>
      <c r="AH122" s="25"/>
      <c r="AI122" s="25"/>
      <c r="AJ122" s="25"/>
      <c r="AK122" s="25"/>
      <c r="AL122" s="25"/>
      <c r="AM122" s="25"/>
    </row>
    <row r="123" spans="2:39" x14ac:dyDescent="0.3">
      <c r="B123" s="25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  <c r="AA123" s="25"/>
      <c r="AB123" s="25"/>
      <c r="AC123" s="25"/>
      <c r="AD123" s="25"/>
      <c r="AE123" s="25"/>
      <c r="AF123" s="25"/>
      <c r="AG123" s="25"/>
      <c r="AH123" s="25"/>
      <c r="AI123" s="25"/>
      <c r="AJ123" s="25"/>
      <c r="AK123" s="25"/>
      <c r="AL123" s="25"/>
      <c r="AM123" s="25"/>
    </row>
    <row r="124" spans="2:39" x14ac:dyDescent="0.3">
      <c r="B124" s="25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  <c r="AA124" s="25"/>
      <c r="AB124" s="25"/>
      <c r="AC124" s="25"/>
      <c r="AD124" s="25"/>
      <c r="AE124" s="25"/>
      <c r="AF124" s="25"/>
      <c r="AG124" s="25"/>
      <c r="AH124" s="25"/>
      <c r="AI124" s="25"/>
      <c r="AJ124" s="25"/>
      <c r="AK124" s="25"/>
      <c r="AL124" s="25"/>
      <c r="AM124" s="25"/>
    </row>
    <row r="125" spans="2:39" x14ac:dyDescent="0.3">
      <c r="B125" s="25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  <c r="AA125" s="25"/>
      <c r="AB125" s="25"/>
      <c r="AC125" s="25"/>
      <c r="AD125" s="25"/>
      <c r="AE125" s="25"/>
      <c r="AF125" s="25"/>
      <c r="AG125" s="25"/>
      <c r="AH125" s="25"/>
      <c r="AI125" s="25"/>
      <c r="AJ125" s="25"/>
      <c r="AK125" s="25"/>
      <c r="AL125" s="25"/>
      <c r="AM125" s="25"/>
    </row>
    <row r="126" spans="2:39" x14ac:dyDescent="0.3">
      <c r="B126" s="25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  <c r="AA126" s="25"/>
      <c r="AB126" s="25"/>
      <c r="AC126" s="25"/>
      <c r="AD126" s="25"/>
      <c r="AE126" s="25"/>
      <c r="AF126" s="25"/>
      <c r="AG126" s="25"/>
      <c r="AH126" s="25"/>
      <c r="AI126" s="25"/>
      <c r="AJ126" s="25"/>
      <c r="AK126" s="25"/>
      <c r="AL126" s="25"/>
      <c r="AM126" s="25"/>
    </row>
    <row r="127" spans="2:39" x14ac:dyDescent="0.3">
      <c r="B127" s="25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  <c r="AA127" s="25"/>
      <c r="AB127" s="25"/>
      <c r="AC127" s="25"/>
      <c r="AD127" s="25"/>
      <c r="AE127" s="25"/>
      <c r="AF127" s="25"/>
      <c r="AG127" s="25"/>
      <c r="AH127" s="25"/>
      <c r="AI127" s="25"/>
      <c r="AJ127" s="25"/>
      <c r="AK127" s="25"/>
      <c r="AL127" s="25"/>
      <c r="AM127" s="25"/>
    </row>
    <row r="128" spans="2:39" x14ac:dyDescent="0.3">
      <c r="B128" s="25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  <c r="AA128" s="25"/>
      <c r="AB128" s="25"/>
      <c r="AC128" s="25"/>
      <c r="AD128" s="25"/>
      <c r="AE128" s="25"/>
      <c r="AF128" s="25"/>
      <c r="AG128" s="25"/>
      <c r="AH128" s="25"/>
      <c r="AI128" s="25"/>
      <c r="AJ128" s="25"/>
      <c r="AK128" s="25"/>
      <c r="AL128" s="25"/>
      <c r="AM128" s="25"/>
    </row>
    <row r="129" spans="2:39" x14ac:dyDescent="0.3">
      <c r="B129" s="25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  <c r="AA129" s="25"/>
      <c r="AB129" s="25"/>
      <c r="AC129" s="25"/>
      <c r="AD129" s="25"/>
      <c r="AE129" s="25"/>
      <c r="AF129" s="25"/>
      <c r="AG129" s="25"/>
      <c r="AH129" s="25"/>
      <c r="AI129" s="25"/>
      <c r="AJ129" s="25"/>
      <c r="AK129" s="25"/>
      <c r="AL129" s="25"/>
      <c r="AM129" s="25"/>
    </row>
    <row r="130" spans="2:39" x14ac:dyDescent="0.3">
      <c r="B130" s="25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  <c r="AA130" s="25"/>
      <c r="AB130" s="25"/>
      <c r="AC130" s="25"/>
      <c r="AD130" s="25"/>
      <c r="AE130" s="25"/>
      <c r="AF130" s="25"/>
      <c r="AG130" s="25"/>
      <c r="AH130" s="25"/>
      <c r="AI130" s="25"/>
      <c r="AJ130" s="25"/>
      <c r="AK130" s="25"/>
      <c r="AL130" s="25"/>
      <c r="AM130" s="25"/>
    </row>
    <row r="131" spans="2:39" x14ac:dyDescent="0.3">
      <c r="B131" s="25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  <c r="AA131" s="25"/>
      <c r="AB131" s="25"/>
      <c r="AC131" s="25"/>
      <c r="AD131" s="25"/>
      <c r="AE131" s="25"/>
      <c r="AF131" s="25"/>
      <c r="AG131" s="25"/>
      <c r="AH131" s="25"/>
      <c r="AI131" s="25"/>
      <c r="AJ131" s="25"/>
      <c r="AK131" s="25"/>
      <c r="AL131" s="25"/>
      <c r="AM131" s="25"/>
    </row>
    <row r="132" spans="2:39" x14ac:dyDescent="0.3">
      <c r="B132" s="25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  <c r="AA132" s="25"/>
      <c r="AB132" s="25"/>
      <c r="AC132" s="25"/>
      <c r="AD132" s="25"/>
      <c r="AE132" s="25"/>
      <c r="AF132" s="25"/>
      <c r="AG132" s="25"/>
      <c r="AH132" s="25"/>
      <c r="AI132" s="25"/>
      <c r="AJ132" s="25"/>
      <c r="AK132" s="25"/>
      <c r="AL132" s="25"/>
      <c r="AM132" s="25"/>
    </row>
    <row r="133" spans="2:39" x14ac:dyDescent="0.3">
      <c r="B133" s="25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  <c r="AA133" s="25"/>
      <c r="AB133" s="25"/>
      <c r="AC133" s="25"/>
      <c r="AD133" s="25"/>
      <c r="AE133" s="25"/>
      <c r="AF133" s="25"/>
      <c r="AG133" s="25"/>
      <c r="AH133" s="25"/>
      <c r="AI133" s="25"/>
      <c r="AJ133" s="25"/>
      <c r="AK133" s="25"/>
      <c r="AL133" s="25"/>
      <c r="AM133" s="25"/>
    </row>
    <row r="134" spans="2:39" x14ac:dyDescent="0.3">
      <c r="B134" s="25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  <c r="AA134" s="25"/>
      <c r="AB134" s="25"/>
      <c r="AC134" s="25"/>
      <c r="AD134" s="25"/>
      <c r="AE134" s="25"/>
      <c r="AF134" s="25"/>
      <c r="AG134" s="25"/>
      <c r="AH134" s="25"/>
      <c r="AI134" s="25"/>
      <c r="AJ134" s="25"/>
      <c r="AK134" s="25"/>
      <c r="AL134" s="25"/>
      <c r="AM134" s="25"/>
    </row>
    <row r="135" spans="2:39" x14ac:dyDescent="0.3">
      <c r="B135" s="25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  <c r="AA135" s="25"/>
      <c r="AB135" s="25"/>
      <c r="AC135" s="25"/>
      <c r="AD135" s="25"/>
      <c r="AE135" s="25"/>
      <c r="AF135" s="25"/>
      <c r="AG135" s="25"/>
      <c r="AH135" s="25"/>
      <c r="AI135" s="25"/>
      <c r="AJ135" s="25"/>
      <c r="AK135" s="25"/>
      <c r="AL135" s="25"/>
      <c r="AM135" s="25"/>
    </row>
    <row r="136" spans="2:39" x14ac:dyDescent="0.3">
      <c r="B136" s="25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  <c r="AA136" s="25"/>
      <c r="AB136" s="25"/>
      <c r="AC136" s="25"/>
      <c r="AD136" s="25"/>
      <c r="AE136" s="25"/>
      <c r="AF136" s="25"/>
      <c r="AG136" s="25"/>
      <c r="AH136" s="25"/>
      <c r="AI136" s="25"/>
      <c r="AJ136" s="25"/>
      <c r="AK136" s="25"/>
      <c r="AL136" s="25"/>
      <c r="AM136" s="25"/>
    </row>
    <row r="137" spans="2:39" x14ac:dyDescent="0.3">
      <c r="B137" s="25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  <c r="AA137" s="25"/>
      <c r="AB137" s="25"/>
      <c r="AC137" s="25"/>
      <c r="AD137" s="25"/>
      <c r="AE137" s="25"/>
      <c r="AF137" s="25"/>
      <c r="AG137" s="25"/>
      <c r="AH137" s="25"/>
      <c r="AI137" s="25"/>
      <c r="AJ137" s="25"/>
      <c r="AK137" s="25"/>
      <c r="AL137" s="25"/>
      <c r="AM137" s="25"/>
    </row>
    <row r="138" spans="2:39" x14ac:dyDescent="0.3">
      <c r="B138" s="25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  <c r="AA138" s="25"/>
      <c r="AB138" s="25"/>
      <c r="AC138" s="25"/>
      <c r="AD138" s="25"/>
      <c r="AE138" s="25"/>
      <c r="AF138" s="25"/>
      <c r="AG138" s="25"/>
      <c r="AH138" s="25"/>
      <c r="AI138" s="25"/>
      <c r="AJ138" s="25"/>
      <c r="AK138" s="25"/>
      <c r="AL138" s="25"/>
      <c r="AM138" s="25"/>
    </row>
    <row r="139" spans="2:39" x14ac:dyDescent="0.3">
      <c r="B139" s="25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  <c r="AB139" s="25"/>
      <c r="AC139" s="25"/>
      <c r="AD139" s="25"/>
      <c r="AE139" s="25"/>
      <c r="AF139" s="25"/>
      <c r="AG139" s="25"/>
      <c r="AH139" s="25"/>
      <c r="AI139" s="25"/>
      <c r="AJ139" s="25"/>
      <c r="AK139" s="25"/>
      <c r="AL139" s="25"/>
      <c r="AM139" s="25"/>
    </row>
    <row r="140" spans="2:39" x14ac:dyDescent="0.3">
      <c r="B140" s="25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  <c r="AB140" s="25"/>
      <c r="AC140" s="25"/>
      <c r="AD140" s="25"/>
      <c r="AE140" s="25"/>
      <c r="AF140" s="25"/>
      <c r="AG140" s="25"/>
      <c r="AH140" s="25"/>
      <c r="AI140" s="25"/>
      <c r="AJ140" s="25"/>
      <c r="AK140" s="25"/>
      <c r="AL140" s="25"/>
      <c r="AM140" s="25"/>
    </row>
    <row r="141" spans="2:39" x14ac:dyDescent="0.3">
      <c r="B141" s="25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5"/>
      <c r="AB141" s="25"/>
      <c r="AC141" s="25"/>
      <c r="AD141" s="25"/>
      <c r="AE141" s="25"/>
      <c r="AF141" s="25"/>
      <c r="AG141" s="25"/>
      <c r="AH141" s="25"/>
      <c r="AI141" s="25"/>
      <c r="AJ141" s="25"/>
      <c r="AK141" s="25"/>
      <c r="AL141" s="25"/>
      <c r="AM141" s="25"/>
    </row>
    <row r="142" spans="2:39" x14ac:dyDescent="0.3">
      <c r="B142" s="25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  <c r="AB142" s="25"/>
      <c r="AC142" s="25"/>
      <c r="AD142" s="25"/>
      <c r="AE142" s="25"/>
      <c r="AF142" s="25"/>
      <c r="AG142" s="25"/>
      <c r="AH142" s="25"/>
      <c r="AI142" s="25"/>
      <c r="AJ142" s="25"/>
      <c r="AK142" s="25"/>
      <c r="AL142" s="25"/>
      <c r="AM142" s="25"/>
    </row>
    <row r="143" spans="2:39" x14ac:dyDescent="0.3">
      <c r="B143" s="25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  <c r="AB143" s="25"/>
      <c r="AC143" s="25"/>
      <c r="AD143" s="25"/>
      <c r="AE143" s="25"/>
      <c r="AF143" s="25"/>
      <c r="AG143" s="25"/>
      <c r="AH143" s="25"/>
      <c r="AI143" s="25"/>
      <c r="AJ143" s="25"/>
      <c r="AK143" s="25"/>
      <c r="AL143" s="25"/>
      <c r="AM143" s="25"/>
    </row>
    <row r="144" spans="2:39" x14ac:dyDescent="0.3">
      <c r="B144" s="25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  <c r="AB144" s="25"/>
      <c r="AC144" s="25"/>
      <c r="AD144" s="25"/>
      <c r="AE144" s="25"/>
      <c r="AF144" s="25"/>
      <c r="AG144" s="25"/>
      <c r="AH144" s="25"/>
      <c r="AI144" s="25"/>
      <c r="AJ144" s="25"/>
      <c r="AK144" s="25"/>
      <c r="AL144" s="25"/>
      <c r="AM144" s="25"/>
    </row>
    <row r="145" spans="2:39" x14ac:dyDescent="0.3">
      <c r="B145" s="25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  <c r="AB145" s="25"/>
      <c r="AC145" s="25"/>
      <c r="AD145" s="25"/>
      <c r="AE145" s="25"/>
      <c r="AF145" s="25"/>
      <c r="AG145" s="25"/>
      <c r="AH145" s="25"/>
      <c r="AI145" s="25"/>
      <c r="AJ145" s="25"/>
      <c r="AK145" s="25"/>
      <c r="AL145" s="25"/>
      <c r="AM145" s="25"/>
    </row>
    <row r="146" spans="2:39" x14ac:dyDescent="0.3">
      <c r="B146" s="25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  <c r="AA146" s="25"/>
      <c r="AB146" s="25"/>
      <c r="AC146" s="25"/>
      <c r="AD146" s="25"/>
      <c r="AE146" s="25"/>
      <c r="AF146" s="25"/>
      <c r="AG146" s="25"/>
      <c r="AH146" s="25"/>
      <c r="AI146" s="25"/>
      <c r="AJ146" s="25"/>
      <c r="AK146" s="25"/>
      <c r="AL146" s="25"/>
      <c r="AM146" s="25"/>
    </row>
    <row r="147" spans="2:39" x14ac:dyDescent="0.3">
      <c r="B147" s="25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  <c r="AA147" s="25"/>
      <c r="AB147" s="25"/>
      <c r="AC147" s="25"/>
      <c r="AD147" s="25"/>
      <c r="AE147" s="25"/>
      <c r="AF147" s="25"/>
      <c r="AG147" s="25"/>
      <c r="AH147" s="25"/>
      <c r="AI147" s="25"/>
      <c r="AJ147" s="25"/>
      <c r="AK147" s="25"/>
      <c r="AL147" s="25"/>
      <c r="AM147" s="25"/>
    </row>
    <row r="148" spans="2:39" x14ac:dyDescent="0.3">
      <c r="B148" s="25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  <c r="AA148" s="25"/>
      <c r="AB148" s="25"/>
      <c r="AC148" s="25"/>
      <c r="AD148" s="25"/>
      <c r="AE148" s="25"/>
      <c r="AF148" s="25"/>
      <c r="AG148" s="25"/>
      <c r="AH148" s="25"/>
      <c r="AI148" s="25"/>
      <c r="AJ148" s="25"/>
      <c r="AK148" s="25"/>
      <c r="AL148" s="25"/>
      <c r="AM148" s="25"/>
    </row>
    <row r="149" spans="2:39" x14ac:dyDescent="0.3">
      <c r="B149" s="25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  <c r="AA149" s="25"/>
      <c r="AB149" s="25"/>
      <c r="AC149" s="25"/>
      <c r="AD149" s="25"/>
      <c r="AE149" s="25"/>
      <c r="AF149" s="25"/>
      <c r="AG149" s="25"/>
      <c r="AH149" s="25"/>
      <c r="AI149" s="25"/>
      <c r="AJ149" s="25"/>
      <c r="AK149" s="25"/>
      <c r="AL149" s="25"/>
      <c r="AM149" s="25"/>
    </row>
    <row r="150" spans="2:39" x14ac:dyDescent="0.3">
      <c r="B150" s="25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  <c r="AA150" s="25"/>
      <c r="AB150" s="25"/>
      <c r="AC150" s="25"/>
      <c r="AD150" s="25"/>
      <c r="AE150" s="25"/>
      <c r="AF150" s="25"/>
      <c r="AG150" s="25"/>
      <c r="AH150" s="25"/>
      <c r="AI150" s="25"/>
      <c r="AJ150" s="25"/>
      <c r="AK150" s="25"/>
      <c r="AL150" s="25"/>
      <c r="AM150" s="25"/>
    </row>
    <row r="151" spans="2:39" x14ac:dyDescent="0.3">
      <c r="B151" s="25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  <c r="AA151" s="25"/>
      <c r="AB151" s="25"/>
      <c r="AC151" s="25"/>
      <c r="AD151" s="25"/>
      <c r="AE151" s="25"/>
      <c r="AF151" s="25"/>
      <c r="AG151" s="25"/>
      <c r="AH151" s="25"/>
      <c r="AI151" s="25"/>
      <c r="AJ151" s="25"/>
      <c r="AK151" s="25"/>
      <c r="AL151" s="25"/>
      <c r="AM151" s="25"/>
    </row>
    <row r="152" spans="2:39" x14ac:dyDescent="0.3">
      <c r="B152" s="25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  <c r="AA152" s="25"/>
      <c r="AB152" s="25"/>
      <c r="AC152" s="25"/>
      <c r="AD152" s="25"/>
      <c r="AE152" s="25"/>
      <c r="AF152" s="25"/>
      <c r="AG152" s="25"/>
      <c r="AH152" s="25"/>
      <c r="AI152" s="25"/>
      <c r="AJ152" s="25"/>
      <c r="AK152" s="25"/>
      <c r="AL152" s="25"/>
      <c r="AM152" s="25"/>
    </row>
    <row r="153" spans="2:39" x14ac:dyDescent="0.3">
      <c r="B153" s="25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  <c r="AA153" s="25"/>
      <c r="AB153" s="25"/>
      <c r="AC153" s="25"/>
      <c r="AD153" s="25"/>
      <c r="AE153" s="25"/>
      <c r="AF153" s="25"/>
      <c r="AG153" s="25"/>
      <c r="AH153" s="25"/>
      <c r="AI153" s="25"/>
      <c r="AJ153" s="25"/>
      <c r="AK153" s="25"/>
      <c r="AL153" s="25"/>
      <c r="AM153" s="25"/>
    </row>
    <row r="154" spans="2:39" x14ac:dyDescent="0.3">
      <c r="B154" s="25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  <c r="AA154" s="25"/>
      <c r="AB154" s="25"/>
      <c r="AC154" s="25"/>
      <c r="AD154" s="25"/>
      <c r="AE154" s="25"/>
      <c r="AF154" s="25"/>
      <c r="AG154" s="25"/>
      <c r="AH154" s="25"/>
      <c r="AI154" s="25"/>
      <c r="AJ154" s="25"/>
      <c r="AK154" s="25"/>
      <c r="AL154" s="25"/>
      <c r="AM154" s="25"/>
    </row>
    <row r="155" spans="2:39" x14ac:dyDescent="0.3">
      <c r="B155" s="25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  <c r="AA155" s="25"/>
      <c r="AB155" s="25"/>
      <c r="AC155" s="25"/>
      <c r="AD155" s="25"/>
      <c r="AE155" s="25"/>
      <c r="AF155" s="25"/>
      <c r="AG155" s="25"/>
      <c r="AH155" s="25"/>
      <c r="AI155" s="25"/>
      <c r="AJ155" s="25"/>
      <c r="AK155" s="25"/>
      <c r="AL155" s="25"/>
      <c r="AM155" s="25"/>
    </row>
    <row r="156" spans="2:39" x14ac:dyDescent="0.3">
      <c r="B156" s="25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  <c r="AA156" s="25"/>
      <c r="AB156" s="25"/>
      <c r="AC156" s="25"/>
      <c r="AD156" s="25"/>
      <c r="AE156" s="25"/>
      <c r="AF156" s="25"/>
      <c r="AG156" s="25"/>
      <c r="AH156" s="25"/>
      <c r="AI156" s="25"/>
      <c r="AJ156" s="25"/>
      <c r="AK156" s="25"/>
      <c r="AL156" s="25"/>
      <c r="AM156" s="25"/>
    </row>
    <row r="157" spans="2:39" x14ac:dyDescent="0.3">
      <c r="B157" s="25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  <c r="AA157" s="25"/>
      <c r="AB157" s="25"/>
      <c r="AC157" s="25"/>
      <c r="AD157" s="25"/>
      <c r="AE157" s="25"/>
      <c r="AF157" s="25"/>
      <c r="AG157" s="25"/>
      <c r="AH157" s="25"/>
      <c r="AI157" s="25"/>
      <c r="AJ157" s="25"/>
      <c r="AK157" s="25"/>
      <c r="AL157" s="25"/>
      <c r="AM157" s="25"/>
    </row>
    <row r="158" spans="2:39" x14ac:dyDescent="0.3">
      <c r="B158" s="25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  <c r="AA158" s="25"/>
      <c r="AB158" s="25"/>
      <c r="AC158" s="25"/>
      <c r="AD158" s="25"/>
      <c r="AE158" s="25"/>
      <c r="AF158" s="25"/>
      <c r="AG158" s="25"/>
      <c r="AH158" s="25"/>
      <c r="AI158" s="25"/>
      <c r="AJ158" s="25"/>
      <c r="AK158" s="25"/>
      <c r="AL158" s="25"/>
      <c r="AM158" s="25"/>
    </row>
    <row r="159" spans="2:39" x14ac:dyDescent="0.3">
      <c r="B159" s="25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  <c r="AA159" s="25"/>
      <c r="AB159" s="25"/>
      <c r="AC159" s="25"/>
      <c r="AD159" s="25"/>
      <c r="AE159" s="25"/>
      <c r="AF159" s="25"/>
      <c r="AG159" s="25"/>
      <c r="AH159" s="25"/>
      <c r="AI159" s="25"/>
      <c r="AJ159" s="25"/>
      <c r="AK159" s="25"/>
      <c r="AL159" s="25"/>
      <c r="AM159" s="25"/>
    </row>
    <row r="160" spans="2:39" x14ac:dyDescent="0.3">
      <c r="B160" s="25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  <c r="AA160" s="25"/>
      <c r="AB160" s="25"/>
      <c r="AC160" s="25"/>
      <c r="AD160" s="25"/>
      <c r="AE160" s="25"/>
      <c r="AF160" s="25"/>
      <c r="AG160" s="25"/>
      <c r="AH160" s="25"/>
      <c r="AI160" s="25"/>
      <c r="AJ160" s="25"/>
      <c r="AK160" s="25"/>
      <c r="AL160" s="25"/>
      <c r="AM160" s="25"/>
    </row>
    <row r="161" spans="2:39" x14ac:dyDescent="0.3">
      <c r="B161" s="25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  <c r="AA161" s="25"/>
      <c r="AB161" s="25"/>
      <c r="AC161" s="25"/>
      <c r="AD161" s="25"/>
      <c r="AE161" s="25"/>
      <c r="AF161" s="25"/>
      <c r="AG161" s="25"/>
      <c r="AH161" s="25"/>
      <c r="AI161" s="25"/>
      <c r="AJ161" s="25"/>
      <c r="AK161" s="25"/>
      <c r="AL161" s="25"/>
      <c r="AM161" s="25"/>
    </row>
    <row r="162" spans="2:39" x14ac:dyDescent="0.3"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  <c r="AA162" s="25"/>
      <c r="AB162" s="25"/>
      <c r="AC162" s="25"/>
      <c r="AD162" s="25"/>
      <c r="AE162" s="25"/>
      <c r="AF162" s="25"/>
      <c r="AG162" s="25"/>
      <c r="AH162" s="25"/>
      <c r="AI162" s="25"/>
      <c r="AJ162" s="25"/>
      <c r="AK162" s="25"/>
      <c r="AL162" s="25"/>
      <c r="AM162" s="25"/>
    </row>
    <row r="163" spans="2:39" x14ac:dyDescent="0.3"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  <c r="AA163" s="25"/>
      <c r="AB163" s="25"/>
      <c r="AC163" s="25"/>
      <c r="AD163" s="25"/>
      <c r="AE163" s="25"/>
      <c r="AF163" s="25"/>
      <c r="AG163" s="25"/>
      <c r="AH163" s="25"/>
      <c r="AI163" s="25"/>
      <c r="AJ163" s="25"/>
      <c r="AK163" s="25"/>
      <c r="AL163" s="25"/>
      <c r="AM163" s="25"/>
    </row>
    <row r="164" spans="2:39" x14ac:dyDescent="0.3"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  <c r="AA164" s="25"/>
      <c r="AB164" s="25"/>
      <c r="AC164" s="25"/>
      <c r="AD164" s="25"/>
      <c r="AE164" s="25"/>
      <c r="AF164" s="25"/>
      <c r="AG164" s="25"/>
      <c r="AH164" s="25"/>
      <c r="AI164" s="25"/>
      <c r="AJ164" s="25"/>
      <c r="AK164" s="25"/>
      <c r="AL164" s="25"/>
      <c r="AM164" s="25"/>
    </row>
    <row r="165" spans="2:39" x14ac:dyDescent="0.3"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  <c r="AA165" s="25"/>
      <c r="AB165" s="25"/>
      <c r="AC165" s="25"/>
      <c r="AD165" s="25"/>
      <c r="AE165" s="25"/>
      <c r="AF165" s="25"/>
      <c r="AG165" s="25"/>
      <c r="AH165" s="25"/>
      <c r="AI165" s="25"/>
      <c r="AJ165" s="25"/>
      <c r="AK165" s="25"/>
      <c r="AL165" s="25"/>
      <c r="AM165" s="25"/>
    </row>
    <row r="166" spans="2:39" x14ac:dyDescent="0.3"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  <c r="AA166" s="25"/>
      <c r="AB166" s="25"/>
      <c r="AC166" s="25"/>
      <c r="AD166" s="25"/>
      <c r="AE166" s="25"/>
      <c r="AF166" s="25"/>
      <c r="AG166" s="25"/>
      <c r="AH166" s="25"/>
      <c r="AI166" s="25"/>
      <c r="AJ166" s="25"/>
      <c r="AK166" s="25"/>
      <c r="AL166" s="25"/>
      <c r="AM166" s="25"/>
    </row>
    <row r="167" spans="2:39" x14ac:dyDescent="0.3"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  <c r="AA167" s="25"/>
      <c r="AB167" s="25"/>
      <c r="AC167" s="25"/>
      <c r="AD167" s="25"/>
      <c r="AE167" s="25"/>
      <c r="AF167" s="25"/>
      <c r="AG167" s="25"/>
      <c r="AH167" s="25"/>
      <c r="AI167" s="25"/>
      <c r="AJ167" s="25"/>
      <c r="AK167" s="25"/>
      <c r="AL167" s="25"/>
      <c r="AM167" s="25"/>
    </row>
    <row r="168" spans="2:39" x14ac:dyDescent="0.3"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  <c r="AA168" s="25"/>
      <c r="AB168" s="25"/>
      <c r="AC168" s="25"/>
      <c r="AD168" s="25"/>
      <c r="AE168" s="25"/>
      <c r="AF168" s="25"/>
      <c r="AG168" s="25"/>
      <c r="AH168" s="25"/>
      <c r="AI168" s="25"/>
      <c r="AJ168" s="25"/>
      <c r="AK168" s="25"/>
      <c r="AL168" s="25"/>
      <c r="AM168" s="25"/>
    </row>
    <row r="169" spans="2:39" x14ac:dyDescent="0.3"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  <c r="AB169" s="25"/>
      <c r="AC169" s="25"/>
      <c r="AD169" s="25"/>
      <c r="AE169" s="25"/>
      <c r="AF169" s="25"/>
      <c r="AG169" s="25"/>
      <c r="AH169" s="25"/>
      <c r="AI169" s="25"/>
      <c r="AJ169" s="25"/>
      <c r="AK169" s="25"/>
      <c r="AL169" s="25"/>
      <c r="AM169" s="25"/>
    </row>
    <row r="170" spans="2:39" x14ac:dyDescent="0.3"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  <c r="AA170" s="25"/>
      <c r="AB170" s="25"/>
      <c r="AC170" s="25"/>
      <c r="AD170" s="25"/>
      <c r="AE170" s="25"/>
      <c r="AF170" s="25"/>
      <c r="AG170" s="25"/>
      <c r="AH170" s="25"/>
      <c r="AI170" s="25"/>
      <c r="AJ170" s="25"/>
      <c r="AK170" s="25"/>
      <c r="AL170" s="25"/>
      <c r="AM170" s="25"/>
    </row>
    <row r="171" spans="2:39" x14ac:dyDescent="0.3"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  <c r="AA171" s="25"/>
      <c r="AB171" s="25"/>
      <c r="AC171" s="25"/>
      <c r="AD171" s="25"/>
      <c r="AE171" s="25"/>
      <c r="AF171" s="25"/>
      <c r="AG171" s="25"/>
      <c r="AH171" s="25"/>
      <c r="AI171" s="25"/>
      <c r="AJ171" s="25"/>
      <c r="AK171" s="25"/>
      <c r="AL171" s="25"/>
      <c r="AM171" s="25"/>
    </row>
    <row r="172" spans="2:39" x14ac:dyDescent="0.3"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  <c r="AA172" s="25"/>
      <c r="AB172" s="25"/>
      <c r="AC172" s="25"/>
      <c r="AD172" s="25"/>
      <c r="AE172" s="25"/>
      <c r="AF172" s="25"/>
      <c r="AG172" s="25"/>
      <c r="AH172" s="25"/>
      <c r="AI172" s="25"/>
      <c r="AJ172" s="25"/>
      <c r="AK172" s="25"/>
      <c r="AL172" s="25"/>
      <c r="AM172" s="25"/>
    </row>
    <row r="173" spans="2:39" x14ac:dyDescent="0.3"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  <c r="AA173" s="25"/>
      <c r="AB173" s="25"/>
      <c r="AC173" s="25"/>
      <c r="AD173" s="25"/>
      <c r="AE173" s="25"/>
      <c r="AF173" s="25"/>
      <c r="AG173" s="25"/>
      <c r="AH173" s="25"/>
      <c r="AI173" s="25"/>
      <c r="AJ173" s="25"/>
      <c r="AK173" s="25"/>
      <c r="AL173" s="25"/>
      <c r="AM173" s="25"/>
    </row>
    <row r="174" spans="2:39" x14ac:dyDescent="0.3"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  <c r="AA174" s="25"/>
      <c r="AB174" s="25"/>
      <c r="AC174" s="25"/>
      <c r="AD174" s="25"/>
      <c r="AE174" s="25"/>
      <c r="AF174" s="25"/>
      <c r="AG174" s="25"/>
      <c r="AH174" s="25"/>
      <c r="AI174" s="25"/>
      <c r="AJ174" s="25"/>
      <c r="AK174" s="25"/>
      <c r="AL174" s="25"/>
      <c r="AM174" s="25"/>
    </row>
    <row r="175" spans="2:39" x14ac:dyDescent="0.3"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  <c r="AA175" s="25"/>
      <c r="AB175" s="25"/>
      <c r="AC175" s="25"/>
      <c r="AD175" s="25"/>
      <c r="AE175" s="25"/>
      <c r="AF175" s="25"/>
      <c r="AG175" s="25"/>
      <c r="AH175" s="25"/>
      <c r="AI175" s="25"/>
      <c r="AJ175" s="25"/>
      <c r="AK175" s="25"/>
      <c r="AL175" s="25"/>
      <c r="AM175" s="25"/>
    </row>
    <row r="176" spans="2:39" x14ac:dyDescent="0.3"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  <c r="AA176" s="25"/>
      <c r="AB176" s="25"/>
      <c r="AC176" s="25"/>
      <c r="AD176" s="25"/>
      <c r="AE176" s="25"/>
      <c r="AF176" s="25"/>
      <c r="AG176" s="25"/>
      <c r="AH176" s="25"/>
      <c r="AI176" s="25"/>
      <c r="AJ176" s="25"/>
      <c r="AK176" s="25"/>
      <c r="AL176" s="25"/>
      <c r="AM176" s="25"/>
    </row>
    <row r="177" spans="2:39" x14ac:dyDescent="0.3"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  <c r="AA177" s="25"/>
      <c r="AB177" s="25"/>
      <c r="AC177" s="25"/>
      <c r="AD177" s="25"/>
      <c r="AE177" s="25"/>
      <c r="AF177" s="25"/>
      <c r="AG177" s="25"/>
      <c r="AH177" s="25"/>
      <c r="AI177" s="25"/>
      <c r="AJ177" s="25"/>
      <c r="AK177" s="25"/>
      <c r="AL177" s="25"/>
      <c r="AM177" s="25"/>
    </row>
    <row r="178" spans="2:39" x14ac:dyDescent="0.3"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  <c r="AA178" s="25"/>
      <c r="AB178" s="25"/>
      <c r="AC178" s="25"/>
      <c r="AD178" s="25"/>
      <c r="AE178" s="25"/>
      <c r="AF178" s="25"/>
      <c r="AG178" s="25"/>
      <c r="AH178" s="25"/>
      <c r="AI178" s="25"/>
      <c r="AJ178" s="25"/>
      <c r="AK178" s="25"/>
      <c r="AL178" s="25"/>
      <c r="AM178" s="25"/>
    </row>
    <row r="179" spans="2:39" x14ac:dyDescent="0.3"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  <c r="AA179" s="25"/>
      <c r="AB179" s="25"/>
      <c r="AC179" s="25"/>
      <c r="AD179" s="25"/>
      <c r="AE179" s="25"/>
      <c r="AF179" s="25"/>
      <c r="AG179" s="25"/>
      <c r="AH179" s="25"/>
      <c r="AI179" s="25"/>
      <c r="AJ179" s="25"/>
      <c r="AK179" s="25"/>
      <c r="AL179" s="25"/>
      <c r="AM179" s="25"/>
    </row>
    <row r="180" spans="2:39" x14ac:dyDescent="0.3"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  <c r="AA180" s="25"/>
      <c r="AB180" s="25"/>
      <c r="AC180" s="25"/>
      <c r="AD180" s="25"/>
      <c r="AE180" s="25"/>
      <c r="AF180" s="25"/>
      <c r="AG180" s="25"/>
      <c r="AH180" s="25"/>
      <c r="AI180" s="25"/>
      <c r="AJ180" s="25"/>
      <c r="AK180" s="25"/>
      <c r="AL180" s="25"/>
      <c r="AM180" s="25"/>
    </row>
    <row r="181" spans="2:39" x14ac:dyDescent="0.3"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  <c r="AA181" s="25"/>
      <c r="AB181" s="25"/>
      <c r="AC181" s="25"/>
      <c r="AD181" s="25"/>
      <c r="AE181" s="25"/>
      <c r="AF181" s="25"/>
      <c r="AG181" s="25"/>
      <c r="AH181" s="25"/>
      <c r="AI181" s="25"/>
      <c r="AJ181" s="25"/>
      <c r="AK181" s="25"/>
      <c r="AL181" s="25"/>
      <c r="AM181" s="25"/>
    </row>
    <row r="182" spans="2:39" x14ac:dyDescent="0.3"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  <c r="AA182" s="25"/>
      <c r="AB182" s="25"/>
      <c r="AC182" s="25"/>
      <c r="AD182" s="25"/>
      <c r="AE182" s="25"/>
      <c r="AF182" s="25"/>
      <c r="AG182" s="25"/>
      <c r="AH182" s="25"/>
      <c r="AI182" s="25"/>
      <c r="AJ182" s="25"/>
      <c r="AK182" s="25"/>
      <c r="AL182" s="25"/>
      <c r="AM182" s="25"/>
    </row>
    <row r="183" spans="2:39" x14ac:dyDescent="0.3"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  <c r="AA183" s="25"/>
      <c r="AB183" s="25"/>
      <c r="AC183" s="25"/>
      <c r="AD183" s="25"/>
      <c r="AE183" s="25"/>
      <c r="AF183" s="25"/>
      <c r="AG183" s="25"/>
      <c r="AH183" s="25"/>
      <c r="AI183" s="25"/>
      <c r="AJ183" s="25"/>
      <c r="AK183" s="25"/>
      <c r="AL183" s="25"/>
      <c r="AM183" s="25"/>
    </row>
    <row r="184" spans="2:39" x14ac:dyDescent="0.3"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  <c r="AA184" s="25"/>
      <c r="AB184" s="25"/>
      <c r="AC184" s="25"/>
      <c r="AD184" s="25"/>
      <c r="AE184" s="25"/>
      <c r="AF184" s="25"/>
      <c r="AG184" s="25"/>
      <c r="AH184" s="25"/>
      <c r="AI184" s="25"/>
      <c r="AJ184" s="25"/>
      <c r="AK184" s="25"/>
      <c r="AL184" s="25"/>
      <c r="AM184" s="25"/>
    </row>
    <row r="185" spans="2:39" x14ac:dyDescent="0.3"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  <c r="AA185" s="25"/>
      <c r="AB185" s="25"/>
      <c r="AC185" s="25"/>
      <c r="AD185" s="25"/>
      <c r="AE185" s="25"/>
      <c r="AF185" s="25"/>
      <c r="AG185" s="25"/>
      <c r="AH185" s="25"/>
      <c r="AI185" s="25"/>
      <c r="AJ185" s="25"/>
      <c r="AK185" s="25"/>
      <c r="AL185" s="25"/>
      <c r="AM185" s="25"/>
    </row>
    <row r="186" spans="2:39" x14ac:dyDescent="0.3"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  <c r="AA186" s="25"/>
      <c r="AB186" s="25"/>
      <c r="AC186" s="25"/>
      <c r="AD186" s="25"/>
      <c r="AE186" s="25"/>
      <c r="AF186" s="25"/>
      <c r="AG186" s="25"/>
      <c r="AH186" s="25"/>
      <c r="AI186" s="25"/>
      <c r="AJ186" s="25"/>
      <c r="AK186" s="25"/>
      <c r="AL186" s="25"/>
      <c r="AM186" s="25"/>
    </row>
    <row r="187" spans="2:39" x14ac:dyDescent="0.3"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  <c r="AA187" s="25"/>
      <c r="AB187" s="25"/>
      <c r="AC187" s="25"/>
      <c r="AD187" s="25"/>
      <c r="AE187" s="25"/>
      <c r="AF187" s="25"/>
      <c r="AG187" s="25"/>
      <c r="AH187" s="25"/>
      <c r="AI187" s="25"/>
      <c r="AJ187" s="25"/>
      <c r="AK187" s="25"/>
      <c r="AL187" s="25"/>
      <c r="AM187" s="25"/>
    </row>
    <row r="188" spans="2:39" x14ac:dyDescent="0.3"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  <c r="AA188" s="25"/>
      <c r="AB188" s="25"/>
      <c r="AC188" s="25"/>
      <c r="AD188" s="25"/>
      <c r="AE188" s="25"/>
      <c r="AF188" s="25"/>
      <c r="AG188" s="25"/>
      <c r="AH188" s="25"/>
      <c r="AI188" s="25"/>
      <c r="AJ188" s="25"/>
      <c r="AK188" s="25"/>
      <c r="AL188" s="25"/>
      <c r="AM188" s="25"/>
    </row>
    <row r="189" spans="2:39" x14ac:dyDescent="0.3"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  <c r="AA189" s="25"/>
      <c r="AB189" s="25"/>
      <c r="AC189" s="25"/>
      <c r="AD189" s="25"/>
      <c r="AE189" s="25"/>
      <c r="AF189" s="25"/>
      <c r="AG189" s="25"/>
      <c r="AH189" s="25"/>
      <c r="AI189" s="25"/>
      <c r="AJ189" s="25"/>
      <c r="AK189" s="25"/>
      <c r="AL189" s="25"/>
      <c r="AM189" s="25"/>
    </row>
    <row r="190" spans="2:39" x14ac:dyDescent="0.3"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  <c r="AA190" s="25"/>
      <c r="AB190" s="25"/>
      <c r="AC190" s="25"/>
      <c r="AD190" s="25"/>
      <c r="AE190" s="25"/>
      <c r="AF190" s="25"/>
      <c r="AG190" s="25"/>
      <c r="AH190" s="25"/>
      <c r="AI190" s="25"/>
      <c r="AJ190" s="25"/>
      <c r="AK190" s="25"/>
      <c r="AL190" s="25"/>
      <c r="AM190" s="25"/>
    </row>
    <row r="191" spans="2:39" x14ac:dyDescent="0.3"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  <c r="AA191" s="25"/>
      <c r="AB191" s="25"/>
      <c r="AC191" s="25"/>
      <c r="AD191" s="25"/>
      <c r="AE191" s="25"/>
      <c r="AF191" s="25"/>
      <c r="AG191" s="25"/>
      <c r="AH191" s="25"/>
      <c r="AI191" s="25"/>
      <c r="AJ191" s="25"/>
      <c r="AK191" s="25"/>
      <c r="AL191" s="25"/>
      <c r="AM191" s="25"/>
    </row>
    <row r="192" spans="2:39" x14ac:dyDescent="0.3"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  <c r="AA192" s="25"/>
      <c r="AB192" s="25"/>
      <c r="AC192" s="25"/>
      <c r="AD192" s="25"/>
      <c r="AE192" s="25"/>
      <c r="AF192" s="25"/>
      <c r="AG192" s="25"/>
      <c r="AH192" s="25"/>
      <c r="AI192" s="25"/>
      <c r="AJ192" s="25"/>
      <c r="AK192" s="25"/>
      <c r="AL192" s="25"/>
      <c r="AM192" s="25"/>
    </row>
    <row r="193" spans="2:39" x14ac:dyDescent="0.3"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  <c r="AA193" s="25"/>
      <c r="AB193" s="25"/>
      <c r="AC193" s="25"/>
      <c r="AD193" s="25"/>
      <c r="AE193" s="25"/>
      <c r="AF193" s="25"/>
      <c r="AG193" s="25"/>
      <c r="AH193" s="25"/>
      <c r="AI193" s="25"/>
      <c r="AJ193" s="25"/>
      <c r="AK193" s="25"/>
      <c r="AL193" s="25"/>
      <c r="AM193" s="25"/>
    </row>
    <row r="194" spans="2:39" x14ac:dyDescent="0.3"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  <c r="AA194" s="25"/>
      <c r="AB194" s="25"/>
      <c r="AC194" s="25"/>
      <c r="AD194" s="25"/>
      <c r="AE194" s="25"/>
      <c r="AF194" s="25"/>
      <c r="AG194" s="25"/>
      <c r="AH194" s="25"/>
      <c r="AI194" s="25"/>
      <c r="AJ194" s="25"/>
      <c r="AK194" s="25"/>
      <c r="AL194" s="25"/>
      <c r="AM194" s="25"/>
    </row>
    <row r="195" spans="2:39" x14ac:dyDescent="0.3"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  <c r="AA195" s="25"/>
      <c r="AB195" s="25"/>
      <c r="AC195" s="25"/>
      <c r="AD195" s="25"/>
      <c r="AE195" s="25"/>
      <c r="AF195" s="25"/>
      <c r="AG195" s="25"/>
      <c r="AH195" s="25"/>
      <c r="AI195" s="25"/>
      <c r="AJ195" s="25"/>
      <c r="AK195" s="25"/>
      <c r="AL195" s="25"/>
      <c r="AM195" s="25"/>
    </row>
    <row r="196" spans="2:39" x14ac:dyDescent="0.3"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  <c r="AA196" s="25"/>
      <c r="AB196" s="25"/>
      <c r="AC196" s="25"/>
      <c r="AD196" s="25"/>
      <c r="AE196" s="25"/>
      <c r="AF196" s="25"/>
      <c r="AG196" s="25"/>
      <c r="AH196" s="25"/>
      <c r="AI196" s="25"/>
      <c r="AJ196" s="25"/>
      <c r="AK196" s="25"/>
      <c r="AL196" s="25"/>
      <c r="AM196" s="25"/>
    </row>
    <row r="197" spans="2:39" x14ac:dyDescent="0.3"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  <c r="AA197" s="25"/>
      <c r="AB197" s="25"/>
      <c r="AC197" s="25"/>
      <c r="AD197" s="25"/>
      <c r="AE197" s="25"/>
      <c r="AF197" s="25"/>
      <c r="AG197" s="25"/>
      <c r="AH197" s="25"/>
      <c r="AI197" s="25"/>
      <c r="AJ197" s="25"/>
      <c r="AK197" s="25"/>
      <c r="AL197" s="25"/>
      <c r="AM197" s="25"/>
    </row>
    <row r="198" spans="2:39" x14ac:dyDescent="0.3"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  <c r="AA198" s="25"/>
      <c r="AB198" s="25"/>
      <c r="AC198" s="25"/>
      <c r="AD198" s="25"/>
      <c r="AE198" s="25"/>
      <c r="AF198" s="25"/>
      <c r="AG198" s="25"/>
      <c r="AH198" s="25"/>
      <c r="AI198" s="25"/>
      <c r="AJ198" s="25"/>
      <c r="AK198" s="25"/>
      <c r="AL198" s="25"/>
      <c r="AM198" s="25"/>
    </row>
    <row r="199" spans="2:39" x14ac:dyDescent="0.3"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  <c r="AA199" s="25"/>
      <c r="AB199" s="25"/>
      <c r="AC199" s="25"/>
      <c r="AD199" s="25"/>
      <c r="AE199" s="25"/>
      <c r="AF199" s="25"/>
      <c r="AG199" s="25"/>
      <c r="AH199" s="25"/>
      <c r="AI199" s="25"/>
      <c r="AJ199" s="25"/>
      <c r="AK199" s="25"/>
      <c r="AL199" s="25"/>
      <c r="AM199" s="25"/>
    </row>
    <row r="200" spans="2:39" x14ac:dyDescent="0.3"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  <c r="AA200" s="25"/>
      <c r="AB200" s="25"/>
      <c r="AC200" s="25"/>
      <c r="AD200" s="25"/>
      <c r="AE200" s="25"/>
      <c r="AF200" s="25"/>
      <c r="AG200" s="25"/>
      <c r="AH200" s="25"/>
      <c r="AI200" s="25"/>
      <c r="AJ200" s="25"/>
      <c r="AK200" s="25"/>
      <c r="AL200" s="25"/>
      <c r="AM200" s="25"/>
    </row>
    <row r="201" spans="2:39" x14ac:dyDescent="0.3"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  <c r="AA201" s="25"/>
      <c r="AB201" s="25"/>
      <c r="AC201" s="25"/>
      <c r="AD201" s="25"/>
      <c r="AE201" s="25"/>
      <c r="AF201" s="25"/>
      <c r="AG201" s="25"/>
      <c r="AH201" s="25"/>
      <c r="AI201" s="25"/>
      <c r="AJ201" s="25"/>
      <c r="AK201" s="25"/>
      <c r="AL201" s="25"/>
      <c r="AM201" s="25"/>
    </row>
    <row r="202" spans="2:39" x14ac:dyDescent="0.3"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  <c r="AA202" s="25"/>
      <c r="AB202" s="25"/>
      <c r="AC202" s="25"/>
      <c r="AD202" s="25"/>
      <c r="AE202" s="25"/>
      <c r="AF202" s="25"/>
      <c r="AG202" s="25"/>
      <c r="AH202" s="25"/>
      <c r="AI202" s="25"/>
      <c r="AJ202" s="25"/>
      <c r="AK202" s="25"/>
      <c r="AL202" s="25"/>
      <c r="AM202" s="25"/>
    </row>
    <row r="203" spans="2:39" x14ac:dyDescent="0.3"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  <c r="AA203" s="25"/>
      <c r="AB203" s="25"/>
      <c r="AC203" s="25"/>
      <c r="AD203" s="25"/>
      <c r="AE203" s="25"/>
      <c r="AF203" s="25"/>
      <c r="AG203" s="25"/>
      <c r="AH203" s="25"/>
      <c r="AI203" s="25"/>
      <c r="AJ203" s="25"/>
      <c r="AK203" s="25"/>
      <c r="AL203" s="25"/>
      <c r="AM203" s="25"/>
    </row>
    <row r="204" spans="2:39" x14ac:dyDescent="0.3"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  <c r="AA204" s="25"/>
      <c r="AB204" s="25"/>
      <c r="AC204" s="25"/>
      <c r="AD204" s="25"/>
      <c r="AE204" s="25"/>
      <c r="AF204" s="25"/>
      <c r="AG204" s="25"/>
      <c r="AH204" s="25"/>
      <c r="AI204" s="25"/>
      <c r="AJ204" s="25"/>
      <c r="AK204" s="25"/>
      <c r="AL204" s="25"/>
      <c r="AM204" s="25"/>
    </row>
    <row r="205" spans="2:39" x14ac:dyDescent="0.3"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  <c r="AA205" s="25"/>
      <c r="AB205" s="25"/>
      <c r="AC205" s="25"/>
      <c r="AD205" s="25"/>
      <c r="AE205" s="25"/>
      <c r="AF205" s="25"/>
      <c r="AG205" s="25"/>
      <c r="AH205" s="25"/>
      <c r="AI205" s="25"/>
      <c r="AJ205" s="25"/>
      <c r="AK205" s="25"/>
      <c r="AL205" s="25"/>
      <c r="AM205" s="25"/>
    </row>
    <row r="206" spans="2:39" x14ac:dyDescent="0.3"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  <c r="AA206" s="25"/>
      <c r="AB206" s="25"/>
      <c r="AC206" s="25"/>
      <c r="AD206" s="25"/>
      <c r="AE206" s="25"/>
      <c r="AF206" s="25"/>
      <c r="AG206" s="25"/>
      <c r="AH206" s="25"/>
      <c r="AI206" s="25"/>
      <c r="AJ206" s="25"/>
      <c r="AK206" s="25"/>
      <c r="AL206" s="25"/>
      <c r="AM206" s="25"/>
    </row>
    <row r="207" spans="2:39" x14ac:dyDescent="0.3"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  <c r="AA207" s="25"/>
      <c r="AB207" s="25"/>
      <c r="AC207" s="25"/>
      <c r="AD207" s="25"/>
      <c r="AE207" s="25"/>
      <c r="AF207" s="25"/>
      <c r="AG207" s="25"/>
      <c r="AH207" s="25"/>
      <c r="AI207" s="25"/>
      <c r="AJ207" s="25"/>
      <c r="AK207" s="25"/>
      <c r="AL207" s="25"/>
      <c r="AM207" s="25"/>
    </row>
    <row r="208" spans="2:39" x14ac:dyDescent="0.3"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  <c r="AA208" s="25"/>
      <c r="AB208" s="25"/>
      <c r="AC208" s="25"/>
      <c r="AD208" s="25"/>
      <c r="AE208" s="25"/>
      <c r="AF208" s="25"/>
      <c r="AG208" s="25"/>
      <c r="AH208" s="25"/>
      <c r="AI208" s="25"/>
      <c r="AJ208" s="25"/>
      <c r="AK208" s="25"/>
      <c r="AL208" s="25"/>
      <c r="AM208" s="25"/>
    </row>
    <row r="209" spans="2:39" x14ac:dyDescent="0.3"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  <c r="AA209" s="25"/>
      <c r="AB209" s="25"/>
      <c r="AC209" s="25"/>
      <c r="AD209" s="25"/>
      <c r="AE209" s="25"/>
      <c r="AF209" s="25"/>
      <c r="AG209" s="25"/>
      <c r="AH209" s="25"/>
      <c r="AI209" s="25"/>
      <c r="AJ209" s="25"/>
      <c r="AK209" s="25"/>
      <c r="AL209" s="25"/>
      <c r="AM209" s="25"/>
    </row>
    <row r="210" spans="2:39" x14ac:dyDescent="0.3"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  <c r="AA210" s="25"/>
      <c r="AB210" s="25"/>
      <c r="AC210" s="25"/>
      <c r="AD210" s="25"/>
      <c r="AE210" s="25"/>
      <c r="AF210" s="25"/>
      <c r="AG210" s="25"/>
      <c r="AH210" s="25"/>
      <c r="AI210" s="25"/>
      <c r="AJ210" s="25"/>
      <c r="AK210" s="25"/>
      <c r="AL210" s="25"/>
      <c r="AM210" s="25"/>
    </row>
    <row r="211" spans="2:39" x14ac:dyDescent="0.3"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  <c r="AA211" s="25"/>
      <c r="AB211" s="25"/>
      <c r="AC211" s="25"/>
      <c r="AD211" s="25"/>
      <c r="AE211" s="25"/>
      <c r="AF211" s="25"/>
      <c r="AG211" s="25"/>
      <c r="AH211" s="25"/>
      <c r="AI211" s="25"/>
      <c r="AJ211" s="25"/>
      <c r="AK211" s="25"/>
      <c r="AL211" s="25"/>
      <c r="AM211" s="25"/>
    </row>
    <row r="212" spans="2:39" x14ac:dyDescent="0.3"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  <c r="AA212" s="25"/>
      <c r="AB212" s="25"/>
      <c r="AC212" s="25"/>
      <c r="AD212" s="25"/>
      <c r="AE212" s="25"/>
      <c r="AF212" s="25"/>
      <c r="AG212" s="25"/>
      <c r="AH212" s="25"/>
      <c r="AI212" s="25"/>
      <c r="AJ212" s="25"/>
      <c r="AK212" s="25"/>
      <c r="AL212" s="25"/>
      <c r="AM212" s="25"/>
    </row>
    <row r="213" spans="2:39" x14ac:dyDescent="0.3"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  <c r="AA213" s="25"/>
      <c r="AB213" s="25"/>
      <c r="AC213" s="25"/>
      <c r="AD213" s="25"/>
      <c r="AE213" s="25"/>
      <c r="AF213" s="25"/>
      <c r="AG213" s="25"/>
      <c r="AH213" s="25"/>
      <c r="AI213" s="25"/>
      <c r="AJ213" s="25"/>
      <c r="AK213" s="25"/>
      <c r="AL213" s="25"/>
      <c r="AM213" s="25"/>
    </row>
    <row r="214" spans="2:39" x14ac:dyDescent="0.3"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  <c r="AA214" s="25"/>
      <c r="AB214" s="25"/>
      <c r="AC214" s="25"/>
      <c r="AD214" s="25"/>
      <c r="AE214" s="25"/>
      <c r="AF214" s="25"/>
      <c r="AG214" s="25"/>
      <c r="AH214" s="25"/>
      <c r="AI214" s="25"/>
      <c r="AJ214" s="25"/>
      <c r="AK214" s="25"/>
      <c r="AL214" s="25"/>
      <c r="AM214" s="25"/>
    </row>
    <row r="215" spans="2:39" x14ac:dyDescent="0.3"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  <c r="AA215" s="25"/>
      <c r="AB215" s="25"/>
      <c r="AC215" s="25"/>
      <c r="AD215" s="25"/>
      <c r="AE215" s="25"/>
      <c r="AF215" s="25"/>
      <c r="AG215" s="25"/>
      <c r="AH215" s="25"/>
      <c r="AI215" s="25"/>
      <c r="AJ215" s="25"/>
      <c r="AK215" s="25"/>
      <c r="AL215" s="25"/>
      <c r="AM215" s="25"/>
    </row>
    <row r="216" spans="2:39" x14ac:dyDescent="0.3"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  <c r="AA216" s="25"/>
      <c r="AB216" s="25"/>
      <c r="AC216" s="25"/>
      <c r="AD216" s="25"/>
      <c r="AE216" s="25"/>
      <c r="AF216" s="25"/>
      <c r="AG216" s="25"/>
      <c r="AH216" s="25"/>
      <c r="AI216" s="25"/>
      <c r="AJ216" s="25"/>
      <c r="AK216" s="25"/>
      <c r="AL216" s="25"/>
      <c r="AM216" s="25"/>
    </row>
    <row r="217" spans="2:39" x14ac:dyDescent="0.3"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  <c r="AA217" s="25"/>
      <c r="AB217" s="25"/>
      <c r="AC217" s="25"/>
      <c r="AD217" s="25"/>
      <c r="AE217" s="25"/>
      <c r="AF217" s="25"/>
      <c r="AG217" s="25"/>
      <c r="AH217" s="25"/>
      <c r="AI217" s="25"/>
      <c r="AJ217" s="25"/>
      <c r="AK217" s="25"/>
      <c r="AL217" s="25"/>
      <c r="AM217" s="25"/>
    </row>
    <row r="218" spans="2:39" x14ac:dyDescent="0.3"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  <c r="AA218" s="25"/>
      <c r="AB218" s="25"/>
      <c r="AC218" s="25"/>
      <c r="AD218" s="25"/>
      <c r="AE218" s="25"/>
      <c r="AF218" s="25"/>
      <c r="AG218" s="25"/>
      <c r="AH218" s="25"/>
      <c r="AI218" s="25"/>
      <c r="AJ218" s="25"/>
      <c r="AK218" s="25"/>
      <c r="AL218" s="25"/>
      <c r="AM218" s="25"/>
    </row>
    <row r="219" spans="2:39" x14ac:dyDescent="0.3"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  <c r="AA219" s="25"/>
      <c r="AB219" s="25"/>
      <c r="AC219" s="25"/>
      <c r="AD219" s="25"/>
      <c r="AE219" s="25"/>
      <c r="AF219" s="25"/>
      <c r="AG219" s="25"/>
      <c r="AH219" s="25"/>
      <c r="AI219" s="25"/>
      <c r="AJ219" s="25"/>
      <c r="AK219" s="25"/>
      <c r="AL219" s="25"/>
      <c r="AM219" s="25"/>
    </row>
    <row r="220" spans="2:39" x14ac:dyDescent="0.3"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  <c r="AA220" s="25"/>
      <c r="AB220" s="25"/>
      <c r="AC220" s="25"/>
      <c r="AD220" s="25"/>
      <c r="AE220" s="25"/>
      <c r="AF220" s="25"/>
      <c r="AG220" s="25"/>
      <c r="AH220" s="25"/>
      <c r="AI220" s="25"/>
      <c r="AJ220" s="25"/>
      <c r="AK220" s="25"/>
      <c r="AL220" s="25"/>
      <c r="AM220" s="25"/>
    </row>
    <row r="221" spans="2:39" x14ac:dyDescent="0.3"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  <c r="AA221" s="25"/>
      <c r="AB221" s="25"/>
      <c r="AC221" s="25"/>
      <c r="AD221" s="25"/>
      <c r="AE221" s="25"/>
      <c r="AF221" s="25"/>
      <c r="AG221" s="25"/>
      <c r="AH221" s="25"/>
      <c r="AI221" s="25"/>
      <c r="AJ221" s="25"/>
      <c r="AK221" s="25"/>
      <c r="AL221" s="25"/>
      <c r="AM221" s="25"/>
    </row>
    <row r="222" spans="2:39" x14ac:dyDescent="0.3"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  <c r="AA222" s="25"/>
      <c r="AB222" s="25"/>
      <c r="AC222" s="25"/>
      <c r="AD222" s="25"/>
      <c r="AE222" s="25"/>
      <c r="AF222" s="25"/>
      <c r="AG222" s="25"/>
      <c r="AH222" s="25"/>
      <c r="AI222" s="25"/>
      <c r="AJ222" s="25"/>
      <c r="AK222" s="25"/>
      <c r="AL222" s="25"/>
      <c r="AM222" s="25"/>
    </row>
    <row r="223" spans="2:39" x14ac:dyDescent="0.3"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  <c r="AA223" s="25"/>
      <c r="AB223" s="25"/>
      <c r="AC223" s="25"/>
      <c r="AD223" s="25"/>
      <c r="AE223" s="25"/>
      <c r="AF223" s="25"/>
      <c r="AG223" s="25"/>
      <c r="AH223" s="25"/>
      <c r="AI223" s="25"/>
      <c r="AJ223" s="25"/>
      <c r="AK223" s="25"/>
      <c r="AL223" s="25"/>
      <c r="AM223" s="25"/>
    </row>
    <row r="224" spans="2:39" x14ac:dyDescent="0.3"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  <c r="AA224" s="25"/>
      <c r="AB224" s="25"/>
      <c r="AC224" s="25"/>
      <c r="AD224" s="25"/>
      <c r="AE224" s="25"/>
      <c r="AF224" s="25"/>
      <c r="AG224" s="25"/>
      <c r="AH224" s="25"/>
      <c r="AI224" s="25"/>
      <c r="AJ224" s="25"/>
      <c r="AK224" s="25"/>
      <c r="AL224" s="25"/>
      <c r="AM224" s="25"/>
    </row>
    <row r="225" spans="2:39" x14ac:dyDescent="0.3"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  <c r="AA225" s="25"/>
      <c r="AB225" s="25"/>
      <c r="AC225" s="25"/>
      <c r="AD225" s="25"/>
      <c r="AE225" s="25"/>
      <c r="AF225" s="25"/>
      <c r="AG225" s="25"/>
      <c r="AH225" s="25"/>
      <c r="AI225" s="25"/>
      <c r="AJ225" s="25"/>
      <c r="AK225" s="25"/>
      <c r="AL225" s="25"/>
      <c r="AM225" s="25"/>
    </row>
    <row r="226" spans="2:39" x14ac:dyDescent="0.3"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  <c r="AA226" s="25"/>
      <c r="AB226" s="25"/>
      <c r="AC226" s="25"/>
      <c r="AD226" s="25"/>
      <c r="AE226" s="25"/>
      <c r="AF226" s="25"/>
      <c r="AG226" s="25"/>
      <c r="AH226" s="25"/>
      <c r="AI226" s="25"/>
      <c r="AJ226" s="25"/>
      <c r="AK226" s="25"/>
      <c r="AL226" s="25"/>
      <c r="AM226" s="25"/>
    </row>
    <row r="227" spans="2:39" x14ac:dyDescent="0.3"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  <c r="AA227" s="25"/>
      <c r="AB227" s="25"/>
      <c r="AC227" s="25"/>
      <c r="AD227" s="25"/>
      <c r="AE227" s="25"/>
      <c r="AF227" s="25"/>
      <c r="AG227" s="25"/>
      <c r="AH227" s="25"/>
      <c r="AI227" s="25"/>
      <c r="AJ227" s="25"/>
      <c r="AK227" s="25"/>
      <c r="AL227" s="25"/>
      <c r="AM227" s="25"/>
    </row>
    <row r="228" spans="2:39" x14ac:dyDescent="0.3"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  <c r="AA228" s="25"/>
      <c r="AB228" s="25"/>
      <c r="AC228" s="25"/>
      <c r="AD228" s="25"/>
      <c r="AE228" s="25"/>
      <c r="AF228" s="25"/>
      <c r="AG228" s="25"/>
      <c r="AH228" s="25"/>
      <c r="AI228" s="25"/>
      <c r="AJ228" s="25"/>
      <c r="AK228" s="25"/>
      <c r="AL228" s="25"/>
      <c r="AM228" s="25"/>
    </row>
    <row r="229" spans="2:39" x14ac:dyDescent="0.3"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  <c r="AA229" s="25"/>
      <c r="AB229" s="25"/>
      <c r="AC229" s="25"/>
      <c r="AD229" s="25"/>
      <c r="AE229" s="25"/>
      <c r="AF229" s="25"/>
      <c r="AG229" s="25"/>
      <c r="AH229" s="25"/>
      <c r="AI229" s="25"/>
      <c r="AJ229" s="25"/>
      <c r="AK229" s="25"/>
      <c r="AL229" s="25"/>
      <c r="AM229" s="25"/>
    </row>
    <row r="230" spans="2:39" x14ac:dyDescent="0.3"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  <c r="AA230" s="25"/>
      <c r="AB230" s="25"/>
      <c r="AC230" s="25"/>
      <c r="AD230" s="25"/>
      <c r="AE230" s="25"/>
      <c r="AF230" s="25"/>
      <c r="AG230" s="25"/>
      <c r="AH230" s="25"/>
      <c r="AI230" s="25"/>
      <c r="AJ230" s="25"/>
      <c r="AK230" s="25"/>
      <c r="AL230" s="25"/>
      <c r="AM230" s="25"/>
    </row>
    <row r="231" spans="2:39" x14ac:dyDescent="0.3"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  <c r="AA231" s="25"/>
      <c r="AB231" s="25"/>
      <c r="AC231" s="25"/>
      <c r="AD231" s="25"/>
      <c r="AE231" s="25"/>
      <c r="AF231" s="25"/>
      <c r="AG231" s="25"/>
      <c r="AH231" s="25"/>
      <c r="AI231" s="25"/>
      <c r="AJ231" s="25"/>
      <c r="AK231" s="25"/>
      <c r="AL231" s="25"/>
      <c r="AM231" s="25"/>
    </row>
    <row r="232" spans="2:39" x14ac:dyDescent="0.3"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  <c r="AA232" s="25"/>
      <c r="AB232" s="25"/>
      <c r="AC232" s="25"/>
      <c r="AD232" s="25"/>
      <c r="AE232" s="25"/>
      <c r="AF232" s="25"/>
      <c r="AG232" s="25"/>
      <c r="AH232" s="25"/>
      <c r="AI232" s="25"/>
      <c r="AJ232" s="25"/>
      <c r="AK232" s="25"/>
      <c r="AL232" s="25"/>
      <c r="AM232" s="25"/>
    </row>
    <row r="233" spans="2:39" x14ac:dyDescent="0.3"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  <c r="AA233" s="25"/>
      <c r="AB233" s="25"/>
      <c r="AC233" s="25"/>
      <c r="AD233" s="25"/>
      <c r="AE233" s="25"/>
      <c r="AF233" s="25"/>
      <c r="AG233" s="25"/>
      <c r="AH233" s="25"/>
      <c r="AI233" s="25"/>
      <c r="AJ233" s="25"/>
      <c r="AK233" s="25"/>
      <c r="AL233" s="25"/>
      <c r="AM233" s="25"/>
    </row>
    <row r="234" spans="2:39" x14ac:dyDescent="0.3"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  <c r="AA234" s="25"/>
      <c r="AB234" s="25"/>
      <c r="AC234" s="25"/>
      <c r="AD234" s="25"/>
      <c r="AE234" s="25"/>
      <c r="AF234" s="25"/>
      <c r="AG234" s="25"/>
      <c r="AH234" s="25"/>
      <c r="AI234" s="25"/>
      <c r="AJ234" s="25"/>
      <c r="AK234" s="25"/>
      <c r="AL234" s="25"/>
      <c r="AM234" s="25"/>
    </row>
    <row r="235" spans="2:39" x14ac:dyDescent="0.3"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  <c r="AA235" s="25"/>
      <c r="AB235" s="25"/>
      <c r="AC235" s="25"/>
      <c r="AD235" s="25"/>
      <c r="AE235" s="25"/>
      <c r="AF235" s="25"/>
      <c r="AG235" s="25"/>
      <c r="AH235" s="25"/>
      <c r="AI235" s="25"/>
      <c r="AJ235" s="25"/>
      <c r="AK235" s="25"/>
      <c r="AL235" s="25"/>
      <c r="AM235" s="25"/>
    </row>
    <row r="236" spans="2:39" x14ac:dyDescent="0.3"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  <c r="AA236" s="25"/>
      <c r="AB236" s="25"/>
      <c r="AC236" s="25"/>
      <c r="AD236" s="25"/>
      <c r="AE236" s="25"/>
      <c r="AF236" s="25"/>
      <c r="AG236" s="25"/>
      <c r="AH236" s="25"/>
      <c r="AI236" s="25"/>
      <c r="AJ236" s="25"/>
      <c r="AK236" s="25"/>
      <c r="AL236" s="25"/>
      <c r="AM236" s="25"/>
    </row>
    <row r="237" spans="2:39" x14ac:dyDescent="0.3"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  <c r="AA237" s="25"/>
      <c r="AB237" s="25"/>
      <c r="AC237" s="25"/>
      <c r="AD237" s="25"/>
      <c r="AE237" s="25"/>
      <c r="AF237" s="25"/>
      <c r="AG237" s="25"/>
      <c r="AH237" s="25"/>
      <c r="AI237" s="25"/>
      <c r="AJ237" s="25"/>
      <c r="AK237" s="25"/>
      <c r="AL237" s="25"/>
      <c r="AM237" s="25"/>
    </row>
    <row r="238" spans="2:39" x14ac:dyDescent="0.3"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  <c r="AA238" s="25"/>
      <c r="AB238" s="25"/>
      <c r="AC238" s="25"/>
      <c r="AD238" s="25"/>
      <c r="AE238" s="25"/>
      <c r="AF238" s="25"/>
      <c r="AG238" s="25"/>
      <c r="AH238" s="25"/>
      <c r="AI238" s="25"/>
      <c r="AJ238" s="25"/>
      <c r="AK238" s="25"/>
      <c r="AL238" s="25"/>
      <c r="AM238" s="25"/>
    </row>
    <row r="239" spans="2:39" x14ac:dyDescent="0.3"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  <c r="AA239" s="25"/>
      <c r="AB239" s="25"/>
      <c r="AC239" s="25"/>
      <c r="AD239" s="25"/>
      <c r="AE239" s="25"/>
      <c r="AF239" s="25"/>
      <c r="AG239" s="25"/>
      <c r="AH239" s="25"/>
      <c r="AI239" s="25"/>
      <c r="AJ239" s="25"/>
      <c r="AK239" s="25"/>
      <c r="AL239" s="25"/>
      <c r="AM239" s="25"/>
    </row>
    <row r="240" spans="2:39" x14ac:dyDescent="0.3"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  <c r="AA240" s="25"/>
      <c r="AB240" s="25"/>
      <c r="AC240" s="25"/>
      <c r="AD240" s="25"/>
      <c r="AE240" s="25"/>
      <c r="AF240" s="25"/>
      <c r="AG240" s="25"/>
      <c r="AH240" s="25"/>
      <c r="AI240" s="25"/>
      <c r="AJ240" s="25"/>
      <c r="AK240" s="25"/>
      <c r="AL240" s="25"/>
      <c r="AM240" s="25"/>
    </row>
    <row r="241" spans="2:39" x14ac:dyDescent="0.3"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  <c r="AA241" s="25"/>
      <c r="AB241" s="25"/>
      <c r="AC241" s="25"/>
      <c r="AD241" s="25"/>
      <c r="AE241" s="25"/>
      <c r="AF241" s="25"/>
      <c r="AG241" s="25"/>
      <c r="AH241" s="25"/>
      <c r="AI241" s="25"/>
      <c r="AJ241" s="25"/>
      <c r="AK241" s="25"/>
      <c r="AL241" s="25"/>
      <c r="AM241" s="25"/>
    </row>
    <row r="242" spans="2:39" x14ac:dyDescent="0.3"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  <c r="AA242" s="25"/>
      <c r="AB242" s="25"/>
      <c r="AC242" s="25"/>
      <c r="AD242" s="25"/>
      <c r="AE242" s="25"/>
      <c r="AF242" s="25"/>
      <c r="AG242" s="25"/>
      <c r="AH242" s="25"/>
      <c r="AI242" s="25"/>
      <c r="AJ242" s="25"/>
      <c r="AK242" s="25"/>
      <c r="AL242" s="25"/>
      <c r="AM242" s="25"/>
    </row>
    <row r="243" spans="2:39" x14ac:dyDescent="0.3"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  <c r="AA243" s="25"/>
      <c r="AB243" s="25"/>
      <c r="AC243" s="25"/>
      <c r="AD243" s="25"/>
      <c r="AE243" s="25"/>
      <c r="AF243" s="25"/>
      <c r="AG243" s="25"/>
      <c r="AH243" s="25"/>
      <c r="AI243" s="25"/>
      <c r="AJ243" s="25"/>
      <c r="AK243" s="25"/>
      <c r="AL243" s="25"/>
      <c r="AM243" s="25"/>
    </row>
    <row r="244" spans="2:39" x14ac:dyDescent="0.3"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  <c r="AA244" s="25"/>
      <c r="AB244" s="25"/>
      <c r="AC244" s="25"/>
      <c r="AD244" s="25"/>
      <c r="AE244" s="25"/>
      <c r="AF244" s="25"/>
      <c r="AG244" s="25"/>
      <c r="AH244" s="25"/>
      <c r="AI244" s="25"/>
      <c r="AJ244" s="25"/>
      <c r="AK244" s="25"/>
      <c r="AL244" s="25"/>
      <c r="AM244" s="25"/>
    </row>
    <row r="245" spans="2:39" x14ac:dyDescent="0.3"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  <c r="AA245" s="25"/>
      <c r="AB245" s="25"/>
      <c r="AC245" s="25"/>
      <c r="AD245" s="25"/>
      <c r="AE245" s="25"/>
      <c r="AF245" s="25"/>
      <c r="AG245" s="25"/>
      <c r="AH245" s="25"/>
      <c r="AI245" s="25"/>
      <c r="AJ245" s="25"/>
      <c r="AK245" s="25"/>
      <c r="AL245" s="25"/>
      <c r="AM245" s="25"/>
    </row>
    <row r="246" spans="2:39" x14ac:dyDescent="0.3"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  <c r="AA246" s="25"/>
      <c r="AB246" s="25"/>
      <c r="AC246" s="25"/>
      <c r="AD246" s="25"/>
      <c r="AE246" s="25"/>
      <c r="AF246" s="25"/>
      <c r="AG246" s="25"/>
      <c r="AH246" s="25"/>
      <c r="AI246" s="25"/>
      <c r="AJ246" s="25"/>
      <c r="AK246" s="25"/>
      <c r="AL246" s="25"/>
      <c r="AM246" s="25"/>
    </row>
    <row r="247" spans="2:39" x14ac:dyDescent="0.3"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  <c r="AA247" s="25"/>
      <c r="AB247" s="25"/>
      <c r="AC247" s="25"/>
      <c r="AD247" s="25"/>
      <c r="AE247" s="25"/>
      <c r="AF247" s="25"/>
      <c r="AG247" s="25"/>
      <c r="AH247" s="25"/>
      <c r="AI247" s="25"/>
      <c r="AJ247" s="25"/>
      <c r="AK247" s="25"/>
      <c r="AL247" s="25"/>
      <c r="AM247" s="25"/>
    </row>
    <row r="248" spans="2:39" x14ac:dyDescent="0.3"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  <c r="AA248" s="25"/>
      <c r="AB248" s="25"/>
      <c r="AC248" s="25"/>
      <c r="AD248" s="25"/>
      <c r="AE248" s="25"/>
      <c r="AF248" s="25"/>
      <c r="AG248" s="25"/>
      <c r="AH248" s="25"/>
      <c r="AI248" s="25"/>
      <c r="AJ248" s="25"/>
      <c r="AK248" s="25"/>
      <c r="AL248" s="25"/>
      <c r="AM248" s="25"/>
    </row>
    <row r="249" spans="2:39" x14ac:dyDescent="0.3"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  <c r="AA249" s="25"/>
      <c r="AB249" s="25"/>
      <c r="AC249" s="25"/>
      <c r="AD249" s="25"/>
      <c r="AE249" s="25"/>
      <c r="AF249" s="25"/>
      <c r="AG249" s="25"/>
      <c r="AH249" s="25"/>
      <c r="AI249" s="25"/>
      <c r="AJ249" s="25"/>
      <c r="AK249" s="25"/>
      <c r="AL249" s="25"/>
      <c r="AM249" s="25"/>
    </row>
    <row r="250" spans="2:39" x14ac:dyDescent="0.3"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  <c r="AA250" s="25"/>
      <c r="AB250" s="25"/>
      <c r="AC250" s="25"/>
      <c r="AD250" s="25"/>
      <c r="AE250" s="25"/>
      <c r="AF250" s="25"/>
      <c r="AG250" s="25"/>
      <c r="AH250" s="25"/>
      <c r="AI250" s="25"/>
      <c r="AJ250" s="25"/>
      <c r="AK250" s="25"/>
      <c r="AL250" s="25"/>
      <c r="AM250" s="25"/>
    </row>
    <row r="251" spans="2:39" x14ac:dyDescent="0.3"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  <c r="AA251" s="25"/>
      <c r="AB251" s="25"/>
      <c r="AC251" s="25"/>
      <c r="AD251" s="25"/>
      <c r="AE251" s="25"/>
      <c r="AF251" s="25"/>
      <c r="AG251" s="25"/>
      <c r="AH251" s="25"/>
      <c r="AI251" s="25"/>
      <c r="AJ251" s="25"/>
      <c r="AK251" s="25"/>
      <c r="AL251" s="25"/>
      <c r="AM251" s="25"/>
    </row>
    <row r="252" spans="2:39" x14ac:dyDescent="0.3"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  <c r="AA252" s="25"/>
      <c r="AB252" s="25"/>
      <c r="AC252" s="25"/>
      <c r="AD252" s="25"/>
      <c r="AE252" s="25"/>
      <c r="AF252" s="25"/>
      <c r="AG252" s="25"/>
      <c r="AH252" s="25"/>
      <c r="AI252" s="25"/>
      <c r="AJ252" s="25"/>
      <c r="AK252" s="25"/>
      <c r="AL252" s="25"/>
      <c r="AM252" s="25"/>
    </row>
    <row r="253" spans="2:39" x14ac:dyDescent="0.3"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  <c r="AA253" s="25"/>
      <c r="AB253" s="25"/>
      <c r="AC253" s="25"/>
      <c r="AD253" s="25"/>
      <c r="AE253" s="25"/>
      <c r="AF253" s="25"/>
      <c r="AG253" s="25"/>
      <c r="AH253" s="25"/>
      <c r="AI253" s="25"/>
      <c r="AJ253" s="25"/>
      <c r="AK253" s="25"/>
      <c r="AL253" s="25"/>
      <c r="AM253" s="25"/>
    </row>
    <row r="254" spans="2:39" x14ac:dyDescent="0.3"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  <c r="AA254" s="25"/>
      <c r="AB254" s="25"/>
      <c r="AC254" s="25"/>
      <c r="AD254" s="25"/>
      <c r="AE254" s="25"/>
      <c r="AF254" s="25"/>
      <c r="AG254" s="25"/>
      <c r="AH254" s="25"/>
      <c r="AI254" s="25"/>
      <c r="AJ254" s="25"/>
      <c r="AK254" s="25"/>
      <c r="AL254" s="25"/>
      <c r="AM254" s="25"/>
    </row>
    <row r="255" spans="2:39" x14ac:dyDescent="0.3"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  <c r="AA255" s="25"/>
      <c r="AB255" s="25"/>
      <c r="AC255" s="25"/>
      <c r="AD255" s="25"/>
      <c r="AE255" s="25"/>
      <c r="AF255" s="25"/>
      <c r="AG255" s="25"/>
      <c r="AH255" s="25"/>
      <c r="AI255" s="25"/>
      <c r="AJ255" s="25"/>
      <c r="AK255" s="25"/>
      <c r="AL255" s="25"/>
      <c r="AM255" s="25"/>
    </row>
    <row r="256" spans="2:39" x14ac:dyDescent="0.3"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  <c r="AA256" s="25"/>
      <c r="AB256" s="25"/>
      <c r="AC256" s="25"/>
      <c r="AD256" s="25"/>
      <c r="AE256" s="25"/>
      <c r="AF256" s="25"/>
      <c r="AG256" s="25"/>
      <c r="AH256" s="25"/>
      <c r="AI256" s="25"/>
      <c r="AJ256" s="25"/>
      <c r="AK256" s="25"/>
      <c r="AL256" s="25"/>
      <c r="AM256" s="25"/>
    </row>
    <row r="257" spans="2:39" x14ac:dyDescent="0.3"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  <c r="AA257" s="25"/>
      <c r="AB257" s="25"/>
      <c r="AC257" s="25"/>
      <c r="AD257" s="25"/>
      <c r="AE257" s="25"/>
      <c r="AF257" s="25"/>
      <c r="AG257" s="25"/>
      <c r="AH257" s="25"/>
      <c r="AI257" s="25"/>
      <c r="AJ257" s="25"/>
      <c r="AK257" s="25"/>
      <c r="AL257" s="25"/>
      <c r="AM257" s="25"/>
    </row>
    <row r="258" spans="2:39" x14ac:dyDescent="0.3"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  <c r="AA258" s="25"/>
      <c r="AB258" s="25"/>
      <c r="AC258" s="25"/>
      <c r="AD258" s="25"/>
      <c r="AE258" s="25"/>
      <c r="AF258" s="25"/>
      <c r="AG258" s="25"/>
      <c r="AH258" s="25"/>
      <c r="AI258" s="25"/>
      <c r="AJ258" s="25"/>
      <c r="AK258" s="25"/>
      <c r="AL258" s="25"/>
      <c r="AM258" s="25"/>
    </row>
    <row r="259" spans="2:39" x14ac:dyDescent="0.3"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  <c r="AA259" s="25"/>
      <c r="AB259" s="25"/>
      <c r="AC259" s="25"/>
      <c r="AD259" s="25"/>
      <c r="AE259" s="25"/>
      <c r="AF259" s="25"/>
      <c r="AG259" s="25"/>
      <c r="AH259" s="25"/>
      <c r="AI259" s="25"/>
      <c r="AJ259" s="25"/>
      <c r="AK259" s="25"/>
      <c r="AL259" s="25"/>
      <c r="AM259" s="25"/>
    </row>
    <row r="260" spans="2:39" x14ac:dyDescent="0.3"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  <c r="AA260" s="25"/>
      <c r="AB260" s="25"/>
      <c r="AC260" s="25"/>
      <c r="AD260" s="25"/>
      <c r="AE260" s="25"/>
      <c r="AF260" s="25"/>
      <c r="AG260" s="25"/>
      <c r="AH260" s="25"/>
      <c r="AI260" s="25"/>
      <c r="AJ260" s="25"/>
      <c r="AK260" s="25"/>
      <c r="AL260" s="25"/>
      <c r="AM260" s="25"/>
    </row>
    <row r="261" spans="2:39" x14ac:dyDescent="0.3"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  <c r="AA261" s="25"/>
      <c r="AB261" s="25"/>
      <c r="AC261" s="25"/>
      <c r="AD261" s="25"/>
      <c r="AE261" s="25"/>
      <c r="AF261" s="25"/>
      <c r="AG261" s="25"/>
      <c r="AH261" s="25"/>
      <c r="AI261" s="25"/>
      <c r="AJ261" s="25"/>
      <c r="AK261" s="25"/>
      <c r="AL261" s="25"/>
      <c r="AM261" s="25"/>
    </row>
    <row r="262" spans="2:39" x14ac:dyDescent="0.3"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  <c r="AA262" s="25"/>
      <c r="AB262" s="25"/>
      <c r="AC262" s="25"/>
      <c r="AD262" s="25"/>
      <c r="AE262" s="25"/>
      <c r="AF262" s="25"/>
      <c r="AG262" s="25"/>
      <c r="AH262" s="25"/>
      <c r="AI262" s="25"/>
      <c r="AJ262" s="25"/>
      <c r="AK262" s="25"/>
      <c r="AL262" s="25"/>
      <c r="AM262" s="25"/>
    </row>
    <row r="263" spans="2:39" x14ac:dyDescent="0.3"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  <c r="AA263" s="25"/>
      <c r="AB263" s="25"/>
      <c r="AC263" s="25"/>
      <c r="AD263" s="25"/>
      <c r="AE263" s="25"/>
      <c r="AF263" s="25"/>
      <c r="AG263" s="25"/>
      <c r="AH263" s="25"/>
      <c r="AI263" s="25"/>
      <c r="AJ263" s="25"/>
      <c r="AK263" s="25"/>
      <c r="AL263" s="25"/>
      <c r="AM263" s="25"/>
    </row>
    <row r="264" spans="2:39" x14ac:dyDescent="0.3"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  <c r="AA264" s="25"/>
      <c r="AB264" s="25"/>
      <c r="AC264" s="25"/>
      <c r="AD264" s="25"/>
      <c r="AE264" s="25"/>
      <c r="AF264" s="25"/>
      <c r="AG264" s="25"/>
      <c r="AH264" s="25"/>
      <c r="AI264" s="25"/>
      <c r="AJ264" s="25"/>
      <c r="AK264" s="25"/>
      <c r="AL264" s="25"/>
      <c r="AM264" s="25"/>
    </row>
    <row r="265" spans="2:39" x14ac:dyDescent="0.3"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  <c r="AA265" s="25"/>
      <c r="AB265" s="25"/>
      <c r="AC265" s="25"/>
      <c r="AD265" s="25"/>
      <c r="AE265" s="25"/>
      <c r="AF265" s="25"/>
      <c r="AG265" s="25"/>
      <c r="AH265" s="25"/>
      <c r="AI265" s="25"/>
      <c r="AJ265" s="25"/>
      <c r="AK265" s="25"/>
      <c r="AL265" s="25"/>
      <c r="AM265" s="25"/>
    </row>
    <row r="266" spans="2:39" x14ac:dyDescent="0.3"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  <c r="AA266" s="25"/>
      <c r="AB266" s="25"/>
      <c r="AC266" s="25"/>
      <c r="AD266" s="25"/>
      <c r="AE266" s="25"/>
      <c r="AF266" s="25"/>
      <c r="AG266" s="25"/>
      <c r="AH266" s="25"/>
      <c r="AI266" s="25"/>
      <c r="AJ266" s="25"/>
      <c r="AK266" s="25"/>
      <c r="AL266" s="25"/>
      <c r="AM266" s="25"/>
    </row>
    <row r="267" spans="2:39" x14ac:dyDescent="0.3"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  <c r="AA267" s="25"/>
      <c r="AB267" s="25"/>
      <c r="AC267" s="25"/>
      <c r="AD267" s="25"/>
      <c r="AE267" s="25"/>
      <c r="AF267" s="25"/>
      <c r="AG267" s="25"/>
      <c r="AH267" s="25"/>
      <c r="AI267" s="25"/>
      <c r="AJ267" s="25"/>
      <c r="AK267" s="25"/>
      <c r="AL267" s="25"/>
      <c r="AM267" s="25"/>
    </row>
    <row r="268" spans="2:39" x14ac:dyDescent="0.3"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  <c r="AA268" s="25"/>
      <c r="AB268" s="25"/>
      <c r="AC268" s="25"/>
      <c r="AD268" s="25"/>
      <c r="AE268" s="25"/>
      <c r="AF268" s="25"/>
      <c r="AG268" s="25"/>
      <c r="AH268" s="25"/>
      <c r="AI268" s="25"/>
      <c r="AJ268" s="25"/>
      <c r="AK268" s="25"/>
      <c r="AL268" s="25"/>
      <c r="AM268" s="25"/>
    </row>
    <row r="269" spans="2:39" x14ac:dyDescent="0.3"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  <c r="AA269" s="25"/>
      <c r="AB269" s="25"/>
      <c r="AC269" s="25"/>
      <c r="AD269" s="25"/>
      <c r="AE269" s="25"/>
      <c r="AF269" s="25"/>
      <c r="AG269" s="25"/>
      <c r="AH269" s="25"/>
      <c r="AI269" s="25"/>
      <c r="AJ269" s="25"/>
      <c r="AK269" s="25"/>
      <c r="AL269" s="25"/>
      <c r="AM269" s="25"/>
    </row>
    <row r="270" spans="2:39" x14ac:dyDescent="0.3"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  <c r="AA270" s="25"/>
      <c r="AB270" s="25"/>
      <c r="AC270" s="25"/>
      <c r="AD270" s="25"/>
      <c r="AE270" s="25"/>
      <c r="AF270" s="25"/>
      <c r="AG270" s="25"/>
      <c r="AH270" s="25"/>
      <c r="AI270" s="25"/>
      <c r="AJ270" s="25"/>
      <c r="AK270" s="25"/>
      <c r="AL270" s="25"/>
      <c r="AM270" s="25"/>
    </row>
    <row r="271" spans="2:39" x14ac:dyDescent="0.3"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  <c r="AA271" s="25"/>
      <c r="AB271" s="25"/>
      <c r="AC271" s="25"/>
      <c r="AD271" s="25"/>
      <c r="AE271" s="25"/>
      <c r="AF271" s="25"/>
      <c r="AG271" s="25"/>
      <c r="AH271" s="25"/>
      <c r="AI271" s="25"/>
      <c r="AJ271" s="25"/>
      <c r="AK271" s="25"/>
      <c r="AL271" s="25"/>
      <c r="AM271" s="25"/>
    </row>
    <row r="272" spans="2:39" x14ac:dyDescent="0.3"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  <c r="AA272" s="25"/>
      <c r="AB272" s="25"/>
      <c r="AC272" s="25"/>
      <c r="AD272" s="25"/>
      <c r="AE272" s="25"/>
      <c r="AF272" s="25"/>
      <c r="AG272" s="25"/>
      <c r="AH272" s="25"/>
      <c r="AI272" s="25"/>
      <c r="AJ272" s="25"/>
      <c r="AK272" s="25"/>
      <c r="AL272" s="25"/>
      <c r="AM272" s="25"/>
    </row>
    <row r="273" spans="2:39" x14ac:dyDescent="0.3"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  <c r="AA273" s="25"/>
      <c r="AB273" s="25"/>
      <c r="AC273" s="25"/>
      <c r="AD273" s="25"/>
      <c r="AE273" s="25"/>
      <c r="AF273" s="25"/>
      <c r="AG273" s="25"/>
      <c r="AH273" s="25"/>
      <c r="AI273" s="25"/>
      <c r="AJ273" s="25"/>
      <c r="AK273" s="25"/>
      <c r="AL273" s="25"/>
      <c r="AM273" s="25"/>
    </row>
    <row r="274" spans="2:39" x14ac:dyDescent="0.3"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  <c r="AA274" s="25"/>
      <c r="AB274" s="25"/>
      <c r="AC274" s="25"/>
      <c r="AD274" s="25"/>
      <c r="AE274" s="25"/>
      <c r="AF274" s="25"/>
      <c r="AG274" s="25"/>
      <c r="AH274" s="25"/>
      <c r="AI274" s="25"/>
      <c r="AJ274" s="25"/>
      <c r="AK274" s="25"/>
      <c r="AL274" s="25"/>
      <c r="AM274" s="25"/>
    </row>
    <row r="275" spans="2:39" x14ac:dyDescent="0.3"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  <c r="AA275" s="25"/>
      <c r="AB275" s="25"/>
      <c r="AC275" s="25"/>
      <c r="AD275" s="25"/>
      <c r="AE275" s="25"/>
      <c r="AF275" s="25"/>
      <c r="AG275" s="25"/>
      <c r="AH275" s="25"/>
      <c r="AI275" s="25"/>
      <c r="AJ275" s="25"/>
      <c r="AK275" s="25"/>
      <c r="AL275" s="25"/>
      <c r="AM275" s="25"/>
    </row>
    <row r="276" spans="2:39" x14ac:dyDescent="0.3"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  <c r="AA276" s="25"/>
      <c r="AB276" s="25"/>
      <c r="AC276" s="25"/>
      <c r="AD276" s="25"/>
      <c r="AE276" s="25"/>
      <c r="AF276" s="25"/>
      <c r="AG276" s="25"/>
      <c r="AH276" s="25"/>
      <c r="AI276" s="25"/>
      <c r="AJ276" s="25"/>
      <c r="AK276" s="25"/>
      <c r="AL276" s="25"/>
      <c r="AM276" s="25"/>
    </row>
    <row r="277" spans="2:39" x14ac:dyDescent="0.3"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  <c r="AA277" s="25"/>
      <c r="AB277" s="25"/>
      <c r="AC277" s="25"/>
      <c r="AD277" s="25"/>
      <c r="AE277" s="25"/>
      <c r="AF277" s="25"/>
      <c r="AG277" s="25"/>
      <c r="AH277" s="25"/>
      <c r="AI277" s="25"/>
      <c r="AJ277" s="25"/>
      <c r="AK277" s="25"/>
      <c r="AL277" s="25"/>
      <c r="AM277" s="25"/>
    </row>
    <row r="278" spans="2:39" x14ac:dyDescent="0.3"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  <c r="AA278" s="25"/>
      <c r="AB278" s="25"/>
      <c r="AC278" s="25"/>
      <c r="AD278" s="25"/>
      <c r="AE278" s="25"/>
      <c r="AF278" s="25"/>
      <c r="AG278" s="25"/>
      <c r="AH278" s="25"/>
      <c r="AI278" s="25"/>
      <c r="AJ278" s="25"/>
      <c r="AK278" s="25"/>
      <c r="AL278" s="25"/>
      <c r="AM278" s="25"/>
    </row>
    <row r="279" spans="2:39" x14ac:dyDescent="0.3"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  <c r="AA279" s="25"/>
      <c r="AB279" s="25"/>
      <c r="AC279" s="25"/>
      <c r="AD279" s="25"/>
      <c r="AE279" s="25"/>
      <c r="AF279" s="25"/>
      <c r="AG279" s="25"/>
      <c r="AH279" s="25"/>
      <c r="AI279" s="25"/>
      <c r="AJ279" s="25"/>
      <c r="AK279" s="25"/>
      <c r="AL279" s="25"/>
      <c r="AM279" s="25"/>
    </row>
    <row r="280" spans="2:39" x14ac:dyDescent="0.3"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  <c r="AA280" s="25"/>
      <c r="AB280" s="25"/>
      <c r="AC280" s="25"/>
      <c r="AD280" s="25"/>
      <c r="AE280" s="25"/>
      <c r="AF280" s="25"/>
      <c r="AG280" s="25"/>
      <c r="AH280" s="25"/>
      <c r="AI280" s="25"/>
      <c r="AJ280" s="25"/>
      <c r="AK280" s="25"/>
      <c r="AL280" s="25"/>
      <c r="AM280" s="25"/>
    </row>
    <row r="281" spans="2:39" x14ac:dyDescent="0.3"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  <c r="AA281" s="25"/>
      <c r="AB281" s="25"/>
      <c r="AC281" s="25"/>
      <c r="AD281" s="25"/>
      <c r="AE281" s="25"/>
      <c r="AF281" s="25"/>
      <c r="AG281" s="25"/>
      <c r="AH281" s="25"/>
      <c r="AI281" s="25"/>
      <c r="AJ281" s="25"/>
      <c r="AK281" s="25"/>
      <c r="AL281" s="25"/>
      <c r="AM281" s="25"/>
    </row>
    <row r="282" spans="2:39" x14ac:dyDescent="0.3"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  <c r="AA282" s="25"/>
      <c r="AB282" s="25"/>
      <c r="AC282" s="25"/>
      <c r="AD282" s="25"/>
      <c r="AE282" s="25"/>
      <c r="AF282" s="25"/>
      <c r="AG282" s="25"/>
      <c r="AH282" s="25"/>
      <c r="AI282" s="25"/>
      <c r="AJ282" s="25"/>
      <c r="AK282" s="25"/>
      <c r="AL282" s="25"/>
      <c r="AM282" s="25"/>
    </row>
    <row r="283" spans="2:39" x14ac:dyDescent="0.3"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  <c r="AA283" s="25"/>
      <c r="AB283" s="25"/>
      <c r="AC283" s="25"/>
      <c r="AD283" s="25"/>
      <c r="AE283" s="25"/>
      <c r="AF283" s="25"/>
      <c r="AG283" s="25"/>
      <c r="AH283" s="25"/>
      <c r="AI283" s="25"/>
      <c r="AJ283" s="25"/>
      <c r="AK283" s="25"/>
      <c r="AL283" s="25"/>
      <c r="AM283" s="25"/>
    </row>
    <row r="284" spans="2:39" x14ac:dyDescent="0.3"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  <c r="AA284" s="25"/>
      <c r="AB284" s="25"/>
      <c r="AC284" s="25"/>
      <c r="AD284" s="25"/>
      <c r="AE284" s="25"/>
      <c r="AF284" s="25"/>
      <c r="AG284" s="25"/>
      <c r="AH284" s="25"/>
      <c r="AI284" s="25"/>
      <c r="AJ284" s="25"/>
      <c r="AK284" s="25"/>
      <c r="AL284" s="25"/>
      <c r="AM284" s="25"/>
    </row>
    <row r="285" spans="2:39" x14ac:dyDescent="0.3"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  <c r="AA285" s="25"/>
      <c r="AB285" s="25"/>
      <c r="AC285" s="25"/>
      <c r="AD285" s="25"/>
      <c r="AE285" s="25"/>
      <c r="AF285" s="25"/>
      <c r="AG285" s="25"/>
      <c r="AH285" s="25"/>
      <c r="AI285" s="25"/>
      <c r="AJ285" s="25"/>
      <c r="AK285" s="25"/>
      <c r="AL285" s="25"/>
      <c r="AM285" s="25"/>
    </row>
    <row r="286" spans="2:39" x14ac:dyDescent="0.3"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  <c r="AA286" s="25"/>
      <c r="AB286" s="25"/>
      <c r="AC286" s="25"/>
      <c r="AD286" s="25"/>
      <c r="AE286" s="25"/>
      <c r="AF286" s="25"/>
      <c r="AG286" s="25"/>
      <c r="AH286" s="25"/>
      <c r="AI286" s="25"/>
      <c r="AJ286" s="25"/>
      <c r="AK286" s="25"/>
      <c r="AL286" s="25"/>
      <c r="AM286" s="25"/>
    </row>
    <row r="287" spans="2:39" x14ac:dyDescent="0.3"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  <c r="AA287" s="25"/>
      <c r="AB287" s="25"/>
      <c r="AC287" s="25"/>
      <c r="AD287" s="25"/>
      <c r="AE287" s="25"/>
      <c r="AF287" s="25"/>
      <c r="AG287" s="25"/>
      <c r="AH287" s="25"/>
      <c r="AI287" s="25"/>
      <c r="AJ287" s="25"/>
      <c r="AK287" s="25"/>
      <c r="AL287" s="25"/>
      <c r="AM287" s="25"/>
    </row>
    <row r="288" spans="2:39" x14ac:dyDescent="0.3"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  <c r="AA288" s="25"/>
      <c r="AB288" s="25"/>
      <c r="AC288" s="25"/>
      <c r="AD288" s="25"/>
      <c r="AE288" s="25"/>
      <c r="AF288" s="25"/>
      <c r="AG288" s="25"/>
      <c r="AH288" s="25"/>
      <c r="AI288" s="25"/>
      <c r="AJ288" s="25"/>
      <c r="AK288" s="25"/>
      <c r="AL288" s="25"/>
      <c r="AM288" s="25"/>
    </row>
    <row r="289" spans="2:39" x14ac:dyDescent="0.3"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  <c r="AA289" s="25"/>
      <c r="AB289" s="25"/>
      <c r="AC289" s="25"/>
      <c r="AD289" s="25"/>
      <c r="AE289" s="25"/>
      <c r="AF289" s="25"/>
      <c r="AG289" s="25"/>
      <c r="AH289" s="25"/>
      <c r="AI289" s="25"/>
      <c r="AJ289" s="25"/>
      <c r="AK289" s="25"/>
      <c r="AL289" s="25"/>
      <c r="AM289" s="25"/>
    </row>
    <row r="290" spans="2:39" x14ac:dyDescent="0.3"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  <c r="AA290" s="25"/>
      <c r="AB290" s="25"/>
      <c r="AC290" s="25"/>
      <c r="AD290" s="25"/>
      <c r="AE290" s="25"/>
      <c r="AF290" s="25"/>
      <c r="AG290" s="25"/>
      <c r="AH290" s="25"/>
      <c r="AI290" s="25"/>
      <c r="AJ290" s="25"/>
      <c r="AK290" s="25"/>
      <c r="AL290" s="25"/>
      <c r="AM290" s="25"/>
    </row>
    <row r="291" spans="2:39" x14ac:dyDescent="0.3"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  <c r="AA291" s="25"/>
      <c r="AB291" s="25"/>
      <c r="AC291" s="25"/>
      <c r="AD291" s="25"/>
      <c r="AE291" s="25"/>
      <c r="AF291" s="25"/>
      <c r="AG291" s="25"/>
      <c r="AH291" s="25"/>
      <c r="AI291" s="25"/>
      <c r="AJ291" s="25"/>
      <c r="AK291" s="25"/>
      <c r="AL291" s="25"/>
      <c r="AM291" s="25"/>
    </row>
    <row r="292" spans="2:39" x14ac:dyDescent="0.3"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  <c r="AA292" s="25"/>
      <c r="AB292" s="25"/>
      <c r="AC292" s="25"/>
      <c r="AD292" s="25"/>
      <c r="AE292" s="25"/>
      <c r="AF292" s="25"/>
      <c r="AG292" s="25"/>
      <c r="AH292" s="25"/>
      <c r="AI292" s="25"/>
      <c r="AJ292" s="25"/>
      <c r="AK292" s="25"/>
      <c r="AL292" s="25"/>
      <c r="AM292" s="25"/>
    </row>
    <row r="293" spans="2:39" x14ac:dyDescent="0.3"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  <c r="AA293" s="25"/>
      <c r="AB293" s="25"/>
      <c r="AC293" s="25"/>
      <c r="AD293" s="25"/>
      <c r="AE293" s="25"/>
      <c r="AF293" s="25"/>
      <c r="AG293" s="25"/>
      <c r="AH293" s="25"/>
      <c r="AI293" s="25"/>
      <c r="AJ293" s="25"/>
      <c r="AK293" s="25"/>
      <c r="AL293" s="25"/>
      <c r="AM293" s="25"/>
    </row>
    <row r="294" spans="2:39" x14ac:dyDescent="0.3"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  <c r="AA294" s="25"/>
      <c r="AB294" s="25"/>
      <c r="AC294" s="25"/>
      <c r="AD294" s="25"/>
      <c r="AE294" s="25"/>
      <c r="AF294" s="25"/>
      <c r="AG294" s="25"/>
      <c r="AH294" s="25"/>
      <c r="AI294" s="25"/>
      <c r="AJ294" s="25"/>
      <c r="AK294" s="25"/>
      <c r="AL294" s="25"/>
      <c r="AM294" s="25"/>
    </row>
    <row r="295" spans="2:39" x14ac:dyDescent="0.3"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  <c r="AA295" s="25"/>
      <c r="AB295" s="25"/>
      <c r="AC295" s="25"/>
      <c r="AD295" s="25"/>
      <c r="AE295" s="25"/>
      <c r="AF295" s="25"/>
      <c r="AG295" s="25"/>
      <c r="AH295" s="25"/>
      <c r="AI295" s="25"/>
      <c r="AJ295" s="25"/>
      <c r="AK295" s="25"/>
      <c r="AL295" s="25"/>
      <c r="AM295" s="25"/>
    </row>
    <row r="296" spans="2:39" x14ac:dyDescent="0.3"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  <c r="AA296" s="25"/>
      <c r="AB296" s="25"/>
      <c r="AC296" s="25"/>
      <c r="AD296" s="25"/>
      <c r="AE296" s="25"/>
      <c r="AF296" s="25"/>
      <c r="AG296" s="25"/>
      <c r="AH296" s="25"/>
      <c r="AI296" s="25"/>
      <c r="AJ296" s="25"/>
      <c r="AK296" s="25"/>
      <c r="AL296" s="25"/>
      <c r="AM296" s="25"/>
    </row>
    <row r="297" spans="2:39" x14ac:dyDescent="0.3"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  <c r="AA297" s="25"/>
      <c r="AB297" s="25"/>
      <c r="AC297" s="25"/>
      <c r="AD297" s="25"/>
      <c r="AE297" s="25"/>
      <c r="AF297" s="25"/>
      <c r="AG297" s="25"/>
      <c r="AH297" s="25"/>
      <c r="AI297" s="25"/>
      <c r="AJ297" s="25"/>
      <c r="AK297" s="25"/>
      <c r="AL297" s="25"/>
      <c r="AM297" s="25"/>
    </row>
    <row r="298" spans="2:39" x14ac:dyDescent="0.3"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  <c r="AA298" s="25"/>
      <c r="AB298" s="25"/>
      <c r="AC298" s="25"/>
      <c r="AD298" s="25"/>
      <c r="AE298" s="25"/>
      <c r="AF298" s="25"/>
      <c r="AG298" s="25"/>
      <c r="AH298" s="25"/>
      <c r="AI298" s="25"/>
      <c r="AJ298" s="25"/>
      <c r="AK298" s="25"/>
      <c r="AL298" s="25"/>
      <c r="AM298" s="25"/>
    </row>
    <row r="299" spans="2:39" x14ac:dyDescent="0.3"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  <c r="AA299" s="25"/>
      <c r="AB299" s="25"/>
      <c r="AC299" s="25"/>
      <c r="AD299" s="25"/>
      <c r="AE299" s="25"/>
      <c r="AF299" s="25"/>
      <c r="AG299" s="25"/>
      <c r="AH299" s="25"/>
      <c r="AI299" s="25"/>
      <c r="AJ299" s="25"/>
      <c r="AK299" s="25"/>
      <c r="AL299" s="25"/>
      <c r="AM299" s="25"/>
    </row>
    <row r="300" spans="2:39" x14ac:dyDescent="0.3"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  <c r="AA300" s="25"/>
      <c r="AB300" s="25"/>
      <c r="AC300" s="25"/>
      <c r="AD300" s="25"/>
      <c r="AE300" s="25"/>
      <c r="AF300" s="25"/>
      <c r="AG300" s="25"/>
      <c r="AH300" s="25"/>
      <c r="AI300" s="25"/>
      <c r="AJ300" s="25"/>
      <c r="AK300" s="25"/>
      <c r="AL300" s="25"/>
      <c r="AM300" s="25"/>
    </row>
    <row r="301" spans="2:39" x14ac:dyDescent="0.3"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  <c r="AA301" s="25"/>
      <c r="AB301" s="25"/>
      <c r="AC301" s="25"/>
      <c r="AD301" s="25"/>
      <c r="AE301" s="25"/>
      <c r="AF301" s="25"/>
      <c r="AG301" s="25"/>
      <c r="AH301" s="25"/>
      <c r="AI301" s="25"/>
      <c r="AJ301" s="25"/>
      <c r="AK301" s="25"/>
      <c r="AL301" s="25"/>
      <c r="AM301" s="25"/>
    </row>
    <row r="302" spans="2:39" x14ac:dyDescent="0.3">
      <c r="B302" s="25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  <c r="AA302" s="25"/>
      <c r="AB302" s="25"/>
      <c r="AC302" s="25"/>
      <c r="AD302" s="25"/>
      <c r="AE302" s="25"/>
      <c r="AF302" s="25"/>
      <c r="AG302" s="25"/>
      <c r="AH302" s="25"/>
      <c r="AI302" s="25"/>
      <c r="AJ302" s="25"/>
      <c r="AK302" s="25"/>
      <c r="AL302" s="25"/>
      <c r="AM302" s="25"/>
    </row>
    <row r="303" spans="2:39" x14ac:dyDescent="0.3"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  <c r="AA303" s="25"/>
      <c r="AB303" s="25"/>
      <c r="AC303" s="25"/>
      <c r="AD303" s="25"/>
      <c r="AE303" s="25"/>
      <c r="AF303" s="25"/>
      <c r="AG303" s="25"/>
      <c r="AH303" s="25"/>
      <c r="AI303" s="25"/>
      <c r="AJ303" s="25"/>
      <c r="AK303" s="25"/>
      <c r="AL303" s="25"/>
      <c r="AM303" s="25"/>
    </row>
    <row r="304" spans="2:39" x14ac:dyDescent="0.3"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  <c r="AA304" s="25"/>
      <c r="AB304" s="25"/>
      <c r="AC304" s="25"/>
      <c r="AD304" s="25"/>
      <c r="AE304" s="25"/>
      <c r="AF304" s="25"/>
      <c r="AG304" s="25"/>
      <c r="AH304" s="25"/>
      <c r="AI304" s="25"/>
      <c r="AJ304" s="25"/>
      <c r="AK304" s="25"/>
      <c r="AL304" s="25"/>
      <c r="AM304" s="25"/>
    </row>
    <row r="305" spans="2:39" x14ac:dyDescent="0.3"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  <c r="AA305" s="25"/>
      <c r="AB305" s="25"/>
      <c r="AC305" s="25"/>
      <c r="AD305" s="25"/>
      <c r="AE305" s="25"/>
      <c r="AF305" s="25"/>
      <c r="AG305" s="25"/>
      <c r="AH305" s="25"/>
      <c r="AI305" s="25"/>
      <c r="AJ305" s="25"/>
      <c r="AK305" s="25"/>
      <c r="AL305" s="25"/>
      <c r="AM305" s="25"/>
    </row>
    <row r="306" spans="2:39" x14ac:dyDescent="0.3"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  <c r="AA306" s="25"/>
      <c r="AB306" s="25"/>
      <c r="AC306" s="25"/>
      <c r="AD306" s="25"/>
      <c r="AE306" s="25"/>
      <c r="AF306" s="25"/>
      <c r="AG306" s="25"/>
      <c r="AH306" s="25"/>
      <c r="AI306" s="25"/>
      <c r="AJ306" s="25"/>
      <c r="AK306" s="25"/>
      <c r="AL306" s="25"/>
      <c r="AM306" s="25"/>
    </row>
    <row r="307" spans="2:39" x14ac:dyDescent="0.3"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  <c r="AA307" s="25"/>
      <c r="AB307" s="25"/>
      <c r="AC307" s="25"/>
      <c r="AD307" s="25"/>
      <c r="AE307" s="25"/>
      <c r="AF307" s="25"/>
      <c r="AG307" s="25"/>
      <c r="AH307" s="25"/>
      <c r="AI307" s="25"/>
      <c r="AJ307" s="25"/>
      <c r="AK307" s="25"/>
      <c r="AL307" s="25"/>
      <c r="AM307" s="25"/>
    </row>
    <row r="308" spans="2:39" x14ac:dyDescent="0.3">
      <c r="B308" s="25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  <c r="AA308" s="25"/>
      <c r="AB308" s="25"/>
      <c r="AC308" s="25"/>
      <c r="AD308" s="25"/>
      <c r="AE308" s="25"/>
      <c r="AF308" s="25"/>
      <c r="AG308" s="25"/>
      <c r="AH308" s="25"/>
      <c r="AI308" s="25"/>
      <c r="AJ308" s="25"/>
      <c r="AK308" s="25"/>
      <c r="AL308" s="25"/>
      <c r="AM308" s="25"/>
    </row>
    <row r="309" spans="2:39" x14ac:dyDescent="0.3"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  <c r="AA309" s="25"/>
      <c r="AB309" s="25"/>
      <c r="AC309" s="25"/>
      <c r="AD309" s="25"/>
      <c r="AE309" s="25"/>
      <c r="AF309" s="25"/>
      <c r="AG309" s="25"/>
      <c r="AH309" s="25"/>
      <c r="AI309" s="25"/>
      <c r="AJ309" s="25"/>
      <c r="AK309" s="25"/>
      <c r="AL309" s="25"/>
      <c r="AM309" s="25"/>
    </row>
    <row r="310" spans="2:39" x14ac:dyDescent="0.3"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  <c r="AA310" s="25"/>
      <c r="AB310" s="25"/>
      <c r="AC310" s="25"/>
      <c r="AD310" s="25"/>
      <c r="AE310" s="25"/>
      <c r="AF310" s="25"/>
      <c r="AG310" s="25"/>
      <c r="AH310" s="25"/>
      <c r="AI310" s="25"/>
      <c r="AJ310" s="25"/>
      <c r="AK310" s="25"/>
      <c r="AL310" s="25"/>
      <c r="AM310" s="25"/>
    </row>
    <row r="311" spans="2:39" x14ac:dyDescent="0.3"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  <c r="AA311" s="25"/>
      <c r="AB311" s="25"/>
      <c r="AC311" s="25"/>
      <c r="AD311" s="25"/>
      <c r="AE311" s="25"/>
      <c r="AF311" s="25"/>
      <c r="AG311" s="25"/>
      <c r="AH311" s="25"/>
      <c r="AI311" s="25"/>
      <c r="AJ311" s="25"/>
      <c r="AK311" s="25"/>
      <c r="AL311" s="25"/>
      <c r="AM311" s="25"/>
    </row>
    <row r="312" spans="2:39" x14ac:dyDescent="0.3"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  <c r="AA312" s="25"/>
      <c r="AB312" s="25"/>
      <c r="AC312" s="25"/>
      <c r="AD312" s="25"/>
      <c r="AE312" s="25"/>
      <c r="AF312" s="25"/>
      <c r="AG312" s="25"/>
      <c r="AH312" s="25"/>
      <c r="AI312" s="25"/>
      <c r="AJ312" s="25"/>
      <c r="AK312" s="25"/>
      <c r="AL312" s="25"/>
      <c r="AM312" s="25"/>
    </row>
    <row r="313" spans="2:39" x14ac:dyDescent="0.3"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  <c r="AA313" s="25"/>
      <c r="AB313" s="25"/>
      <c r="AC313" s="25"/>
      <c r="AD313" s="25"/>
      <c r="AE313" s="25"/>
      <c r="AF313" s="25"/>
      <c r="AG313" s="25"/>
      <c r="AH313" s="25"/>
      <c r="AI313" s="25"/>
      <c r="AJ313" s="25"/>
      <c r="AK313" s="25"/>
      <c r="AL313" s="25"/>
      <c r="AM313" s="25"/>
    </row>
    <row r="314" spans="2:39" x14ac:dyDescent="0.3"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  <c r="AA314" s="25"/>
      <c r="AB314" s="25"/>
      <c r="AC314" s="25"/>
      <c r="AD314" s="25"/>
      <c r="AE314" s="25"/>
      <c r="AF314" s="25"/>
      <c r="AG314" s="25"/>
      <c r="AH314" s="25"/>
      <c r="AI314" s="25"/>
      <c r="AJ314" s="25"/>
      <c r="AK314" s="25"/>
      <c r="AL314" s="25"/>
      <c r="AM314" s="25"/>
    </row>
    <row r="315" spans="2:39" x14ac:dyDescent="0.3"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  <c r="AA315" s="25"/>
      <c r="AB315" s="25"/>
      <c r="AC315" s="25"/>
      <c r="AD315" s="25"/>
      <c r="AE315" s="25"/>
      <c r="AF315" s="25"/>
      <c r="AG315" s="25"/>
      <c r="AH315" s="25"/>
      <c r="AI315" s="25"/>
      <c r="AJ315" s="25"/>
      <c r="AK315" s="25"/>
      <c r="AL315" s="25"/>
      <c r="AM315" s="25"/>
    </row>
    <row r="316" spans="2:39" x14ac:dyDescent="0.3"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  <c r="AA316" s="25"/>
      <c r="AB316" s="25"/>
      <c r="AC316" s="25"/>
      <c r="AD316" s="25"/>
      <c r="AE316" s="25"/>
      <c r="AF316" s="25"/>
      <c r="AG316" s="25"/>
      <c r="AH316" s="25"/>
      <c r="AI316" s="25"/>
      <c r="AJ316" s="25"/>
      <c r="AK316" s="25"/>
      <c r="AL316" s="25"/>
      <c r="AM316" s="25"/>
    </row>
    <row r="317" spans="2:39" x14ac:dyDescent="0.3"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  <c r="AA317" s="25"/>
      <c r="AB317" s="25"/>
      <c r="AC317" s="25"/>
      <c r="AD317" s="25"/>
      <c r="AE317" s="25"/>
      <c r="AF317" s="25"/>
      <c r="AG317" s="25"/>
      <c r="AH317" s="25"/>
      <c r="AI317" s="25"/>
      <c r="AJ317" s="25"/>
      <c r="AK317" s="25"/>
      <c r="AL317" s="25"/>
      <c r="AM317" s="25"/>
    </row>
    <row r="318" spans="2:39" x14ac:dyDescent="0.3"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  <c r="AA318" s="25"/>
      <c r="AB318" s="25"/>
      <c r="AC318" s="25"/>
      <c r="AD318" s="25"/>
      <c r="AE318" s="25"/>
      <c r="AF318" s="25"/>
      <c r="AG318" s="25"/>
      <c r="AH318" s="25"/>
      <c r="AI318" s="25"/>
      <c r="AJ318" s="25"/>
      <c r="AK318" s="25"/>
      <c r="AL318" s="25"/>
      <c r="AM318" s="25"/>
    </row>
    <row r="319" spans="2:39" x14ac:dyDescent="0.3"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  <c r="AA319" s="25"/>
      <c r="AB319" s="25"/>
      <c r="AC319" s="25"/>
      <c r="AD319" s="25"/>
      <c r="AE319" s="25"/>
      <c r="AF319" s="25"/>
      <c r="AG319" s="25"/>
      <c r="AH319" s="25"/>
      <c r="AI319" s="25"/>
      <c r="AJ319" s="25"/>
      <c r="AK319" s="25"/>
      <c r="AL319" s="25"/>
      <c r="AM319" s="25"/>
    </row>
    <row r="320" spans="2:39" x14ac:dyDescent="0.3"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  <c r="AA320" s="25"/>
      <c r="AB320" s="25"/>
      <c r="AC320" s="25"/>
      <c r="AD320" s="25"/>
      <c r="AE320" s="25"/>
      <c r="AF320" s="25"/>
      <c r="AG320" s="25"/>
      <c r="AH320" s="25"/>
      <c r="AI320" s="25"/>
      <c r="AJ320" s="25"/>
      <c r="AK320" s="25"/>
      <c r="AL320" s="25"/>
      <c r="AM320" s="25"/>
    </row>
    <row r="321" spans="2:39" x14ac:dyDescent="0.3"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  <c r="AA321" s="25"/>
      <c r="AB321" s="25"/>
      <c r="AC321" s="25"/>
      <c r="AD321" s="25"/>
      <c r="AE321" s="25"/>
      <c r="AF321" s="25"/>
      <c r="AG321" s="25"/>
      <c r="AH321" s="25"/>
      <c r="AI321" s="25"/>
      <c r="AJ321" s="25"/>
      <c r="AK321" s="25"/>
      <c r="AL321" s="25"/>
      <c r="AM321" s="25"/>
    </row>
    <row r="322" spans="2:39" x14ac:dyDescent="0.3"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  <c r="AA322" s="25"/>
      <c r="AB322" s="25"/>
      <c r="AC322" s="25"/>
      <c r="AD322" s="25"/>
      <c r="AE322" s="25"/>
      <c r="AF322" s="25"/>
      <c r="AG322" s="25"/>
      <c r="AH322" s="25"/>
      <c r="AI322" s="25"/>
      <c r="AJ322" s="25"/>
      <c r="AK322" s="25"/>
      <c r="AL322" s="25"/>
      <c r="AM322" s="25"/>
    </row>
    <row r="323" spans="2:39" x14ac:dyDescent="0.3"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  <c r="AA323" s="25"/>
      <c r="AB323" s="25"/>
      <c r="AC323" s="25"/>
      <c r="AD323" s="25"/>
      <c r="AE323" s="25"/>
      <c r="AF323" s="25"/>
      <c r="AG323" s="25"/>
      <c r="AH323" s="25"/>
      <c r="AI323" s="25"/>
      <c r="AJ323" s="25"/>
      <c r="AK323" s="25"/>
      <c r="AL323" s="25"/>
      <c r="AM323" s="25"/>
    </row>
    <row r="324" spans="2:39" x14ac:dyDescent="0.3"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  <c r="AA324" s="25"/>
      <c r="AB324" s="25"/>
      <c r="AC324" s="25"/>
      <c r="AD324" s="25"/>
      <c r="AE324" s="25"/>
      <c r="AF324" s="25"/>
      <c r="AG324" s="25"/>
      <c r="AH324" s="25"/>
      <c r="AI324" s="25"/>
      <c r="AJ324" s="25"/>
      <c r="AK324" s="25"/>
      <c r="AL324" s="25"/>
      <c r="AM324" s="25"/>
    </row>
    <row r="325" spans="2:39" x14ac:dyDescent="0.3"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  <c r="AA325" s="25"/>
      <c r="AB325" s="25"/>
      <c r="AC325" s="25"/>
      <c r="AD325" s="25"/>
      <c r="AE325" s="25"/>
      <c r="AF325" s="25"/>
      <c r="AG325" s="25"/>
      <c r="AH325" s="25"/>
      <c r="AI325" s="25"/>
      <c r="AJ325" s="25"/>
      <c r="AK325" s="25"/>
      <c r="AL325" s="25"/>
      <c r="AM325" s="25"/>
    </row>
    <row r="326" spans="2:39" x14ac:dyDescent="0.3"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  <c r="AA326" s="25"/>
      <c r="AB326" s="25"/>
      <c r="AC326" s="25"/>
      <c r="AD326" s="25"/>
      <c r="AE326" s="25"/>
      <c r="AF326" s="25"/>
      <c r="AG326" s="25"/>
      <c r="AH326" s="25"/>
      <c r="AI326" s="25"/>
      <c r="AJ326" s="25"/>
      <c r="AK326" s="25"/>
      <c r="AL326" s="25"/>
      <c r="AM326" s="25"/>
    </row>
    <row r="327" spans="2:39" x14ac:dyDescent="0.3"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  <c r="AA327" s="25"/>
      <c r="AB327" s="25"/>
      <c r="AC327" s="25"/>
      <c r="AD327" s="25"/>
      <c r="AE327" s="25"/>
      <c r="AF327" s="25"/>
      <c r="AG327" s="25"/>
      <c r="AH327" s="25"/>
      <c r="AI327" s="25"/>
      <c r="AJ327" s="25"/>
      <c r="AK327" s="25"/>
      <c r="AL327" s="25"/>
      <c r="AM327" s="25"/>
    </row>
    <row r="328" spans="2:39" x14ac:dyDescent="0.3"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  <c r="AA328" s="25"/>
      <c r="AB328" s="25"/>
      <c r="AC328" s="25"/>
      <c r="AD328" s="25"/>
      <c r="AE328" s="25"/>
      <c r="AF328" s="25"/>
      <c r="AG328" s="25"/>
      <c r="AH328" s="25"/>
      <c r="AI328" s="25"/>
      <c r="AJ328" s="25"/>
      <c r="AK328" s="25"/>
      <c r="AL328" s="25"/>
      <c r="AM328" s="25"/>
    </row>
    <row r="329" spans="2:39" x14ac:dyDescent="0.3"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  <c r="AA329" s="25"/>
      <c r="AB329" s="25"/>
      <c r="AC329" s="25"/>
      <c r="AD329" s="25"/>
      <c r="AE329" s="25"/>
      <c r="AF329" s="25"/>
      <c r="AG329" s="25"/>
      <c r="AH329" s="25"/>
      <c r="AI329" s="25"/>
      <c r="AJ329" s="25"/>
      <c r="AK329" s="25"/>
      <c r="AL329" s="25"/>
      <c r="AM329" s="25"/>
    </row>
    <row r="330" spans="2:39" x14ac:dyDescent="0.3"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  <c r="AA330" s="25"/>
      <c r="AB330" s="25"/>
      <c r="AC330" s="25"/>
      <c r="AD330" s="25"/>
      <c r="AE330" s="25"/>
      <c r="AF330" s="25"/>
      <c r="AG330" s="25"/>
      <c r="AH330" s="25"/>
      <c r="AI330" s="25"/>
      <c r="AJ330" s="25"/>
      <c r="AK330" s="25"/>
      <c r="AL330" s="25"/>
      <c r="AM330" s="25"/>
    </row>
    <row r="331" spans="2:39" x14ac:dyDescent="0.3"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  <c r="AA331" s="25"/>
      <c r="AB331" s="25"/>
      <c r="AC331" s="25"/>
      <c r="AD331" s="25"/>
      <c r="AE331" s="25"/>
      <c r="AF331" s="25"/>
      <c r="AG331" s="25"/>
      <c r="AH331" s="25"/>
      <c r="AI331" s="25"/>
      <c r="AJ331" s="25"/>
      <c r="AK331" s="25"/>
      <c r="AL331" s="25"/>
      <c r="AM331" s="25"/>
    </row>
    <row r="332" spans="2:39" x14ac:dyDescent="0.3"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  <c r="AA332" s="25"/>
      <c r="AB332" s="25"/>
      <c r="AC332" s="25"/>
      <c r="AD332" s="25"/>
      <c r="AE332" s="25"/>
      <c r="AF332" s="25"/>
      <c r="AG332" s="25"/>
      <c r="AH332" s="25"/>
      <c r="AI332" s="25"/>
      <c r="AJ332" s="25"/>
      <c r="AK332" s="25"/>
      <c r="AL332" s="25"/>
      <c r="AM332" s="25"/>
    </row>
    <row r="333" spans="2:39" x14ac:dyDescent="0.3"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  <c r="AA333" s="25"/>
      <c r="AB333" s="25"/>
      <c r="AC333" s="25"/>
      <c r="AD333" s="25"/>
      <c r="AE333" s="25"/>
      <c r="AF333" s="25"/>
      <c r="AG333" s="25"/>
      <c r="AH333" s="25"/>
      <c r="AI333" s="25"/>
      <c r="AJ333" s="25"/>
      <c r="AK333" s="25"/>
      <c r="AL333" s="25"/>
      <c r="AM333" s="25"/>
    </row>
    <row r="334" spans="2:39" x14ac:dyDescent="0.3"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  <c r="AA334" s="25"/>
      <c r="AB334" s="25"/>
      <c r="AC334" s="25"/>
      <c r="AD334" s="25"/>
      <c r="AE334" s="25"/>
      <c r="AF334" s="25"/>
      <c r="AG334" s="25"/>
      <c r="AH334" s="25"/>
      <c r="AI334" s="25"/>
      <c r="AJ334" s="25"/>
      <c r="AK334" s="25"/>
      <c r="AL334" s="25"/>
      <c r="AM334" s="25"/>
    </row>
    <row r="335" spans="2:39" x14ac:dyDescent="0.3"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  <c r="AA335" s="25"/>
      <c r="AB335" s="25"/>
      <c r="AC335" s="25"/>
      <c r="AD335" s="25"/>
      <c r="AE335" s="25"/>
      <c r="AF335" s="25"/>
      <c r="AG335" s="25"/>
      <c r="AH335" s="25"/>
      <c r="AI335" s="25"/>
      <c r="AJ335" s="25"/>
      <c r="AK335" s="25"/>
      <c r="AL335" s="25"/>
      <c r="AM335" s="25"/>
    </row>
    <row r="336" spans="2:39" x14ac:dyDescent="0.3"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  <c r="AA336" s="25"/>
      <c r="AB336" s="25"/>
      <c r="AC336" s="25"/>
      <c r="AD336" s="25"/>
      <c r="AE336" s="25"/>
      <c r="AF336" s="25"/>
      <c r="AG336" s="25"/>
      <c r="AH336" s="25"/>
      <c r="AI336" s="25"/>
      <c r="AJ336" s="25"/>
      <c r="AK336" s="25"/>
      <c r="AL336" s="25"/>
      <c r="AM336" s="25"/>
    </row>
    <row r="337" spans="2:39" x14ac:dyDescent="0.3"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  <c r="AA337" s="25"/>
      <c r="AB337" s="25"/>
      <c r="AC337" s="25"/>
      <c r="AD337" s="25"/>
      <c r="AE337" s="25"/>
      <c r="AF337" s="25"/>
      <c r="AG337" s="25"/>
      <c r="AH337" s="25"/>
      <c r="AI337" s="25"/>
      <c r="AJ337" s="25"/>
      <c r="AK337" s="25"/>
      <c r="AL337" s="25"/>
      <c r="AM337" s="25"/>
    </row>
    <row r="338" spans="2:39" x14ac:dyDescent="0.3">
      <c r="B338" s="25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  <c r="AA338" s="25"/>
      <c r="AB338" s="25"/>
      <c r="AC338" s="25"/>
      <c r="AD338" s="25"/>
      <c r="AE338" s="25"/>
      <c r="AF338" s="25"/>
      <c r="AG338" s="25"/>
      <c r="AH338" s="25"/>
      <c r="AI338" s="25"/>
      <c r="AJ338" s="25"/>
      <c r="AK338" s="25"/>
      <c r="AL338" s="25"/>
      <c r="AM338" s="25"/>
    </row>
    <row r="339" spans="2:39" x14ac:dyDescent="0.3"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  <c r="AA339" s="25"/>
      <c r="AB339" s="25"/>
      <c r="AC339" s="25"/>
      <c r="AD339" s="25"/>
      <c r="AE339" s="25"/>
      <c r="AF339" s="25"/>
      <c r="AG339" s="25"/>
      <c r="AH339" s="25"/>
      <c r="AI339" s="25"/>
      <c r="AJ339" s="25"/>
      <c r="AK339" s="25"/>
      <c r="AL339" s="25"/>
      <c r="AM339" s="25"/>
    </row>
    <row r="340" spans="2:39" x14ac:dyDescent="0.3"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  <c r="AA340" s="25"/>
      <c r="AB340" s="25"/>
      <c r="AC340" s="25"/>
      <c r="AD340" s="25"/>
      <c r="AE340" s="25"/>
      <c r="AF340" s="25"/>
      <c r="AG340" s="25"/>
      <c r="AH340" s="25"/>
      <c r="AI340" s="25"/>
      <c r="AJ340" s="25"/>
      <c r="AK340" s="25"/>
      <c r="AL340" s="25"/>
      <c r="AM340" s="25"/>
    </row>
    <row r="341" spans="2:39" x14ac:dyDescent="0.3"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  <c r="AA341" s="25"/>
      <c r="AB341" s="25"/>
      <c r="AC341" s="25"/>
      <c r="AD341" s="25"/>
      <c r="AE341" s="25"/>
      <c r="AF341" s="25"/>
      <c r="AG341" s="25"/>
      <c r="AH341" s="25"/>
      <c r="AI341" s="25"/>
      <c r="AJ341" s="25"/>
      <c r="AK341" s="25"/>
      <c r="AL341" s="25"/>
      <c r="AM341" s="25"/>
    </row>
    <row r="342" spans="2:39" x14ac:dyDescent="0.3"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  <c r="AA342" s="25"/>
      <c r="AB342" s="25"/>
      <c r="AC342" s="25"/>
      <c r="AD342" s="25"/>
      <c r="AE342" s="25"/>
      <c r="AF342" s="25"/>
      <c r="AG342" s="25"/>
      <c r="AH342" s="25"/>
      <c r="AI342" s="25"/>
      <c r="AJ342" s="25"/>
      <c r="AK342" s="25"/>
      <c r="AL342" s="25"/>
      <c r="AM342" s="25"/>
    </row>
    <row r="343" spans="2:39" x14ac:dyDescent="0.3"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  <c r="AA343" s="25"/>
      <c r="AB343" s="25"/>
      <c r="AC343" s="25"/>
      <c r="AD343" s="25"/>
      <c r="AE343" s="25"/>
      <c r="AF343" s="25"/>
      <c r="AG343" s="25"/>
      <c r="AH343" s="25"/>
      <c r="AI343" s="25"/>
      <c r="AJ343" s="25"/>
      <c r="AK343" s="25"/>
      <c r="AL343" s="25"/>
      <c r="AM343" s="25"/>
    </row>
    <row r="344" spans="2:39" x14ac:dyDescent="0.3"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  <c r="AA344" s="25"/>
      <c r="AB344" s="25"/>
      <c r="AC344" s="25"/>
      <c r="AD344" s="25"/>
      <c r="AE344" s="25"/>
      <c r="AF344" s="25"/>
      <c r="AG344" s="25"/>
      <c r="AH344" s="25"/>
      <c r="AI344" s="25"/>
      <c r="AJ344" s="25"/>
      <c r="AK344" s="25"/>
      <c r="AL344" s="25"/>
      <c r="AM344" s="25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B115"/>
  <sheetViews>
    <sheetView workbookViewId="0">
      <selection activeCell="G19" sqref="G19"/>
    </sheetView>
  </sheetViews>
  <sheetFormatPr defaultRowHeight="14.4" x14ac:dyDescent="0.3"/>
  <cols>
    <col min="6" max="6" width="22.44140625" bestFit="1" customWidth="1"/>
    <col min="7" max="7" width="27.77734375" bestFit="1" customWidth="1"/>
    <col min="8" max="8" width="15.44140625" bestFit="1" customWidth="1"/>
    <col min="9" max="9" width="23.44140625" bestFit="1" customWidth="1"/>
  </cols>
  <sheetData>
    <row r="1" spans="1:28" x14ac:dyDescent="0.3">
      <c r="A1" s="25"/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</row>
    <row r="2" spans="1:28" x14ac:dyDescent="0.3">
      <c r="A2" s="25"/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</row>
    <row r="3" spans="1:28" ht="31.2" x14ac:dyDescent="0.6">
      <c r="A3" s="25"/>
      <c r="B3" s="25"/>
      <c r="C3" s="25"/>
      <c r="D3" s="25"/>
      <c r="E3" s="25"/>
      <c r="F3" s="25"/>
      <c r="G3" s="40" t="s">
        <v>285</v>
      </c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</row>
    <row r="4" spans="1:28" x14ac:dyDescent="0.3">
      <c r="A4" s="25"/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</row>
    <row r="5" spans="1:28" ht="18.600000000000001" thickBot="1" x14ac:dyDescent="0.4">
      <c r="A5" s="25"/>
      <c r="B5" s="25"/>
      <c r="C5" s="25"/>
      <c r="D5" s="25"/>
      <c r="E5" s="25"/>
      <c r="F5" s="37"/>
      <c r="G5" s="37"/>
      <c r="H5" s="37"/>
      <c r="I5" s="37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</row>
    <row r="6" spans="1:28" ht="18" x14ac:dyDescent="0.35">
      <c r="A6" s="25"/>
      <c r="B6" s="25"/>
      <c r="C6" s="25"/>
      <c r="D6" s="25"/>
      <c r="E6" s="25"/>
      <c r="F6" s="41"/>
      <c r="G6" s="41" t="s">
        <v>5</v>
      </c>
      <c r="H6" s="41" t="s">
        <v>6</v>
      </c>
      <c r="I6" s="41" t="s">
        <v>7</v>
      </c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</row>
    <row r="7" spans="1:28" ht="18" x14ac:dyDescent="0.35">
      <c r="A7" s="25"/>
      <c r="B7" s="25"/>
      <c r="C7" s="25"/>
      <c r="D7" s="25"/>
      <c r="E7" s="25"/>
      <c r="F7" s="42" t="s">
        <v>5</v>
      </c>
      <c r="G7" s="42">
        <v>1</v>
      </c>
      <c r="H7" s="42"/>
      <c r="I7" s="42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</row>
    <row r="8" spans="1:28" ht="18" x14ac:dyDescent="0.35">
      <c r="A8" s="25"/>
      <c r="B8" s="25"/>
      <c r="C8" s="25"/>
      <c r="D8" s="25"/>
      <c r="E8" s="25"/>
      <c r="F8" s="42" t="s">
        <v>6</v>
      </c>
      <c r="G8" s="42">
        <v>0.52527018333993913</v>
      </c>
      <c r="H8" s="42">
        <v>1</v>
      </c>
      <c r="I8" s="42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</row>
    <row r="9" spans="1:28" ht="18.600000000000001" thickBot="1" x14ac:dyDescent="0.4">
      <c r="A9" s="25"/>
      <c r="B9" s="25"/>
      <c r="C9" s="25"/>
      <c r="D9" s="25"/>
      <c r="E9" s="25"/>
      <c r="F9" s="43" t="s">
        <v>7</v>
      </c>
      <c r="G9" s="43">
        <v>1.59292634668158E-2</v>
      </c>
      <c r="H9" s="43">
        <v>7.5728979973438568E-2</v>
      </c>
      <c r="I9" s="43">
        <v>1</v>
      </c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</row>
    <row r="10" spans="1:28" ht="18" x14ac:dyDescent="0.35">
      <c r="A10" s="25"/>
      <c r="B10" s="25"/>
      <c r="C10" s="25"/>
      <c r="D10" s="25"/>
      <c r="E10" s="25"/>
      <c r="F10" s="37"/>
      <c r="G10" s="37"/>
      <c r="H10" s="37"/>
      <c r="I10" s="37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</row>
    <row r="11" spans="1:28" x14ac:dyDescent="0.3">
      <c r="A11" s="25"/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</row>
    <row r="12" spans="1:28" x14ac:dyDescent="0.3">
      <c r="A12" s="25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</row>
    <row r="13" spans="1:28" ht="25.8" x14ac:dyDescent="0.5">
      <c r="A13" s="25"/>
      <c r="B13" s="25"/>
      <c r="C13" s="25"/>
      <c r="D13" s="25"/>
      <c r="E13" s="25"/>
      <c r="F13" s="25"/>
      <c r="G13" s="47" t="s">
        <v>323</v>
      </c>
      <c r="H13" s="45"/>
      <c r="I13" s="48"/>
      <c r="J13" s="48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</row>
    <row r="14" spans="1:28" x14ac:dyDescent="0.3">
      <c r="A14" s="25"/>
      <c r="B14" s="25"/>
      <c r="C14" s="25"/>
      <c r="D14" s="25"/>
      <c r="E14" s="25"/>
      <c r="F14" s="25"/>
      <c r="G14" s="46"/>
      <c r="H14" s="46"/>
      <c r="I14" s="48"/>
      <c r="J14" s="48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</row>
    <row r="15" spans="1:28" x14ac:dyDescent="0.3">
      <c r="A15" s="25"/>
      <c r="B15" s="25"/>
      <c r="C15" s="25"/>
      <c r="D15" s="25"/>
      <c r="E15" s="25"/>
      <c r="F15" s="25"/>
      <c r="G15" s="46"/>
      <c r="H15" s="46"/>
      <c r="I15" s="48"/>
      <c r="J15" s="48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</row>
    <row r="16" spans="1:28" x14ac:dyDescent="0.3">
      <c r="A16" s="25"/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</row>
    <row r="17" spans="1:28" x14ac:dyDescent="0.3">
      <c r="A17" s="25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</row>
    <row r="18" spans="1:28" x14ac:dyDescent="0.3">
      <c r="A18" s="25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</row>
    <row r="19" spans="1:28" x14ac:dyDescent="0.3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</row>
    <row r="20" spans="1:28" x14ac:dyDescent="0.3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</row>
    <row r="21" spans="1:28" x14ac:dyDescent="0.3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</row>
    <row r="22" spans="1:28" x14ac:dyDescent="0.3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</row>
    <row r="23" spans="1:28" x14ac:dyDescent="0.3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</row>
    <row r="24" spans="1:28" x14ac:dyDescent="0.3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</row>
    <row r="25" spans="1:28" x14ac:dyDescent="0.3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</row>
    <row r="26" spans="1:28" x14ac:dyDescent="0.3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</row>
    <row r="27" spans="1:28" x14ac:dyDescent="0.3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</row>
    <row r="28" spans="1:28" x14ac:dyDescent="0.3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</row>
    <row r="29" spans="1:28" x14ac:dyDescent="0.3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</row>
    <row r="30" spans="1:28" x14ac:dyDescent="0.3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</row>
    <row r="31" spans="1:28" x14ac:dyDescent="0.3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</row>
    <row r="32" spans="1:28" x14ac:dyDescent="0.3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</row>
    <row r="33" spans="1:28" x14ac:dyDescent="0.3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</row>
    <row r="34" spans="1:28" x14ac:dyDescent="0.3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</row>
    <row r="35" spans="1:28" x14ac:dyDescent="0.3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</row>
    <row r="36" spans="1:28" x14ac:dyDescent="0.3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</row>
    <row r="37" spans="1:28" x14ac:dyDescent="0.3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</row>
    <row r="38" spans="1:28" x14ac:dyDescent="0.3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</row>
    <row r="39" spans="1:28" x14ac:dyDescent="0.3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</row>
    <row r="40" spans="1:28" x14ac:dyDescent="0.3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</row>
    <row r="41" spans="1:28" x14ac:dyDescent="0.3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</row>
    <row r="42" spans="1:28" x14ac:dyDescent="0.3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</row>
    <row r="43" spans="1:28" x14ac:dyDescent="0.3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</row>
    <row r="44" spans="1:28" x14ac:dyDescent="0.3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</row>
    <row r="45" spans="1:28" x14ac:dyDescent="0.3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</row>
    <row r="46" spans="1:28" x14ac:dyDescent="0.3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</row>
    <row r="47" spans="1:28" x14ac:dyDescent="0.3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</row>
    <row r="48" spans="1:28" x14ac:dyDescent="0.3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</row>
    <row r="49" spans="1:28" x14ac:dyDescent="0.3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</row>
    <row r="50" spans="1:28" x14ac:dyDescent="0.3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</row>
    <row r="51" spans="1:28" x14ac:dyDescent="0.3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</row>
    <row r="52" spans="1:28" x14ac:dyDescent="0.3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</row>
    <row r="53" spans="1:28" x14ac:dyDescent="0.3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</row>
    <row r="54" spans="1:28" x14ac:dyDescent="0.3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</row>
    <row r="55" spans="1:28" x14ac:dyDescent="0.3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</row>
    <row r="56" spans="1:28" x14ac:dyDescent="0.3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</row>
    <row r="57" spans="1:28" x14ac:dyDescent="0.3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</row>
    <row r="58" spans="1:28" x14ac:dyDescent="0.3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</row>
    <row r="59" spans="1:28" x14ac:dyDescent="0.3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</row>
    <row r="60" spans="1:28" x14ac:dyDescent="0.3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</row>
    <row r="61" spans="1:28" x14ac:dyDescent="0.3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</row>
    <row r="62" spans="1:28" x14ac:dyDescent="0.3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</row>
    <row r="63" spans="1:28" x14ac:dyDescent="0.3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</row>
    <row r="64" spans="1:28" x14ac:dyDescent="0.3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</row>
    <row r="65" spans="1:28" x14ac:dyDescent="0.3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</row>
    <row r="66" spans="1:28" x14ac:dyDescent="0.3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</row>
    <row r="67" spans="1:28" x14ac:dyDescent="0.3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</row>
    <row r="68" spans="1:28" x14ac:dyDescent="0.3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</row>
    <row r="69" spans="1:28" x14ac:dyDescent="0.3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</row>
    <row r="70" spans="1:28" x14ac:dyDescent="0.3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</row>
    <row r="71" spans="1:28" x14ac:dyDescent="0.3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</row>
    <row r="72" spans="1:28" x14ac:dyDescent="0.3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</row>
    <row r="73" spans="1:28" x14ac:dyDescent="0.3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</row>
    <row r="74" spans="1:28" x14ac:dyDescent="0.3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</row>
    <row r="75" spans="1:28" x14ac:dyDescent="0.3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</row>
    <row r="76" spans="1:28" x14ac:dyDescent="0.3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</row>
    <row r="77" spans="1:28" x14ac:dyDescent="0.3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</row>
    <row r="78" spans="1:28" x14ac:dyDescent="0.3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</row>
    <row r="79" spans="1:28" x14ac:dyDescent="0.3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  <c r="AB79" s="25"/>
    </row>
    <row r="80" spans="1:28" x14ac:dyDescent="0.3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  <c r="AB80" s="25"/>
    </row>
    <row r="81" spans="1:28" x14ac:dyDescent="0.3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  <c r="AB81" s="25"/>
    </row>
    <row r="82" spans="1:28" x14ac:dyDescent="0.3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25"/>
      <c r="AB82" s="25"/>
    </row>
    <row r="83" spans="1:28" x14ac:dyDescent="0.3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  <c r="AB83" s="25"/>
    </row>
    <row r="84" spans="1:28" x14ac:dyDescent="0.3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</row>
    <row r="85" spans="1:28" x14ac:dyDescent="0.3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</row>
    <row r="86" spans="1:28" x14ac:dyDescent="0.3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</row>
    <row r="87" spans="1:28" x14ac:dyDescent="0.3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  <c r="AA87" s="25"/>
      <c r="AB87" s="25"/>
    </row>
    <row r="88" spans="1:28" x14ac:dyDescent="0.3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25"/>
      <c r="AB88" s="25"/>
    </row>
    <row r="89" spans="1:28" x14ac:dyDescent="0.3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  <c r="AA89" s="25"/>
      <c r="AB89" s="25"/>
    </row>
    <row r="90" spans="1:28" x14ac:dyDescent="0.3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  <c r="AA90" s="25"/>
      <c r="AB90" s="25"/>
    </row>
    <row r="91" spans="1:28" x14ac:dyDescent="0.3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  <c r="AA91" s="25"/>
      <c r="AB91" s="25"/>
    </row>
    <row r="92" spans="1:28" x14ac:dyDescent="0.3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  <c r="AA92" s="25"/>
      <c r="AB92" s="25"/>
    </row>
    <row r="93" spans="1:28" x14ac:dyDescent="0.3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</row>
    <row r="94" spans="1:28" x14ac:dyDescent="0.3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  <c r="AA94" s="25"/>
      <c r="AB94" s="25"/>
    </row>
    <row r="95" spans="1:28" x14ac:dyDescent="0.3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</row>
    <row r="96" spans="1:28" x14ac:dyDescent="0.3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</row>
    <row r="97" spans="1:28" x14ac:dyDescent="0.3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  <c r="AA97" s="25"/>
      <c r="AB97" s="25"/>
    </row>
    <row r="98" spans="1:28" x14ac:dyDescent="0.3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  <c r="AA98" s="25"/>
      <c r="AB98" s="25"/>
    </row>
    <row r="99" spans="1:28" x14ac:dyDescent="0.3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  <c r="AA99" s="25"/>
      <c r="AB99" s="25"/>
    </row>
    <row r="100" spans="1:28" x14ac:dyDescent="0.3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  <c r="AA100" s="25"/>
      <c r="AB100" s="25"/>
    </row>
    <row r="101" spans="1:28" x14ac:dyDescent="0.3">
      <c r="A101" s="25"/>
      <c r="B101" s="25"/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</row>
    <row r="102" spans="1:28" x14ac:dyDescent="0.3">
      <c r="A102" s="25"/>
      <c r="B102" s="25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</row>
    <row r="103" spans="1:28" x14ac:dyDescent="0.3">
      <c r="A103" s="25"/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</row>
    <row r="104" spans="1:28" x14ac:dyDescent="0.3">
      <c r="A104" s="25"/>
      <c r="B104" s="25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</row>
    <row r="105" spans="1:28" x14ac:dyDescent="0.3">
      <c r="A105" s="25"/>
      <c r="B105" s="25"/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  <c r="AA105" s="25"/>
      <c r="AB105" s="25"/>
    </row>
    <row r="106" spans="1:28" x14ac:dyDescent="0.3">
      <c r="A106" s="25"/>
      <c r="B106" s="25"/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  <c r="AA106" s="25"/>
      <c r="AB106" s="25"/>
    </row>
    <row r="107" spans="1:28" x14ac:dyDescent="0.3">
      <c r="A107" s="25"/>
      <c r="B107" s="25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  <c r="AA107" s="25"/>
      <c r="AB107" s="25"/>
    </row>
    <row r="108" spans="1:28" x14ac:dyDescent="0.3">
      <c r="A108" s="25"/>
      <c r="B108" s="25"/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  <c r="AA108" s="25"/>
      <c r="AB108" s="25"/>
    </row>
    <row r="109" spans="1:28" x14ac:dyDescent="0.3">
      <c r="A109" s="25"/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  <c r="AA109" s="25"/>
      <c r="AB109" s="25"/>
    </row>
    <row r="110" spans="1:28" x14ac:dyDescent="0.3">
      <c r="A110" s="25"/>
      <c r="B110" s="25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  <c r="AA110" s="25"/>
      <c r="AB110" s="25"/>
    </row>
    <row r="111" spans="1:28" x14ac:dyDescent="0.3">
      <c r="A111" s="25"/>
      <c r="B111" s="25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  <c r="AA111" s="25"/>
      <c r="AB111" s="25"/>
    </row>
    <row r="112" spans="1:28" x14ac:dyDescent="0.3">
      <c r="A112" s="25"/>
      <c r="B112" s="25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  <c r="AA112" s="25"/>
      <c r="AB112" s="25"/>
    </row>
    <row r="113" spans="1:28" x14ac:dyDescent="0.3">
      <c r="A113" s="25"/>
      <c r="B113" s="25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  <c r="AA113" s="25"/>
      <c r="AB113" s="25"/>
    </row>
    <row r="114" spans="1:28" x14ac:dyDescent="0.3">
      <c r="A114" s="25"/>
      <c r="B114" s="25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  <c r="AA114" s="25"/>
      <c r="AB114" s="25"/>
    </row>
    <row r="115" spans="1:28" x14ac:dyDescent="0.3">
      <c r="A115" s="25"/>
      <c r="B115" s="25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  <c r="AA115" s="25"/>
      <c r="AB115" s="2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B29"/>
  <sheetViews>
    <sheetView workbookViewId="0">
      <selection activeCell="G12" sqref="G12"/>
    </sheetView>
  </sheetViews>
  <sheetFormatPr defaultRowHeight="14.4" x14ac:dyDescent="0.3"/>
  <cols>
    <col min="3" max="3" width="17.88671875" bestFit="1" customWidth="1"/>
    <col min="4" max="4" width="22.44140625" bestFit="1" customWidth="1"/>
    <col min="5" max="5" width="23.88671875" bestFit="1" customWidth="1"/>
    <col min="6" max="6" width="15.77734375" bestFit="1" customWidth="1"/>
    <col min="7" max="7" width="23.44140625" bestFit="1" customWidth="1"/>
  </cols>
  <sheetData>
    <row r="1" spans="1:28" x14ac:dyDescent="0.3">
      <c r="A1" s="25"/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</row>
    <row r="2" spans="1:28" x14ac:dyDescent="0.3">
      <c r="A2" s="25"/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</row>
    <row r="3" spans="1:28" ht="28.8" x14ac:dyDescent="0.55000000000000004">
      <c r="A3" s="25"/>
      <c r="B3" s="25"/>
      <c r="C3" s="25"/>
      <c r="D3" s="25"/>
      <c r="E3" s="30" t="s">
        <v>283</v>
      </c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</row>
    <row r="4" spans="1:28" ht="18" x14ac:dyDescent="0.35">
      <c r="A4" s="25"/>
      <c r="B4" s="25"/>
      <c r="C4" s="25"/>
      <c r="D4" s="37"/>
      <c r="E4" s="37"/>
      <c r="F4" s="37"/>
      <c r="G4" s="37"/>
      <c r="H4" s="37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</row>
    <row r="5" spans="1:28" ht="18" x14ac:dyDescent="0.35">
      <c r="A5" s="25"/>
      <c r="B5" s="25"/>
      <c r="C5" s="25"/>
      <c r="D5" s="38"/>
      <c r="E5" s="38" t="s">
        <v>5</v>
      </c>
      <c r="F5" s="38" t="s">
        <v>6</v>
      </c>
      <c r="G5" s="38" t="s">
        <v>7</v>
      </c>
      <c r="H5" s="37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</row>
    <row r="6" spans="1:28" ht="18" x14ac:dyDescent="0.35">
      <c r="A6" s="25"/>
      <c r="B6" s="25"/>
      <c r="C6" s="25"/>
      <c r="D6" s="39" t="s">
        <v>5</v>
      </c>
      <c r="E6" s="39">
        <f>VARP('Students Education Loan'!$F$2:$F$250)</f>
        <v>27754195.011596587</v>
      </c>
      <c r="F6" s="39"/>
      <c r="G6" s="39"/>
      <c r="H6" s="37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</row>
    <row r="7" spans="1:28" ht="18" x14ac:dyDescent="0.35">
      <c r="A7" s="25"/>
      <c r="B7" s="25"/>
      <c r="C7" s="25"/>
      <c r="D7" s="39" t="s">
        <v>6</v>
      </c>
      <c r="E7" s="39">
        <v>175032.1550354019</v>
      </c>
      <c r="F7" s="39">
        <f>VARP('Students Education Loan'!$G$2:$G$250)</f>
        <v>3997.4356684714703</v>
      </c>
      <c r="G7" s="39"/>
      <c r="H7" s="37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</row>
    <row r="8" spans="1:28" ht="18" x14ac:dyDescent="0.35">
      <c r="A8" s="25"/>
      <c r="B8" s="25"/>
      <c r="C8" s="25"/>
      <c r="D8" s="39" t="s">
        <v>7</v>
      </c>
      <c r="E8" s="39">
        <v>5458.8576605869721</v>
      </c>
      <c r="F8" s="39">
        <v>309.9609600672257</v>
      </c>
      <c r="G8" s="39">
        <f>VARP('Students Education Loan'!$H$2:$H$250)</f>
        <v>4157.857372690477</v>
      </c>
      <c r="H8" s="37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</row>
    <row r="9" spans="1:28" ht="18" x14ac:dyDescent="0.35">
      <c r="A9" s="25"/>
      <c r="B9" s="25"/>
      <c r="C9" s="25"/>
      <c r="D9" s="37"/>
      <c r="E9" s="37"/>
      <c r="F9" s="37"/>
      <c r="G9" s="37"/>
      <c r="H9" s="37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</row>
    <row r="10" spans="1:28" x14ac:dyDescent="0.3">
      <c r="A10" s="25"/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</row>
    <row r="11" spans="1:28" x14ac:dyDescent="0.3">
      <c r="A11" s="25"/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</row>
    <row r="12" spans="1:28" x14ac:dyDescent="0.3">
      <c r="A12" s="25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</row>
    <row r="13" spans="1:28" x14ac:dyDescent="0.3">
      <c r="A13" s="25"/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</row>
    <row r="14" spans="1:28" ht="25.8" x14ac:dyDescent="0.5">
      <c r="A14" s="25"/>
      <c r="B14" s="25"/>
      <c r="C14" s="25"/>
      <c r="D14" s="49" t="s">
        <v>323</v>
      </c>
      <c r="E14" s="49"/>
      <c r="F14" s="49"/>
      <c r="G14" s="49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</row>
    <row r="15" spans="1:28" x14ac:dyDescent="0.3">
      <c r="A15" s="25"/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</row>
    <row r="16" spans="1:28" x14ac:dyDescent="0.3">
      <c r="A16" s="25"/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</row>
    <row r="17" spans="1:28" x14ac:dyDescent="0.3">
      <c r="A17" s="25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</row>
    <row r="18" spans="1:28" x14ac:dyDescent="0.3">
      <c r="A18" s="25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</row>
    <row r="19" spans="1:28" x14ac:dyDescent="0.3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</row>
    <row r="20" spans="1:28" x14ac:dyDescent="0.3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</row>
    <row r="21" spans="1:28" x14ac:dyDescent="0.3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</row>
    <row r="22" spans="1:28" x14ac:dyDescent="0.3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</row>
    <row r="23" spans="1:28" x14ac:dyDescent="0.3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</row>
    <row r="24" spans="1:28" x14ac:dyDescent="0.3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</row>
    <row r="25" spans="1:28" x14ac:dyDescent="0.3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</row>
    <row r="26" spans="1:28" x14ac:dyDescent="0.3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</row>
    <row r="27" spans="1:28" x14ac:dyDescent="0.3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</row>
    <row r="28" spans="1:28" x14ac:dyDescent="0.3"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</row>
    <row r="29" spans="1:28" x14ac:dyDescent="0.3"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35"/>
  <sheetViews>
    <sheetView zoomScaleNormal="100" workbookViewId="0">
      <selection activeCell="G19" sqref="G19"/>
    </sheetView>
  </sheetViews>
  <sheetFormatPr defaultRowHeight="14.4" x14ac:dyDescent="0.3"/>
  <cols>
    <col min="10" max="10" width="71.21875" bestFit="1" customWidth="1"/>
    <col min="11" max="11" width="15.109375" bestFit="1" customWidth="1"/>
    <col min="12" max="12" width="12" bestFit="1" customWidth="1"/>
  </cols>
  <sheetData>
    <row r="1" spans="1:15" x14ac:dyDescent="0.3">
      <c r="A1" s="25"/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</row>
    <row r="2" spans="1:15" x14ac:dyDescent="0.3">
      <c r="A2" s="25"/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</row>
    <row r="3" spans="1:15" x14ac:dyDescent="0.3">
      <c r="A3" s="25"/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</row>
    <row r="4" spans="1:15" x14ac:dyDescent="0.3">
      <c r="A4" s="25"/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</row>
    <row r="5" spans="1:15" ht="25.8" x14ac:dyDescent="0.5">
      <c r="A5" s="25"/>
      <c r="B5" s="25"/>
      <c r="C5" s="25"/>
      <c r="D5" s="25"/>
      <c r="E5" s="25"/>
      <c r="F5" s="25"/>
      <c r="G5" s="25"/>
      <c r="H5" s="25"/>
      <c r="I5" s="25"/>
      <c r="J5" s="31" t="s">
        <v>295</v>
      </c>
      <c r="K5" s="31"/>
      <c r="L5" s="25"/>
      <c r="M5" s="25"/>
      <c r="N5" s="25"/>
      <c r="O5" s="25"/>
    </row>
    <row r="6" spans="1:15" x14ac:dyDescent="0.3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</row>
    <row r="7" spans="1:15" x14ac:dyDescent="0.3">
      <c r="A7" s="25"/>
      <c r="B7" s="25"/>
      <c r="C7" s="25"/>
      <c r="D7" s="25"/>
      <c r="E7" s="25"/>
      <c r="F7" s="25"/>
      <c r="G7" s="25"/>
      <c r="H7" s="25"/>
      <c r="I7" s="25"/>
      <c r="J7" s="32"/>
      <c r="K7" s="32" t="s">
        <v>5</v>
      </c>
      <c r="L7" s="32" t="s">
        <v>6</v>
      </c>
      <c r="M7" s="25"/>
      <c r="N7" s="25"/>
      <c r="O7" s="25"/>
    </row>
    <row r="8" spans="1:15" x14ac:dyDescent="0.3">
      <c r="A8" s="25"/>
      <c r="B8" s="25"/>
      <c r="C8" s="25"/>
      <c r="D8" s="25"/>
      <c r="E8" s="25"/>
      <c r="F8" s="25"/>
      <c r="G8" s="25"/>
      <c r="H8" s="25"/>
      <c r="I8" s="25"/>
      <c r="J8" s="33" t="s">
        <v>269</v>
      </c>
      <c r="K8" s="33">
        <v>4749.538152610442</v>
      </c>
      <c r="L8" s="33">
        <v>138.23265306122448</v>
      </c>
      <c r="M8" s="25"/>
      <c r="N8" s="25"/>
      <c r="O8" s="25"/>
    </row>
    <row r="9" spans="1:15" x14ac:dyDescent="0.3">
      <c r="A9" s="25"/>
      <c r="B9" s="25"/>
      <c r="C9" s="25"/>
      <c r="D9" s="25"/>
      <c r="E9" s="25"/>
      <c r="F9" s="25"/>
      <c r="G9" s="25"/>
      <c r="H9" s="25"/>
      <c r="I9" s="25"/>
      <c r="J9" s="33" t="s">
        <v>296</v>
      </c>
      <c r="K9" s="33">
        <v>27866107.088256251</v>
      </c>
      <c r="L9" s="33">
        <v>4013.818601538977</v>
      </c>
      <c r="M9" s="25"/>
      <c r="N9" s="25"/>
      <c r="O9" s="25"/>
    </row>
    <row r="10" spans="1:15" x14ac:dyDescent="0.3">
      <c r="A10" s="25"/>
      <c r="B10" s="25"/>
      <c r="C10" s="25"/>
      <c r="D10" s="25"/>
      <c r="E10" s="25"/>
      <c r="F10" s="25"/>
      <c r="G10" s="25"/>
      <c r="H10" s="25"/>
      <c r="I10" s="25"/>
      <c r="J10" s="33" t="s">
        <v>297</v>
      </c>
      <c r="K10" s="33">
        <v>249</v>
      </c>
      <c r="L10" s="33">
        <v>245</v>
      </c>
      <c r="M10" s="25"/>
      <c r="N10" s="25"/>
      <c r="O10" s="25"/>
    </row>
    <row r="11" spans="1:15" x14ac:dyDescent="0.3">
      <c r="A11" s="25"/>
      <c r="B11" s="25"/>
      <c r="C11" s="25"/>
      <c r="D11" s="25"/>
      <c r="E11" s="25"/>
      <c r="F11" s="25"/>
      <c r="G11" s="25"/>
      <c r="H11" s="25"/>
      <c r="I11" s="25"/>
      <c r="J11" s="33" t="s">
        <v>298</v>
      </c>
      <c r="K11" s="33">
        <v>14048320.995175458</v>
      </c>
      <c r="L11" s="33"/>
      <c r="M11" s="25"/>
      <c r="N11" s="25"/>
      <c r="O11" s="25"/>
    </row>
    <row r="12" spans="1:15" x14ac:dyDescent="0.3">
      <c r="A12" s="25"/>
      <c r="B12" s="25"/>
      <c r="C12" s="25"/>
      <c r="D12" s="25"/>
      <c r="E12" s="25"/>
      <c r="F12" s="25"/>
      <c r="G12" s="25"/>
      <c r="H12" s="25"/>
      <c r="I12" s="25"/>
      <c r="J12" s="33" t="s">
        <v>299</v>
      </c>
      <c r="K12" s="33">
        <v>3</v>
      </c>
      <c r="L12" s="33"/>
      <c r="M12" s="25"/>
      <c r="N12" s="25"/>
      <c r="O12" s="25"/>
    </row>
    <row r="13" spans="1:15" x14ac:dyDescent="0.3">
      <c r="A13" s="25"/>
      <c r="B13" s="25"/>
      <c r="C13" s="25"/>
      <c r="D13" s="25"/>
      <c r="E13" s="25"/>
      <c r="F13" s="25"/>
      <c r="G13" s="25"/>
      <c r="H13" s="25"/>
      <c r="I13" s="25"/>
      <c r="J13" s="33" t="s">
        <v>300</v>
      </c>
      <c r="K13" s="33">
        <v>492</v>
      </c>
      <c r="L13" s="33"/>
      <c r="M13" s="25"/>
      <c r="N13" s="25"/>
      <c r="O13" s="25"/>
    </row>
    <row r="14" spans="1:15" x14ac:dyDescent="0.3">
      <c r="A14" s="25"/>
      <c r="B14" s="25"/>
      <c r="C14" s="25"/>
      <c r="D14" s="25"/>
      <c r="E14" s="25"/>
      <c r="F14" s="25"/>
      <c r="G14" s="25"/>
      <c r="H14" s="25"/>
      <c r="I14" s="25"/>
      <c r="J14" s="33" t="s">
        <v>301</v>
      </c>
      <c r="K14" s="33">
        <v>13.663069970282208</v>
      </c>
      <c r="L14" s="33"/>
      <c r="M14" s="25"/>
      <c r="N14" s="25"/>
      <c r="O14" s="25"/>
    </row>
    <row r="15" spans="1:15" x14ac:dyDescent="0.3">
      <c r="A15" s="25"/>
      <c r="B15" s="25"/>
      <c r="C15" s="25"/>
      <c r="D15" s="25"/>
      <c r="E15" s="25"/>
      <c r="F15" s="25"/>
      <c r="G15" s="25"/>
      <c r="H15" s="25"/>
      <c r="I15" s="25"/>
      <c r="J15" s="33" t="s">
        <v>302</v>
      </c>
      <c r="K15" s="33">
        <v>1.467568143759022E-36</v>
      </c>
      <c r="L15" s="33"/>
      <c r="M15" s="25"/>
      <c r="N15" s="25"/>
      <c r="O15" s="25"/>
    </row>
    <row r="16" spans="1:15" x14ac:dyDescent="0.3">
      <c r="A16" s="25"/>
      <c r="B16" s="25"/>
      <c r="C16" s="25"/>
      <c r="D16" s="25"/>
      <c r="E16" s="25"/>
      <c r="F16" s="25"/>
      <c r="G16" s="25"/>
      <c r="H16" s="25"/>
      <c r="I16" s="25"/>
      <c r="J16" s="33" t="s">
        <v>303</v>
      </c>
      <c r="K16" s="33">
        <v>1.6479565940319076</v>
      </c>
      <c r="L16" s="33"/>
      <c r="M16" s="25"/>
      <c r="N16" s="25"/>
      <c r="O16" s="25"/>
    </row>
    <row r="17" spans="1:15" x14ac:dyDescent="0.3">
      <c r="A17" s="25"/>
      <c r="B17" s="25"/>
      <c r="C17" s="25"/>
      <c r="D17" s="25"/>
      <c r="E17" s="25"/>
      <c r="F17" s="25"/>
      <c r="G17" s="25"/>
      <c r="H17" s="25"/>
      <c r="I17" s="25"/>
      <c r="J17" s="33" t="s">
        <v>304</v>
      </c>
      <c r="K17" s="33">
        <v>2.9351362875180441E-36</v>
      </c>
      <c r="L17" s="33"/>
      <c r="M17" s="25"/>
      <c r="N17" s="25"/>
      <c r="O17" s="25"/>
    </row>
    <row r="18" spans="1:15" x14ac:dyDescent="0.3">
      <c r="A18" s="25"/>
      <c r="B18" s="25"/>
      <c r="C18" s="25"/>
      <c r="D18" s="25"/>
      <c r="E18" s="25"/>
      <c r="F18" s="25"/>
      <c r="G18" s="25"/>
      <c r="H18" s="25"/>
      <c r="I18" s="25"/>
      <c r="J18" s="33" t="s">
        <v>305</v>
      </c>
      <c r="K18" s="33">
        <v>1.9647973556539431</v>
      </c>
      <c r="L18" s="33"/>
      <c r="M18" s="25"/>
      <c r="N18" s="25"/>
      <c r="O18" s="25"/>
    </row>
    <row r="19" spans="1:15" x14ac:dyDescent="0.3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</row>
    <row r="20" spans="1:15" x14ac:dyDescent="0.3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</row>
    <row r="21" spans="1:15" x14ac:dyDescent="0.3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</row>
    <row r="22" spans="1:15" x14ac:dyDescent="0.3">
      <c r="A22" s="25"/>
      <c r="B22" s="25"/>
      <c r="C22" s="25"/>
      <c r="D22" s="25"/>
      <c r="E22" s="25"/>
      <c r="F22" s="25"/>
      <c r="G22" s="44" t="s">
        <v>320</v>
      </c>
      <c r="H22" s="44"/>
      <c r="I22" s="44"/>
      <c r="J22" s="44"/>
      <c r="K22" s="44"/>
      <c r="L22" s="44"/>
      <c r="M22" s="25"/>
      <c r="N22" s="25"/>
      <c r="O22" s="25"/>
    </row>
    <row r="23" spans="1:15" x14ac:dyDescent="0.3">
      <c r="A23" s="25"/>
      <c r="B23" s="25"/>
      <c r="C23" s="25"/>
      <c r="D23" s="25"/>
      <c r="E23" s="25"/>
      <c r="F23" s="25"/>
      <c r="G23" s="44" t="s">
        <v>321</v>
      </c>
      <c r="H23" s="44"/>
      <c r="I23" s="44"/>
      <c r="J23" s="44"/>
      <c r="K23" s="44"/>
      <c r="L23" s="44"/>
      <c r="M23" s="25"/>
      <c r="N23" s="25"/>
      <c r="O23" s="25"/>
    </row>
    <row r="24" spans="1:15" x14ac:dyDescent="0.3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</row>
    <row r="25" spans="1:15" x14ac:dyDescent="0.3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</row>
    <row r="26" spans="1:15" x14ac:dyDescent="0.3">
      <c r="A26" s="25"/>
      <c r="B26" s="25"/>
      <c r="C26" s="25"/>
      <c r="D26" s="25"/>
      <c r="E26" s="25"/>
      <c r="F26" s="25"/>
      <c r="G26" s="44" t="s">
        <v>322</v>
      </c>
      <c r="H26" s="44"/>
      <c r="I26" s="25"/>
      <c r="J26" s="25"/>
      <c r="K26" s="25"/>
      <c r="L26" s="25"/>
      <c r="M26" s="25"/>
      <c r="N26" s="25"/>
      <c r="O26" s="25"/>
    </row>
    <row r="27" spans="1:15" x14ac:dyDescent="0.3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</row>
    <row r="28" spans="1:15" x14ac:dyDescent="0.3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</row>
    <row r="29" spans="1:15" x14ac:dyDescent="0.3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</row>
    <row r="30" spans="1:15" x14ac:dyDescent="0.3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</row>
    <row r="31" spans="1:15" x14ac:dyDescent="0.3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</row>
    <row r="32" spans="1:15" x14ac:dyDescent="0.3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</row>
    <row r="33" spans="1:15" x14ac:dyDescent="0.3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</row>
    <row r="34" spans="1:15" x14ac:dyDescent="0.3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</row>
    <row r="35" spans="1:15" x14ac:dyDescent="0.3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Students Education Loan</vt:lpstr>
      <vt:lpstr>DISCRIPTIVE ANALYSES</vt:lpstr>
      <vt:lpstr>Histogram</vt:lpstr>
      <vt:lpstr>SAMPLING</vt:lpstr>
      <vt:lpstr>MOVING AVERAGE</vt:lpstr>
      <vt:lpstr>CHARTS</vt:lpstr>
      <vt:lpstr>CORRELATION</vt:lpstr>
      <vt:lpstr>COVARIANCE</vt:lpstr>
      <vt:lpstr>T_TEST</vt:lpstr>
      <vt:lpstr>F_TEST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Nanthini R</dc:creator>
  <cp:lastModifiedBy>Dell</cp:lastModifiedBy>
  <dcterms:created xsi:type="dcterms:W3CDTF">2022-02-21T04:39:25Z</dcterms:created>
  <dcterms:modified xsi:type="dcterms:W3CDTF">2022-03-16T15:38:57Z</dcterms:modified>
</cp:coreProperties>
</file>