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/Desktop/nvf/NVF2-DataAcq-Hardware/PCB/"/>
    </mc:Choice>
  </mc:AlternateContent>
  <xr:revisionPtr revIDLastSave="0" documentId="13_ncr:1_{71296CF2-AD48-DA40-A939-2261DE97DF9C}" xr6:coauthVersionLast="47" xr6:coauthVersionMax="47" xr10:uidLastSave="{00000000-0000-0000-0000-000000000000}"/>
  <bookViews>
    <workbookView xWindow="-8160" yWindow="-21100" windowWidth="38400" windowHeight="21100" tabRatio="500" activeTab="1" xr2:uid="{00000000-000D-0000-FFFF-FFFF00000000}"/>
  </bookViews>
  <sheets>
    <sheet name="Connectors" sheetId="1" r:id="rId1"/>
    <sheet name="PCB Parts" sheetId="2" r:id="rId2"/>
  </sheets>
  <definedNames>
    <definedName name="_xlnm._FilterDatabase" localSheetId="1" hidden="1">'PCB Parts'!$A$3:$H$23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36" i="2" l="1"/>
  <c r="A26" i="2"/>
  <c r="A22" i="2"/>
  <c r="A23" i="2"/>
  <c r="A40" i="2"/>
  <c r="A21" i="2"/>
  <c r="A16" i="2"/>
  <c r="A25" i="2"/>
  <c r="A11" i="2"/>
  <c r="A34" i="2"/>
  <c r="A35" i="2"/>
  <c r="A14" i="2"/>
  <c r="A32" i="2"/>
  <c r="A33" i="2"/>
  <c r="A37" i="2"/>
  <c r="A39" i="2"/>
  <c r="A20" i="2"/>
  <c r="A12" i="2"/>
  <c r="A24" i="2"/>
  <c r="A4" i="2"/>
  <c r="A10" i="2"/>
  <c r="A9" i="2"/>
  <c r="A8" i="2"/>
  <c r="A7" i="2"/>
  <c r="A6" i="2"/>
  <c r="A5" i="2"/>
  <c r="A13" i="2"/>
  <c r="A15" i="2"/>
  <c r="A18" i="2"/>
  <c r="A17" i="2"/>
  <c r="A19" i="2"/>
  <c r="A31" i="2"/>
  <c r="A30" i="2"/>
  <c r="A29" i="2"/>
  <c r="A28" i="2"/>
  <c r="A27" i="2"/>
  <c r="A38" i="2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<sst xmlns="http://schemas.openxmlformats.org/spreadsheetml/2006/main" count="383" uniqueCount="243">
  <si>
    <t>Out Of Stock</t>
  </si>
  <si>
    <t>S/N</t>
  </si>
  <si>
    <t>Brand</t>
  </si>
  <si>
    <t>Series</t>
  </si>
  <si>
    <t>Desc</t>
  </si>
  <si>
    <t>Manufacturer ID</t>
  </si>
  <si>
    <t>Datasheet</t>
  </si>
  <si>
    <t>LCSC</t>
  </si>
  <si>
    <t>Element14</t>
  </si>
  <si>
    <t>Digikey</t>
  </si>
  <si>
    <t>Mouser</t>
  </si>
  <si>
    <t>RS</t>
  </si>
  <si>
    <t>Igus</t>
  </si>
  <si>
    <t>JST</t>
  </si>
  <si>
    <t>PH</t>
  </si>
  <si>
    <t>01x02 THT Horizontal</t>
  </si>
  <si>
    <t>S2B-PH-K-S</t>
  </si>
  <si>
    <t>https://www.jst-mfg.com/product/pdf/eng/ePH.pdf</t>
  </si>
  <si>
    <t>~</t>
  </si>
  <si>
    <t>455-1719-ND</t>
  </si>
  <si>
    <t>820-1494</t>
  </si>
  <si>
    <t>01x04 THT Horizontal</t>
  </si>
  <si>
    <t>S4B-PH-K-S</t>
  </si>
  <si>
    <t>455-1721-ND</t>
  </si>
  <si>
    <t>01x05 THT Horizontal</t>
  </si>
  <si>
    <t>S5B-PH-K-S</t>
  </si>
  <si>
    <t>455-1722-ND</t>
  </si>
  <si>
    <t>01x06 THT Horizontal</t>
  </si>
  <si>
    <t>S6B-PH-K-S</t>
  </si>
  <si>
    <t>455-1723-ND</t>
  </si>
  <si>
    <t>01x08 THT Horizontal</t>
  </si>
  <si>
    <t>S8B-PH-K-S</t>
  </si>
  <si>
    <t>455-1725-ND</t>
  </si>
  <si>
    <t>PHD</t>
  </si>
  <si>
    <t>02x04 THT Horizontal</t>
  </si>
  <si>
    <t>S8B-PHDSS</t>
  </si>
  <si>
    <t>https://www.jst-mfg.com/product/pdf/eng/ePHD.pdf</t>
  </si>
  <si>
    <t>455-S8B-PHDSS-ND</t>
  </si>
  <si>
    <t>02x04 THT Vertical</t>
  </si>
  <si>
    <t>B8B-PHDSS</t>
  </si>
  <si>
    <t>455-2230-ND</t>
  </si>
  <si>
    <t>02x05 THT Horizontal</t>
  </si>
  <si>
    <t>S10B-PHDSS</t>
  </si>
  <si>
    <t>455-S10B-PHDSS-ND</t>
  </si>
  <si>
    <t>02x05 THT Vertical</t>
  </si>
  <si>
    <t>B10B-PHDSS</t>
  </si>
  <si>
    <t>455-B10B-PHDSS-ND</t>
  </si>
  <si>
    <t>02x06 THT Horizontal</t>
  </si>
  <si>
    <t>S12B-PHDSS</t>
  </si>
  <si>
    <t>455-S12B-PHDSS-ND</t>
  </si>
  <si>
    <t>02x06 THT Vertical</t>
  </si>
  <si>
    <t>B12B-PHDSS</t>
  </si>
  <si>
    <t>455-B12B-PHDSS-ND</t>
  </si>
  <si>
    <t>02x08 THT Vertical</t>
  </si>
  <si>
    <t>B16B-PHDSS</t>
  </si>
  <si>
    <t>455-B16B-PHDSS-ND</t>
  </si>
  <si>
    <t>Molex</t>
  </si>
  <si>
    <t xml:space="preserve">Micro-Fit 3.0 43045 </t>
  </si>
  <si>
    <t>02x12 THT Vertical</t>
  </si>
  <si>
    <t>43045-2427</t>
  </si>
  <si>
    <t>https://tools.molex.com/pdm_docs/ps/PS-43045.pdf</t>
  </si>
  <si>
    <t>WM10732-ND</t>
  </si>
  <si>
    <t>HRO</t>
  </si>
  <si>
    <t>USB_C_Receptacle</t>
  </si>
  <si>
    <t>TYPE-C-31-M-12</t>
  </si>
  <si>
    <t>https://datasheet.lcsc.com/lcsc/2205251630_Korean-Hroparts-Elec-TYPE-C-31-M-12_C165948.pdf</t>
  </si>
  <si>
    <t>C165948</t>
  </si>
  <si>
    <t>Ident</t>
  </si>
  <si>
    <t>Type</t>
  </si>
  <si>
    <t>Package</t>
  </si>
  <si>
    <t>Basic?</t>
  </si>
  <si>
    <t>TF-01A</t>
  </si>
  <si>
    <t>TF card slot</t>
  </si>
  <si>
    <t>SMD</t>
  </si>
  <si>
    <t>C91145</t>
  </si>
  <si>
    <t>N</t>
  </si>
  <si>
    <t>0603WAF470JT5E</t>
  </si>
  <si>
    <t>47Ω</t>
  </si>
  <si>
    <t>Resistor</t>
  </si>
  <si>
    <t>0603</t>
  </si>
  <si>
    <t>C23182</t>
  </si>
  <si>
    <t>Y</t>
  </si>
  <si>
    <t>0603WAF4702T5E</t>
  </si>
  <si>
    <t>47kΩ</t>
  </si>
  <si>
    <t>C25819</t>
  </si>
  <si>
    <t>0603WAF5101T5E</t>
  </si>
  <si>
    <t>5.1kΩ</t>
  </si>
  <si>
    <t>C23186</t>
  </si>
  <si>
    <t>0603WAF1002T5E</t>
  </si>
  <si>
    <t>10kΩ</t>
  </si>
  <si>
    <t>C25804</t>
  </si>
  <si>
    <t>0805W8F1200T5E</t>
  </si>
  <si>
    <t>120Ω</t>
  </si>
  <si>
    <t>C17437</t>
  </si>
  <si>
    <t>XL-3227RGB-RF</t>
  </si>
  <si>
    <t>RGB</t>
  </si>
  <si>
    <t>LED</t>
  </si>
  <si>
    <t>1210</t>
  </si>
  <si>
    <t>C965844</t>
  </si>
  <si>
    <t>https://datasheet.lcsc.com/lcsc/2211030000_XINGLIGHT-XL-3227RGB-RF_C965844.pdf</t>
  </si>
  <si>
    <t>AMS1117-3.3</t>
  </si>
  <si>
    <t>3.3v Voltage Regulator</t>
  </si>
  <si>
    <t>LDO</t>
  </si>
  <si>
    <t>SOT-223-3</t>
  </si>
  <si>
    <t>C6186</t>
  </si>
  <si>
    <t>AMS1117-5.0</t>
  </si>
  <si>
    <t>5.0v Voltage Regulator</t>
  </si>
  <si>
    <t>C6187</t>
  </si>
  <si>
    <t>GZ2012D101TF</t>
  </si>
  <si>
    <t>100Ω@100MHz</t>
  </si>
  <si>
    <t>Ferrite Bead</t>
  </si>
  <si>
    <t>0805</t>
  </si>
  <si>
    <t>C1015</t>
  </si>
  <si>
    <t>BAV70</t>
  </si>
  <si>
    <t>Dual Common Cathode</t>
  </si>
  <si>
    <t>Diode</t>
  </si>
  <si>
    <t>SOT-23</t>
  </si>
  <si>
    <t>C68978</t>
  </si>
  <si>
    <t>CC0603KRX7R9BB104</t>
  </si>
  <si>
    <t>100nF X7R</t>
  </si>
  <si>
    <t>Capacitor</t>
  </si>
  <si>
    <t>C14663</t>
  </si>
  <si>
    <t>0603B103K500NT</t>
  </si>
  <si>
    <t>10nF X7R</t>
  </si>
  <si>
    <t>C57112</t>
  </si>
  <si>
    <t>CL21B105KBFNNNE</t>
  </si>
  <si>
    <t>1uF X7R</t>
  </si>
  <si>
    <t>C28323</t>
  </si>
  <si>
    <t>CL21A475KAQNNNE</t>
  </si>
  <si>
    <t>4.7uF X5R</t>
  </si>
  <si>
    <t>C1779</t>
  </si>
  <si>
    <t>CL21A225KBQNNNE</t>
  </si>
  <si>
    <t>2.2uF X5R</t>
  </si>
  <si>
    <t>C377773</t>
  </si>
  <si>
    <t>CL10C150JB8NNNC</t>
  </si>
  <si>
    <t>15pF C0G</t>
  </si>
  <si>
    <t>C1644</t>
  </si>
  <si>
    <t>TJA1042T/3/1J</t>
  </si>
  <si>
    <t>Can Transciever 5Mbps</t>
  </si>
  <si>
    <t>CAN Transceiver</t>
  </si>
  <si>
    <t>SOIC-8</t>
  </si>
  <si>
    <t>C132227</t>
  </si>
  <si>
    <t>OT322525MJBA4SL</t>
  </si>
  <si>
    <t>±10ppm 25MHz</t>
  </si>
  <si>
    <t>3225-4P</t>
  </si>
  <si>
    <t>C669088</t>
  </si>
  <si>
    <t>Q13FC1350000400</t>
  </si>
  <si>
    <t>32.768kHz 12.5pF ±20ppm</t>
  </si>
  <si>
    <t>3215-2P</t>
  </si>
  <si>
    <t>C32346</t>
  </si>
  <si>
    <t>Addressible LED</t>
  </si>
  <si>
    <t>5050</t>
  </si>
  <si>
    <t>SS14</t>
  </si>
  <si>
    <t>Schottky Barrier Diode (SBD)</t>
  </si>
  <si>
    <t>SMA</t>
  </si>
  <si>
    <t>C2480</t>
  </si>
  <si>
    <t>0603WAF1001T5E</t>
  </si>
  <si>
    <t>1kΩ</t>
  </si>
  <si>
    <t>C21190</t>
  </si>
  <si>
    <t>1206</t>
  </si>
  <si>
    <t>C17909</t>
  </si>
  <si>
    <t>TS-1187A-B-A-B</t>
  </si>
  <si>
    <t>C318884</t>
  </si>
  <si>
    <t>SMD Tactile Switch</t>
  </si>
  <si>
    <t>Switch</t>
  </si>
  <si>
    <t>https://datasheet.lcsc.com/lcsc/2304140030_XKB-Connectivity-TS-1187A-B-A-B_C318884.pdf</t>
  </si>
  <si>
    <t>https://datasheet.lcsc.com/lcsc/2206010145_UNI-ROYAL-Uniroyal-Elec-1206W4F1200T5E_C17909.pdf</t>
  </si>
  <si>
    <t>https://datasheet.lcsc.com/lcsc/1811082127_Korean-Hroparts-Elec-TF-01A_C91145.pdf</t>
  </si>
  <si>
    <t>https://datasheet.lcsc.com/lcsc/2304140030_NXP-Semicon-TJA1042T-3-1J_C132227.pdf</t>
  </si>
  <si>
    <t>https://datasheet.lcsc.com/lcsc/2304140030_YXC-OT322525MJBA4SL_C669088.pdf</t>
  </si>
  <si>
    <t>https://datasheet.lcsc.com/lcsc/2206010116_UNI-ROYAL-Uniroyal-Elec-0603WAF470JT5E_C23182.pdf</t>
  </si>
  <si>
    <t>https://datasheet.lcsc.com/lcsc/2206010045_UNI-ROYAL-Uniroyal-Elec-0603WAF4702T5E_C25819.pdf</t>
  </si>
  <si>
    <t>https://datasheet.lcsc.com/lcsc/2206010116_UNI-ROYAL-Uniroyal-Elec-0603WAF5101T5E_C23186.pdf</t>
  </si>
  <si>
    <t>https://datasheet.lcsc.com/lcsc/2206010045_UNI-ROYAL-Uniroyal-Elec-0603WAF1002T5E_C25804.pdf</t>
  </si>
  <si>
    <t>https://datasheet.lcsc.com/lcsc/2206010216_UNI-ROYAL-Uniroyal-Elec-0805W8F1200T5E_C17437.pdf</t>
  </si>
  <si>
    <t>https://datasheet.lcsc.com/lcsc/2206010130_UNI-ROYAL-Uniroyal-Elec-0603WAF1001T5E_C21190.pdf</t>
  </si>
  <si>
    <t>https://datasheet.lcsc.com/lcsc/2309181408_Advanced-Monolithic-Systems-AMS1117-5-0_C6187.pdf</t>
  </si>
  <si>
    <t>https://datasheet.lcsc.com/lcsc/2304140030_Advanced-Monolithic-Systems-AMS1117-3-3_C6186.pdf</t>
  </si>
  <si>
    <t>https://datasheet.lcsc.com/lcsc/2111221630_Sunlord-GZ2012D101TF_C1015.pdf</t>
  </si>
  <si>
    <t>https://datasheet.lcsc.com/lcsc/2304140030_Jiangsu-Changjing-Electronics-Technology-Co---Ltd--BAV70_C68978.pdf</t>
  </si>
  <si>
    <t>https://datasheet.lcsc.com/lcsc/2307121610_MDD-Microdiode-Electronics--SS14_C2480.pdf</t>
  </si>
  <si>
    <t>https://datasheet.lcsc.com/lcsc/2211101700_YAGEO-CC0603KRX7R9BB104_C14663.pdf</t>
  </si>
  <si>
    <t>https://datasheet.lcsc.com/lcsc/2304140030_FH--Guangdong-Fenghua-Advanced-Tech-0603B103K500NT_C57112.pdf</t>
  </si>
  <si>
    <t>https://datasheet.lcsc.com/lcsc/2304140030_Samsung-Electro-Mechanics-CL21B105KBFNNNE_C28323.pdf</t>
  </si>
  <si>
    <t>https://datasheet.lcsc.com/lcsc/2304140030_Samsung-Electro-Mechanics-CL21A475KAQNNNE_C1779.pdf</t>
  </si>
  <si>
    <t>https://datasheet.lcsc.com/lcsc/2304140030_Samsung-Electro-Mechanics-CL21A225KBQNNNE_C377773.pdf</t>
  </si>
  <si>
    <t>https://datasheet.lcsc.com/lcsc/2304140030_Samsung-Electro-Mechanics-CL10C150JB8NNNC_C1644.pdf</t>
  </si>
  <si>
    <t>https://datasheet.lcsc.com/lcsc/1810171817_Seiko-Epson-Q13FC1350000400_C32346.pdf</t>
  </si>
  <si>
    <t>USB Connector</t>
  </si>
  <si>
    <t>Crystals</t>
  </si>
  <si>
    <t>C2843785</t>
  </si>
  <si>
    <t xml:space="preserve">
XL-5050RGBC-WS2812B</t>
  </si>
  <si>
    <t>https://datasheet.lcsc.com/lcsc/2301111130_XINGLIGHT-XL-5050RGBC-WS2812B_C2843785.pdf</t>
  </si>
  <si>
    <t>1206W4F100JT5E</t>
  </si>
  <si>
    <t>10Ω</t>
  </si>
  <si>
    <t>0603WAF3001T5E</t>
  </si>
  <si>
    <t>3kΩ</t>
  </si>
  <si>
    <t>C4211</t>
  </si>
  <si>
    <t>https://datasheet.lcsc.com/lcsc/2206010230_UNI-ROYAL-Uniroyal-Elec-0603WAF3001T5E_C4211.pdf</t>
  </si>
  <si>
    <t>https://datasheet.lcsc.com/lcsc/1811081725_Diodes-Incorporated-AP3019AKTR-G1_C44956.pdf</t>
  </si>
  <si>
    <t xml:space="preserve">
AP3019AKTR-G1</t>
  </si>
  <si>
    <t>LED Driver</t>
  </si>
  <si>
    <t xml:space="preserve">
TSOT-23-6</t>
  </si>
  <si>
    <t>C44956</t>
  </si>
  <si>
    <t xml:space="preserve">
SWPA252012S220MT</t>
  </si>
  <si>
    <t>22uH</t>
  </si>
  <si>
    <t>Inductor</t>
  </si>
  <si>
    <t>1008</t>
  </si>
  <si>
    <t>C65856</t>
  </si>
  <si>
    <t>https://datasheet.lcsc.com/lcsc/2310251550_Sunlord-SWPA252012S220MT_C65856.pdf</t>
  </si>
  <si>
    <t xml:space="preserve">
3296W-1-502LF</t>
  </si>
  <si>
    <t xml:space="preserve">
±10% 5kΩ Potentiometers</t>
  </si>
  <si>
    <t>Potentiometer</t>
  </si>
  <si>
    <t>C60620</t>
  </si>
  <si>
    <t>https://datasheet.lcsc.com/lcsc/2304140030_BOURNS-3296W-1-502LF_C60620.pdf</t>
  </si>
  <si>
    <t>CL10B224KA8NNNC</t>
  </si>
  <si>
    <t>C21120</t>
  </si>
  <si>
    <t>0603WAF4701T5E</t>
  </si>
  <si>
    <t>C23162</t>
  </si>
  <si>
    <t>https://datasheet.lcsc.com/lcsc/2206010116_UNI-ROYAL-Uniroyal-Elec-0603WAF4701T5E_C23162.pdf</t>
  </si>
  <si>
    <t>4.7kΩ</t>
  </si>
  <si>
    <t>220nF</t>
  </si>
  <si>
    <t>https://datasheet.lcsc.com/lcsc/2304140030_Samsung-Electro-Mechanics-CL10B224KA8NNNC_C21120.pdf</t>
  </si>
  <si>
    <t>Oscillator</t>
  </si>
  <si>
    <t>THT</t>
  </si>
  <si>
    <t>0603WAF100JT5E</t>
  </si>
  <si>
    <t>C22859</t>
  </si>
  <si>
    <t>https://datasheet.lcsc.com/lcsc/2206010130_UNI-ROYAL-Uniroyal-Elec-0603WAF100JT5E_C22859.pdf</t>
  </si>
  <si>
    <t>3362P-1-103LF</t>
  </si>
  <si>
    <t>3362P</t>
  </si>
  <si>
    <t>C58159</t>
  </si>
  <si>
    <t>https://datasheet.lcsc.com/lcsc/2304140030_BOURNS-3362P-1-103LF_C58159.pdf</t>
  </si>
  <si>
    <t>STM32F072CBT6</t>
  </si>
  <si>
    <t>Microcontroller</t>
  </si>
  <si>
    <t>128KB Cortex-M0 16KB 48MHz</t>
  </si>
  <si>
    <t>LQFP-48(7x7)</t>
  </si>
  <si>
    <t>C81720</t>
  </si>
  <si>
    <t>https://datasheet.lcsc.com/lcsc/2304140030_STMicroelectronics-STM32F072CBT6_C81720.pdf</t>
  </si>
  <si>
    <t>STM32H723ZGT6</t>
  </si>
  <si>
    <t xml:space="preserve">
1MB Cortex-M7 564KB 550MHz </t>
  </si>
  <si>
    <t>LQFP-144(20x20)</t>
  </si>
  <si>
    <t>C730146</t>
  </si>
  <si>
    <t>https://datasheet.lcsc.com/lcsc/2009021033_STMicroelectronics-STM32H723ZGT6_C730146.pdf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</si>
</sst>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0"/>
      <color rgb="FF000000"/>
      <name val="Ubuntu"/>
      <charset val="1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3" fontId="1" fillId="0" borderId="0" xfId="0" applyNumberFormat="1" applyFont="1"/>
    <xf numFmtId="0" fontId="1" fillId="0" borderId="0" xfId="0" applyFont="1"/>
    <xf numFmtId="3" fontId="1" fillId="2" borderId="1" xfId="0" applyNumberFormat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1" fillId="0" borderId="0" xfId="0" quotePrefix="1" applyFont="1"/>
    <xf numFmtId="0" fontId="1" fillId="0" borderId="0" xfId="0" applyFont="1" applyAlignment="1">
      <alignment horizontal="left" shrinkToFit="1"/>
    </xf>
    <xf numFmtId="0" fontId="1" fillId="0" borderId="0" xfId="0" applyFont="1" applyAlignment="1">
      <alignment shrinkToFit="1"/>
    </xf>
    <xf numFmtId="0" fontId="2" fillId="0" borderId="0" xfId="1" applyAlignment="1">
      <alignment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sheet.lcsc.com/lcsc/1811081725_Diodes-Incorporated-AP3019AKTR-G1_C4495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9"/>
  <sheetViews>
    <sheetView zoomScale="130" zoomScaleNormal="130" workbookViewId="0">
      <selection activeCell="D19" sqref="D19:F19"/>
    </sheetView>
  </sheetViews>
  <sheetFormatPr baseColWidth="10" defaultColWidth="8.5" defaultRowHeight="15" x14ac:dyDescent="0.2"/>
  <cols>
    <col min="1" max="1" width="4.5" style="1" customWidth="1"/>
    <col min="2" max="2" width="6.5" style="2" customWidth="1"/>
    <col min="3" max="3" width="20.33203125" style="2" customWidth="1"/>
    <col min="4" max="4" width="19.5" style="2" customWidth="1"/>
    <col min="5" max="5" width="15.1640625" style="2" customWidth="1"/>
    <col min="6" max="6" width="11.5" style="2" customWidth="1"/>
    <col min="7" max="7" width="5.5" style="2" customWidth="1"/>
    <col min="8" max="8" width="12.33203125" style="1" customWidth="1"/>
    <col min="9" max="9" width="12.5" style="2" customWidth="1"/>
    <col min="10" max="12" width="11.83203125" style="2" customWidth="1"/>
    <col min="13" max="1024" width="8.5" style="2"/>
  </cols>
  <sheetData>
    <row r="1" spans="1:12" ht="16.5" customHeight="1" x14ac:dyDescent="0.2"/>
    <row r="2" spans="1:12" ht="16.5" customHeight="1" x14ac:dyDescent="0.2">
      <c r="H2" s="3" t="s">
        <v>0</v>
      </c>
    </row>
    <row r="3" spans="1:12" ht="16.5" customHeight="1" x14ac:dyDescent="0.2">
      <c r="I3" s="4"/>
    </row>
    <row r="4" spans="1:12" ht="16.5" customHeight="1" x14ac:dyDescent="0.2">
      <c r="A4" s="5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5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ht="16.5" customHeight="1" x14ac:dyDescent="0.2">
      <c r="A5" s="6">
        <f t="shared" ref="A5:A17" si="0">ROW()-ROW($A$4)</f>
        <v>1</v>
      </c>
      <c r="B5" s="4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6">
        <v>9491902</v>
      </c>
      <c r="I5" s="4" t="s">
        <v>19</v>
      </c>
      <c r="J5" s="4" t="s">
        <v>18</v>
      </c>
      <c r="K5" s="4" t="s">
        <v>20</v>
      </c>
    </row>
    <row r="6" spans="1:12" ht="16.5" customHeight="1" x14ac:dyDescent="0.2">
      <c r="A6" s="6">
        <f t="shared" si="0"/>
        <v>2</v>
      </c>
      <c r="B6" s="4" t="s">
        <v>13</v>
      </c>
      <c r="C6" s="4" t="s">
        <v>14</v>
      </c>
      <c r="D6" s="4" t="s">
        <v>21</v>
      </c>
      <c r="E6" s="4" t="s">
        <v>22</v>
      </c>
      <c r="F6" s="4" t="s">
        <v>17</v>
      </c>
      <c r="G6" s="4" t="s">
        <v>18</v>
      </c>
      <c r="H6" s="6">
        <v>9492488</v>
      </c>
      <c r="I6" s="4" t="s">
        <v>23</v>
      </c>
      <c r="J6" s="4" t="s">
        <v>18</v>
      </c>
    </row>
    <row r="7" spans="1:12" ht="16.5" customHeight="1" x14ac:dyDescent="0.2">
      <c r="A7" s="6">
        <f t="shared" si="0"/>
        <v>3</v>
      </c>
      <c r="B7" s="4" t="s">
        <v>13</v>
      </c>
      <c r="C7" s="4" t="s">
        <v>14</v>
      </c>
      <c r="D7" s="4" t="s">
        <v>24</v>
      </c>
      <c r="E7" s="4" t="s">
        <v>25</v>
      </c>
      <c r="F7" s="4" t="s">
        <v>17</v>
      </c>
      <c r="G7" s="4" t="s">
        <v>18</v>
      </c>
      <c r="H7" s="6">
        <v>9492496</v>
      </c>
      <c r="I7" s="4" t="s">
        <v>26</v>
      </c>
      <c r="J7" s="4" t="s">
        <v>18</v>
      </c>
    </row>
    <row r="8" spans="1:12" ht="16.5" customHeight="1" x14ac:dyDescent="0.2">
      <c r="A8" s="6">
        <f t="shared" si="0"/>
        <v>4</v>
      </c>
      <c r="B8" s="4" t="s">
        <v>13</v>
      </c>
      <c r="C8" s="4" t="s">
        <v>14</v>
      </c>
      <c r="D8" s="4" t="s">
        <v>27</v>
      </c>
      <c r="E8" s="4" t="s">
        <v>28</v>
      </c>
      <c r="F8" s="4" t="s">
        <v>17</v>
      </c>
      <c r="G8" s="4" t="s">
        <v>18</v>
      </c>
      <c r="H8" s="6">
        <v>9492500</v>
      </c>
      <c r="I8" s="4" t="s">
        <v>29</v>
      </c>
      <c r="J8" s="4" t="s">
        <v>18</v>
      </c>
    </row>
    <row r="9" spans="1:12" ht="16.5" customHeight="1" x14ac:dyDescent="0.2">
      <c r="A9" s="6">
        <f t="shared" si="0"/>
        <v>5</v>
      </c>
      <c r="B9" s="4" t="s">
        <v>13</v>
      </c>
      <c r="C9" s="4" t="s">
        <v>14</v>
      </c>
      <c r="D9" s="4" t="s">
        <v>30</v>
      </c>
      <c r="E9" s="4" t="s">
        <v>31</v>
      </c>
      <c r="F9" s="4" t="s">
        <v>17</v>
      </c>
      <c r="G9" s="4" t="s">
        <v>18</v>
      </c>
      <c r="H9" s="6">
        <v>9492526</v>
      </c>
      <c r="I9" s="4" t="s">
        <v>32</v>
      </c>
      <c r="J9" s="4" t="s">
        <v>18</v>
      </c>
    </row>
    <row r="10" spans="1:12" ht="16.5" customHeight="1" x14ac:dyDescent="0.2">
      <c r="A10" s="6">
        <f t="shared" si="0"/>
        <v>6</v>
      </c>
      <c r="B10" s="4" t="s">
        <v>13</v>
      </c>
      <c r="C10" s="4" t="s">
        <v>33</v>
      </c>
      <c r="D10" s="4" t="s">
        <v>34</v>
      </c>
      <c r="E10" s="4" t="s">
        <v>35</v>
      </c>
      <c r="F10" s="4" t="s">
        <v>36</v>
      </c>
      <c r="G10" s="4" t="s">
        <v>18</v>
      </c>
      <c r="H10" s="6">
        <v>1830792</v>
      </c>
      <c r="I10" s="4" t="s">
        <v>37</v>
      </c>
      <c r="J10" s="4" t="s">
        <v>18</v>
      </c>
    </row>
    <row r="11" spans="1:12" ht="16.5" customHeight="1" x14ac:dyDescent="0.2">
      <c r="A11" s="6">
        <f t="shared" si="0"/>
        <v>7</v>
      </c>
      <c r="B11" s="4" t="s">
        <v>13</v>
      </c>
      <c r="C11" s="4" t="s">
        <v>33</v>
      </c>
      <c r="D11" s="4" t="s">
        <v>38</v>
      </c>
      <c r="E11" s="4" t="s">
        <v>39</v>
      </c>
      <c r="F11" s="4" t="s">
        <v>36</v>
      </c>
      <c r="G11" s="4" t="s">
        <v>18</v>
      </c>
      <c r="H11" s="6">
        <v>1830787</v>
      </c>
      <c r="I11" s="4" t="s">
        <v>40</v>
      </c>
      <c r="J11" s="4" t="s">
        <v>18</v>
      </c>
    </row>
    <row r="12" spans="1:12" ht="16.5" customHeight="1" x14ac:dyDescent="0.2">
      <c r="A12" s="6">
        <f t="shared" si="0"/>
        <v>8</v>
      </c>
      <c r="B12" s="4" t="s">
        <v>13</v>
      </c>
      <c r="C12" s="4" t="s">
        <v>33</v>
      </c>
      <c r="D12" s="4" t="s">
        <v>41</v>
      </c>
      <c r="E12" s="4" t="s">
        <v>42</v>
      </c>
      <c r="F12" s="4" t="s">
        <v>36</v>
      </c>
      <c r="G12" s="4" t="s">
        <v>18</v>
      </c>
      <c r="H12" s="6">
        <v>1830793</v>
      </c>
      <c r="I12" s="4" t="s">
        <v>43</v>
      </c>
      <c r="J12" s="4" t="s">
        <v>18</v>
      </c>
    </row>
    <row r="13" spans="1:12" ht="16.5" customHeight="1" x14ac:dyDescent="0.2">
      <c r="A13" s="6">
        <f t="shared" si="0"/>
        <v>9</v>
      </c>
      <c r="B13" s="4" t="s">
        <v>13</v>
      </c>
      <c r="C13" s="4" t="s">
        <v>33</v>
      </c>
      <c r="D13" s="4" t="s">
        <v>44</v>
      </c>
      <c r="E13" s="4" t="s">
        <v>45</v>
      </c>
      <c r="F13" s="4" t="s">
        <v>36</v>
      </c>
      <c r="G13" s="4" t="s">
        <v>18</v>
      </c>
      <c r="H13" s="6">
        <v>2399147</v>
      </c>
      <c r="I13" s="7" t="s">
        <v>46</v>
      </c>
      <c r="J13" s="4" t="s">
        <v>18</v>
      </c>
    </row>
    <row r="14" spans="1:12" ht="16.5" customHeight="1" x14ac:dyDescent="0.2">
      <c r="A14" s="6">
        <f t="shared" si="0"/>
        <v>10</v>
      </c>
      <c r="B14" s="4" t="s">
        <v>13</v>
      </c>
      <c r="C14" s="4" t="s">
        <v>33</v>
      </c>
      <c r="D14" s="4" t="s">
        <v>47</v>
      </c>
      <c r="E14" s="4" t="s">
        <v>48</v>
      </c>
      <c r="F14" s="4" t="s">
        <v>36</v>
      </c>
      <c r="G14" s="4" t="s">
        <v>18</v>
      </c>
      <c r="H14" s="6">
        <v>2399203</v>
      </c>
      <c r="I14" s="4" t="s">
        <v>49</v>
      </c>
      <c r="J14" s="4" t="s">
        <v>18</v>
      </c>
    </row>
    <row r="15" spans="1:12" ht="16.5" customHeight="1" x14ac:dyDescent="0.2">
      <c r="A15" s="6">
        <f t="shared" si="0"/>
        <v>11</v>
      </c>
      <c r="B15" s="4" t="s">
        <v>13</v>
      </c>
      <c r="C15" s="4" t="s">
        <v>33</v>
      </c>
      <c r="D15" s="4" t="s">
        <v>50</v>
      </c>
      <c r="E15" s="4" t="s">
        <v>51</v>
      </c>
      <c r="F15" s="4" t="s">
        <v>36</v>
      </c>
      <c r="G15" s="4" t="s">
        <v>18</v>
      </c>
      <c r="H15" s="6">
        <v>1830789</v>
      </c>
      <c r="I15" s="4" t="s">
        <v>52</v>
      </c>
      <c r="J15" s="4" t="s">
        <v>18</v>
      </c>
    </row>
    <row r="16" spans="1:12" ht="16.5" customHeight="1" x14ac:dyDescent="0.2">
      <c r="A16" s="6">
        <f t="shared" si="0"/>
        <v>12</v>
      </c>
      <c r="B16" s="4" t="s">
        <v>13</v>
      </c>
      <c r="C16" s="4" t="s">
        <v>33</v>
      </c>
      <c r="D16" s="4" t="s">
        <v>53</v>
      </c>
      <c r="E16" s="4" t="s">
        <v>54</v>
      </c>
      <c r="F16" s="4" t="s">
        <v>36</v>
      </c>
      <c r="G16" s="4" t="s">
        <v>18</v>
      </c>
      <c r="H16" s="6">
        <v>1830791</v>
      </c>
      <c r="I16" s="4" t="s">
        <v>55</v>
      </c>
      <c r="J16" s="4" t="s">
        <v>18</v>
      </c>
    </row>
    <row r="17" spans="1:10" ht="16.5" customHeight="1" x14ac:dyDescent="0.2">
      <c r="A17" s="6">
        <f t="shared" si="0"/>
        <v>13</v>
      </c>
      <c r="B17" s="4" t="s">
        <v>56</v>
      </c>
      <c r="C17" s="2" t="s">
        <v>57</v>
      </c>
      <c r="D17" s="4" t="s">
        <v>58</v>
      </c>
      <c r="E17" s="2" t="s">
        <v>59</v>
      </c>
      <c r="F17" s="2" t="s">
        <v>60</v>
      </c>
      <c r="G17" s="2" t="s">
        <v>18</v>
      </c>
      <c r="H17" s="1">
        <v>3049128</v>
      </c>
      <c r="I17" s="2" t="s">
        <v>61</v>
      </c>
      <c r="J17" s="4" t="s">
        <v>18</v>
      </c>
    </row>
    <row r="19" spans="1:10" x14ac:dyDescent="0.2">
      <c r="B19" s="2" t="s">
        <v>62</v>
      </c>
      <c r="C19"/>
      <c r="D19" s="2" t="s">
        <v>63</v>
      </c>
      <c r="E19" s="2" t="s">
        <v>64</v>
      </c>
      <c r="F19" s="2" t="s">
        <v>65</v>
      </c>
      <c r="G19" s="2" t="s">
        <v>66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MJ40"/>
  <sheetViews>
    <sheetView tabSelected="1" zoomScale="180" zoomScaleNormal="180" workbookViewId="0">
      <selection activeCell="I7" sqref="I7"/>
    </sheetView>
  </sheetViews>
  <sheetFormatPr baseColWidth="10" defaultColWidth="9.1640625" defaultRowHeight="18" customHeight="1" x14ac:dyDescent="0.2"/>
  <cols>
    <col min="1" max="1" width="5.6640625" style="2" customWidth="1"/>
    <col min="2" max="2" width="19.6640625" style="2" bestFit="1" customWidth="1"/>
    <col min="3" max="3" width="25.1640625" style="2" bestFit="1" customWidth="1"/>
    <col min="4" max="4" width="13.83203125" style="2" bestFit="1" customWidth="1"/>
    <col min="5" max="5" width="14.5" style="2" bestFit="1" customWidth="1"/>
    <col min="6" max="7" width="9.1640625" style="2"/>
    <col min="8" max="8" width="39.6640625" style="11" customWidth="1"/>
    <col min="9" max="1024" width="9.1640625" style="2"/>
  </cols>
  <sheetData>
    <row r="3" spans="1:14" ht="18" customHeight="1" x14ac:dyDescent="0.2">
      <c r="A3" s="5" t="s">
        <v>1</v>
      </c>
      <c r="B3" s="4" t="s">
        <v>67</v>
      </c>
      <c r="C3" s="4" t="s">
        <v>4</v>
      </c>
      <c r="D3" s="4" t="s">
        <v>68</v>
      </c>
      <c r="E3" s="4" t="s">
        <v>69</v>
      </c>
      <c r="F3" s="4" t="s">
        <v>7</v>
      </c>
      <c r="G3" s="4" t="s">
        <v>70</v>
      </c>
      <c r="H3" s="10" t="s">
        <v>6</v>
      </c>
      <c r="J3" s="5"/>
      <c r="K3" s="4"/>
      <c r="L3" s="4"/>
      <c r="M3" s="4"/>
      <c r="N3" s="4"/>
    </row>
    <row r="4" spans="1:14" ht="18" customHeight="1" x14ac:dyDescent="0.2">
      <c r="A4" s="6">
        <f>ROW()-ROW($A$3)</f>
        <v>1</v>
      </c>
      <c r="B4" s="2" t="s">
        <v>137</v>
      </c>
      <c r="C4" s="2" t="s">
        <v>138</v>
      </c>
      <c r="D4" s="2" t="s">
        <v>139</v>
      </c>
      <c r="E4" s="2" t="s">
        <v>140</v>
      </c>
      <c r="F4" s="2" t="s">
        <v>141</v>
      </c>
      <c r="G4" s="8" t="s">
        <v>75</v>
      </c>
      <c r="H4" s="11" t="s">
        <v>168</v>
      </c>
    </row>
    <row r="5" spans="1:14" ht="18" customHeight="1" x14ac:dyDescent="0.2">
      <c r="A5" s="6">
        <f>ROW()-ROW($A$3)</f>
        <v>2</v>
      </c>
      <c r="B5" s="2" t="s">
        <v>118</v>
      </c>
      <c r="C5" s="2" t="s">
        <v>119</v>
      </c>
      <c r="D5" s="2" t="s">
        <v>120</v>
      </c>
      <c r="E5" s="2" t="s">
        <v>79</v>
      </c>
      <c r="F5" s="2" t="s">
        <v>121</v>
      </c>
      <c r="G5" s="2" t="s">
        <v>81</v>
      </c>
      <c r="H5" s="11" t="s">
        <v>181</v>
      </c>
    </row>
    <row r="6" spans="1:14" ht="18" customHeight="1" x14ac:dyDescent="0.2">
      <c r="A6" s="6">
        <f>ROW()-ROW($A$3)</f>
        <v>3</v>
      </c>
      <c r="B6" s="2" t="s">
        <v>122</v>
      </c>
      <c r="C6" s="2" t="s">
        <v>123</v>
      </c>
      <c r="D6" s="2" t="s">
        <v>120</v>
      </c>
      <c r="E6" s="2" t="s">
        <v>79</v>
      </c>
      <c r="F6" s="2" t="s">
        <v>124</v>
      </c>
      <c r="G6" s="2" t="s">
        <v>81</v>
      </c>
      <c r="H6" s="11" t="s">
        <v>182</v>
      </c>
    </row>
    <row r="7" spans="1:14" ht="18" customHeight="1" x14ac:dyDescent="0.2">
      <c r="A7" s="6">
        <f>ROW()-ROW($A$3)</f>
        <v>4</v>
      </c>
      <c r="B7" s="2" t="s">
        <v>125</v>
      </c>
      <c r="C7" s="2" t="s">
        <v>126</v>
      </c>
      <c r="D7" s="2" t="s">
        <v>120</v>
      </c>
      <c r="E7" s="2" t="s">
        <v>111</v>
      </c>
      <c r="F7" s="2" t="s">
        <v>127</v>
      </c>
      <c r="G7" s="2" t="s">
        <v>81</v>
      </c>
      <c r="H7" s="11" t="s">
        <v>183</v>
      </c>
    </row>
    <row r="8" spans="1:14" ht="18" customHeight="1" x14ac:dyDescent="0.2">
      <c r="A8" s="6">
        <f>ROW()-ROW($A$3)</f>
        <v>5</v>
      </c>
      <c r="B8" s="2" t="s">
        <v>128</v>
      </c>
      <c r="C8" s="2" t="s">
        <v>129</v>
      </c>
      <c r="D8" s="2" t="s">
        <v>120</v>
      </c>
      <c r="E8" s="2" t="s">
        <v>111</v>
      </c>
      <c r="F8" s="2" t="s">
        <v>130</v>
      </c>
      <c r="G8" s="2" t="s">
        <v>81</v>
      </c>
      <c r="H8" s="11" t="s">
        <v>184</v>
      </c>
    </row>
    <row r="9" spans="1:14" ht="18" customHeight="1" x14ac:dyDescent="0.2">
      <c r="A9" s="6">
        <f>ROW()-ROW($A$3)</f>
        <v>6</v>
      </c>
      <c r="B9" s="2" t="s">
        <v>131</v>
      </c>
      <c r="C9" s="2" t="s">
        <v>132</v>
      </c>
      <c r="D9" s="2" t="s">
        <v>120</v>
      </c>
      <c r="E9" s="2" t="s">
        <v>111</v>
      </c>
      <c r="F9" s="2" t="s">
        <v>133</v>
      </c>
      <c r="G9" s="2" t="s">
        <v>81</v>
      </c>
      <c r="H9" s="11" t="s">
        <v>185</v>
      </c>
    </row>
    <row r="10" spans="1:14" ht="18" customHeight="1" x14ac:dyDescent="0.2">
      <c r="A10" s="6">
        <f>ROW()-ROW($A$3)</f>
        <v>7</v>
      </c>
      <c r="B10" s="2" t="s">
        <v>134</v>
      </c>
      <c r="C10" s="2" t="s">
        <v>135</v>
      </c>
      <c r="D10" s="2" t="s">
        <v>120</v>
      </c>
      <c r="E10" s="2" t="s">
        <v>79</v>
      </c>
      <c r="F10" s="2" t="s">
        <v>136</v>
      </c>
      <c r="G10" s="2" t="s">
        <v>81</v>
      </c>
      <c r="H10" s="11" t="s">
        <v>186</v>
      </c>
    </row>
    <row r="11" spans="1:14" ht="18" customHeight="1" x14ac:dyDescent="0.2">
      <c r="A11" s="6">
        <f>ROW()-ROW($A$3)</f>
        <v>8</v>
      </c>
      <c r="B11" s="2" t="s">
        <v>215</v>
      </c>
      <c r="C11" s="2" t="s">
        <v>221</v>
      </c>
      <c r="D11" s="2" t="s">
        <v>120</v>
      </c>
      <c r="E11" s="2" t="s">
        <v>79</v>
      </c>
      <c r="F11" s="2" t="s">
        <v>216</v>
      </c>
      <c r="G11" s="2" t="s">
        <v>81</v>
      </c>
      <c r="H11" s="11" t="s">
        <v>222</v>
      </c>
    </row>
    <row r="12" spans="1:14" ht="18" customHeight="1" x14ac:dyDescent="0.2">
      <c r="A12" s="6">
        <f>ROW()-ROW($A$3)</f>
        <v>9</v>
      </c>
      <c r="B12" s="2" t="s">
        <v>146</v>
      </c>
      <c r="C12" s="2" t="s">
        <v>147</v>
      </c>
      <c r="D12" s="2" t="s">
        <v>189</v>
      </c>
      <c r="E12" s="2" t="s">
        <v>148</v>
      </c>
      <c r="F12" s="2" t="s">
        <v>149</v>
      </c>
      <c r="G12" s="2" t="s">
        <v>81</v>
      </c>
      <c r="H12" s="11" t="s">
        <v>187</v>
      </c>
    </row>
    <row r="13" spans="1:14" ht="18" customHeight="1" x14ac:dyDescent="0.2">
      <c r="A13" s="6">
        <f>ROW()-ROW($A$3)</f>
        <v>10</v>
      </c>
      <c r="B13" s="2" t="s">
        <v>113</v>
      </c>
      <c r="C13" s="2" t="s">
        <v>114</v>
      </c>
      <c r="D13" s="2" t="s">
        <v>115</v>
      </c>
      <c r="E13" s="2" t="s">
        <v>116</v>
      </c>
      <c r="F13" s="2" t="s">
        <v>117</v>
      </c>
      <c r="G13" s="2" t="s">
        <v>81</v>
      </c>
      <c r="H13" s="11" t="s">
        <v>179</v>
      </c>
    </row>
    <row r="14" spans="1:14" ht="18" customHeight="1" x14ac:dyDescent="0.2">
      <c r="A14" s="6">
        <f>ROW()-ROW($A$3)</f>
        <v>11</v>
      </c>
      <c r="B14" s="2" t="s">
        <v>152</v>
      </c>
      <c r="C14" s="2" t="s">
        <v>153</v>
      </c>
      <c r="D14" s="2" t="s">
        <v>115</v>
      </c>
      <c r="E14" s="2" t="s">
        <v>154</v>
      </c>
      <c r="F14" s="2" t="s">
        <v>155</v>
      </c>
      <c r="G14" s="2" t="s">
        <v>81</v>
      </c>
      <c r="H14" s="11" t="s">
        <v>180</v>
      </c>
    </row>
    <row r="15" spans="1:14" ht="18" customHeight="1" x14ac:dyDescent="0.2">
      <c r="A15" s="6">
        <f>ROW()-ROW($A$3)</f>
        <v>12</v>
      </c>
      <c r="B15" s="2" t="s">
        <v>108</v>
      </c>
      <c r="C15" s="2" t="s">
        <v>109</v>
      </c>
      <c r="D15" s="2" t="s">
        <v>110</v>
      </c>
      <c r="E15" s="2" t="s">
        <v>111</v>
      </c>
      <c r="F15" s="2" t="s">
        <v>112</v>
      </c>
      <c r="G15" s="2" t="s">
        <v>81</v>
      </c>
      <c r="H15" s="11" t="s">
        <v>178</v>
      </c>
    </row>
    <row r="16" spans="1:14" ht="18" customHeight="1" x14ac:dyDescent="0.2">
      <c r="A16" s="6">
        <f>ROW()-ROW($A$3)</f>
        <v>13</v>
      </c>
      <c r="B16" s="8" t="s">
        <v>204</v>
      </c>
      <c r="C16" s="2" t="s">
        <v>205</v>
      </c>
      <c r="D16" s="2" t="s">
        <v>206</v>
      </c>
      <c r="E16" s="9" t="s">
        <v>207</v>
      </c>
      <c r="F16" s="2" t="s">
        <v>208</v>
      </c>
      <c r="G16" s="2" t="s">
        <v>75</v>
      </c>
      <c r="H16" s="11" t="s">
        <v>209</v>
      </c>
    </row>
    <row r="17" spans="1:8" ht="18" customHeight="1" x14ac:dyDescent="0.2">
      <c r="A17" s="6">
        <f>ROW()-ROW($A$3)</f>
        <v>14</v>
      </c>
      <c r="B17" s="2" t="s">
        <v>100</v>
      </c>
      <c r="C17" s="2" t="s">
        <v>101</v>
      </c>
      <c r="D17" s="2" t="s">
        <v>102</v>
      </c>
      <c r="E17" s="2" t="s">
        <v>103</v>
      </c>
      <c r="F17" s="2" t="s">
        <v>104</v>
      </c>
      <c r="G17" s="2" t="s">
        <v>81</v>
      </c>
      <c r="H17" s="11" t="s">
        <v>177</v>
      </c>
    </row>
    <row r="18" spans="1:8" ht="18" customHeight="1" x14ac:dyDescent="0.2">
      <c r="A18" s="6">
        <f>ROW()-ROW($A$3)</f>
        <v>15</v>
      </c>
      <c r="B18" s="2" t="s">
        <v>105</v>
      </c>
      <c r="C18" s="2" t="s">
        <v>106</v>
      </c>
      <c r="D18" s="2" t="s">
        <v>102</v>
      </c>
      <c r="E18" s="2" t="s">
        <v>103</v>
      </c>
      <c r="F18" s="2" t="s">
        <v>107</v>
      </c>
      <c r="G18" s="2" t="s">
        <v>81</v>
      </c>
      <c r="H18" s="11" t="s">
        <v>176</v>
      </c>
    </row>
    <row r="19" spans="1:8" ht="18" customHeight="1" x14ac:dyDescent="0.2">
      <c r="A19" s="6">
        <f>ROW()-ROW($A$3)</f>
        <v>16</v>
      </c>
      <c r="B19" s="8" t="s">
        <v>94</v>
      </c>
      <c r="C19" s="2" t="s">
        <v>95</v>
      </c>
      <c r="D19" s="2" t="s">
        <v>96</v>
      </c>
      <c r="E19" s="8" t="s">
        <v>97</v>
      </c>
      <c r="F19" s="8" t="s">
        <v>98</v>
      </c>
      <c r="G19" s="8" t="s">
        <v>75</v>
      </c>
      <c r="H19" s="11" t="s">
        <v>99</v>
      </c>
    </row>
    <row r="20" spans="1:8" ht="18" customHeight="1" x14ac:dyDescent="0.2">
      <c r="A20" s="6">
        <f>ROW()-ROW($A$3)</f>
        <v>17</v>
      </c>
      <c r="B20" s="8" t="s">
        <v>191</v>
      </c>
      <c r="C20" s="2" t="s">
        <v>150</v>
      </c>
      <c r="D20" s="2" t="s">
        <v>96</v>
      </c>
      <c r="E20" s="2" t="s">
        <v>151</v>
      </c>
      <c r="F20" s="2" t="s">
        <v>190</v>
      </c>
      <c r="G20" s="8" t="s">
        <v>75</v>
      </c>
      <c r="H20" s="11" t="s">
        <v>192</v>
      </c>
    </row>
    <row r="21" spans="1:8" ht="18" customHeight="1" x14ac:dyDescent="0.2">
      <c r="A21" s="6">
        <f>ROW()-ROW($A$3)</f>
        <v>18</v>
      </c>
      <c r="B21" s="8" t="s">
        <v>200</v>
      </c>
      <c r="C21" s="2" t="s">
        <v>201</v>
      </c>
      <c r="D21" s="2" t="s">
        <v>201</v>
      </c>
      <c r="E21" s="8" t="s">
        <v>202</v>
      </c>
      <c r="F21" s="2" t="s">
        <v>203</v>
      </c>
      <c r="G21" s="2" t="s">
        <v>75</v>
      </c>
      <c r="H21" s="12" t="s">
        <v>199</v>
      </c>
    </row>
    <row r="22" spans="1:8" ht="18" customHeight="1" x14ac:dyDescent="0.2">
      <c r="A22" s="6">
        <f>ROW()-ROW($A$3)</f>
        <v>19</v>
      </c>
      <c r="B22" s="2" t="s">
        <v>232</v>
      </c>
      <c r="C22" s="2" t="s">
        <v>234</v>
      </c>
      <c r="D22" s="2" t="s">
        <v>233</v>
      </c>
      <c r="E22" s="2" t="s">
        <v>235</v>
      </c>
      <c r="F22" s="2" t="s">
        <v>236</v>
      </c>
      <c r="G22" s="2" t="s">
        <v>75</v>
      </c>
      <c r="H22" s="11" t="s">
        <v>237</v>
      </c>
    </row>
    <row r="23" spans="1:8" ht="18" customHeight="1" x14ac:dyDescent="0.2">
      <c r="A23" s="6">
        <f>ROW()-ROW($A$3)</f>
        <v>20</v>
      </c>
      <c r="B23" s="2" t="s">
        <v>238</v>
      </c>
      <c r="C23" s="8" t="s">
        <v>239</v>
      </c>
      <c r="D23" s="2" t="s">
        <v>233</v>
      </c>
      <c r="E23" s="2" t="s">
        <v>240</v>
      </c>
      <c r="F23" s="2" t="s">
        <v>241</v>
      </c>
      <c r="G23" s="2" t="s">
        <v>75</v>
      </c>
      <c r="H23" s="11" t="s">
        <v>242</v>
      </c>
    </row>
    <row r="24" spans="1:8" ht="18" customHeight="1" x14ac:dyDescent="0.2">
      <c r="A24" s="6">
        <f>ROW()-ROW($A$3)</f>
        <v>21</v>
      </c>
      <c r="B24" s="2" t="s">
        <v>142</v>
      </c>
      <c r="C24" s="2" t="s">
        <v>143</v>
      </c>
      <c r="D24" s="2" t="s">
        <v>223</v>
      </c>
      <c r="E24" s="2" t="s">
        <v>144</v>
      </c>
      <c r="F24" s="2" t="s">
        <v>145</v>
      </c>
      <c r="G24" s="8" t="s">
        <v>75</v>
      </c>
      <c r="H24" s="11" t="s">
        <v>169</v>
      </c>
    </row>
    <row r="25" spans="1:8" ht="18" customHeight="1" x14ac:dyDescent="0.2">
      <c r="A25" s="6">
        <f>ROW()-ROW($A$3)</f>
        <v>22</v>
      </c>
      <c r="B25" s="8" t="s">
        <v>210</v>
      </c>
      <c r="C25" s="8" t="s">
        <v>211</v>
      </c>
      <c r="D25" s="2" t="s">
        <v>212</v>
      </c>
      <c r="E25" s="2" t="s">
        <v>224</v>
      </c>
      <c r="F25" s="2" t="s">
        <v>213</v>
      </c>
      <c r="G25" s="2" t="s">
        <v>75</v>
      </c>
      <c r="H25" s="11" t="s">
        <v>214</v>
      </c>
    </row>
    <row r="26" spans="1:8" ht="18" customHeight="1" x14ac:dyDescent="0.2">
      <c r="A26" s="6">
        <f>ROW()-ROW($A$3)</f>
        <v>23</v>
      </c>
      <c r="B26" s="2" t="s">
        <v>228</v>
      </c>
      <c r="C26" s="8" t="s">
        <v>211</v>
      </c>
      <c r="D26" s="2" t="s">
        <v>212</v>
      </c>
      <c r="E26" s="2" t="s">
        <v>229</v>
      </c>
      <c r="F26" s="2" t="s">
        <v>230</v>
      </c>
      <c r="G26" s="2" t="s">
        <v>75</v>
      </c>
      <c r="H26" s="11" t="s">
        <v>231</v>
      </c>
    </row>
    <row r="27" spans="1:8" ht="18" customHeight="1" x14ac:dyDescent="0.2">
      <c r="A27" s="6">
        <f>ROW()-ROW($A$3)</f>
        <v>24</v>
      </c>
      <c r="B27" s="2" t="s">
        <v>76</v>
      </c>
      <c r="C27" s="2" t="s">
        <v>77</v>
      </c>
      <c r="D27" s="2" t="s">
        <v>78</v>
      </c>
      <c r="E27" s="2" t="s">
        <v>79</v>
      </c>
      <c r="F27" s="2" t="s">
        <v>80</v>
      </c>
      <c r="G27" s="2" t="s">
        <v>81</v>
      </c>
      <c r="H27" s="11" t="s">
        <v>170</v>
      </c>
    </row>
    <row r="28" spans="1:8" ht="18" customHeight="1" x14ac:dyDescent="0.2">
      <c r="A28" s="6">
        <f>ROW()-ROW($A$3)</f>
        <v>25</v>
      </c>
      <c r="B28" s="2" t="s">
        <v>82</v>
      </c>
      <c r="C28" s="2" t="s">
        <v>83</v>
      </c>
      <c r="D28" s="2" t="s">
        <v>78</v>
      </c>
      <c r="E28" s="2" t="s">
        <v>79</v>
      </c>
      <c r="F28" s="2" t="s">
        <v>84</v>
      </c>
      <c r="G28" s="2" t="s">
        <v>81</v>
      </c>
      <c r="H28" s="11" t="s">
        <v>171</v>
      </c>
    </row>
    <row r="29" spans="1:8" ht="18" customHeight="1" x14ac:dyDescent="0.2">
      <c r="A29" s="6">
        <f>ROW()-ROW($A$3)</f>
        <v>26</v>
      </c>
      <c r="B29" s="2" t="s">
        <v>85</v>
      </c>
      <c r="C29" s="2" t="s">
        <v>86</v>
      </c>
      <c r="D29" s="2" t="s">
        <v>78</v>
      </c>
      <c r="E29" s="2" t="s">
        <v>79</v>
      </c>
      <c r="F29" s="2" t="s">
        <v>87</v>
      </c>
      <c r="G29" s="2" t="s">
        <v>81</v>
      </c>
      <c r="H29" s="11" t="s">
        <v>172</v>
      </c>
    </row>
    <row r="30" spans="1:8" ht="18" customHeight="1" x14ac:dyDescent="0.2">
      <c r="A30" s="6">
        <f>ROW()-ROW($A$3)</f>
        <v>27</v>
      </c>
      <c r="B30" s="2" t="s">
        <v>88</v>
      </c>
      <c r="C30" s="2" t="s">
        <v>89</v>
      </c>
      <c r="D30" s="2" t="s">
        <v>78</v>
      </c>
      <c r="E30" s="2" t="s">
        <v>79</v>
      </c>
      <c r="F30" s="2" t="s">
        <v>90</v>
      </c>
      <c r="G30" s="2" t="s">
        <v>81</v>
      </c>
      <c r="H30" s="11" t="s">
        <v>173</v>
      </c>
    </row>
    <row r="31" spans="1:8" ht="18" customHeight="1" x14ac:dyDescent="0.2">
      <c r="A31" s="6">
        <f>ROW()-ROW($A$3)</f>
        <v>28</v>
      </c>
      <c r="B31" s="2" t="s">
        <v>91</v>
      </c>
      <c r="C31" s="2" t="s">
        <v>92</v>
      </c>
      <c r="D31" s="2" t="s">
        <v>78</v>
      </c>
      <c r="E31" s="2" t="s">
        <v>79</v>
      </c>
      <c r="F31" s="2" t="s">
        <v>93</v>
      </c>
      <c r="G31" s="2" t="s">
        <v>81</v>
      </c>
      <c r="H31" s="11" t="s">
        <v>174</v>
      </c>
    </row>
    <row r="32" spans="1:8" ht="18" customHeight="1" x14ac:dyDescent="0.2">
      <c r="A32" s="6">
        <f>ROW()-ROW($A$3)</f>
        <v>29</v>
      </c>
      <c r="B32" s="2" t="s">
        <v>156</v>
      </c>
      <c r="C32" s="2" t="s">
        <v>157</v>
      </c>
      <c r="D32" s="2" t="s">
        <v>78</v>
      </c>
      <c r="E32" s="2" t="s">
        <v>79</v>
      </c>
      <c r="F32" s="2" t="s">
        <v>158</v>
      </c>
      <c r="G32" s="2" t="s">
        <v>81</v>
      </c>
      <c r="H32" s="11" t="s">
        <v>175</v>
      </c>
    </row>
    <row r="33" spans="1:8" ht="18" customHeight="1" x14ac:dyDescent="0.2">
      <c r="A33" s="6">
        <f>ROW()-ROW($A$3)</f>
        <v>30</v>
      </c>
      <c r="B33" s="2" t="s">
        <v>225</v>
      </c>
      <c r="C33" s="2" t="s">
        <v>92</v>
      </c>
      <c r="D33" s="2" t="s">
        <v>78</v>
      </c>
      <c r="E33" s="9" t="s">
        <v>159</v>
      </c>
      <c r="F33" s="2" t="s">
        <v>160</v>
      </c>
      <c r="G33" s="2" t="s">
        <v>81</v>
      </c>
      <c r="H33" s="11" t="s">
        <v>166</v>
      </c>
    </row>
    <row r="34" spans="1:8" ht="18" customHeight="1" x14ac:dyDescent="0.2">
      <c r="A34" s="6">
        <f>ROW()-ROW($A$3)</f>
        <v>31</v>
      </c>
      <c r="B34" s="2" t="s">
        <v>193</v>
      </c>
      <c r="C34" s="2" t="s">
        <v>194</v>
      </c>
      <c r="D34" s="2" t="s">
        <v>78</v>
      </c>
      <c r="E34" s="2" t="s">
        <v>79</v>
      </c>
      <c r="F34" s="2" t="s">
        <v>226</v>
      </c>
      <c r="G34" s="2" t="s">
        <v>81</v>
      </c>
      <c r="H34" s="11" t="s">
        <v>227</v>
      </c>
    </row>
    <row r="35" spans="1:8" ht="18" customHeight="1" x14ac:dyDescent="0.2">
      <c r="A35" s="6">
        <f>ROW()-ROW($A$3)</f>
        <v>32</v>
      </c>
      <c r="B35" s="2" t="s">
        <v>195</v>
      </c>
      <c r="C35" s="2" t="s">
        <v>196</v>
      </c>
      <c r="D35" s="2" t="s">
        <v>78</v>
      </c>
      <c r="E35" s="2" t="s">
        <v>79</v>
      </c>
      <c r="F35" s="2" t="s">
        <v>197</v>
      </c>
      <c r="G35" s="2" t="s">
        <v>81</v>
      </c>
      <c r="H35" s="11" t="s">
        <v>198</v>
      </c>
    </row>
    <row r="36" spans="1:8" ht="18" customHeight="1" x14ac:dyDescent="0.2">
      <c r="A36" s="6">
        <f>ROW()-ROW($A$3)</f>
        <v>33</v>
      </c>
      <c r="B36" s="2" t="s">
        <v>217</v>
      </c>
      <c r="C36" s="2" t="s">
        <v>220</v>
      </c>
      <c r="D36" s="2" t="s">
        <v>78</v>
      </c>
      <c r="E36" s="2" t="s">
        <v>79</v>
      </c>
      <c r="F36" s="2" t="s">
        <v>218</v>
      </c>
      <c r="G36" s="2" t="s">
        <v>81</v>
      </c>
      <c r="H36" s="11" t="s">
        <v>219</v>
      </c>
    </row>
    <row r="37" spans="1:8" ht="18" customHeight="1" x14ac:dyDescent="0.2">
      <c r="A37" s="6">
        <f>ROW()-ROW($A$3)</f>
        <v>34</v>
      </c>
      <c r="B37" s="2" t="s">
        <v>161</v>
      </c>
      <c r="C37" s="2" t="s">
        <v>163</v>
      </c>
      <c r="D37" s="2" t="s">
        <v>164</v>
      </c>
      <c r="E37" s="2" t="s">
        <v>73</v>
      </c>
      <c r="F37" s="2" t="s">
        <v>162</v>
      </c>
      <c r="G37" s="2" t="s">
        <v>81</v>
      </c>
      <c r="H37" s="11" t="s">
        <v>165</v>
      </c>
    </row>
    <row r="38" spans="1:8" ht="18" customHeight="1" x14ac:dyDescent="0.2">
      <c r="A38" s="6">
        <f>ROW()-ROW($A$3)</f>
        <v>35</v>
      </c>
      <c r="B38" s="2" t="s">
        <v>71</v>
      </c>
      <c r="C38" s="2" t="s">
        <v>72</v>
      </c>
      <c r="D38" s="2" t="s">
        <v>72</v>
      </c>
      <c r="E38" s="2" t="s">
        <v>73</v>
      </c>
      <c r="F38" s="2" t="s">
        <v>74</v>
      </c>
      <c r="G38" s="8" t="s">
        <v>75</v>
      </c>
      <c r="H38" s="11" t="s">
        <v>167</v>
      </c>
    </row>
    <row r="39" spans="1:8" ht="18" customHeight="1" x14ac:dyDescent="0.2">
      <c r="A39" s="6">
        <f>ROW()-ROW($A$3)</f>
        <v>36</v>
      </c>
      <c r="B39" s="2" t="s">
        <v>64</v>
      </c>
      <c r="C39" s="2" t="s">
        <v>63</v>
      </c>
      <c r="D39" s="2" t="s">
        <v>188</v>
      </c>
      <c r="E39" s="2" t="s">
        <v>73</v>
      </c>
      <c r="F39" s="2" t="s">
        <v>66</v>
      </c>
      <c r="G39" s="2" t="s">
        <v>75</v>
      </c>
      <c r="H39" s="11" t="s">
        <v>65</v>
      </c>
    </row>
    <row r="40" spans="1:8" ht="18" customHeight="1" x14ac:dyDescent="0.2">
      <c r="A40" s="6">
        <f>ROW()-ROW($A$3)</f>
        <v>37</v>
      </c>
    </row>
  </sheetData>
  <autoFilter ref="A3:H23" xr:uid="{00000000-0009-0000-0000-000001000000}">
    <sortState xmlns:xlrd2="http://schemas.microsoft.com/office/spreadsheetml/2017/richdata2" ref="A4:H40">
      <sortCondition ref="D3:D40"/>
    </sortState>
  </autoFilter>
  <hyperlinks>
    <hyperlink ref="H21" r:id="rId1" xr:uid="{F87D5ED7-5837-4F4E-A63A-6E48CD176021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Connectors</vt:lpstr>
      <vt:lpstr>PCB Parts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#SCOTT CHENG JIA XU#</cp:lastModifiedBy>
  <cp:revision>14</cp:revision>
  <dcterms:created xsi:type="dcterms:W3CDTF">2024-01-23T11:11:01Z</dcterms:created>
  <dcterms:modified xsi:type="dcterms:W3CDTF">2024-02-05T16:59:20Z</dcterms:modified>
  <dc:language>en-SG</dc:language>
</cp:coreProperties>
</file>