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F2BFB0E-CBAE-455F-90F0-7406F05897A1}" xr6:coauthVersionLast="47" xr6:coauthVersionMax="47" xr10:uidLastSave="{00000000-0000-0000-0000-000000000000}"/>
  <bookViews>
    <workbookView xWindow="-108" yWindow="-108" windowWidth="23256" windowHeight="12576" xr2:uid="{83B12E2D-8D5A-4AE1-B0C1-76AD5E13CE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4" i="1" l="1"/>
  <c r="AA35" i="1"/>
  <c r="AA36" i="1"/>
  <c r="AA37" i="1"/>
  <c r="AA38" i="1"/>
  <c r="AA39" i="1"/>
  <c r="AA40" i="1"/>
  <c r="AA41" i="1"/>
  <c r="AA42" i="1"/>
  <c r="AA43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1" i="1"/>
  <c r="V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W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U22" i="1"/>
  <c r="U23" i="1"/>
  <c r="U24" i="1"/>
  <c r="U25" i="1"/>
  <c r="U26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1" i="1"/>
  <c r="T1" i="1"/>
  <c r="S1" i="1"/>
  <c r="R42" i="1"/>
  <c r="R43" i="1"/>
  <c r="R44" i="1"/>
  <c r="R45" i="1"/>
  <c r="R46" i="1"/>
  <c r="R47" i="1"/>
  <c r="R48" i="1"/>
  <c r="R49" i="1"/>
  <c r="R5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1" i="1"/>
  <c r="Q12" i="1"/>
  <c r="Q24" i="1"/>
  <c r="Q36" i="1"/>
  <c r="Q48" i="1"/>
  <c r="P2" i="1"/>
  <c r="Q2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P49" i="1"/>
  <c r="Q49" i="1" s="1"/>
  <c r="P50" i="1"/>
  <c r="Q50" i="1" s="1"/>
  <c r="P1" i="1"/>
  <c r="Q1" i="1" s="1"/>
  <c r="P51" i="1"/>
  <c r="I2" i="1"/>
  <c r="X1" i="1"/>
</calcChain>
</file>

<file path=xl/sharedStrings.xml><?xml version="1.0" encoding="utf-8"?>
<sst xmlns="http://schemas.openxmlformats.org/spreadsheetml/2006/main" count="164" uniqueCount="142">
  <si>
    <t xml:space="preserve">n </t>
    <phoneticPr fontId="1" type="noConversion"/>
  </si>
  <si>
    <t>time(second)</t>
    <phoneticPr fontId="1" type="noConversion"/>
  </si>
  <si>
    <t>김미배</t>
    <phoneticPr fontId="1" type="noConversion"/>
  </si>
  <si>
    <t>0.00000000137초</t>
    <phoneticPr fontId="1" type="noConversion"/>
  </si>
  <si>
    <t>0.00000000275초</t>
    <phoneticPr fontId="1" type="noConversion"/>
  </si>
  <si>
    <t>0.00000000550초</t>
    <phoneticPr fontId="1" type="noConversion"/>
  </si>
  <si>
    <t>0.0000000110초</t>
    <phoneticPr fontId="1" type="noConversion"/>
  </si>
  <si>
    <t>0.0000000220초</t>
    <phoneticPr fontId="1" type="noConversion"/>
  </si>
  <si>
    <t>0.0000000440초</t>
    <phoneticPr fontId="1" type="noConversion"/>
  </si>
  <si>
    <t>0.0000000880초</t>
    <phoneticPr fontId="1" type="noConversion"/>
  </si>
  <si>
    <t>0.000000176초</t>
    <phoneticPr fontId="1" type="noConversion"/>
  </si>
  <si>
    <t>0.000000352초</t>
    <phoneticPr fontId="1" type="noConversion"/>
  </si>
  <si>
    <t>0.000000704초</t>
    <phoneticPr fontId="1" type="noConversion"/>
  </si>
  <si>
    <t>0.000001408초</t>
    <phoneticPr fontId="1" type="noConversion"/>
  </si>
  <si>
    <t>0.000002815초</t>
    <phoneticPr fontId="1" type="noConversion"/>
  </si>
  <si>
    <t>0.000005630초</t>
    <phoneticPr fontId="1" type="noConversion"/>
  </si>
  <si>
    <t>0.000011261초</t>
    <phoneticPr fontId="1" type="noConversion"/>
  </si>
  <si>
    <t>0.000022522초</t>
    <phoneticPr fontId="1" type="noConversion"/>
  </si>
  <si>
    <t>0.000045044초</t>
    <phoneticPr fontId="1" type="noConversion"/>
  </si>
  <si>
    <t>0.000090088초</t>
    <phoneticPr fontId="1" type="noConversion"/>
  </si>
  <si>
    <t>0.000180176초</t>
    <phoneticPr fontId="1" type="noConversion"/>
  </si>
  <si>
    <t>0.000360352초</t>
    <phoneticPr fontId="1" type="noConversion"/>
  </si>
  <si>
    <t>0.000720703초</t>
    <phoneticPr fontId="1" type="noConversion"/>
  </si>
  <si>
    <t>0.001441406초</t>
    <phoneticPr fontId="1" type="noConversion"/>
  </si>
  <si>
    <t>0.002882812초</t>
    <phoneticPr fontId="1" type="noConversion"/>
  </si>
  <si>
    <t>0.005765625초</t>
    <phoneticPr fontId="1" type="noConversion"/>
  </si>
  <si>
    <t>0.011531250초</t>
    <phoneticPr fontId="1" type="noConversion"/>
  </si>
  <si>
    <t>0.0230625초</t>
    <phoneticPr fontId="1" type="noConversion"/>
  </si>
  <si>
    <t>0.046125초</t>
    <phoneticPr fontId="1" type="noConversion"/>
  </si>
  <si>
    <t>0.09225초</t>
    <phoneticPr fontId="1" type="noConversion"/>
  </si>
  <si>
    <t>0.1845초</t>
    <phoneticPr fontId="1" type="noConversion"/>
  </si>
  <si>
    <t>0.369초</t>
    <phoneticPr fontId="1" type="noConversion"/>
  </si>
  <si>
    <t>0.738초</t>
    <phoneticPr fontId="1" type="noConversion"/>
  </si>
  <si>
    <t>1.476초</t>
    <phoneticPr fontId="1" type="noConversion"/>
  </si>
  <si>
    <t>2.952초</t>
    <phoneticPr fontId="1" type="noConversion"/>
  </si>
  <si>
    <t>5.904초</t>
    <phoneticPr fontId="1" type="noConversion"/>
  </si>
  <si>
    <t>11.808초</t>
    <phoneticPr fontId="1" type="noConversion"/>
  </si>
  <si>
    <t>23.616초</t>
    <phoneticPr fontId="1" type="noConversion"/>
  </si>
  <si>
    <t>47.232초</t>
    <phoneticPr fontId="1" type="noConversion"/>
  </si>
  <si>
    <t>94.464초</t>
    <phoneticPr fontId="1" type="noConversion"/>
  </si>
  <si>
    <t>188.928초</t>
    <phoneticPr fontId="1" type="noConversion"/>
  </si>
  <si>
    <t>377.856초</t>
    <phoneticPr fontId="1" type="noConversion"/>
  </si>
  <si>
    <t>755.712초</t>
    <phoneticPr fontId="1" type="noConversion"/>
  </si>
  <si>
    <t>1511.424초</t>
    <phoneticPr fontId="1" type="noConversion"/>
  </si>
  <si>
    <t>3022.848초</t>
    <phoneticPr fontId="1" type="noConversion"/>
  </si>
  <si>
    <t>6045.696초</t>
    <phoneticPr fontId="1" type="noConversion"/>
  </si>
  <si>
    <t>12091.392초</t>
    <phoneticPr fontId="1" type="noConversion"/>
  </si>
  <si>
    <t>24182.784초</t>
    <phoneticPr fontId="1" type="noConversion"/>
  </si>
  <si>
    <t>48365.568초</t>
    <phoneticPr fontId="1" type="noConversion"/>
  </si>
  <si>
    <t>96731.136초</t>
    <phoneticPr fontId="1" type="noConversion"/>
  </si>
  <si>
    <t>193,462초</t>
    <phoneticPr fontId="1" type="noConversion"/>
  </si>
  <si>
    <t>386,924초</t>
    <phoneticPr fontId="1" type="noConversion"/>
  </si>
  <si>
    <t>777,849초</t>
    <phoneticPr fontId="1" type="noConversion"/>
  </si>
  <si>
    <t>이재인</t>
    <phoneticPr fontId="1" type="noConversion"/>
  </si>
  <si>
    <t xml:space="preserve"> time=0.000000 sec</t>
  </si>
  <si>
    <t>time=0.000000 sec</t>
  </si>
  <si>
    <t>time=0.000515 sec</t>
  </si>
  <si>
    <t>time=0.001003 sec</t>
  </si>
  <si>
    <t>time=0.001024 sec</t>
  </si>
  <si>
    <t>time=0.001507 sec</t>
  </si>
  <si>
    <t>time=0.001685 sec</t>
  </si>
  <si>
    <t>time=0.012876 sec</t>
  </si>
  <si>
    <t>time=0.018159 sec</t>
  </si>
  <si>
    <t>time=0.029060 sec</t>
  </si>
  <si>
    <t>time=0.030179 sec</t>
  </si>
  <si>
    <t>time=0.035794 sec</t>
  </si>
  <si>
    <t>time=0.065223 sec</t>
  </si>
  <si>
    <t>time=0.097357 sec</t>
  </si>
  <si>
    <t>time=0.176526 sec</t>
  </si>
  <si>
    <t>time=0.290743 sec</t>
  </si>
  <si>
    <t>time=0.470994 sec</t>
  </si>
  <si>
    <t>time=0.708845 sec</t>
  </si>
  <si>
    <t>time=1.287228 sec</t>
  </si>
  <si>
    <t>time=2.486041 sec</t>
  </si>
  <si>
    <t>time=3.045254 sec</t>
  </si>
  <si>
    <t>time=5.144478 sec</t>
  </si>
  <si>
    <t>time=10.799705 sec</t>
  </si>
  <si>
    <t>time=17.576822 sec</t>
  </si>
  <si>
    <t>time=26.796117 sec</t>
  </si>
  <si>
    <t>time=45.794342 sec</t>
  </si>
  <si>
    <t>time=77.615381 sec</t>
  </si>
  <si>
    <t>time=122.724877 sec</t>
  </si>
  <si>
    <t>time=202.110005 sec</t>
  </si>
  <si>
    <t>time=316.237228 sec</t>
  </si>
  <si>
    <t>time=546.126481 sec</t>
  </si>
  <si>
    <t>time=840.828003 sec</t>
  </si>
  <si>
    <t>time=1310.392520 sec</t>
  </si>
  <si>
    <t>time=2114.298067 sec</t>
  </si>
  <si>
    <t>time=3621.760543 sec</t>
  </si>
  <si>
    <t>time=4513.707398 sec</t>
  </si>
  <si>
    <t>주희선</t>
    <phoneticPr fontId="1" type="noConversion"/>
  </si>
  <si>
    <t>김연우</t>
    <phoneticPr fontId="1" type="noConversion"/>
  </si>
  <si>
    <t>김수민</t>
    <phoneticPr fontId="1" type="noConversion"/>
  </si>
  <si>
    <t>양소윤</t>
    <phoneticPr fontId="1" type="noConversion"/>
  </si>
  <si>
    <t>이서현</t>
    <phoneticPr fontId="1" type="noConversion"/>
  </si>
  <si>
    <t>이서진</t>
    <phoneticPr fontId="1" type="noConversion"/>
  </si>
  <si>
    <t>김남은</t>
    <phoneticPr fontId="1" type="noConversion"/>
  </si>
  <si>
    <t>유채원</t>
    <phoneticPr fontId="1" type="noConversion"/>
  </si>
  <si>
    <t>Time: 0.0000 seconds</t>
  </si>
  <si>
    <t xml:space="preserve"> Time: 0.0000 seconds</t>
  </si>
  <si>
    <t>n Time: 0.0000 seconds</t>
  </si>
  <si>
    <t>n Time: 0.0001 seconds</t>
  </si>
  <si>
    <t>n Time: 0.0010 seconds</t>
  </si>
  <si>
    <t>n Time: 0.0002 seconds</t>
  </si>
  <si>
    <t>n Time: 0.0004 seconds</t>
  </si>
  <si>
    <t>n Time: 0.0006 seconds</t>
  </si>
  <si>
    <t>n Time: 0.0009 seconds</t>
  </si>
  <si>
    <t>n Time: 0.0016 seconds</t>
  </si>
  <si>
    <t>n Time: 0.0024 seconds</t>
  </si>
  <si>
    <t>n Time: 0.0043 seconds</t>
  </si>
  <si>
    <t>n Time: 0.0051 seconds</t>
  </si>
  <si>
    <t>n Time: 0.0113 seconds</t>
  </si>
  <si>
    <t>n Time: 0.0192 seconds</t>
  </si>
  <si>
    <t>n Time: 0.0313 seconds</t>
  </si>
  <si>
    <t>n Time: 0.0513 seconds</t>
  </si>
  <si>
    <t>n Time: 0.0803 seconds</t>
  </si>
  <si>
    <t>n Time: 0.1306 seconds</t>
  </si>
  <si>
    <t>n Time: 0.2147 seconds</t>
  </si>
  <si>
    <t>n Time: 0.2892 seconds</t>
  </si>
  <si>
    <t>n Time: 0.3262 seconds</t>
  </si>
  <si>
    <t>n Time: 0.5468 seconds</t>
  </si>
  <si>
    <t>n Time: 0.8612 seconds</t>
  </si>
  <si>
    <t>n Time: 1.4010 seconds</t>
  </si>
  <si>
    <t>n Time: 2.2395 seconds</t>
  </si>
  <si>
    <t>n Time: 3.6117 seconds</t>
  </si>
  <si>
    <t>n Time: 6.9045 seconds</t>
  </si>
  <si>
    <t>n Time: 10.5147 seconds</t>
  </si>
  <si>
    <t>n Time: 16.4016 seconds</t>
  </si>
  <si>
    <t>n Time: 26.9103 seconds</t>
  </si>
  <si>
    <t>n Time: 44.3220 seconds</t>
  </si>
  <si>
    <t>n Time: 70.2848 seconds</t>
  </si>
  <si>
    <t>n Time: 114.8835 seconds</t>
  </si>
  <si>
    <t>n Time: 185.4181 seconds</t>
  </si>
  <si>
    <t>n Time: 301.7070 seconds</t>
  </si>
  <si>
    <t>n Time: 485.7820 seconds</t>
  </si>
  <si>
    <t>n Time: 785.6703 seconds</t>
  </si>
  <si>
    <t>n Time: 1270.6768 seconds</t>
  </si>
  <si>
    <t>n Time: 2056.6209 seconds</t>
  </si>
  <si>
    <t>n Time: 3327.1134 seconds</t>
  </si>
  <si>
    <t>n Time: 5382.7130 seconds</t>
  </si>
  <si>
    <t>류현주</t>
    <phoneticPr fontId="1" type="noConversion"/>
  </si>
  <si>
    <t>박소정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</si>
</sst>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NumberFormat="1">
      <alignment vertical="center"/>
    </xf>
    <xf numFmtId="11" fontId="0" fillId="0" borderId="1" xfId="0" applyNumberForma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042300962379703"/>
          <c:y val="0.18097222222222226"/>
          <c:w val="0.8689328521434820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time(second)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Sheet1!$B$2:$B$51</c:f>
              <c:numCache>
                <c:formatCode>0.0000000000_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1.0163784E-3</c:v>
                </c:pt>
                <c:pt idx="15">
                  <c:v>1.0015965E-3</c:v>
                </c:pt>
                <c:pt idx="16">
                  <c:v>9.7703929999999996E-4</c:v>
                </c:pt>
                <c:pt idx="17">
                  <c:v>0</c:v>
                </c:pt>
                <c:pt idx="18">
                  <c:v>9.9086760000000008E-4</c:v>
                </c:pt>
                <c:pt idx="19">
                  <c:v>9.3054770000000001E-4</c:v>
                </c:pt>
                <c:pt idx="20">
                  <c:v>1.9993782000000001E-3</c:v>
                </c:pt>
                <c:pt idx="21">
                  <c:v>2.9723644E-3</c:v>
                </c:pt>
                <c:pt idx="22">
                  <c:v>6.0451031000000001E-3</c:v>
                </c:pt>
                <c:pt idx="23">
                  <c:v>9.0224742999999996E-3</c:v>
                </c:pt>
                <c:pt idx="24">
                  <c:v>1.4077901800000001E-2</c:v>
                </c:pt>
                <c:pt idx="25">
                  <c:v>2.4085760099999999E-2</c:v>
                </c:pt>
                <c:pt idx="26">
                  <c:v>3.8077592799999997E-2</c:v>
                </c:pt>
                <c:pt idx="27">
                  <c:v>6.2844038000000005E-2</c:v>
                </c:pt>
                <c:pt idx="28">
                  <c:v>0.1022984982</c:v>
                </c:pt>
                <c:pt idx="29">
                  <c:v>0.17067718509999999</c:v>
                </c:pt>
                <c:pt idx="30">
                  <c:v>0.26799154279999998</c:v>
                </c:pt>
                <c:pt idx="31">
                  <c:v>0.42706203459999997</c:v>
                </c:pt>
                <c:pt idx="32">
                  <c:v>0.69388341899999995</c:v>
                </c:pt>
                <c:pt idx="33">
                  <c:v>1.1267468929</c:v>
                </c:pt>
                <c:pt idx="34">
                  <c:v>1.79352808</c:v>
                </c:pt>
                <c:pt idx="35">
                  <c:v>2.8965077400000001</c:v>
                </c:pt>
                <c:pt idx="36">
                  <c:v>4.7000236511000004</c:v>
                </c:pt>
                <c:pt idx="37">
                  <c:v>7.7208914757000002</c:v>
                </c:pt>
                <c:pt idx="38">
                  <c:v>12.7766680717</c:v>
                </c:pt>
                <c:pt idx="39">
                  <c:v>21.925569772700001</c:v>
                </c:pt>
                <c:pt idx="40">
                  <c:v>35.350060701399997</c:v>
                </c:pt>
                <c:pt idx="41">
                  <c:v>57.178786039400002</c:v>
                </c:pt>
                <c:pt idx="42">
                  <c:v>92.715505123100002</c:v>
                </c:pt>
                <c:pt idx="43">
                  <c:v>149.12127804759999</c:v>
                </c:pt>
                <c:pt idx="44">
                  <c:v>293.8795108795</c:v>
                </c:pt>
                <c:pt idx="45">
                  <c:v>457.16859865190003</c:v>
                </c:pt>
                <c:pt idx="46">
                  <c:v>649.57323932650002</c:v>
                </c:pt>
                <c:pt idx="47">
                  <c:v>1105.6638216972001</c:v>
                </c:pt>
                <c:pt idx="48">
                  <c:v>1988.82467103</c:v>
                </c:pt>
                <c:pt idx="49">
                  <c:v>2772.3152492046001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41D2-A0EB-1E8136F74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359104"/>
        <c:axId val="1317352864"/>
      </c:lineChart>
      <c:catAx>
        <c:axId val="13173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352864"/>
        <c:crosses val="autoZero"/>
        <c:auto val="1"/>
        <c:lblAlgn val="ctr"/>
        <c:lblOffset val="100"/>
        <c:tickLblSkip val="10"/>
        <c:noMultiLvlLbl val="0"/>
      </c:catAx>
      <c:valAx>
        <c:axId val="13173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35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팀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time(second)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Sheet1!$B$2:$B$51</c:f>
              <c:numCache>
                <c:formatCode>0.0000000000_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1.0163784E-3</c:v>
                </c:pt>
                <c:pt idx="15">
                  <c:v>1.0015965E-3</c:v>
                </c:pt>
                <c:pt idx="16">
                  <c:v>9.7703929999999996E-4</c:v>
                </c:pt>
                <c:pt idx="17">
                  <c:v>0</c:v>
                </c:pt>
                <c:pt idx="18">
                  <c:v>9.9086760000000008E-4</c:v>
                </c:pt>
                <c:pt idx="19">
                  <c:v>9.3054770000000001E-4</c:v>
                </c:pt>
                <c:pt idx="20">
                  <c:v>1.9993782000000001E-3</c:v>
                </c:pt>
                <c:pt idx="21">
                  <c:v>2.9723644E-3</c:v>
                </c:pt>
                <c:pt idx="22">
                  <c:v>6.0451031000000001E-3</c:v>
                </c:pt>
                <c:pt idx="23">
                  <c:v>9.0224742999999996E-3</c:v>
                </c:pt>
                <c:pt idx="24">
                  <c:v>1.4077901800000001E-2</c:v>
                </c:pt>
                <c:pt idx="25">
                  <c:v>2.4085760099999999E-2</c:v>
                </c:pt>
                <c:pt idx="26">
                  <c:v>3.8077592799999997E-2</c:v>
                </c:pt>
                <c:pt idx="27">
                  <c:v>6.2844038000000005E-2</c:v>
                </c:pt>
                <c:pt idx="28">
                  <c:v>0.1022984982</c:v>
                </c:pt>
                <c:pt idx="29">
                  <c:v>0.17067718509999999</c:v>
                </c:pt>
                <c:pt idx="30">
                  <c:v>0.26799154279999998</c:v>
                </c:pt>
                <c:pt idx="31">
                  <c:v>0.42706203459999997</c:v>
                </c:pt>
                <c:pt idx="32">
                  <c:v>0.69388341899999995</c:v>
                </c:pt>
                <c:pt idx="33">
                  <c:v>1.1267468929</c:v>
                </c:pt>
                <c:pt idx="34">
                  <c:v>1.79352808</c:v>
                </c:pt>
                <c:pt idx="35">
                  <c:v>2.8965077400000001</c:v>
                </c:pt>
                <c:pt idx="36">
                  <c:v>4.7000236511000004</c:v>
                </c:pt>
                <c:pt idx="37">
                  <c:v>7.7208914757000002</c:v>
                </c:pt>
                <c:pt idx="38">
                  <c:v>12.7766680717</c:v>
                </c:pt>
                <c:pt idx="39">
                  <c:v>21.925569772700001</c:v>
                </c:pt>
                <c:pt idx="40">
                  <c:v>35.350060701399997</c:v>
                </c:pt>
                <c:pt idx="41">
                  <c:v>57.178786039400002</c:v>
                </c:pt>
                <c:pt idx="42">
                  <c:v>92.715505123100002</c:v>
                </c:pt>
                <c:pt idx="43">
                  <c:v>149.12127804759999</c:v>
                </c:pt>
                <c:pt idx="44">
                  <c:v>293.8795108795</c:v>
                </c:pt>
                <c:pt idx="45">
                  <c:v>457.16859865190003</c:v>
                </c:pt>
                <c:pt idx="46">
                  <c:v>649.57323932650002</c:v>
                </c:pt>
                <c:pt idx="47">
                  <c:v>1105.6638216972001</c:v>
                </c:pt>
                <c:pt idx="48">
                  <c:v>1988.82467103</c:v>
                </c:pt>
                <c:pt idx="49">
                  <c:v>2772.3152492046001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E-4DD2-888B-B602F524B45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김미배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Sheet1!$C$2:$C$51</c:f>
              <c:numCache>
                <c:formatCode>0.00E+00</c:formatCode>
                <c:ptCount val="50"/>
                <c:pt idx="0">
                  <c:v>1.9999999999999999E-7</c:v>
                </c:pt>
                <c:pt idx="1">
                  <c:v>2.9999999999999999E-7</c:v>
                </c:pt>
                <c:pt idx="2">
                  <c:v>9.9999999999999995E-8</c:v>
                </c:pt>
                <c:pt idx="3">
                  <c:v>1.9999999999999999E-7</c:v>
                </c:pt>
                <c:pt idx="4">
                  <c:v>1.9999999999999999E-7</c:v>
                </c:pt>
                <c:pt idx="5">
                  <c:v>2.9999999999999999E-7</c:v>
                </c:pt>
                <c:pt idx="6">
                  <c:v>2.9999999999999999E-7</c:v>
                </c:pt>
                <c:pt idx="7">
                  <c:v>3.9999999999999998E-7</c:v>
                </c:pt>
                <c:pt idx="8">
                  <c:v>6.9999999999999997E-7</c:v>
                </c:pt>
                <c:pt idx="9">
                  <c:v>9.9999999999999995E-7</c:v>
                </c:pt>
                <c:pt idx="10">
                  <c:v>1.5999999999999999E-6</c:v>
                </c:pt>
                <c:pt idx="11">
                  <c:v>2.5000000000000002E-6</c:v>
                </c:pt>
                <c:pt idx="12">
                  <c:v>3.9999999999999998E-6</c:v>
                </c:pt>
                <c:pt idx="13">
                  <c:v>6.3999999999999997E-6</c:v>
                </c:pt>
                <c:pt idx="14">
                  <c:v>1.01E-5</c:v>
                </c:pt>
                <c:pt idx="15">
                  <c:v>1.66E-5</c:v>
                </c:pt>
                <c:pt idx="16">
                  <c:v>2.6400000000000001E-5</c:v>
                </c:pt>
                <c:pt idx="17">
                  <c:v>4.3000000000000002E-5</c:v>
                </c:pt>
                <c:pt idx="18">
                  <c:v>6.8899999999999994E-5</c:v>
                </c:pt>
                <c:pt idx="19" formatCode="General">
                  <c:v>1.184E-4</c:v>
                </c:pt>
                <c:pt idx="20" formatCode="General">
                  <c:v>1.8440000000000001E-4</c:v>
                </c:pt>
                <c:pt idx="21" formatCode="General">
                  <c:v>2.9550000000000003E-4</c:v>
                </c:pt>
                <c:pt idx="22" formatCode="General">
                  <c:v>4.771E-4</c:v>
                </c:pt>
                <c:pt idx="23" formatCode="General">
                  <c:v>7.6349999999999996E-4</c:v>
                </c:pt>
                <c:pt idx="24" formatCode="General">
                  <c:v>1.3207E-3</c:v>
                </c:pt>
                <c:pt idx="25" formatCode="General">
                  <c:v>2.1446E-3</c:v>
                </c:pt>
                <c:pt idx="26" formatCode="General">
                  <c:v>3.4071000000000001E-3</c:v>
                </c:pt>
                <c:pt idx="27" formatCode="General">
                  <c:v>5.5947000000000002E-3</c:v>
                </c:pt>
                <c:pt idx="28" formatCode="General">
                  <c:v>8.7834000000000002E-3</c:v>
                </c:pt>
                <c:pt idx="29" formatCode="General">
                  <c:v>1.50504E-2</c:v>
                </c:pt>
                <c:pt idx="30" formatCode="General">
                  <c:v>2.33026E-2</c:v>
                </c:pt>
                <c:pt idx="31" formatCode="General">
                  <c:v>3.984E-2</c:v>
                </c:pt>
                <c:pt idx="32" formatCode="General">
                  <c:v>6.2853300000000001E-2</c:v>
                </c:pt>
                <c:pt idx="33" formatCode="General">
                  <c:v>0.101053</c:v>
                </c:pt>
                <c:pt idx="34" formatCode="General">
                  <c:v>0.16536799999999999</c:v>
                </c:pt>
                <c:pt idx="35" formatCode="General">
                  <c:v>0.287906</c:v>
                </c:pt>
                <c:pt idx="36" formatCode="General">
                  <c:v>0.50081500000000001</c:v>
                </c:pt>
                <c:pt idx="37" formatCode="General">
                  <c:v>0.70041200000000003</c:v>
                </c:pt>
                <c:pt idx="38" formatCode="General">
                  <c:v>1.1569799999999999</c:v>
                </c:pt>
                <c:pt idx="39" formatCode="General">
                  <c:v>1.7554399999999999</c:v>
                </c:pt>
                <c:pt idx="40" formatCode="General">
                  <c:v>2.8288899999999999</c:v>
                </c:pt>
                <c:pt idx="41" formatCode="General">
                  <c:v>4.5383599999999999</c:v>
                </c:pt>
                <c:pt idx="42" formatCode="General">
                  <c:v>7.6019399999999999</c:v>
                </c:pt>
                <c:pt idx="43" formatCode="General">
                  <c:v>12.1593</c:v>
                </c:pt>
                <c:pt idx="44" formatCode="General">
                  <c:v>19.316299999999998</c:v>
                </c:pt>
                <c:pt idx="45" formatCode="General">
                  <c:v>31.13</c:v>
                </c:pt>
                <c:pt idx="46" formatCode="General">
                  <c:v>50.595199999999998</c:v>
                </c:pt>
                <c:pt idx="47" formatCode="General">
                  <c:v>81.560599999999994</c:v>
                </c:pt>
                <c:pt idx="48" formatCode="General">
                  <c:v>132.042</c:v>
                </c:pt>
                <c:pt idx="49" formatCode="General">
                  <c:v>213.459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E-4DD2-888B-B602F524B45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이재인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Sheet1!$D$2:$D$51</c:f>
              <c:numCache>
                <c:formatCode>0.00E+00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E-4DD2-888B-B602F524B45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주희선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E-4DD2-888B-B602F524B45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김연우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1.0583000000000001E-3</c:v>
                </c:pt>
                <c:pt idx="16">
                  <c:v>9.4032000000000002E-4</c:v>
                </c:pt>
                <c:pt idx="17">
                  <c:v>1.0349999999999999E-3</c:v>
                </c:pt>
                <c:pt idx="18">
                  <c:v>1.5073E-3</c:v>
                </c:pt>
                <c:pt idx="19">
                  <c:v>3.0011999999999999E-3</c:v>
                </c:pt>
                <c:pt idx="20">
                  <c:v>5.4576E-3</c:v>
                </c:pt>
                <c:pt idx="21">
                  <c:v>7.5262000000000003E-3</c:v>
                </c:pt>
                <c:pt idx="22">
                  <c:v>1.4544E-2</c:v>
                </c:pt>
                <c:pt idx="23">
                  <c:v>2.1406000000000001E-2</c:v>
                </c:pt>
                <c:pt idx="24">
                  <c:v>3.5694999999999998E-2</c:v>
                </c:pt>
                <c:pt idx="25">
                  <c:v>6.8677000000000002E-2</c:v>
                </c:pt>
                <c:pt idx="26">
                  <c:v>0.10606</c:v>
                </c:pt>
                <c:pt idx="27">
                  <c:v>0.16911000000000001</c:v>
                </c:pt>
                <c:pt idx="28">
                  <c:v>0.25885999999999998</c:v>
                </c:pt>
                <c:pt idx="29">
                  <c:v>0.41456999999999999</c:v>
                </c:pt>
                <c:pt idx="30">
                  <c:v>0.58231999999999995</c:v>
                </c:pt>
                <c:pt idx="31">
                  <c:v>0.88476999999999995</c:v>
                </c:pt>
                <c:pt idx="32">
                  <c:v>1.5045999999999999</c:v>
                </c:pt>
                <c:pt idx="33">
                  <c:v>2.6272000000000002</c:v>
                </c:pt>
                <c:pt idx="34">
                  <c:v>4.8281999999999998</c:v>
                </c:pt>
                <c:pt idx="35">
                  <c:v>6.7866999999999997</c:v>
                </c:pt>
                <c:pt idx="36">
                  <c:v>9.3610000000000007</c:v>
                </c:pt>
                <c:pt idx="37">
                  <c:v>15.26</c:v>
                </c:pt>
                <c:pt idx="38">
                  <c:v>22.54</c:v>
                </c:pt>
                <c:pt idx="39">
                  <c:v>31.396999999999998</c:v>
                </c:pt>
                <c:pt idx="40">
                  <c:v>51.137</c:v>
                </c:pt>
                <c:pt idx="41">
                  <c:v>88.926000000000002</c:v>
                </c:pt>
                <c:pt idx="42">
                  <c:v>150.41999999999999</c:v>
                </c:pt>
                <c:pt idx="43">
                  <c:v>246.62</c:v>
                </c:pt>
                <c:pt idx="44">
                  <c:v>405.67</c:v>
                </c:pt>
                <c:pt idx="45">
                  <c:v>652.53</c:v>
                </c:pt>
                <c:pt idx="46">
                  <c:v>1039.2</c:v>
                </c:pt>
                <c:pt idx="47">
                  <c:v>1675.7</c:v>
                </c:pt>
                <c:pt idx="48">
                  <c:v>2696</c:v>
                </c:pt>
                <c:pt idx="49">
                  <c:v>4353.8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DE-4DD2-888B-B602F524B45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김수민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 formatCode="0.00E+00">
                  <c:v>4.2360679775006101E-7</c:v>
                </c:pt>
                <c:pt idx="1">
                  <c:v>6.8541019662514596E-7</c:v>
                </c:pt>
                <c:pt idx="2">
                  <c:v>1.10901699437531E-6</c:v>
                </c:pt>
                <c:pt idx="3">
                  <c:v>1.7944271910006101E-6</c:v>
                </c:pt>
                <c:pt idx="4">
                  <c:v>2.9034441853761801E-6</c:v>
                </c:pt>
                <c:pt idx="5">
                  <c:v>4.6978713763772201E-6</c:v>
                </c:pt>
                <c:pt idx="6">
                  <c:v>7.6013155617540901E-6</c:v>
                </c:pt>
                <c:pt idx="7">
                  <c:v>1.22991869381324E-5</c:v>
                </c:pt>
                <c:pt idx="8">
                  <c:v>1.9900502499888301E-5</c:v>
                </c:pt>
                <c:pt idx="9">
                  <c:v>3.2199689438023599E-5</c:v>
                </c:pt>
                <c:pt idx="10">
                  <c:v>5.2100191937916501E-5</c:v>
                </c:pt>
                <c:pt idx="11">
                  <c:v>8.4299881375947703E-5</c:v>
                </c:pt>
                <c:pt idx="12">
                  <c:v>1.36400073313876E-4</c:v>
                </c:pt>
                <c:pt idx="13">
                  <c:v>2.2069995468984401E-4</c:v>
                </c:pt>
                <c:pt idx="14">
                  <c:v>3.5710002800375199E-4</c:v>
                </c:pt>
                <c:pt idx="15">
                  <c:v>5.7779998269364796E-4</c:v>
                </c:pt>
                <c:pt idx="16">
                  <c:v>9.3490001069748501E-4</c:v>
                </c:pt>
                <c:pt idx="17">
                  <c:v>1.51269999339127E-3</c:v>
                </c:pt>
                <c:pt idx="18">
                  <c:v>2.4476000040889699E-3</c:v>
                </c:pt>
                <c:pt idx="19">
                  <c:v>3.9602999974806003E-3</c:v>
                </c:pt>
                <c:pt idx="20">
                  <c:v>6.4079000015701401E-3</c:v>
                </c:pt>
                <c:pt idx="21">
                  <c:v>1.0368199999051701E-2</c:v>
                </c:pt>
                <c:pt idx="22">
                  <c:v>1.6776100000623299E-2</c:v>
                </c:pt>
                <c:pt idx="23">
                  <c:v>2.71442999996774E-2</c:v>
                </c:pt>
                <c:pt idx="24">
                  <c:v>4.3920400000304699E-2</c:v>
                </c:pt>
                <c:pt idx="25">
                  <c:v>7.1064699999988504E-2</c:v>
                </c:pt>
                <c:pt idx="26">
                  <c:v>0.114985100000304</c:v>
                </c:pt>
                <c:pt idx="27">
                  <c:v>0.18604980000030899</c:v>
                </c:pt>
                <c:pt idx="28">
                  <c:v>0.30103490000063898</c:v>
                </c:pt>
                <c:pt idx="29">
                  <c:v>0.48708470000099202</c:v>
                </c:pt>
                <c:pt idx="30">
                  <c:v>0.788119600001702</c:v>
                </c:pt>
                <c:pt idx="31">
                  <c:v>1.2752043000028099</c:v>
                </c:pt>
                <c:pt idx="32">
                  <c:v>2.0633239000046899</c:v>
                </c:pt>
                <c:pt idx="33">
                  <c:v>3.3385282000077998</c:v>
                </c:pt>
                <c:pt idx="34">
                  <c:v>5.40185210001298</c:v>
                </c:pt>
                <c:pt idx="35">
                  <c:v>8.7403803000215703</c:v>
                </c:pt>
                <c:pt idx="36">
                  <c:v>14.1422324000358</c:v>
                </c:pt>
                <c:pt idx="37">
                  <c:v>22.882612700059401</c:v>
                </c:pt>
                <c:pt idx="38">
                  <c:v>37.024845100098602</c:v>
                </c:pt>
                <c:pt idx="39">
                  <c:v>59.907457800163399</c:v>
                </c:pt>
                <c:pt idx="40">
                  <c:v>96.932302900270699</c:v>
                </c:pt>
                <c:pt idx="41">
                  <c:v>156.83976070044801</c:v>
                </c:pt>
                <c:pt idx="42">
                  <c:v>253.772063600742</c:v>
                </c:pt>
                <c:pt idx="43">
                  <c:v>410.61182430122699</c:v>
                </c:pt>
                <c:pt idx="44">
                  <c:v>664.38388790202805</c:v>
                </c:pt>
                <c:pt idx="45">
                  <c:v>1074.99571220335</c:v>
                </c:pt>
                <c:pt idx="46">
                  <c:v>1739.37960010554</c:v>
                </c:pt>
                <c:pt idx="47">
                  <c:v>2814.3753123091401</c:v>
                </c:pt>
                <c:pt idx="48">
                  <c:v>4553.7549124150801</c:v>
                </c:pt>
                <c:pt idx="49">
                  <c:v>7368.1302247248796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DE-4DD2-888B-B602F524B45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양소윤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3.3430000000000001E-3</c:v>
                </c:pt>
                <c:pt idx="19">
                  <c:v>4.5110000000000003E-3</c:v>
                </c:pt>
                <c:pt idx="20">
                  <c:v>4.5180000000000003E-3</c:v>
                </c:pt>
                <c:pt idx="21">
                  <c:v>6.5079999999999999E-3</c:v>
                </c:pt>
                <c:pt idx="22">
                  <c:v>8.2550000000000002E-3</c:v>
                </c:pt>
                <c:pt idx="23">
                  <c:v>1.6535000000000001E-2</c:v>
                </c:pt>
                <c:pt idx="24">
                  <c:v>2.4830999999999999E-2</c:v>
                </c:pt>
                <c:pt idx="25">
                  <c:v>3.8011000000000003E-2</c:v>
                </c:pt>
                <c:pt idx="26">
                  <c:v>6.2701999999999994E-2</c:v>
                </c:pt>
                <c:pt idx="27">
                  <c:v>0.110392</c:v>
                </c:pt>
                <c:pt idx="28">
                  <c:v>0.173259</c:v>
                </c:pt>
                <c:pt idx="29">
                  <c:v>0.29891899999999999</c:v>
                </c:pt>
                <c:pt idx="30">
                  <c:v>0.43302400000000002</c:v>
                </c:pt>
                <c:pt idx="31">
                  <c:v>0.69062900000000005</c:v>
                </c:pt>
                <c:pt idx="32">
                  <c:v>1.173897</c:v>
                </c:pt>
                <c:pt idx="33">
                  <c:v>1.839232</c:v>
                </c:pt>
                <c:pt idx="34">
                  <c:v>3.1353300000000002</c:v>
                </c:pt>
                <c:pt idx="35">
                  <c:v>4.8643429999999999</c:v>
                </c:pt>
                <c:pt idx="36">
                  <c:v>8.0273020000000006</c:v>
                </c:pt>
                <c:pt idx="37">
                  <c:v>12.897399999999999</c:v>
                </c:pt>
                <c:pt idx="38">
                  <c:v>20.856617</c:v>
                </c:pt>
                <c:pt idx="39">
                  <c:v>40.453923000000003</c:v>
                </c:pt>
                <c:pt idx="40">
                  <c:v>55.074164000000003</c:v>
                </c:pt>
                <c:pt idx="41">
                  <c:v>88.063271</c:v>
                </c:pt>
                <c:pt idx="42">
                  <c:v>154.77138400000001</c:v>
                </c:pt>
                <c:pt idx="43">
                  <c:v>229.789096</c:v>
                </c:pt>
                <c:pt idx="44">
                  <c:v>352.28720199999998</c:v>
                </c:pt>
                <c:pt idx="45">
                  <c:v>588.38635299999999</c:v>
                </c:pt>
                <c:pt idx="46">
                  <c:v>1145.2904920000001</c:v>
                </c:pt>
                <c:pt idx="47">
                  <c:v>2593.2392679999998</c:v>
                </c:pt>
                <c:pt idx="48">
                  <c:v>4363.273803</c:v>
                </c:pt>
                <c:pt idx="49">
                  <c:v>7031.1849689999999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DE-4DD2-888B-B602F524B45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이서현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1.4646053E-3</c:v>
                </c:pt>
                <c:pt idx="13">
                  <c:v>1.3825892999999999E-3</c:v>
                </c:pt>
                <c:pt idx="14">
                  <c:v>0</c:v>
                </c:pt>
                <c:pt idx="15">
                  <c:v>0</c:v>
                </c:pt>
                <c:pt idx="16">
                  <c:v>1.060009E-3</c:v>
                </c:pt>
                <c:pt idx="17">
                  <c:v>1.1260509000000001E-3</c:v>
                </c:pt>
                <c:pt idx="18">
                  <c:v>3.0579566999999999E-3</c:v>
                </c:pt>
                <c:pt idx="19">
                  <c:v>3.7698746000000001E-3</c:v>
                </c:pt>
                <c:pt idx="20">
                  <c:v>7.6112747000000001E-3</c:v>
                </c:pt>
                <c:pt idx="21">
                  <c:v>9.4621180999999999E-3</c:v>
                </c:pt>
                <c:pt idx="22">
                  <c:v>1.4321565600000001E-2</c:v>
                </c:pt>
                <c:pt idx="23">
                  <c:v>3.4814357800000001E-2</c:v>
                </c:pt>
                <c:pt idx="24">
                  <c:v>5.9309959400000001E-2</c:v>
                </c:pt>
                <c:pt idx="25">
                  <c:v>7.6185703300000004E-2</c:v>
                </c:pt>
                <c:pt idx="26">
                  <c:v>0.1384997368</c:v>
                </c:pt>
                <c:pt idx="27">
                  <c:v>0.20603799819999999</c:v>
                </c:pt>
                <c:pt idx="28">
                  <c:v>0.47802710529999998</c:v>
                </c:pt>
                <c:pt idx="29">
                  <c:v>0.62744688989999997</c:v>
                </c:pt>
                <c:pt idx="30">
                  <c:v>1.3036580086</c:v>
                </c:pt>
                <c:pt idx="31">
                  <c:v>1.9814791678999999</c:v>
                </c:pt>
                <c:pt idx="32">
                  <c:v>2.6624176502000001</c:v>
                </c:pt>
                <c:pt idx="33">
                  <c:v>4.2499387263999999</c:v>
                </c:pt>
                <c:pt idx="34">
                  <c:v>6.9235866069999998</c:v>
                </c:pt>
                <c:pt idx="35">
                  <c:v>11.0454432964</c:v>
                </c:pt>
                <c:pt idx="36">
                  <c:v>20.555981874499999</c:v>
                </c:pt>
                <c:pt idx="37">
                  <c:v>27.0366318226</c:v>
                </c:pt>
                <c:pt idx="38">
                  <c:v>47.522870540600003</c:v>
                </c:pt>
                <c:pt idx="39">
                  <c:v>79.462548732800002</c:v>
                </c:pt>
                <c:pt idx="40">
                  <c:v>96.389721632000004</c:v>
                </c:pt>
                <c:pt idx="41">
                  <c:v>152.74474740030001</c:v>
                </c:pt>
                <c:pt idx="42">
                  <c:v>272.52000093459998</c:v>
                </c:pt>
                <c:pt idx="43">
                  <c:v>478.5748567581</c:v>
                </c:pt>
                <c:pt idx="44">
                  <c:v>724.29473280909997</c:v>
                </c:pt>
                <c:pt idx="45">
                  <c:v>1125.4579088687999</c:v>
                </c:pt>
                <c:pt idx="46">
                  <c:v>1815.4449794292</c:v>
                </c:pt>
                <c:pt idx="47">
                  <c:v>2671.8684391974998</c:v>
                </c:pt>
                <c:pt idx="48">
                  <c:v>3468.2564769999999</c:v>
                </c:pt>
                <c:pt idx="49">
                  <c:v>4889.6643359999998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DE-4DD2-888B-B602F524B45F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이서진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2.9999999999999997E-4</c:v>
                </c:pt>
                <c:pt idx="9">
                  <c:v>5.0000000000000001E-4</c:v>
                </c:pt>
                <c:pt idx="10">
                  <c:v>8.0000000000000004E-4</c:v>
                </c:pt>
                <c:pt idx="11">
                  <c:v>1.2999999999999999E-3</c:v>
                </c:pt>
                <c:pt idx="12">
                  <c:v>2.0999999999999999E-3</c:v>
                </c:pt>
                <c:pt idx="13">
                  <c:v>3.3999999999999998E-3</c:v>
                </c:pt>
                <c:pt idx="14">
                  <c:v>5.4999999999999997E-3</c:v>
                </c:pt>
                <c:pt idx="15">
                  <c:v>8.9999999999999993E-3</c:v>
                </c:pt>
                <c:pt idx="16">
                  <c:v>1.4500000000000001E-2</c:v>
                </c:pt>
                <c:pt idx="17">
                  <c:v>2.35E-2</c:v>
                </c:pt>
                <c:pt idx="18">
                  <c:v>3.7999999999999999E-2</c:v>
                </c:pt>
                <c:pt idx="19">
                  <c:v>6.1499999999999999E-2</c:v>
                </c:pt>
                <c:pt idx="20">
                  <c:v>9.9500000000000005E-2</c:v>
                </c:pt>
                <c:pt idx="21">
                  <c:v>0.161</c:v>
                </c:pt>
                <c:pt idx="22">
                  <c:v>0.26050000000000001</c:v>
                </c:pt>
                <c:pt idx="23">
                  <c:v>0.42149999999999999</c:v>
                </c:pt>
                <c:pt idx="24">
                  <c:v>0.68200000000000005</c:v>
                </c:pt>
                <c:pt idx="25">
                  <c:v>1.1034999999999999</c:v>
                </c:pt>
                <c:pt idx="26">
                  <c:v>1.7855000000000001</c:v>
                </c:pt>
                <c:pt idx="27">
                  <c:v>2.8889999999999998</c:v>
                </c:pt>
                <c:pt idx="28">
                  <c:v>4.6745000000000001</c:v>
                </c:pt>
                <c:pt idx="29">
                  <c:v>7.5635000000000003</c:v>
                </c:pt>
                <c:pt idx="30">
                  <c:v>12.238</c:v>
                </c:pt>
                <c:pt idx="31">
                  <c:v>19.801500000000001</c:v>
                </c:pt>
                <c:pt idx="32">
                  <c:v>32.039499999999997</c:v>
                </c:pt>
                <c:pt idx="33">
                  <c:v>51.841000000000001</c:v>
                </c:pt>
                <c:pt idx="34">
                  <c:v>83.880499999999998</c:v>
                </c:pt>
                <c:pt idx="35">
                  <c:v>135.72149999999999</c:v>
                </c:pt>
                <c:pt idx="36">
                  <c:v>219.602</c:v>
                </c:pt>
                <c:pt idx="37">
                  <c:v>355.32350000000002</c:v>
                </c:pt>
                <c:pt idx="38">
                  <c:v>574.92550000000006</c:v>
                </c:pt>
                <c:pt idx="39">
                  <c:v>930.24900000000002</c:v>
                </c:pt>
                <c:pt idx="40">
                  <c:v>1505.1745000000001</c:v>
                </c:pt>
                <c:pt idx="41">
                  <c:v>2435.4234999999999</c:v>
                </c:pt>
                <c:pt idx="42">
                  <c:v>3940.598</c:v>
                </c:pt>
                <c:pt idx="43">
                  <c:v>6376.0214999999998</c:v>
                </c:pt>
                <c:pt idx="44">
                  <c:v>10316.619500000001</c:v>
                </c:pt>
                <c:pt idx="45">
                  <c:v>16692.641</c:v>
                </c:pt>
                <c:pt idx="46">
                  <c:v>27009.2605</c:v>
                </c:pt>
                <c:pt idx="47">
                  <c:v>43701.9015</c:v>
                </c:pt>
                <c:pt idx="48">
                  <c:v>70711.161999999997</c:v>
                </c:pt>
                <c:pt idx="49">
                  <c:v>114413.0635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DE-4DD2-888B-B602F524B45F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김남은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1.0142326354980399E-3</c:v>
                </c:pt>
                <c:pt idx="17">
                  <c:v>1.01447105407714E-3</c:v>
                </c:pt>
                <c:pt idx="18">
                  <c:v>1.9974708557128902E-3</c:v>
                </c:pt>
                <c:pt idx="19">
                  <c:v>5.8050155639648403E-3</c:v>
                </c:pt>
                <c:pt idx="20">
                  <c:v>6.1719417572021398E-3</c:v>
                </c:pt>
                <c:pt idx="21">
                  <c:v>8.1431865692138602E-3</c:v>
                </c:pt>
                <c:pt idx="22">
                  <c:v>1.3530015945434499E-2</c:v>
                </c:pt>
                <c:pt idx="23">
                  <c:v>2.51660346984863E-2</c:v>
                </c:pt>
                <c:pt idx="24">
                  <c:v>3.2514333724975503E-2</c:v>
                </c:pt>
                <c:pt idx="25">
                  <c:v>5.4071187973022398E-2</c:v>
                </c:pt>
                <c:pt idx="26">
                  <c:v>8.3009719848632799E-2</c:v>
                </c:pt>
                <c:pt idx="27">
                  <c:v>0.21658992767333901</c:v>
                </c:pt>
                <c:pt idx="28">
                  <c:v>0.21596908569335899</c:v>
                </c:pt>
                <c:pt idx="29">
                  <c:v>0.37104892730712802</c:v>
                </c:pt>
                <c:pt idx="30">
                  <c:v>0.60407781600952104</c:v>
                </c:pt>
                <c:pt idx="31">
                  <c:v>0.95827078819274902</c:v>
                </c:pt>
                <c:pt idx="32">
                  <c:v>1.0736773014068599</c:v>
                </c:pt>
                <c:pt idx="33">
                  <c:v>2.6655914783477699</c:v>
                </c:pt>
                <c:pt idx="34">
                  <c:v>4.1688530445098797</c:v>
                </c:pt>
                <c:pt idx="35">
                  <c:v>6.1648263931274396</c:v>
                </c:pt>
                <c:pt idx="36">
                  <c:v>8.7472510337829501</c:v>
                </c:pt>
                <c:pt idx="37">
                  <c:v>13.9887652397155</c:v>
                </c:pt>
                <c:pt idx="38">
                  <c:v>27.247790098190301</c:v>
                </c:pt>
                <c:pt idx="39">
                  <c:v>35.3406436443328</c:v>
                </c:pt>
                <c:pt idx="40">
                  <c:v>58.278042316436697</c:v>
                </c:pt>
                <c:pt idx="41">
                  <c:v>89.933990955352698</c:v>
                </c:pt>
                <c:pt idx="42">
                  <c:v>146.68029427528299</c:v>
                </c:pt>
                <c:pt idx="43">
                  <c:v>231.65898156166</c:v>
                </c:pt>
                <c:pt idx="44">
                  <c:v>378.34616351127602</c:v>
                </c:pt>
                <c:pt idx="45">
                  <c:v>615.09972786903302</c:v>
                </c:pt>
                <c:pt idx="46">
                  <c:v>1006.98485898971</c:v>
                </c:pt>
                <c:pt idx="47">
                  <c:v>1629.3015018453</c:v>
                </c:pt>
                <c:pt idx="48">
                  <c:v>2636.2098299856998</c:v>
                </c:pt>
                <c:pt idx="49">
                  <c:v>4265.3875049169001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DE-4DD2-888B-B602F524B45F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유채원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DE-4DD2-888B-B602F524B45F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류현주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Sheet1!$M$2:$M$51</c:f>
              <c:numCache>
                <c:formatCode>General</c:formatCode>
                <c:ptCount val="50"/>
                <c:pt idx="0">
                  <c:v>7.1999999999999997E-6</c:v>
                </c:pt>
                <c:pt idx="1">
                  <c:v>3.8999999999999999E-6</c:v>
                </c:pt>
                <c:pt idx="2">
                  <c:v>3.7000000000000002E-6</c:v>
                </c:pt>
                <c:pt idx="3">
                  <c:v>3.8999999999999999E-6</c:v>
                </c:pt>
                <c:pt idx="4">
                  <c:v>5.2000000000000002E-6</c:v>
                </c:pt>
                <c:pt idx="5">
                  <c:v>6.1999999999999999E-6</c:v>
                </c:pt>
                <c:pt idx="6">
                  <c:v>7.4000000000000003E-6</c:v>
                </c:pt>
                <c:pt idx="7">
                  <c:v>9.9000000000000001E-6</c:v>
                </c:pt>
                <c:pt idx="8">
                  <c:v>1.4800000000000001E-5</c:v>
                </c:pt>
                <c:pt idx="9">
                  <c:v>2.0800000000000001E-5</c:v>
                </c:pt>
                <c:pt idx="10">
                  <c:v>3.1000000000000001E-5</c:v>
                </c:pt>
                <c:pt idx="11">
                  <c:v>1.9699999999999999E-4</c:v>
                </c:pt>
                <c:pt idx="12">
                  <c:v>8.0599999999999994E-5</c:v>
                </c:pt>
                <c:pt idx="13">
                  <c:v>1.7090000000000001E-4</c:v>
                </c:pt>
                <c:pt idx="14">
                  <c:v>2.062E-4</c:v>
                </c:pt>
                <c:pt idx="15">
                  <c:v>6.7610000000000001E-4</c:v>
                </c:pt>
                <c:pt idx="16">
                  <c:v>9.6599999999999995E-4</c:v>
                </c:pt>
                <c:pt idx="17">
                  <c:v>9.2210000000000002E-4</c:v>
                </c:pt>
                <c:pt idx="18">
                  <c:v>1.4649999999999999E-3</c:v>
                </c:pt>
                <c:pt idx="19">
                  <c:v>3.0915999999999999E-3</c:v>
                </c:pt>
                <c:pt idx="20">
                  <c:v>5.0679999999999996E-3</c:v>
                </c:pt>
                <c:pt idx="21">
                  <c:v>1.0076399999999999E-2</c:v>
                </c:pt>
                <c:pt idx="22">
                  <c:v>1.77059E-2</c:v>
                </c:pt>
                <c:pt idx="23">
                  <c:v>2.5529699999999999E-2</c:v>
                </c:pt>
                <c:pt idx="24">
                  <c:v>2.5529699999999999E-2</c:v>
                </c:pt>
                <c:pt idx="25">
                  <c:v>4.41579E-2</c:v>
                </c:pt>
                <c:pt idx="26">
                  <c:v>8.7429999999999994E-2</c:v>
                </c:pt>
                <c:pt idx="27">
                  <c:v>0.11448079999999999</c:v>
                </c:pt>
                <c:pt idx="28">
                  <c:v>0.1894441</c:v>
                </c:pt>
                <c:pt idx="29">
                  <c:v>0.29727340000000002</c:v>
                </c:pt>
                <c:pt idx="30">
                  <c:v>0.48486289999999999</c:v>
                </c:pt>
                <c:pt idx="31">
                  <c:v>0.77854889999999999</c:v>
                </c:pt>
                <c:pt idx="32">
                  <c:v>1.2673078</c:v>
                </c:pt>
                <c:pt idx="33">
                  <c:v>2.0531571999999998</c:v>
                </c:pt>
                <c:pt idx="34">
                  <c:v>3.3556344999999999</c:v>
                </c:pt>
                <c:pt idx="35">
                  <c:v>6.4944778999999997</c:v>
                </c:pt>
                <c:pt idx="36">
                  <c:v>12.2311073</c:v>
                </c:pt>
                <c:pt idx="37">
                  <c:v>18.820183700000001</c:v>
                </c:pt>
                <c:pt idx="38">
                  <c:v>28.840994500000001</c:v>
                </c:pt>
                <c:pt idx="39">
                  <c:v>84.456502200000003</c:v>
                </c:pt>
                <c:pt idx="40">
                  <c:v>95.1744293</c:v>
                </c:pt>
                <c:pt idx="41">
                  <c:v>101.5238523</c:v>
                </c:pt>
                <c:pt idx="42">
                  <c:v>281.66896980000001</c:v>
                </c:pt>
                <c:pt idx="43">
                  <c:v>300.77676250000002</c:v>
                </c:pt>
                <c:pt idx="44">
                  <c:v>402.12459519999999</c:v>
                </c:pt>
                <c:pt idx="45">
                  <c:v>649.80208140000002</c:v>
                </c:pt>
                <c:pt idx="46">
                  <c:v>1050.6823366000001</c:v>
                </c:pt>
                <c:pt idx="47">
                  <c:v>1704.1423875</c:v>
                </c:pt>
                <c:pt idx="48">
                  <c:v>2757.2099733999999</c:v>
                </c:pt>
                <c:pt idx="49">
                  <c:v>4459.1738156000001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DE-4DD2-888B-B602F524B45F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박소정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추세선</c:nam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Sheet1!$N$2:$N$51</c:f>
              <c:numCache>
                <c:formatCode>General</c:formatCode>
                <c:ptCount val="50"/>
                <c:pt idx="0">
                  <c:v>8.0000000000000005E-9</c:v>
                </c:pt>
                <c:pt idx="1">
                  <c:v>1.6000000000000001E-8</c:v>
                </c:pt>
                <c:pt idx="2">
                  <c:v>3.2000000000000002E-8</c:v>
                </c:pt>
                <c:pt idx="3">
                  <c:v>6.4000000000000004E-8</c:v>
                </c:pt>
                <c:pt idx="4">
                  <c:v>1.2800000000000001E-7</c:v>
                </c:pt>
                <c:pt idx="5">
                  <c:v>2.5600000000000002E-7</c:v>
                </c:pt>
                <c:pt idx="6">
                  <c:v>5.1200000000000003E-7</c:v>
                </c:pt>
                <c:pt idx="7">
                  <c:v>1.0240000000000001E-6</c:v>
                </c:pt>
                <c:pt idx="8">
                  <c:v>2.0480000000000001E-6</c:v>
                </c:pt>
                <c:pt idx="9">
                  <c:v>4.0960000000000003E-6</c:v>
                </c:pt>
                <c:pt idx="10">
                  <c:v>8.1920000000000005E-6</c:v>
                </c:pt>
                <c:pt idx="11">
                  <c:v>1.6384000000000001E-5</c:v>
                </c:pt>
                <c:pt idx="12">
                  <c:v>3.2768000000000002E-5</c:v>
                </c:pt>
                <c:pt idx="13">
                  <c:v>6.5536000000000004E-5</c:v>
                </c:pt>
                <c:pt idx="14">
                  <c:v>1.3107200000000001E-4</c:v>
                </c:pt>
                <c:pt idx="15">
                  <c:v>2.6214400000000002E-4</c:v>
                </c:pt>
                <c:pt idx="16">
                  <c:v>5.2428800000000003E-4</c:v>
                </c:pt>
                <c:pt idx="17">
                  <c:v>1.0485760000000001E-3</c:v>
                </c:pt>
                <c:pt idx="18">
                  <c:v>2.0971520000000001E-3</c:v>
                </c:pt>
                <c:pt idx="19">
                  <c:v>4.1943040000000003E-3</c:v>
                </c:pt>
                <c:pt idx="20">
                  <c:v>8.3886080000000005E-3</c:v>
                </c:pt>
                <c:pt idx="21">
                  <c:v>1.6777216000000001E-2</c:v>
                </c:pt>
                <c:pt idx="22">
                  <c:v>3.3554432000000002E-2</c:v>
                </c:pt>
                <c:pt idx="23">
                  <c:v>6.7108864000000004E-2</c:v>
                </c:pt>
                <c:pt idx="24">
                  <c:v>0.13421772800000001</c:v>
                </c:pt>
                <c:pt idx="25">
                  <c:v>0.26843545600000002</c:v>
                </c:pt>
                <c:pt idx="26">
                  <c:v>0.53687091200000003</c:v>
                </c:pt>
                <c:pt idx="27">
                  <c:v>1.0737418240000001</c:v>
                </c:pt>
                <c:pt idx="28">
                  <c:v>2.1474836480000001</c:v>
                </c:pt>
                <c:pt idx="29">
                  <c:v>4.2949672960000003</c:v>
                </c:pt>
                <c:pt idx="30">
                  <c:v>8.5899345920000005</c:v>
                </c:pt>
                <c:pt idx="31">
                  <c:v>17.179869184000001</c:v>
                </c:pt>
                <c:pt idx="32">
                  <c:v>34.359738368000002</c:v>
                </c:pt>
                <c:pt idx="33">
                  <c:v>68.719476736000004</c:v>
                </c:pt>
                <c:pt idx="34">
                  <c:v>137.43895347200001</c:v>
                </c:pt>
                <c:pt idx="35">
                  <c:v>274.87790694400002</c:v>
                </c:pt>
                <c:pt idx="36">
                  <c:v>549.75581388800003</c:v>
                </c:pt>
                <c:pt idx="37">
                  <c:v>1099.5116277760001</c:v>
                </c:pt>
                <c:pt idx="38">
                  <c:v>2199.0232555520001</c:v>
                </c:pt>
                <c:pt idx="39">
                  <c:v>4398.0465111040003</c:v>
                </c:pt>
                <c:pt idx="40">
                  <c:v>8796.0930222080005</c:v>
                </c:pt>
                <c:pt idx="41">
                  <c:v>17592.186044416001</c:v>
                </c:pt>
                <c:pt idx="42">
                  <c:v>35184.372088832002</c:v>
                </c:pt>
                <c:pt idx="43">
                  <c:v>70368.744177664004</c:v>
                </c:pt>
                <c:pt idx="44">
                  <c:v>140737.48835532801</c:v>
                </c:pt>
                <c:pt idx="45">
                  <c:v>281474.97671065602</c:v>
                </c:pt>
                <c:pt idx="46">
                  <c:v>562949.95342131204</c:v>
                </c:pt>
                <c:pt idx="47">
                  <c:v>1125899.9068426241</c:v>
                </c:pt>
                <c:pt idx="48">
                  <c:v>2251799.8136852481</c:v>
                </c:pt>
                <c:pt idx="49">
                  <c:v>4503599.6273704963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DE-4DD2-888B-B602F524B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735712"/>
        <c:axId val="646712000"/>
      </c:lineChart>
      <c:catAx>
        <c:axId val="6467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712000"/>
        <c:crosses val="autoZero"/>
        <c:auto val="1"/>
        <c:lblAlgn val="ctr"/>
        <c:lblOffset val="100"/>
        <c:tickLblSkip val="10"/>
        <c:noMultiLvlLbl val="0"/>
      </c:catAx>
      <c:valAx>
        <c:axId val="6467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7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278130</xdr:colOff>
      <xdr:row>51</xdr:row>
      <xdr:rowOff>201930</xdr:rowOff>
    </xdr:from>
    <xdr:to>
      <xdr:col>4</xdr:col>
      <xdr:colOff>986790</xdr:colOff>
      <xdr:row>64</xdr:row>
      <xdr:rowOff>72390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EF7D0F0-5FB0-43D9-9211-CEA012F72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603069</xdr:colOff>
      <xdr:row>51</xdr:row>
      <xdr:rowOff>218803</xdr:rowOff>
    </xdr:from>
    <xdr:to>
      <xdr:col>13</xdr:col>
      <xdr:colOff>423455</xdr:colOff>
      <xdr:row>64</xdr:row>
      <xdr:rowOff>128452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E210F8-8C73-4D3E-8159-9601CFC4E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4726-62A4-47E5-B2BE-1D8A7CFDE674}">
  <dimension ref="A1:AA52"/>
  <sheetViews>
    <sheetView tabSelected="1" topLeftCell="F1" zoomScale="70" zoomScaleNormal="70" workbookViewId="0">
      <selection activeCell="AA31" sqref="AA31"/>
    </sheetView>
  </sheetViews>
  <sheetFormatPr defaultRowHeight="17.399999999999999" x14ac:dyDescent="0.4"/>
  <cols>
    <col min="2" max="2" width="19.59765625" bestFit="1" customWidth="1"/>
    <col min="3" max="3" width="10.3984375" bestFit="1" customWidth="1"/>
    <col min="4" max="4" width="16.09765625" bestFit="1" customWidth="1"/>
    <col min="5" max="5" width="20.8984375" bestFit="1" customWidth="1"/>
    <col min="6" max="6" width="11.5" bestFit="1" customWidth="1"/>
    <col min="7" max="7" width="12.796875" bestFit="1" customWidth="1"/>
    <col min="8" max="9" width="12.59765625" bestFit="1" customWidth="1"/>
    <col min="10" max="10" width="12" bestFit="1" customWidth="1"/>
    <col min="11" max="11" width="12.59765625" bestFit="1" customWidth="1"/>
    <col min="12" max="12" width="24.8984375" bestFit="1" customWidth="1"/>
    <col min="13" max="15" width="12.59765625" bestFit="1" customWidth="1"/>
    <col min="16" max="16" width="12.796875" bestFit="1" customWidth="1"/>
    <col min="17" max="17" width="7.59765625" bestFit="1" customWidth="1"/>
    <col min="18" max="19" width="9" bestFit="1" customWidth="1"/>
    <col min="22" max="22" width="9.3984375" bestFit="1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53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140</v>
      </c>
      <c r="N1" t="s">
        <v>141</v>
      </c>
      <c r="P1">
        <f>2^A2</f>
        <v>8</v>
      </c>
      <c r="Q1">
        <f>ABS(B2 - P1) /P1 * 100</f>
        <v>100</v>
      </c>
      <c r="R1" s="2">
        <f>ABS(C2 - P1) /P1 * 100</f>
        <v>99.999997500000006</v>
      </c>
      <c r="S1" s="7" t="e">
        <f>ABS(D2 - P1) /P1 * 100</f>
        <v>#VALUE!</v>
      </c>
      <c r="T1" t="e">
        <f>ABS(E2 - P1) /P1 * 100</f>
        <v>#VALUE!</v>
      </c>
      <c r="U1">
        <f>ABS(F2 - P1) /P1 * 100</f>
        <v>100</v>
      </c>
      <c r="V1">
        <f t="shared" ref="V1:V26" si="0">ABS(G2 - P1) /P1 * 100</f>
        <v>99.999994704915025</v>
      </c>
      <c r="W1">
        <f>ABS(H2 - P1) /P1 * 100</f>
        <v>100</v>
      </c>
      <c r="X1">
        <f t="shared" ref="X1:X26" ca="1" si="1">ABS(I2 - P1) /P1 * 100</f>
        <v>100</v>
      </c>
      <c r="Y1">
        <f>ABS(J2 - P1) /P1 * 100</f>
        <v>100</v>
      </c>
      <c r="Z1">
        <f>ABS(K2 - P1) /P1 * 100</f>
        <v>100</v>
      </c>
      <c r="AA1">
        <f>ABS(N2 - P1) /P1 * 100</f>
        <v>99.999999900000006</v>
      </c>
    </row>
    <row r="2" spans="1:27" x14ac:dyDescent="0.4">
      <c r="A2">
        <v>3</v>
      </c>
      <c r="B2" s="1">
        <v>0</v>
      </c>
      <c r="C2" s="2">
        <v>1.9999999999999999E-7</v>
      </c>
      <c r="D2" s="2" t="s">
        <v>3</v>
      </c>
      <c r="E2" s="3" t="s">
        <v>54</v>
      </c>
      <c r="F2">
        <v>0</v>
      </c>
      <c r="G2" s="8">
        <v>4.2360679775006101E-7</v>
      </c>
      <c r="H2">
        <v>0</v>
      </c>
      <c r="I2">
        <f ca="1">SUBSTITUTE(I:I, "시간", "")</f>
        <v>0</v>
      </c>
      <c r="J2" s="5">
        <v>0</v>
      </c>
      <c r="K2">
        <v>0</v>
      </c>
      <c r="L2" t="s">
        <v>98</v>
      </c>
      <c r="M2">
        <v>7.1999999999999997E-6</v>
      </c>
      <c r="N2" s="6">
        <v>8.0000000000000005E-9</v>
      </c>
      <c r="P2">
        <f t="shared" ref="P2:P50" si="2">2^A3</f>
        <v>16</v>
      </c>
      <c r="Q2">
        <f t="shared" ref="Q2:Q50" si="3">ABS(B3 - P2) /P2 * 100</f>
        <v>100</v>
      </c>
      <c r="R2" s="2">
        <f t="shared" ref="R2:R50" si="4">ABS(C3 - P2) /P2 * 100</f>
        <v>99.999998125000005</v>
      </c>
      <c r="U2">
        <f t="shared" ref="U2:U26" si="5">ABS(F3 - P2) /P2 * 100</f>
        <v>100</v>
      </c>
      <c r="V2">
        <f t="shared" si="0"/>
        <v>99.999995716186277</v>
      </c>
      <c r="W2">
        <f t="shared" ref="W2:W30" si="6">ABS(H3 - P2) /P2 * 100</f>
        <v>100</v>
      </c>
      <c r="X2">
        <f t="shared" si="1"/>
        <v>100</v>
      </c>
      <c r="Y2">
        <f t="shared" ref="Y2:Y51" si="7">ABS(J3 - P2) /P2 * 100</f>
        <v>100</v>
      </c>
      <c r="Z2">
        <f t="shared" ref="Z2:Z45" si="8">ABS(K3 - P2) /P2 * 100</f>
        <v>100</v>
      </c>
      <c r="AA2">
        <f t="shared" ref="AA2:AA43" si="9">ABS(N3 - P2) /P2 * 100</f>
        <v>99.999999900000006</v>
      </c>
    </row>
    <row r="3" spans="1:27" x14ac:dyDescent="0.4">
      <c r="A3">
        <v>4</v>
      </c>
      <c r="B3" s="1">
        <v>0</v>
      </c>
      <c r="C3" s="2">
        <v>2.9999999999999999E-7</v>
      </c>
      <c r="D3" s="2" t="s">
        <v>4</v>
      </c>
      <c r="E3" s="3" t="s">
        <v>55</v>
      </c>
      <c r="F3">
        <v>0</v>
      </c>
      <c r="G3" s="4">
        <v>6.8541019662514596E-7</v>
      </c>
      <c r="H3">
        <v>0</v>
      </c>
      <c r="I3">
        <v>0</v>
      </c>
      <c r="J3" s="5">
        <v>0</v>
      </c>
      <c r="K3">
        <v>0</v>
      </c>
      <c r="L3" t="s">
        <v>99</v>
      </c>
      <c r="M3">
        <v>3.8999999999999999E-6</v>
      </c>
      <c r="N3" s="6">
        <v>1.6000000000000001E-8</v>
      </c>
      <c r="P3">
        <f t="shared" si="2"/>
        <v>32</v>
      </c>
      <c r="Q3">
        <f t="shared" si="3"/>
        <v>100</v>
      </c>
      <c r="R3" s="2">
        <f t="shared" si="4"/>
        <v>99.999999687499994</v>
      </c>
      <c r="U3">
        <f t="shared" si="5"/>
        <v>100</v>
      </c>
      <c r="V3">
        <f t="shared" si="0"/>
        <v>99.999996534321895</v>
      </c>
      <c r="W3">
        <f t="shared" si="6"/>
        <v>100</v>
      </c>
      <c r="X3">
        <f t="shared" si="1"/>
        <v>100</v>
      </c>
      <c r="Y3">
        <f t="shared" si="7"/>
        <v>100</v>
      </c>
      <c r="Z3">
        <f t="shared" si="8"/>
        <v>100</v>
      </c>
      <c r="AA3">
        <f t="shared" si="9"/>
        <v>99.999999900000006</v>
      </c>
    </row>
    <row r="4" spans="1:27" x14ac:dyDescent="0.4">
      <c r="A4">
        <v>5</v>
      </c>
      <c r="B4" s="1">
        <v>0</v>
      </c>
      <c r="C4" s="2">
        <v>9.9999999999999995E-8</v>
      </c>
      <c r="D4" s="2" t="s">
        <v>5</v>
      </c>
      <c r="E4" s="3" t="s">
        <v>55</v>
      </c>
      <c r="F4">
        <v>0</v>
      </c>
      <c r="G4" s="4">
        <v>1.10901699437531E-6</v>
      </c>
      <c r="H4">
        <v>0</v>
      </c>
      <c r="I4">
        <v>0</v>
      </c>
      <c r="J4" s="5">
        <v>0</v>
      </c>
      <c r="K4">
        <v>0</v>
      </c>
      <c r="L4" t="s">
        <v>99</v>
      </c>
      <c r="M4">
        <v>3.7000000000000002E-6</v>
      </c>
      <c r="N4" s="6">
        <v>3.2000000000000002E-8</v>
      </c>
      <c r="P4">
        <f t="shared" si="2"/>
        <v>64</v>
      </c>
      <c r="Q4">
        <f t="shared" si="3"/>
        <v>100</v>
      </c>
      <c r="R4" s="2">
        <f t="shared" si="4"/>
        <v>99.999999687499994</v>
      </c>
      <c r="U4">
        <f t="shared" si="5"/>
        <v>100</v>
      </c>
      <c r="V4">
        <f t="shared" si="0"/>
        <v>99.999997196207516</v>
      </c>
      <c r="W4">
        <f t="shared" si="6"/>
        <v>100</v>
      </c>
      <c r="X4">
        <f t="shared" si="1"/>
        <v>100</v>
      </c>
      <c r="Y4">
        <f t="shared" si="7"/>
        <v>100</v>
      </c>
      <c r="Z4">
        <f t="shared" si="8"/>
        <v>100</v>
      </c>
      <c r="AA4">
        <f t="shared" si="9"/>
        <v>99.999999900000006</v>
      </c>
    </row>
    <row r="5" spans="1:27" x14ac:dyDescent="0.4">
      <c r="A5">
        <v>6</v>
      </c>
      <c r="B5" s="1">
        <v>0</v>
      </c>
      <c r="C5" s="2">
        <v>1.9999999999999999E-7</v>
      </c>
      <c r="D5" s="2" t="s">
        <v>6</v>
      </c>
      <c r="E5" s="3" t="s">
        <v>55</v>
      </c>
      <c r="F5">
        <v>0</v>
      </c>
      <c r="G5" s="4">
        <v>1.7944271910006101E-6</v>
      </c>
      <c r="H5">
        <v>0</v>
      </c>
      <c r="I5">
        <v>0</v>
      </c>
      <c r="J5" s="5">
        <v>0</v>
      </c>
      <c r="K5">
        <v>0</v>
      </c>
      <c r="L5" t="s">
        <v>99</v>
      </c>
      <c r="M5">
        <v>3.8999999999999999E-6</v>
      </c>
      <c r="N5" s="6">
        <v>6.4000000000000004E-8</v>
      </c>
      <c r="P5">
        <f t="shared" si="2"/>
        <v>128</v>
      </c>
      <c r="Q5">
        <f t="shared" si="3"/>
        <v>100</v>
      </c>
      <c r="R5" s="2">
        <f t="shared" si="4"/>
        <v>99.999999843750004</v>
      </c>
      <c r="U5">
        <f t="shared" si="5"/>
        <v>100</v>
      </c>
      <c r="V5">
        <f t="shared" si="0"/>
        <v>99.999997731684232</v>
      </c>
      <c r="W5">
        <f t="shared" si="6"/>
        <v>100</v>
      </c>
      <c r="X5">
        <f t="shared" si="1"/>
        <v>100</v>
      </c>
      <c r="Y5">
        <f t="shared" si="7"/>
        <v>100</v>
      </c>
      <c r="Z5">
        <f t="shared" si="8"/>
        <v>100</v>
      </c>
      <c r="AA5">
        <f t="shared" si="9"/>
        <v>99.999999900000006</v>
      </c>
    </row>
    <row r="6" spans="1:27" x14ac:dyDescent="0.4">
      <c r="A6">
        <v>7</v>
      </c>
      <c r="B6" s="1">
        <v>0</v>
      </c>
      <c r="C6" s="2">
        <v>1.9999999999999999E-7</v>
      </c>
      <c r="D6" s="2" t="s">
        <v>7</v>
      </c>
      <c r="E6" s="3" t="s">
        <v>55</v>
      </c>
      <c r="F6">
        <v>0</v>
      </c>
      <c r="G6" s="4">
        <v>2.9034441853761801E-6</v>
      </c>
      <c r="H6">
        <v>0</v>
      </c>
      <c r="I6">
        <v>0</v>
      </c>
      <c r="J6" s="5">
        <v>0</v>
      </c>
      <c r="K6">
        <v>0</v>
      </c>
      <c r="L6" t="s">
        <v>99</v>
      </c>
      <c r="M6">
        <v>5.2000000000000002E-6</v>
      </c>
      <c r="N6" s="6">
        <v>1.2800000000000001E-7</v>
      </c>
      <c r="P6">
        <f t="shared" si="2"/>
        <v>256</v>
      </c>
      <c r="Q6">
        <f t="shared" si="3"/>
        <v>100</v>
      </c>
      <c r="R6" s="2">
        <f t="shared" si="4"/>
        <v>99.999999882812489</v>
      </c>
      <c r="U6">
        <f t="shared" si="5"/>
        <v>100</v>
      </c>
      <c r="V6">
        <f t="shared" si="0"/>
        <v>99.999998164893995</v>
      </c>
      <c r="W6">
        <f t="shared" si="6"/>
        <v>100</v>
      </c>
      <c r="X6">
        <f t="shared" si="1"/>
        <v>100</v>
      </c>
      <c r="Y6">
        <f t="shared" si="7"/>
        <v>99.999960937499992</v>
      </c>
      <c r="Z6">
        <f t="shared" si="8"/>
        <v>100</v>
      </c>
      <c r="AA6">
        <f t="shared" si="9"/>
        <v>99.999999900000006</v>
      </c>
    </row>
    <row r="7" spans="1:27" x14ac:dyDescent="0.4">
      <c r="A7">
        <v>8</v>
      </c>
      <c r="B7" s="1">
        <v>0</v>
      </c>
      <c r="C7" s="2">
        <v>2.9999999999999999E-7</v>
      </c>
      <c r="D7" s="2" t="s">
        <v>8</v>
      </c>
      <c r="E7" s="3" t="s">
        <v>55</v>
      </c>
      <c r="F7">
        <v>0</v>
      </c>
      <c r="G7" s="4">
        <v>4.6978713763772201E-6</v>
      </c>
      <c r="H7">
        <v>0</v>
      </c>
      <c r="I7">
        <v>0</v>
      </c>
      <c r="J7" s="5">
        <v>1E-4</v>
      </c>
      <c r="K7">
        <v>0</v>
      </c>
      <c r="L7" t="s">
        <v>99</v>
      </c>
      <c r="M7">
        <v>6.1999999999999999E-6</v>
      </c>
      <c r="N7" s="6">
        <v>2.5600000000000002E-7</v>
      </c>
      <c r="P7">
        <f t="shared" si="2"/>
        <v>512</v>
      </c>
      <c r="Q7">
        <f t="shared" si="3"/>
        <v>100</v>
      </c>
      <c r="R7" s="2">
        <f t="shared" si="4"/>
        <v>99.999999941406244</v>
      </c>
      <c r="U7">
        <f t="shared" si="5"/>
        <v>100</v>
      </c>
      <c r="V7">
        <f t="shared" si="0"/>
        <v>99.999998515368048</v>
      </c>
      <c r="W7">
        <f t="shared" si="6"/>
        <v>100</v>
      </c>
      <c r="X7">
        <f t="shared" si="1"/>
        <v>100</v>
      </c>
      <c r="Y7">
        <f t="shared" si="7"/>
        <v>99.99998046875001</v>
      </c>
      <c r="Z7">
        <f t="shared" si="8"/>
        <v>100</v>
      </c>
      <c r="AA7">
        <f t="shared" si="9"/>
        <v>99.999999900000006</v>
      </c>
    </row>
    <row r="8" spans="1:27" x14ac:dyDescent="0.4">
      <c r="A8">
        <v>9</v>
      </c>
      <c r="B8" s="1">
        <v>0</v>
      </c>
      <c r="C8" s="2">
        <v>2.9999999999999999E-7</v>
      </c>
      <c r="D8" s="2" t="s">
        <v>9</v>
      </c>
      <c r="E8" s="3" t="s">
        <v>55</v>
      </c>
      <c r="F8">
        <v>0</v>
      </c>
      <c r="G8" s="4">
        <v>7.6013155617540901E-6</v>
      </c>
      <c r="H8">
        <v>0</v>
      </c>
      <c r="I8">
        <v>0</v>
      </c>
      <c r="J8" s="5">
        <v>1E-4</v>
      </c>
      <c r="K8">
        <v>0</v>
      </c>
      <c r="L8" t="s">
        <v>99</v>
      </c>
      <c r="M8">
        <v>7.4000000000000003E-6</v>
      </c>
      <c r="N8" s="6">
        <v>5.1200000000000003E-7</v>
      </c>
      <c r="P8">
        <f t="shared" si="2"/>
        <v>1024</v>
      </c>
      <c r="Q8">
        <f t="shared" si="3"/>
        <v>100</v>
      </c>
      <c r="R8" s="2">
        <f t="shared" si="4"/>
        <v>99.999999960937501</v>
      </c>
      <c r="U8">
        <f t="shared" si="5"/>
        <v>100</v>
      </c>
      <c r="V8">
        <f t="shared" si="0"/>
        <v>99.999998798907527</v>
      </c>
      <c r="W8">
        <f t="shared" si="6"/>
        <v>100</v>
      </c>
      <c r="X8">
        <f t="shared" si="1"/>
        <v>100</v>
      </c>
      <c r="Y8">
        <f t="shared" si="7"/>
        <v>99.99998046875001</v>
      </c>
      <c r="Z8">
        <f t="shared" si="8"/>
        <v>100</v>
      </c>
      <c r="AA8">
        <f t="shared" si="9"/>
        <v>99.999999900000006</v>
      </c>
    </row>
    <row r="9" spans="1:27" x14ac:dyDescent="0.4">
      <c r="A9">
        <v>10</v>
      </c>
      <c r="B9" s="1">
        <v>0</v>
      </c>
      <c r="C9" s="2">
        <v>3.9999999999999998E-7</v>
      </c>
      <c r="D9" s="2" t="s">
        <v>10</v>
      </c>
      <c r="E9" s="3" t="s">
        <v>55</v>
      </c>
      <c r="F9">
        <v>0</v>
      </c>
      <c r="G9" s="4">
        <v>1.22991869381324E-5</v>
      </c>
      <c r="H9">
        <v>0</v>
      </c>
      <c r="I9">
        <v>0</v>
      </c>
      <c r="J9" s="5">
        <v>2.0000000000000001E-4</v>
      </c>
      <c r="K9">
        <v>0</v>
      </c>
      <c r="L9" t="s">
        <v>100</v>
      </c>
      <c r="M9">
        <v>9.9000000000000001E-6</v>
      </c>
      <c r="N9" s="6">
        <v>1.0240000000000001E-6</v>
      </c>
      <c r="P9">
        <f t="shared" si="2"/>
        <v>2048</v>
      </c>
      <c r="Q9">
        <f t="shared" si="3"/>
        <v>100</v>
      </c>
      <c r="R9" s="2">
        <f t="shared" si="4"/>
        <v>99.999999965820308</v>
      </c>
      <c r="U9">
        <f t="shared" si="5"/>
        <v>100</v>
      </c>
      <c r="V9">
        <f t="shared" si="0"/>
        <v>99.999999028295775</v>
      </c>
      <c r="W9">
        <f t="shared" si="6"/>
        <v>100</v>
      </c>
      <c r="X9">
        <f t="shared" si="1"/>
        <v>100</v>
      </c>
      <c r="Y9">
        <f t="shared" si="7"/>
        <v>99.999985351562501</v>
      </c>
      <c r="Z9">
        <f t="shared" si="8"/>
        <v>100</v>
      </c>
      <c r="AA9">
        <f t="shared" si="9"/>
        <v>99.999999900000006</v>
      </c>
    </row>
    <row r="10" spans="1:27" x14ac:dyDescent="0.4">
      <c r="A10">
        <v>11</v>
      </c>
      <c r="B10" s="1">
        <v>0</v>
      </c>
      <c r="C10" s="2">
        <v>6.9999999999999997E-7</v>
      </c>
      <c r="D10" s="2" t="s">
        <v>11</v>
      </c>
      <c r="E10" s="3" t="s">
        <v>55</v>
      </c>
      <c r="F10">
        <v>0</v>
      </c>
      <c r="G10" s="4">
        <v>1.9900502499888301E-5</v>
      </c>
      <c r="H10">
        <v>0</v>
      </c>
      <c r="I10">
        <v>0</v>
      </c>
      <c r="J10" s="5">
        <v>2.9999999999999997E-4</v>
      </c>
      <c r="K10">
        <v>0</v>
      </c>
      <c r="L10" t="s">
        <v>100</v>
      </c>
      <c r="M10">
        <v>1.4800000000000001E-5</v>
      </c>
      <c r="N10" s="6">
        <v>2.0480000000000001E-6</v>
      </c>
      <c r="P10">
        <f t="shared" si="2"/>
        <v>4096</v>
      </c>
      <c r="Q10">
        <f t="shared" si="3"/>
        <v>100</v>
      </c>
      <c r="R10" s="2">
        <f t="shared" si="4"/>
        <v>99.999999975585936</v>
      </c>
      <c r="U10">
        <f t="shared" si="5"/>
        <v>100</v>
      </c>
      <c r="V10">
        <f t="shared" si="0"/>
        <v>99.999999213874773</v>
      </c>
      <c r="W10">
        <f t="shared" si="6"/>
        <v>100</v>
      </c>
      <c r="X10">
        <f t="shared" si="1"/>
        <v>100</v>
      </c>
      <c r="Y10">
        <f t="shared" si="7"/>
        <v>99.999987792968753</v>
      </c>
      <c r="Z10">
        <f t="shared" si="8"/>
        <v>100</v>
      </c>
      <c r="AA10">
        <f t="shared" si="9"/>
        <v>99.999999900000006</v>
      </c>
    </row>
    <row r="11" spans="1:27" x14ac:dyDescent="0.4">
      <c r="A11">
        <v>12</v>
      </c>
      <c r="B11" s="1">
        <v>0</v>
      </c>
      <c r="C11" s="2">
        <v>9.9999999999999995E-7</v>
      </c>
      <c r="D11" s="2" t="s">
        <v>12</v>
      </c>
      <c r="E11" s="3" t="s">
        <v>55</v>
      </c>
      <c r="F11">
        <v>0</v>
      </c>
      <c r="G11" s="4">
        <v>3.2199689438023599E-5</v>
      </c>
      <c r="H11">
        <v>0</v>
      </c>
      <c r="I11">
        <v>0</v>
      </c>
      <c r="J11" s="5">
        <v>5.0000000000000001E-4</v>
      </c>
      <c r="K11">
        <v>0</v>
      </c>
      <c r="L11" t="s">
        <v>100</v>
      </c>
      <c r="M11">
        <v>2.0800000000000001E-5</v>
      </c>
      <c r="N11" s="6">
        <v>4.0960000000000003E-6</v>
      </c>
      <c r="P11">
        <f t="shared" si="2"/>
        <v>8192</v>
      </c>
      <c r="Q11">
        <f t="shared" si="3"/>
        <v>100</v>
      </c>
      <c r="R11" s="2">
        <f t="shared" si="4"/>
        <v>99.999999980468743</v>
      </c>
      <c r="U11">
        <f t="shared" si="5"/>
        <v>100</v>
      </c>
      <c r="V11">
        <f t="shared" si="0"/>
        <v>99.99999936401133</v>
      </c>
      <c r="W11">
        <f t="shared" si="6"/>
        <v>100</v>
      </c>
      <c r="X11">
        <f t="shared" si="1"/>
        <v>100</v>
      </c>
      <c r="Y11">
        <f t="shared" si="7"/>
        <v>99.999990234375005</v>
      </c>
      <c r="Z11">
        <f t="shared" si="8"/>
        <v>100</v>
      </c>
      <c r="AA11">
        <f t="shared" si="9"/>
        <v>99.999999900000006</v>
      </c>
    </row>
    <row r="12" spans="1:27" x14ac:dyDescent="0.4">
      <c r="A12">
        <v>13</v>
      </c>
      <c r="B12" s="1">
        <v>0</v>
      </c>
      <c r="C12" s="2">
        <v>1.5999999999999999E-6</v>
      </c>
      <c r="D12" t="s">
        <v>13</v>
      </c>
      <c r="E12" s="3" t="s">
        <v>55</v>
      </c>
      <c r="F12">
        <v>0</v>
      </c>
      <c r="G12" s="4">
        <v>5.2100191937916501E-5</v>
      </c>
      <c r="H12">
        <v>0</v>
      </c>
      <c r="I12">
        <v>0</v>
      </c>
      <c r="J12" s="5">
        <v>8.0000000000000004E-4</v>
      </c>
      <c r="K12">
        <v>0</v>
      </c>
      <c r="L12" t="s">
        <v>101</v>
      </c>
      <c r="M12">
        <v>3.1000000000000001E-5</v>
      </c>
      <c r="N12" s="6">
        <v>8.1920000000000005E-6</v>
      </c>
      <c r="P12">
        <f t="shared" si="2"/>
        <v>16384</v>
      </c>
      <c r="Q12">
        <f t="shared" si="3"/>
        <v>100</v>
      </c>
      <c r="R12" s="2">
        <f t="shared" si="4"/>
        <v>99.999999984741208</v>
      </c>
      <c r="U12">
        <f t="shared" si="5"/>
        <v>100</v>
      </c>
      <c r="V12">
        <f t="shared" si="0"/>
        <v>99.999999485474362</v>
      </c>
      <c r="W12">
        <f t="shared" si="6"/>
        <v>100</v>
      </c>
      <c r="X12">
        <f t="shared" si="1"/>
        <v>100</v>
      </c>
      <c r="Y12">
        <f t="shared" si="7"/>
        <v>99.999992065429694</v>
      </c>
      <c r="Z12">
        <f t="shared" si="8"/>
        <v>100</v>
      </c>
      <c r="AA12">
        <f t="shared" si="9"/>
        <v>99.999999900000006</v>
      </c>
    </row>
    <row r="13" spans="1:27" x14ac:dyDescent="0.4">
      <c r="A13">
        <v>14</v>
      </c>
      <c r="B13" s="1">
        <v>0</v>
      </c>
      <c r="C13" s="2">
        <v>2.5000000000000002E-6</v>
      </c>
      <c r="D13" s="2" t="s">
        <v>14</v>
      </c>
      <c r="E13" s="3" t="s">
        <v>55</v>
      </c>
      <c r="F13">
        <v>0</v>
      </c>
      <c r="G13" s="4">
        <v>8.4299881375947703E-5</v>
      </c>
      <c r="H13">
        <v>0</v>
      </c>
      <c r="I13">
        <v>0</v>
      </c>
      <c r="J13" s="5">
        <v>1.2999999999999999E-3</v>
      </c>
      <c r="K13">
        <v>0</v>
      </c>
      <c r="L13" t="s">
        <v>101</v>
      </c>
      <c r="M13">
        <v>1.9699999999999999E-4</v>
      </c>
      <c r="N13" s="6">
        <v>1.6384000000000001E-5</v>
      </c>
      <c r="P13">
        <f t="shared" si="2"/>
        <v>32768</v>
      </c>
      <c r="Q13">
        <f t="shared" si="3"/>
        <v>100</v>
      </c>
      <c r="R13" s="2">
        <f t="shared" si="4"/>
        <v>99.999999987792961</v>
      </c>
      <c r="U13">
        <f t="shared" si="5"/>
        <v>100</v>
      </c>
      <c r="V13">
        <f t="shared" si="0"/>
        <v>99.999999583740006</v>
      </c>
      <c r="W13">
        <f t="shared" si="6"/>
        <v>100</v>
      </c>
      <c r="X13">
        <f t="shared" si="1"/>
        <v>99.999995530379337</v>
      </c>
      <c r="Y13">
        <f t="shared" si="7"/>
        <v>99.999993591308595</v>
      </c>
      <c r="Z13">
        <f t="shared" si="8"/>
        <v>100</v>
      </c>
      <c r="AA13">
        <f t="shared" si="9"/>
        <v>99.999999900000006</v>
      </c>
    </row>
    <row r="14" spans="1:27" x14ac:dyDescent="0.4">
      <c r="A14">
        <v>15</v>
      </c>
      <c r="B14" s="1">
        <v>0</v>
      </c>
      <c r="C14" s="2">
        <v>3.9999999999999998E-6</v>
      </c>
      <c r="D14" s="2" t="s">
        <v>15</v>
      </c>
      <c r="E14" s="3" t="s">
        <v>55</v>
      </c>
      <c r="F14">
        <v>0</v>
      </c>
      <c r="G14" s="4">
        <v>1.36400073313876E-4</v>
      </c>
      <c r="H14">
        <v>0</v>
      </c>
      <c r="I14">
        <v>1.4646053E-3</v>
      </c>
      <c r="J14" s="5">
        <v>2.0999999999999999E-3</v>
      </c>
      <c r="K14">
        <v>0</v>
      </c>
      <c r="L14" t="s">
        <v>102</v>
      </c>
      <c r="M14">
        <v>8.0599999999999994E-5</v>
      </c>
      <c r="N14" s="6">
        <v>3.2768000000000002E-5</v>
      </c>
      <c r="P14">
        <f t="shared" si="2"/>
        <v>65536</v>
      </c>
      <c r="Q14">
        <f t="shared" si="3"/>
        <v>100</v>
      </c>
      <c r="R14" s="2">
        <f t="shared" si="4"/>
        <v>99.999999990234372</v>
      </c>
      <c r="U14">
        <f t="shared" si="5"/>
        <v>100</v>
      </c>
      <c r="V14">
        <f t="shared" si="0"/>
        <v>99.999999663238597</v>
      </c>
      <c r="W14">
        <f t="shared" si="6"/>
        <v>100</v>
      </c>
      <c r="X14">
        <f t="shared" si="1"/>
        <v>99.999997890336161</v>
      </c>
      <c r="Y14">
        <f t="shared" si="7"/>
        <v>99.999994812011721</v>
      </c>
      <c r="Z14">
        <f t="shared" si="8"/>
        <v>100</v>
      </c>
      <c r="AA14">
        <f t="shared" si="9"/>
        <v>99.999999900000006</v>
      </c>
    </row>
    <row r="15" spans="1:27" x14ac:dyDescent="0.4">
      <c r="A15">
        <v>16</v>
      </c>
      <c r="B15" s="1">
        <v>0</v>
      </c>
      <c r="C15" s="2">
        <v>6.3999999999999997E-6</v>
      </c>
      <c r="D15" s="2" t="s">
        <v>16</v>
      </c>
      <c r="E15" s="3" t="s">
        <v>55</v>
      </c>
      <c r="F15">
        <v>0</v>
      </c>
      <c r="G15" s="4">
        <v>2.2069995468984401E-4</v>
      </c>
      <c r="H15">
        <v>0</v>
      </c>
      <c r="I15">
        <v>1.3825892999999999E-3</v>
      </c>
      <c r="J15" s="5">
        <v>3.3999999999999998E-3</v>
      </c>
      <c r="K15">
        <v>0</v>
      </c>
      <c r="L15" t="s">
        <v>103</v>
      </c>
      <c r="M15">
        <v>1.7090000000000001E-4</v>
      </c>
      <c r="N15" s="6">
        <v>6.5536000000000004E-5</v>
      </c>
      <c r="P15">
        <f t="shared" si="2"/>
        <v>131072</v>
      </c>
      <c r="Q15">
        <f t="shared" si="3"/>
        <v>99.999999224564817</v>
      </c>
      <c r="R15" s="2">
        <f t="shared" si="4"/>
        <v>99.999999992294306</v>
      </c>
      <c r="U15">
        <f t="shared" si="5"/>
        <v>100</v>
      </c>
      <c r="V15">
        <f t="shared" si="0"/>
        <v>99.999999727554297</v>
      </c>
      <c r="W15">
        <f t="shared" si="6"/>
        <v>100</v>
      </c>
      <c r="X15">
        <f t="shared" si="1"/>
        <v>100</v>
      </c>
      <c r="Y15">
        <f t="shared" si="7"/>
        <v>99.999995803833002</v>
      </c>
      <c r="Z15">
        <f t="shared" si="8"/>
        <v>100</v>
      </c>
      <c r="AA15">
        <f t="shared" si="9"/>
        <v>99.999999900000006</v>
      </c>
    </row>
    <row r="16" spans="1:27" x14ac:dyDescent="0.4">
      <c r="A16">
        <v>17</v>
      </c>
      <c r="B16" s="1">
        <v>1.0163784E-3</v>
      </c>
      <c r="C16" s="2">
        <v>1.01E-5</v>
      </c>
      <c r="D16" s="2" t="s">
        <v>17</v>
      </c>
      <c r="E16" s="3" t="s">
        <v>55</v>
      </c>
      <c r="F16">
        <v>0</v>
      </c>
      <c r="G16" s="4">
        <v>3.5710002800375199E-4</v>
      </c>
      <c r="H16">
        <v>0</v>
      </c>
      <c r="I16">
        <v>0</v>
      </c>
      <c r="J16" s="5">
        <v>5.4999999999999997E-3</v>
      </c>
      <c r="K16">
        <v>0</v>
      </c>
      <c r="L16" t="s">
        <v>104</v>
      </c>
      <c r="M16">
        <v>2.062E-4</v>
      </c>
      <c r="N16" s="6">
        <v>1.3107200000000001E-4</v>
      </c>
      <c r="P16">
        <f t="shared" si="2"/>
        <v>262144</v>
      </c>
      <c r="Q16">
        <f t="shared" si="3"/>
        <v>99.999999617921247</v>
      </c>
      <c r="R16" s="2">
        <f t="shared" si="4"/>
        <v>99.999999993667601</v>
      </c>
      <c r="U16">
        <f t="shared" si="5"/>
        <v>99.999999596290593</v>
      </c>
      <c r="V16">
        <f t="shared" si="0"/>
        <v>99.999999779586801</v>
      </c>
      <c r="W16">
        <f t="shared" si="6"/>
        <v>100</v>
      </c>
      <c r="X16">
        <f t="shared" si="1"/>
        <v>100</v>
      </c>
      <c r="Y16">
        <f t="shared" si="7"/>
        <v>99.999996566772467</v>
      </c>
      <c r="Z16">
        <f t="shared" si="8"/>
        <v>100</v>
      </c>
      <c r="AA16">
        <f t="shared" si="9"/>
        <v>99.999999900000006</v>
      </c>
    </row>
    <row r="17" spans="1:27" x14ac:dyDescent="0.4">
      <c r="A17">
        <v>18</v>
      </c>
      <c r="B17" s="1">
        <v>1.0015965E-3</v>
      </c>
      <c r="C17" s="2">
        <v>1.66E-5</v>
      </c>
      <c r="D17" s="2" t="s">
        <v>18</v>
      </c>
      <c r="E17" s="3" t="s">
        <v>55</v>
      </c>
      <c r="F17">
        <v>1.0583000000000001E-3</v>
      </c>
      <c r="G17" s="4">
        <v>5.7779998269364796E-4</v>
      </c>
      <c r="H17">
        <v>0</v>
      </c>
      <c r="I17">
        <v>0</v>
      </c>
      <c r="J17" s="5">
        <v>8.9999999999999993E-3</v>
      </c>
      <c r="K17">
        <v>0</v>
      </c>
      <c r="L17" t="s">
        <v>105</v>
      </c>
      <c r="M17">
        <v>6.7610000000000001E-4</v>
      </c>
      <c r="N17" s="6">
        <v>2.6214400000000002E-4</v>
      </c>
      <c r="P17">
        <f t="shared" si="2"/>
        <v>524288</v>
      </c>
      <c r="Q17">
        <f t="shared" si="3"/>
        <v>99.99999981364455</v>
      </c>
      <c r="R17" s="2">
        <f t="shared" si="4"/>
        <v>99.999999994964597</v>
      </c>
      <c r="U17">
        <f t="shared" si="5"/>
        <v>99.999999820648185</v>
      </c>
      <c r="V17">
        <f t="shared" si="0"/>
        <v>99.999999821681968</v>
      </c>
      <c r="W17">
        <f t="shared" si="6"/>
        <v>100</v>
      </c>
      <c r="X17">
        <f t="shared" si="1"/>
        <v>99.999999797819328</v>
      </c>
      <c r="Y17">
        <f t="shared" si="7"/>
        <v>99.999997234344491</v>
      </c>
      <c r="Z17">
        <f t="shared" si="8"/>
        <v>99.999999806550477</v>
      </c>
      <c r="AA17">
        <f t="shared" si="9"/>
        <v>99.999999900000006</v>
      </c>
    </row>
    <row r="18" spans="1:27" x14ac:dyDescent="0.4">
      <c r="A18">
        <v>19</v>
      </c>
      <c r="B18" s="1">
        <v>9.7703929999999996E-4</v>
      </c>
      <c r="C18" s="2">
        <v>2.6400000000000001E-5</v>
      </c>
      <c r="D18" s="2" t="s">
        <v>19</v>
      </c>
      <c r="E18" s="3" t="s">
        <v>56</v>
      </c>
      <c r="F18">
        <v>9.4032000000000002E-4</v>
      </c>
      <c r="G18" s="4">
        <v>9.3490001069748501E-4</v>
      </c>
      <c r="H18">
        <v>0</v>
      </c>
      <c r="I18">
        <v>1.060009E-3</v>
      </c>
      <c r="J18" s="5">
        <v>1.4500000000000001E-2</v>
      </c>
      <c r="K18">
        <v>1.0142326354980399E-3</v>
      </c>
      <c r="L18" t="s">
        <v>106</v>
      </c>
      <c r="M18">
        <v>9.6599999999999995E-4</v>
      </c>
      <c r="N18" s="6">
        <v>5.2428800000000003E-4</v>
      </c>
      <c r="P18">
        <f t="shared" si="2"/>
        <v>1048576</v>
      </c>
      <c r="Q18">
        <f t="shared" si="3"/>
        <v>100</v>
      </c>
      <c r="R18" s="2">
        <f t="shared" si="4"/>
        <v>99.999999995899202</v>
      </c>
      <c r="U18">
        <f t="shared" si="5"/>
        <v>99.999999901294714</v>
      </c>
      <c r="V18">
        <f t="shared" si="0"/>
        <v>99.999999855737684</v>
      </c>
      <c r="W18">
        <f t="shared" si="6"/>
        <v>100</v>
      </c>
      <c r="X18">
        <f t="shared" si="1"/>
        <v>99.999999892611413</v>
      </c>
      <c r="Y18">
        <f t="shared" si="7"/>
        <v>99.999997758865362</v>
      </c>
      <c r="Z18">
        <f t="shared" si="8"/>
        <v>99.999999903252501</v>
      </c>
      <c r="AA18">
        <f t="shared" si="9"/>
        <v>99.999999900000006</v>
      </c>
    </row>
    <row r="19" spans="1:27" x14ac:dyDescent="0.4">
      <c r="A19">
        <v>20</v>
      </c>
      <c r="B19" s="1">
        <v>0</v>
      </c>
      <c r="C19" s="2">
        <v>4.3000000000000002E-5</v>
      </c>
      <c r="D19" s="2" t="s">
        <v>20</v>
      </c>
      <c r="E19" s="3" t="s">
        <v>57</v>
      </c>
      <c r="F19">
        <v>1.0349999999999999E-3</v>
      </c>
      <c r="G19" s="4">
        <v>1.51269999339127E-3</v>
      </c>
      <c r="H19">
        <v>0</v>
      </c>
      <c r="I19">
        <v>1.1260509000000001E-3</v>
      </c>
      <c r="J19" s="5">
        <v>2.35E-2</v>
      </c>
      <c r="K19">
        <v>1.01447105407714E-3</v>
      </c>
      <c r="L19" t="s">
        <v>107</v>
      </c>
      <c r="M19">
        <v>9.2210000000000002E-4</v>
      </c>
      <c r="N19" s="6">
        <v>1.0485760000000001E-3</v>
      </c>
      <c r="P19">
        <f t="shared" si="2"/>
        <v>2097152</v>
      </c>
      <c r="Q19">
        <f t="shared" si="3"/>
        <v>99.99999995275175</v>
      </c>
      <c r="R19" s="2">
        <f t="shared" si="4"/>
        <v>99.999999996714592</v>
      </c>
      <c r="U19">
        <f t="shared" si="5"/>
        <v>99.999999928126343</v>
      </c>
      <c r="V19">
        <f t="shared" si="0"/>
        <v>99.999999883289334</v>
      </c>
      <c r="W19">
        <f t="shared" si="6"/>
        <v>99.999999840593333</v>
      </c>
      <c r="X19">
        <f t="shared" si="1"/>
        <v>99.999999854185262</v>
      </c>
      <c r="Y19">
        <f t="shared" si="7"/>
        <v>99.999998188018807</v>
      </c>
      <c r="Z19">
        <f t="shared" si="8"/>
        <v>99.999999904753167</v>
      </c>
      <c r="AA19">
        <f t="shared" si="9"/>
        <v>99.999999900000006</v>
      </c>
    </row>
    <row r="20" spans="1:27" x14ac:dyDescent="0.4">
      <c r="A20">
        <v>21</v>
      </c>
      <c r="B20" s="1">
        <v>9.9086760000000008E-4</v>
      </c>
      <c r="C20" s="2">
        <v>6.8899999999999994E-5</v>
      </c>
      <c r="D20" s="2" t="s">
        <v>21</v>
      </c>
      <c r="E20" s="3" t="s">
        <v>58</v>
      </c>
      <c r="F20">
        <v>1.5073E-3</v>
      </c>
      <c r="G20" s="4">
        <v>2.4476000040889699E-3</v>
      </c>
      <c r="H20">
        <v>3.3430000000000001E-3</v>
      </c>
      <c r="I20">
        <v>3.0579566999999999E-3</v>
      </c>
      <c r="J20" s="5">
        <v>3.7999999999999999E-2</v>
      </c>
      <c r="K20">
        <v>1.9974708557128902E-3</v>
      </c>
      <c r="L20" t="s">
        <v>108</v>
      </c>
      <c r="M20">
        <v>1.4649999999999999E-3</v>
      </c>
      <c r="N20" s="6">
        <v>2.0971520000000001E-3</v>
      </c>
      <c r="P20">
        <f t="shared" si="2"/>
        <v>4194304</v>
      </c>
      <c r="Q20">
        <f t="shared" si="3"/>
        <v>99.999999977814014</v>
      </c>
      <c r="R20" s="2">
        <f t="shared" si="4"/>
        <v>99.999999997177127</v>
      </c>
      <c r="U20">
        <f t="shared" si="5"/>
        <v>99.999999928445817</v>
      </c>
      <c r="V20">
        <f t="shared" si="0"/>
        <v>99.999999905579102</v>
      </c>
      <c r="W20">
        <f t="shared" si="6"/>
        <v>99.999999892449381</v>
      </c>
      <c r="X20">
        <f t="shared" si="1"/>
        <v>99.999999910119186</v>
      </c>
      <c r="Y20">
        <f t="shared" si="7"/>
        <v>99.999998533725744</v>
      </c>
      <c r="Z20">
        <f t="shared" si="8"/>
        <v>99.999999861597644</v>
      </c>
      <c r="AA20">
        <f t="shared" si="9"/>
        <v>99.999999900000006</v>
      </c>
    </row>
    <row r="21" spans="1:27" x14ac:dyDescent="0.4">
      <c r="A21">
        <v>22</v>
      </c>
      <c r="B21" s="1">
        <v>9.3054770000000001E-4</v>
      </c>
      <c r="C21">
        <v>1.184E-4</v>
      </c>
      <c r="D21" s="2" t="s">
        <v>22</v>
      </c>
      <c r="E21" s="3" t="s">
        <v>59</v>
      </c>
      <c r="F21">
        <v>3.0011999999999999E-3</v>
      </c>
      <c r="G21" s="4">
        <v>3.9602999974806003E-3</v>
      </c>
      <c r="H21">
        <v>4.5110000000000003E-3</v>
      </c>
      <c r="I21">
        <v>3.7698746000000001E-3</v>
      </c>
      <c r="J21" s="5">
        <v>6.1499999999999999E-2</v>
      </c>
      <c r="K21">
        <v>5.8050155639648403E-3</v>
      </c>
      <c r="L21" t="s">
        <v>109</v>
      </c>
      <c r="M21">
        <v>3.0915999999999999E-3</v>
      </c>
      <c r="N21" s="6">
        <v>4.1943040000000003E-3</v>
      </c>
      <c r="P21">
        <f t="shared" si="2"/>
        <v>8388608</v>
      </c>
      <c r="Q21">
        <f t="shared" si="3"/>
        <v>99.999999976165554</v>
      </c>
      <c r="R21" s="2">
        <f t="shared" si="4"/>
        <v>99.99999999780178</v>
      </c>
      <c r="U21">
        <f t="shared" si="5"/>
        <v>99.999999934940348</v>
      </c>
      <c r="V21">
        <f t="shared" si="0"/>
        <v>99.999999923611881</v>
      </c>
      <c r="W21">
        <f t="shared" si="6"/>
        <v>99.999999946141244</v>
      </c>
      <c r="X21">
        <f t="shared" si="1"/>
        <v>99.999999909266535</v>
      </c>
      <c r="Y21">
        <f t="shared" si="7"/>
        <v>99.999998813867577</v>
      </c>
      <c r="Z21">
        <f t="shared" si="8"/>
        <v>99.999999926424721</v>
      </c>
      <c r="AA21">
        <f t="shared" si="9"/>
        <v>99.999999900000006</v>
      </c>
    </row>
    <row r="22" spans="1:27" x14ac:dyDescent="0.4">
      <c r="A22">
        <v>23</v>
      </c>
      <c r="B22" s="1">
        <v>1.9993782000000001E-3</v>
      </c>
      <c r="C22">
        <v>1.8440000000000001E-4</v>
      </c>
      <c r="D22" s="2" t="s">
        <v>23</v>
      </c>
      <c r="E22" s="3" t="s">
        <v>60</v>
      </c>
      <c r="F22">
        <v>5.4576E-3</v>
      </c>
      <c r="G22" s="4">
        <v>6.4079000015701401E-3</v>
      </c>
      <c r="H22">
        <v>4.5180000000000003E-3</v>
      </c>
      <c r="I22">
        <v>7.6112747000000001E-3</v>
      </c>
      <c r="J22" s="5">
        <v>9.9500000000000005E-2</v>
      </c>
      <c r="K22">
        <v>6.1719417572021398E-3</v>
      </c>
      <c r="L22" t="s">
        <v>110</v>
      </c>
      <c r="M22">
        <v>5.0679999999999996E-3</v>
      </c>
      <c r="N22" s="6">
        <v>8.3886080000000005E-3</v>
      </c>
      <c r="P22">
        <f t="shared" si="2"/>
        <v>16777216</v>
      </c>
      <c r="Q22">
        <f t="shared" si="3"/>
        <v>99.999999982283327</v>
      </c>
      <c r="R22" s="2">
        <f t="shared" si="4"/>
        <v>99.999999998238692</v>
      </c>
      <c r="U22">
        <f>ABS(F23 - P22) /P22 * 100</f>
        <v>99.999999955140353</v>
      </c>
      <c r="V22">
        <f t="shared" si="0"/>
        <v>99.999999938200716</v>
      </c>
      <c r="W22">
        <f t="shared" si="6"/>
        <v>99.999999961209298</v>
      </c>
      <c r="X22">
        <f t="shared" si="1"/>
        <v>99.999999943601381</v>
      </c>
      <c r="Y22">
        <f t="shared" si="7"/>
        <v>99.999999040365211</v>
      </c>
      <c r="Z22">
        <f t="shared" si="8"/>
        <v>99.999999951462826</v>
      </c>
      <c r="AA22">
        <f t="shared" si="9"/>
        <v>99.999999900000006</v>
      </c>
    </row>
    <row r="23" spans="1:27" x14ac:dyDescent="0.4">
      <c r="A23">
        <v>24</v>
      </c>
      <c r="B23" s="1">
        <v>2.9723644E-3</v>
      </c>
      <c r="C23">
        <v>2.9550000000000003E-4</v>
      </c>
      <c r="D23" s="2" t="s">
        <v>24</v>
      </c>
      <c r="E23" s="3" t="s">
        <v>61</v>
      </c>
      <c r="F23">
        <v>7.5262000000000003E-3</v>
      </c>
      <c r="G23" s="4">
        <v>1.0368199999051701E-2</v>
      </c>
      <c r="H23">
        <v>6.5079999999999999E-3</v>
      </c>
      <c r="I23">
        <v>9.4621180999999999E-3</v>
      </c>
      <c r="J23" s="5">
        <v>0.161</v>
      </c>
      <c r="K23">
        <v>8.1431865692138602E-3</v>
      </c>
      <c r="L23" t="s">
        <v>111</v>
      </c>
      <c r="M23">
        <v>1.0076399999999999E-2</v>
      </c>
      <c r="N23" s="6">
        <v>1.6777216000000001E-2</v>
      </c>
      <c r="P23">
        <f t="shared" si="2"/>
        <v>33554432</v>
      </c>
      <c r="Q23">
        <f t="shared" si="3"/>
        <v>99.999999981984189</v>
      </c>
      <c r="R23" s="2">
        <f t="shared" si="4"/>
        <v>99.999999998578133</v>
      </c>
      <c r="U23">
        <f t="shared" si="5"/>
        <v>99.9999999566555</v>
      </c>
      <c r="V23">
        <f t="shared" si="0"/>
        <v>99.999999950003328</v>
      </c>
      <c r="W23">
        <f t="shared" si="6"/>
        <v>99.999999975398183</v>
      </c>
      <c r="X23">
        <f t="shared" si="1"/>
        <v>99.999999957318408</v>
      </c>
      <c r="Y23">
        <f t="shared" si="7"/>
        <v>99.99999922364951</v>
      </c>
      <c r="Z23">
        <f t="shared" si="8"/>
        <v>99.99999995967741</v>
      </c>
      <c r="AA23">
        <f t="shared" si="9"/>
        <v>99.999999900000006</v>
      </c>
    </row>
    <row r="24" spans="1:27" x14ac:dyDescent="0.4">
      <c r="A24">
        <v>25</v>
      </c>
      <c r="B24" s="1">
        <v>6.0451031000000001E-3</v>
      </c>
      <c r="C24">
        <v>4.771E-4</v>
      </c>
      <c r="D24" s="2" t="s">
        <v>25</v>
      </c>
      <c r="E24" s="3" t="s">
        <v>62</v>
      </c>
      <c r="F24">
        <v>1.4544E-2</v>
      </c>
      <c r="G24" s="4">
        <v>1.6776100000623299E-2</v>
      </c>
      <c r="H24">
        <v>8.2550000000000002E-3</v>
      </c>
      <c r="I24">
        <v>1.4321565600000001E-2</v>
      </c>
      <c r="J24" s="5">
        <v>0.26050000000000001</v>
      </c>
      <c r="K24">
        <v>1.3530015945434499E-2</v>
      </c>
      <c r="L24" t="s">
        <v>112</v>
      </c>
      <c r="M24">
        <v>1.77059E-2</v>
      </c>
      <c r="N24" s="6">
        <v>3.3554432000000002E-2</v>
      </c>
      <c r="P24">
        <f t="shared" si="2"/>
        <v>67108864</v>
      </c>
      <c r="Q24">
        <f t="shared" si="3"/>
        <v>99.999999986555466</v>
      </c>
      <c r="R24" s="2">
        <f t="shared" si="4"/>
        <v>99.999999998862293</v>
      </c>
      <c r="U24">
        <f t="shared" si="5"/>
        <v>99.999999968102571</v>
      </c>
      <c r="V24">
        <f t="shared" si="0"/>
        <v>99.999999959551843</v>
      </c>
      <c r="W24">
        <f t="shared" si="6"/>
        <v>99.999999975360936</v>
      </c>
      <c r="X24">
        <f t="shared" si="1"/>
        <v>99.999999948122564</v>
      </c>
      <c r="Y24">
        <f t="shared" si="7"/>
        <v>99.999999371916061</v>
      </c>
      <c r="Z24">
        <f t="shared" si="8"/>
        <v>99.999999962499686</v>
      </c>
      <c r="AA24">
        <f t="shared" si="9"/>
        <v>99.999999900000006</v>
      </c>
    </row>
    <row r="25" spans="1:27" x14ac:dyDescent="0.4">
      <c r="A25">
        <v>26</v>
      </c>
      <c r="B25" s="1">
        <v>9.0224742999999996E-3</v>
      </c>
      <c r="C25">
        <v>7.6349999999999996E-4</v>
      </c>
      <c r="D25" s="2" t="s">
        <v>26</v>
      </c>
      <c r="E25" s="3" t="s">
        <v>63</v>
      </c>
      <c r="F25">
        <v>2.1406000000000001E-2</v>
      </c>
      <c r="G25" s="4">
        <v>2.71442999996774E-2</v>
      </c>
      <c r="H25">
        <v>1.6535000000000001E-2</v>
      </c>
      <c r="I25">
        <v>3.4814357800000001E-2</v>
      </c>
      <c r="J25" s="5">
        <v>0.42149999999999999</v>
      </c>
      <c r="K25">
        <v>2.51660346984863E-2</v>
      </c>
      <c r="L25" t="s">
        <v>113</v>
      </c>
      <c r="M25">
        <v>2.5529699999999999E-2</v>
      </c>
      <c r="N25" s="6">
        <v>6.7108864000000004E-2</v>
      </c>
      <c r="P25">
        <f t="shared" si="2"/>
        <v>134217728</v>
      </c>
      <c r="Q25">
        <f t="shared" si="3"/>
        <v>99.999999989511139</v>
      </c>
      <c r="R25" s="2">
        <f t="shared" si="4"/>
        <v>99.999999999015998</v>
      </c>
      <c r="U25">
        <f t="shared" si="5"/>
        <v>99.999999973405153</v>
      </c>
      <c r="V25">
        <f t="shared" si="0"/>
        <v>99.99999996727675</v>
      </c>
      <c r="W25">
        <f t="shared" si="6"/>
        <v>99.999999981499471</v>
      </c>
      <c r="X25">
        <f t="shared" si="1"/>
        <v>99.999999955810637</v>
      </c>
      <c r="Y25">
        <f t="shared" si="7"/>
        <v>99.999999491870412</v>
      </c>
      <c r="Z25">
        <f t="shared" si="8"/>
        <v>99.999999975774926</v>
      </c>
      <c r="AA25">
        <f t="shared" si="9"/>
        <v>99.999999900000006</v>
      </c>
    </row>
    <row r="26" spans="1:27" x14ac:dyDescent="0.4">
      <c r="A26">
        <v>27</v>
      </c>
      <c r="B26" s="1">
        <v>1.4077901800000001E-2</v>
      </c>
      <c r="C26">
        <v>1.3207E-3</v>
      </c>
      <c r="D26" s="2" t="s">
        <v>27</v>
      </c>
      <c r="E26" s="3" t="s">
        <v>64</v>
      </c>
      <c r="F26">
        <v>3.5694999999999998E-2</v>
      </c>
      <c r="G26" s="4">
        <v>4.3920400000304699E-2</v>
      </c>
      <c r="H26">
        <v>2.4830999999999999E-2</v>
      </c>
      <c r="I26">
        <v>5.9309959400000001E-2</v>
      </c>
      <c r="J26" s="5">
        <v>0.68200000000000005</v>
      </c>
      <c r="K26">
        <v>3.2514333724975503E-2</v>
      </c>
      <c r="L26" t="s">
        <v>114</v>
      </c>
      <c r="M26">
        <v>2.5529699999999999E-2</v>
      </c>
      <c r="N26" s="6">
        <v>0.13421772800000001</v>
      </c>
      <c r="P26">
        <f t="shared" si="2"/>
        <v>268435456</v>
      </c>
      <c r="Q26">
        <f t="shared" si="3"/>
        <v>99.999999991027352</v>
      </c>
      <c r="R26" s="2">
        <f t="shared" si="4"/>
        <v>99.999999999201066</v>
      </c>
      <c r="U26">
        <f t="shared" si="5"/>
        <v>99.999999974415815</v>
      </c>
      <c r="V26">
        <f t="shared" si="0"/>
        <v>99.999999973526329</v>
      </c>
      <c r="W26">
        <f t="shared" si="6"/>
        <v>99.999999985839793</v>
      </c>
      <c r="X26">
        <f t="shared" si="1"/>
        <v>99.999999971618621</v>
      </c>
      <c r="Y26">
        <f t="shared" si="7"/>
        <v>99.999999588914207</v>
      </c>
      <c r="Z26">
        <f t="shared" si="8"/>
        <v>99.999999979856909</v>
      </c>
      <c r="AA26">
        <f t="shared" si="9"/>
        <v>99.999999900000006</v>
      </c>
    </row>
    <row r="27" spans="1:27" x14ac:dyDescent="0.4">
      <c r="A27">
        <v>28</v>
      </c>
      <c r="B27" s="1">
        <v>2.4085760099999999E-2</v>
      </c>
      <c r="C27">
        <v>2.1446E-3</v>
      </c>
      <c r="D27" s="2" t="s">
        <v>28</v>
      </c>
      <c r="E27" s="3" t="s">
        <v>65</v>
      </c>
      <c r="F27">
        <v>6.8677000000000002E-2</v>
      </c>
      <c r="G27" s="4">
        <v>7.1064699999988504E-2</v>
      </c>
      <c r="H27">
        <v>3.8011000000000003E-2</v>
      </c>
      <c r="I27">
        <v>7.6185703300000004E-2</v>
      </c>
      <c r="J27" s="5">
        <v>1.1034999999999999</v>
      </c>
      <c r="K27">
        <v>5.4071187973022398E-2</v>
      </c>
      <c r="L27" t="s">
        <v>115</v>
      </c>
      <c r="M27">
        <v>4.41579E-2</v>
      </c>
      <c r="N27" s="6">
        <v>0.26843545600000002</v>
      </c>
      <c r="P27">
        <f t="shared" si="2"/>
        <v>536870912</v>
      </c>
      <c r="Q27">
        <f t="shared" si="3"/>
        <v>99.99999999290749</v>
      </c>
      <c r="R27" s="2">
        <f t="shared" si="4"/>
        <v>99.999999999365372</v>
      </c>
      <c r="W27">
        <f t="shared" si="6"/>
        <v>99.999999988320837</v>
      </c>
      <c r="Y27">
        <f t="shared" si="7"/>
        <v>99.999999667424717</v>
      </c>
      <c r="Z27">
        <f t="shared" si="8"/>
        <v>99.999999984538235</v>
      </c>
      <c r="AA27">
        <f t="shared" si="9"/>
        <v>99.999999900000006</v>
      </c>
    </row>
    <row r="28" spans="1:27" x14ac:dyDescent="0.4">
      <c r="A28">
        <v>29</v>
      </c>
      <c r="B28" s="1">
        <v>3.8077592799999997E-2</v>
      </c>
      <c r="C28">
        <v>3.4071000000000001E-3</v>
      </c>
      <c r="D28" s="2" t="s">
        <v>29</v>
      </c>
      <c r="E28" s="3" t="s">
        <v>66</v>
      </c>
      <c r="F28">
        <v>0.10606</v>
      </c>
      <c r="G28" s="4">
        <v>0.114985100000304</v>
      </c>
      <c r="H28">
        <v>6.2701999999999994E-2</v>
      </c>
      <c r="I28">
        <v>0.1384997368</v>
      </c>
      <c r="J28" s="5">
        <v>1.7855000000000001</v>
      </c>
      <c r="K28">
        <v>8.3009719848632799E-2</v>
      </c>
      <c r="L28" t="s">
        <v>116</v>
      </c>
      <c r="M28">
        <v>8.7429999999999994E-2</v>
      </c>
      <c r="N28" s="6">
        <v>0.53687091200000003</v>
      </c>
      <c r="P28">
        <f t="shared" si="2"/>
        <v>1073741824</v>
      </c>
      <c r="Q28">
        <f t="shared" si="3"/>
        <v>99.999999994147188</v>
      </c>
      <c r="R28" s="2">
        <f t="shared" si="4"/>
        <v>99.999999999478945</v>
      </c>
      <c r="W28">
        <f t="shared" si="6"/>
        <v>99.999999989718944</v>
      </c>
      <c r="Y28">
        <f t="shared" si="7"/>
        <v>99.9999997309409</v>
      </c>
      <c r="Z28">
        <f t="shared" si="8"/>
        <v>99.999999979828488</v>
      </c>
      <c r="AA28">
        <f t="shared" si="9"/>
        <v>99.999999900000006</v>
      </c>
    </row>
    <row r="29" spans="1:27" x14ac:dyDescent="0.4">
      <c r="A29">
        <v>30</v>
      </c>
      <c r="B29" s="1">
        <v>6.2844038000000005E-2</v>
      </c>
      <c r="C29">
        <v>5.5947000000000002E-3</v>
      </c>
      <c r="D29" s="2" t="s">
        <v>30</v>
      </c>
      <c r="E29" s="3" t="s">
        <v>67</v>
      </c>
      <c r="F29">
        <v>0.16911000000000001</v>
      </c>
      <c r="G29" s="4">
        <v>0.18604980000030899</v>
      </c>
      <c r="H29">
        <v>0.110392</v>
      </c>
      <c r="I29">
        <v>0.20603799819999999</v>
      </c>
      <c r="J29" s="5">
        <v>2.8889999999999998</v>
      </c>
      <c r="K29">
        <v>0.21658992767333901</v>
      </c>
      <c r="L29" t="s">
        <v>117</v>
      </c>
      <c r="M29">
        <v>0.11448079999999999</v>
      </c>
      <c r="N29" s="6">
        <v>1.0737418240000001</v>
      </c>
      <c r="P29">
        <f t="shared" si="2"/>
        <v>2147483648</v>
      </c>
      <c r="Q29">
        <f t="shared" si="3"/>
        <v>99.999999995236351</v>
      </c>
      <c r="R29" s="2">
        <f t="shared" si="4"/>
        <v>99.999999999590997</v>
      </c>
      <c r="W29">
        <f t="shared" si="6"/>
        <v>99.999999991932</v>
      </c>
      <c r="Y29">
        <f t="shared" si="7"/>
        <v>99.999999782326626</v>
      </c>
      <c r="Z29">
        <f t="shared" si="8"/>
        <v>99.999999989943149</v>
      </c>
      <c r="AA29">
        <f t="shared" si="9"/>
        <v>99.999999900000006</v>
      </c>
    </row>
    <row r="30" spans="1:27" x14ac:dyDescent="0.4">
      <c r="A30">
        <v>31</v>
      </c>
      <c r="B30" s="1">
        <v>0.1022984982</v>
      </c>
      <c r="C30">
        <v>8.7834000000000002E-3</v>
      </c>
      <c r="D30" s="2" t="s">
        <v>31</v>
      </c>
      <c r="E30" s="3" t="s">
        <v>68</v>
      </c>
      <c r="F30">
        <v>0.25885999999999998</v>
      </c>
      <c r="G30" s="4">
        <v>0.30103490000063898</v>
      </c>
      <c r="H30">
        <v>0.173259</v>
      </c>
      <c r="I30">
        <v>0.47802710529999998</v>
      </c>
      <c r="J30" s="5">
        <v>4.6745000000000001</v>
      </c>
      <c r="K30">
        <v>0.21596908569335899</v>
      </c>
      <c r="L30" t="s">
        <v>118</v>
      </c>
      <c r="M30">
        <v>0.1894441</v>
      </c>
      <c r="N30" s="6">
        <v>2.1474836480000001</v>
      </c>
      <c r="P30">
        <f t="shared" si="2"/>
        <v>4294967296</v>
      </c>
      <c r="Q30">
        <f t="shared" si="3"/>
        <v>99.999999996026105</v>
      </c>
      <c r="R30" s="2">
        <f t="shared" si="4"/>
        <v>99.999999999649575</v>
      </c>
      <c r="W30">
        <f t="shared" si="6"/>
        <v>99.999999993040248</v>
      </c>
      <c r="Y30">
        <f t="shared" si="7"/>
        <v>99.999999823898548</v>
      </c>
      <c r="Z30">
        <f t="shared" si="8"/>
        <v>99.999999991360838</v>
      </c>
      <c r="AA30">
        <f t="shared" si="9"/>
        <v>99.999999900000006</v>
      </c>
    </row>
    <row r="31" spans="1:27" x14ac:dyDescent="0.4">
      <c r="A31">
        <v>32</v>
      </c>
      <c r="B31" s="1">
        <v>0.17067718509999999</v>
      </c>
      <c r="C31">
        <v>1.50504E-2</v>
      </c>
      <c r="D31" s="2" t="s">
        <v>32</v>
      </c>
      <c r="E31" s="3" t="s">
        <v>69</v>
      </c>
      <c r="F31">
        <v>0.41456999999999999</v>
      </c>
      <c r="G31" s="4">
        <v>0.48708470000099202</v>
      </c>
      <c r="H31">
        <v>0.29891899999999999</v>
      </c>
      <c r="I31">
        <v>0.62744688989999997</v>
      </c>
      <c r="J31" s="5">
        <v>7.5635000000000003</v>
      </c>
      <c r="K31">
        <v>0.37104892730712802</v>
      </c>
      <c r="L31" t="s">
        <v>119</v>
      </c>
      <c r="M31">
        <v>0.29727340000000002</v>
      </c>
      <c r="N31" s="6">
        <v>4.2949672960000003</v>
      </c>
      <c r="P31">
        <f t="shared" si="2"/>
        <v>8589934592</v>
      </c>
      <c r="Q31">
        <f t="shared" si="3"/>
        <v>99.999999996880163</v>
      </c>
      <c r="R31" s="2">
        <f t="shared" si="4"/>
        <v>99.999999999728715</v>
      </c>
      <c r="Y31">
        <f t="shared" si="7"/>
        <v>99.999999857530923</v>
      </c>
      <c r="Z31">
        <f t="shared" si="8"/>
        <v>99.999999992967602</v>
      </c>
      <c r="AA31">
        <f t="shared" si="9"/>
        <v>99.999999900000006</v>
      </c>
    </row>
    <row r="32" spans="1:27" x14ac:dyDescent="0.4">
      <c r="A32">
        <v>33</v>
      </c>
      <c r="B32" s="1">
        <v>0.26799154279999998</v>
      </c>
      <c r="C32">
        <v>2.33026E-2</v>
      </c>
      <c r="D32" s="2" t="s">
        <v>33</v>
      </c>
      <c r="E32" s="3" t="s">
        <v>70</v>
      </c>
      <c r="F32">
        <v>0.58231999999999995</v>
      </c>
      <c r="G32" s="4">
        <v>0.788119600001702</v>
      </c>
      <c r="H32">
        <v>0.43302400000000002</v>
      </c>
      <c r="I32">
        <v>1.3036580086</v>
      </c>
      <c r="J32" s="5">
        <v>12.238</v>
      </c>
      <c r="K32">
        <v>0.60407781600952104</v>
      </c>
      <c r="L32" t="s">
        <v>120</v>
      </c>
      <c r="M32">
        <v>0.48486289999999999</v>
      </c>
      <c r="N32" s="6">
        <v>8.5899345920000005</v>
      </c>
      <c r="P32">
        <f t="shared" si="2"/>
        <v>17179869184</v>
      </c>
      <c r="Q32">
        <f t="shared" si="3"/>
        <v>99.999999997514166</v>
      </c>
      <c r="R32" s="2">
        <f t="shared" si="4"/>
        <v>99.999999999768093</v>
      </c>
      <c r="Y32">
        <f t="shared" si="7"/>
        <v>99.999999884740092</v>
      </c>
      <c r="Z32">
        <f t="shared" si="8"/>
        <v>99.999999994422126</v>
      </c>
      <c r="AA32">
        <f t="shared" si="9"/>
        <v>99.999999900000006</v>
      </c>
    </row>
    <row r="33" spans="1:27" x14ac:dyDescent="0.4">
      <c r="A33">
        <v>34</v>
      </c>
      <c r="B33" s="1">
        <v>0.42706203459999997</v>
      </c>
      <c r="C33">
        <v>3.984E-2</v>
      </c>
      <c r="D33" s="2" t="s">
        <v>34</v>
      </c>
      <c r="E33" s="3" t="s">
        <v>71</v>
      </c>
      <c r="F33">
        <v>0.88476999999999995</v>
      </c>
      <c r="G33" s="4">
        <v>1.2752043000028099</v>
      </c>
      <c r="H33">
        <v>0.69062900000000005</v>
      </c>
      <c r="I33">
        <v>1.9814791678999999</v>
      </c>
      <c r="J33" s="5">
        <v>19.801500000000001</v>
      </c>
      <c r="K33">
        <v>0.95827078819274902</v>
      </c>
      <c r="L33" t="s">
        <v>121</v>
      </c>
      <c r="M33">
        <v>0.77854889999999999</v>
      </c>
      <c r="N33" s="6">
        <v>17.179869184000001</v>
      </c>
      <c r="P33">
        <f t="shared" si="2"/>
        <v>34359738368</v>
      </c>
      <c r="Q33">
        <f t="shared" si="3"/>
        <v>99.999999997980538</v>
      </c>
      <c r="R33" s="2">
        <f t="shared" si="4"/>
        <v>99.999999999817064</v>
      </c>
      <c r="Y33">
        <f t="shared" si="7"/>
        <v>99.999999906752777</v>
      </c>
      <c r="Z33">
        <f t="shared" si="8"/>
        <v>99.999999996875189</v>
      </c>
      <c r="AA33">
        <f t="shared" si="9"/>
        <v>99.999999900000006</v>
      </c>
    </row>
    <row r="34" spans="1:27" x14ac:dyDescent="0.4">
      <c r="A34">
        <v>35</v>
      </c>
      <c r="B34" s="1">
        <v>0.69388341899999995</v>
      </c>
      <c r="C34">
        <v>6.2853300000000001E-2</v>
      </c>
      <c r="D34" s="2" t="s">
        <v>35</v>
      </c>
      <c r="E34" s="3" t="s">
        <v>72</v>
      </c>
      <c r="F34">
        <v>1.5045999999999999</v>
      </c>
      <c r="G34" s="4">
        <v>2.0633239000046899</v>
      </c>
      <c r="H34">
        <v>1.173897</v>
      </c>
      <c r="I34">
        <v>2.6624176502000001</v>
      </c>
      <c r="J34" s="5">
        <v>32.039499999999997</v>
      </c>
      <c r="K34">
        <v>1.0736773014068599</v>
      </c>
      <c r="L34" t="s">
        <v>122</v>
      </c>
      <c r="M34">
        <v>1.2673078</v>
      </c>
      <c r="N34" s="6">
        <v>34.359738368000002</v>
      </c>
      <c r="P34">
        <f t="shared" si="2"/>
        <v>68719476736</v>
      </c>
      <c r="Q34">
        <f t="shared" si="3"/>
        <v>99.999999998360366</v>
      </c>
      <c r="R34" s="2">
        <f t="shared" si="4"/>
        <v>99.999999999852946</v>
      </c>
      <c r="Y34">
        <f t="shared" si="7"/>
        <v>99.999999924561408</v>
      </c>
      <c r="Z34">
        <f t="shared" si="8"/>
        <v>99.999999996121062</v>
      </c>
      <c r="AA34">
        <f>ABS(N35 - P34) /P34 * 100</f>
        <v>99.999999900000006</v>
      </c>
    </row>
    <row r="35" spans="1:27" x14ac:dyDescent="0.4">
      <c r="A35">
        <v>36</v>
      </c>
      <c r="B35" s="1">
        <v>1.1267468929</v>
      </c>
      <c r="C35">
        <v>0.101053</v>
      </c>
      <c r="D35" s="2" t="s">
        <v>36</v>
      </c>
      <c r="E35" s="3" t="s">
        <v>73</v>
      </c>
      <c r="F35">
        <v>2.6272000000000002</v>
      </c>
      <c r="G35" s="4">
        <v>3.3385282000077998</v>
      </c>
      <c r="H35">
        <v>1.839232</v>
      </c>
      <c r="I35">
        <v>4.2499387263999999</v>
      </c>
      <c r="J35" s="5">
        <v>51.841000000000001</v>
      </c>
      <c r="K35">
        <v>2.6655914783477699</v>
      </c>
      <c r="L35" t="s">
        <v>123</v>
      </c>
      <c r="M35">
        <v>2.0531571999999998</v>
      </c>
      <c r="N35" s="6">
        <v>68.719476736000004</v>
      </c>
      <c r="P35">
        <f t="shared" si="2"/>
        <v>137438953472</v>
      </c>
      <c r="Q35">
        <f t="shared" si="3"/>
        <v>99.999999998695031</v>
      </c>
      <c r="R35" s="2">
        <f t="shared" si="4"/>
        <v>99.999999999879677</v>
      </c>
      <c r="Y35">
        <f t="shared" si="7"/>
        <v>99.999999938968912</v>
      </c>
      <c r="Z35">
        <f t="shared" si="8"/>
        <v>99.999999996966764</v>
      </c>
      <c r="AA35">
        <f t="shared" si="9"/>
        <v>99.999999900000006</v>
      </c>
    </row>
    <row r="36" spans="1:27" x14ac:dyDescent="0.4">
      <c r="A36">
        <v>37</v>
      </c>
      <c r="B36" s="1">
        <v>1.79352808</v>
      </c>
      <c r="C36">
        <v>0.16536799999999999</v>
      </c>
      <c r="D36" s="2" t="s">
        <v>37</v>
      </c>
      <c r="E36" s="3" t="s">
        <v>74</v>
      </c>
      <c r="F36">
        <v>4.8281999999999998</v>
      </c>
      <c r="G36" s="4">
        <v>5.40185210001298</v>
      </c>
      <c r="H36">
        <v>3.1353300000000002</v>
      </c>
      <c r="I36">
        <v>6.9235866069999998</v>
      </c>
      <c r="J36" s="5">
        <v>83.880499999999998</v>
      </c>
      <c r="K36">
        <v>4.1688530445098797</v>
      </c>
      <c r="L36" t="s">
        <v>124</v>
      </c>
      <c r="M36">
        <v>3.3556344999999999</v>
      </c>
      <c r="N36" s="6">
        <v>137.43895347200001</v>
      </c>
      <c r="P36">
        <f t="shared" si="2"/>
        <v>274877906944</v>
      </c>
      <c r="Q36">
        <f t="shared" si="3"/>
        <v>99.999999998946251</v>
      </c>
      <c r="R36" s="2">
        <f t="shared" si="4"/>
        <v>99.999999999895266</v>
      </c>
      <c r="Y36">
        <f t="shared" si="7"/>
        <v>99.999999950624812</v>
      </c>
      <c r="Z36">
        <f t="shared" si="8"/>
        <v>99.999999997757243</v>
      </c>
      <c r="AA36">
        <f t="shared" si="9"/>
        <v>99.999999900000006</v>
      </c>
    </row>
    <row r="37" spans="1:27" x14ac:dyDescent="0.4">
      <c r="A37">
        <v>38</v>
      </c>
      <c r="B37" s="1">
        <v>2.8965077400000001</v>
      </c>
      <c r="C37">
        <v>0.287906</v>
      </c>
      <c r="D37" s="2" t="s">
        <v>38</v>
      </c>
      <c r="E37" s="3" t="s">
        <v>75</v>
      </c>
      <c r="F37">
        <v>6.7866999999999997</v>
      </c>
      <c r="G37" s="4">
        <v>8.7403803000215703</v>
      </c>
      <c r="H37">
        <v>4.8643429999999999</v>
      </c>
      <c r="I37">
        <v>11.0454432964</v>
      </c>
      <c r="J37" s="5">
        <v>135.72149999999999</v>
      </c>
      <c r="K37">
        <v>6.1648263931274396</v>
      </c>
      <c r="L37" t="s">
        <v>125</v>
      </c>
      <c r="M37">
        <v>6.4944778999999997</v>
      </c>
      <c r="N37" s="6">
        <v>274.87790694400002</v>
      </c>
      <c r="P37">
        <f t="shared" si="2"/>
        <v>549755813888</v>
      </c>
      <c r="Q37">
        <f t="shared" si="3"/>
        <v>99.999999999145075</v>
      </c>
      <c r="R37" s="2">
        <f t="shared" si="4"/>
        <v>99.999999999908908</v>
      </c>
      <c r="Y37">
        <f t="shared" si="7"/>
        <v>99.999999960054637</v>
      </c>
      <c r="Z37">
        <f t="shared" si="8"/>
        <v>99.999999998408882</v>
      </c>
      <c r="AA37">
        <f t="shared" si="9"/>
        <v>99.999999900000006</v>
      </c>
    </row>
    <row r="38" spans="1:27" x14ac:dyDescent="0.4">
      <c r="A38">
        <v>39</v>
      </c>
      <c r="B38" s="1">
        <v>4.7000236511000004</v>
      </c>
      <c r="C38">
        <v>0.50081500000000001</v>
      </c>
      <c r="D38" s="2" t="s">
        <v>39</v>
      </c>
      <c r="E38" s="3" t="s">
        <v>76</v>
      </c>
      <c r="F38">
        <v>9.3610000000000007</v>
      </c>
      <c r="G38" s="4">
        <v>14.1422324000358</v>
      </c>
      <c r="H38">
        <v>8.0273020000000006</v>
      </c>
      <c r="I38">
        <v>20.555981874499999</v>
      </c>
      <c r="J38" s="5">
        <v>219.602</v>
      </c>
      <c r="K38">
        <v>8.7472510337829501</v>
      </c>
      <c r="L38" t="s">
        <v>126</v>
      </c>
      <c r="M38">
        <v>12.2311073</v>
      </c>
      <c r="N38" s="6">
        <v>549.75581388800003</v>
      </c>
      <c r="P38">
        <f t="shared" si="2"/>
        <v>1099511627776</v>
      </c>
      <c r="Q38">
        <f t="shared" si="3"/>
        <v>99.999999999297785</v>
      </c>
      <c r="R38" s="2">
        <f t="shared" si="4"/>
        <v>99.999999999936293</v>
      </c>
      <c r="Y38">
        <f t="shared" si="7"/>
        <v>99.999999967683522</v>
      </c>
      <c r="Z38">
        <f t="shared" si="8"/>
        <v>99.999999998727731</v>
      </c>
      <c r="AA38">
        <f t="shared" si="9"/>
        <v>99.999999900000006</v>
      </c>
    </row>
    <row r="39" spans="1:27" x14ac:dyDescent="0.4">
      <c r="A39">
        <v>40</v>
      </c>
      <c r="B39" s="1">
        <v>7.7208914757000002</v>
      </c>
      <c r="C39">
        <v>0.70041200000000003</v>
      </c>
      <c r="D39" s="2" t="s">
        <v>40</v>
      </c>
      <c r="E39" s="3" t="s">
        <v>77</v>
      </c>
      <c r="F39">
        <v>15.26</v>
      </c>
      <c r="G39" s="4">
        <v>22.882612700059401</v>
      </c>
      <c r="H39">
        <v>12.897399999999999</v>
      </c>
      <c r="I39">
        <v>27.0366318226</v>
      </c>
      <c r="J39" s="5">
        <v>355.32350000000002</v>
      </c>
      <c r="K39">
        <v>13.9887652397155</v>
      </c>
      <c r="L39" t="s">
        <v>127</v>
      </c>
      <c r="M39">
        <v>18.820183700000001</v>
      </c>
      <c r="N39" s="6">
        <v>1099.5116277760001</v>
      </c>
      <c r="P39">
        <f t="shared" si="2"/>
        <v>2199023255552</v>
      </c>
      <c r="Q39">
        <f t="shared" si="3"/>
        <v>99.999999999418989</v>
      </c>
      <c r="R39" s="2">
        <f t="shared" si="4"/>
        <v>99.999999999947391</v>
      </c>
      <c r="Y39">
        <f t="shared" si="7"/>
        <v>99.99999997385541</v>
      </c>
      <c r="Z39">
        <f t="shared" si="8"/>
        <v>99.999999998760913</v>
      </c>
      <c r="AA39">
        <f t="shared" si="9"/>
        <v>99.999999900000006</v>
      </c>
    </row>
    <row r="40" spans="1:27" x14ac:dyDescent="0.4">
      <c r="A40">
        <v>41</v>
      </c>
      <c r="B40" s="1">
        <v>12.7766680717</v>
      </c>
      <c r="C40">
        <v>1.1569799999999999</v>
      </c>
      <c r="D40" s="2" t="s">
        <v>41</v>
      </c>
      <c r="E40" s="3" t="s">
        <v>78</v>
      </c>
      <c r="F40">
        <v>22.54</v>
      </c>
      <c r="G40" s="4">
        <v>37.024845100098602</v>
      </c>
      <c r="H40">
        <v>20.856617</v>
      </c>
      <c r="I40">
        <v>47.522870540600003</v>
      </c>
      <c r="J40" s="5">
        <v>574.92550000000006</v>
      </c>
      <c r="K40">
        <v>27.247790098190301</v>
      </c>
      <c r="L40" t="s">
        <v>128</v>
      </c>
      <c r="M40">
        <v>28.840994500000001</v>
      </c>
      <c r="N40" s="6">
        <v>2199.0232555520001</v>
      </c>
      <c r="P40">
        <f t="shared" si="2"/>
        <v>4398046511104</v>
      </c>
      <c r="Q40">
        <f t="shared" si="3"/>
        <v>99.999999999501469</v>
      </c>
      <c r="R40" s="2">
        <f t="shared" si="4"/>
        <v>99.999999999960082</v>
      </c>
      <c r="Y40">
        <f t="shared" si="7"/>
        <v>99.999999978848592</v>
      </c>
      <c r="Z40">
        <f t="shared" si="8"/>
        <v>99.999999999196447</v>
      </c>
      <c r="AA40">
        <f t="shared" si="9"/>
        <v>99.999999900000006</v>
      </c>
    </row>
    <row r="41" spans="1:27" x14ac:dyDescent="0.4">
      <c r="A41">
        <v>42</v>
      </c>
      <c r="B41" s="1">
        <v>21.925569772700001</v>
      </c>
      <c r="C41">
        <v>1.7554399999999999</v>
      </c>
      <c r="D41" s="2" t="s">
        <v>42</v>
      </c>
      <c r="E41" s="3" t="s">
        <v>79</v>
      </c>
      <c r="F41">
        <v>31.396999999999998</v>
      </c>
      <c r="G41" s="4">
        <v>59.907457800163399</v>
      </c>
      <c r="H41">
        <v>40.453923000000003</v>
      </c>
      <c r="I41">
        <v>79.462548732800002</v>
      </c>
      <c r="J41" s="5">
        <v>930.24900000000002</v>
      </c>
      <c r="K41">
        <v>35.3406436443328</v>
      </c>
      <c r="L41" t="s">
        <v>129</v>
      </c>
      <c r="M41">
        <v>84.456502200000003</v>
      </c>
      <c r="N41" s="6">
        <v>4398.0465111040003</v>
      </c>
      <c r="P41">
        <f t="shared" si="2"/>
        <v>8796093022208</v>
      </c>
      <c r="Q41">
        <f t="shared" si="3"/>
        <v>99.999999999598117</v>
      </c>
      <c r="R41" s="2">
        <f t="shared" si="4"/>
        <v>99.999999999967841</v>
      </c>
      <c r="Y41">
        <f t="shared" si="7"/>
        <v>99.999999982888141</v>
      </c>
      <c r="Z41">
        <f t="shared" si="8"/>
        <v>99.999999999337447</v>
      </c>
      <c r="AA41">
        <f t="shared" si="9"/>
        <v>99.999999900000006</v>
      </c>
    </row>
    <row r="42" spans="1:27" x14ac:dyDescent="0.4">
      <c r="A42">
        <v>43</v>
      </c>
      <c r="B42" s="1">
        <v>35.350060701399997</v>
      </c>
      <c r="C42">
        <v>2.8288899999999999</v>
      </c>
      <c r="D42" s="2" t="s">
        <v>43</v>
      </c>
      <c r="E42" s="3" t="s">
        <v>80</v>
      </c>
      <c r="F42">
        <v>51.137</v>
      </c>
      <c r="G42" s="4">
        <v>96.932302900270699</v>
      </c>
      <c r="H42">
        <v>55.074164000000003</v>
      </c>
      <c r="I42">
        <v>96.389721632000004</v>
      </c>
      <c r="J42" s="5">
        <v>1505.1745000000001</v>
      </c>
      <c r="K42">
        <v>58.278042316436697</v>
      </c>
      <c r="L42" t="s">
        <v>130</v>
      </c>
      <c r="M42">
        <v>95.1744293</v>
      </c>
      <c r="N42" s="6">
        <v>8796.0930222080005</v>
      </c>
      <c r="P42">
        <f t="shared" si="2"/>
        <v>17592186044416</v>
      </c>
      <c r="Q42">
        <f t="shared" si="3"/>
        <v>99.999999999674969</v>
      </c>
      <c r="R42" s="2">
        <f>ABS(C43 - P42) /P42 * 100</f>
        <v>99.999999999974193</v>
      </c>
      <c r="Y42">
        <f t="shared" si="7"/>
        <v>99.999999986156212</v>
      </c>
      <c r="Z42">
        <f t="shared" si="8"/>
        <v>99.999999999488793</v>
      </c>
      <c r="AA42">
        <f t="shared" si="9"/>
        <v>99.999999900000006</v>
      </c>
    </row>
    <row r="43" spans="1:27" x14ac:dyDescent="0.4">
      <c r="A43">
        <v>44</v>
      </c>
      <c r="B43" s="1">
        <v>57.178786039400002</v>
      </c>
      <c r="C43">
        <v>4.5383599999999999</v>
      </c>
      <c r="D43" s="2" t="s">
        <v>44</v>
      </c>
      <c r="E43" s="3" t="s">
        <v>81</v>
      </c>
      <c r="F43">
        <v>88.926000000000002</v>
      </c>
      <c r="G43" s="4">
        <v>156.83976070044801</v>
      </c>
      <c r="H43">
        <v>88.063271</v>
      </c>
      <c r="I43">
        <v>152.74474740030001</v>
      </c>
      <c r="J43" s="5">
        <v>2435.4234999999999</v>
      </c>
      <c r="K43">
        <v>89.933990955352698</v>
      </c>
      <c r="L43" t="s">
        <v>131</v>
      </c>
      <c r="M43">
        <v>101.5238523</v>
      </c>
      <c r="N43" s="6">
        <v>17592.186044416001</v>
      </c>
      <c r="P43">
        <f t="shared" si="2"/>
        <v>35184372088832</v>
      </c>
      <c r="Q43">
        <f t="shared" si="3"/>
        <v>99.999999999736488</v>
      </c>
      <c r="R43" s="2">
        <f t="shared" si="4"/>
        <v>99.9999999999784</v>
      </c>
      <c r="Y43">
        <f t="shared" si="7"/>
        <v>99.999999988800141</v>
      </c>
      <c r="Z43">
        <f t="shared" si="8"/>
        <v>99.99999999958311</v>
      </c>
      <c r="AA43">
        <f t="shared" si="9"/>
        <v>99.999999900000006</v>
      </c>
    </row>
    <row r="44" spans="1:27" x14ac:dyDescent="0.4">
      <c r="A44">
        <v>45</v>
      </c>
      <c r="B44" s="1">
        <v>92.715505123100002</v>
      </c>
      <c r="C44">
        <v>7.6019399999999999</v>
      </c>
      <c r="D44" s="2" t="s">
        <v>45</v>
      </c>
      <c r="E44" s="3" t="s">
        <v>82</v>
      </c>
      <c r="F44">
        <v>150.41999999999999</v>
      </c>
      <c r="G44" s="4">
        <v>253.772063600742</v>
      </c>
      <c r="H44">
        <v>154.77138400000001</v>
      </c>
      <c r="I44">
        <v>272.52000093459998</v>
      </c>
      <c r="J44" s="5">
        <v>3940.598</v>
      </c>
      <c r="K44">
        <v>146.68029427528299</v>
      </c>
      <c r="L44" t="s">
        <v>132</v>
      </c>
      <c r="M44">
        <v>281.66896980000001</v>
      </c>
      <c r="N44" s="6">
        <v>35184.372088832002</v>
      </c>
      <c r="P44">
        <f t="shared" si="2"/>
        <v>70368744177664</v>
      </c>
      <c r="Q44">
        <f t="shared" si="3"/>
        <v>99.999999999788088</v>
      </c>
      <c r="R44" s="2">
        <f t="shared" si="4"/>
        <v>99.99999999998272</v>
      </c>
      <c r="Y44">
        <f t="shared" si="7"/>
        <v>99.999999990939131</v>
      </c>
      <c r="Z44">
        <f t="shared" si="8"/>
        <v>99.999999999670791</v>
      </c>
    </row>
    <row r="45" spans="1:27" x14ac:dyDescent="0.4">
      <c r="A45">
        <v>46</v>
      </c>
      <c r="B45" s="1">
        <v>149.12127804759999</v>
      </c>
      <c r="C45">
        <v>12.1593</v>
      </c>
      <c r="D45" s="2" t="s">
        <v>46</v>
      </c>
      <c r="E45" s="3" t="s">
        <v>83</v>
      </c>
      <c r="F45">
        <v>246.62</v>
      </c>
      <c r="G45" s="4">
        <v>410.61182430122699</v>
      </c>
      <c r="H45">
        <v>229.789096</v>
      </c>
      <c r="I45">
        <v>478.5748567581</v>
      </c>
      <c r="J45" s="5">
        <v>6376.0214999999998</v>
      </c>
      <c r="K45">
        <v>231.65898156166</v>
      </c>
      <c r="L45" t="s">
        <v>133</v>
      </c>
      <c r="M45">
        <v>300.77676250000002</v>
      </c>
      <c r="N45" s="6">
        <v>70368.744177664004</v>
      </c>
      <c r="P45">
        <f t="shared" si="2"/>
        <v>140737488355328</v>
      </c>
      <c r="Q45">
        <f t="shared" si="3"/>
        <v>99.999999999791186</v>
      </c>
      <c r="R45" s="2">
        <f t="shared" si="4"/>
        <v>99.999999999986272</v>
      </c>
      <c r="Y45">
        <f t="shared" si="7"/>
        <v>99.999999992669601</v>
      </c>
      <c r="Z45">
        <f t="shared" si="8"/>
        <v>99.999999999731173</v>
      </c>
    </row>
    <row r="46" spans="1:27" x14ac:dyDescent="0.4">
      <c r="A46">
        <v>47</v>
      </c>
      <c r="B46" s="1">
        <v>293.8795108795</v>
      </c>
      <c r="C46">
        <v>19.316299999999998</v>
      </c>
      <c r="D46" s="2" t="s">
        <v>47</v>
      </c>
      <c r="E46" s="3" t="s">
        <v>84</v>
      </c>
      <c r="F46">
        <v>405.67</v>
      </c>
      <c r="G46" s="4">
        <v>664.38388790202805</v>
      </c>
      <c r="H46">
        <v>352.28720199999998</v>
      </c>
      <c r="I46">
        <v>724.29473280909997</v>
      </c>
      <c r="J46" s="5">
        <v>10316.619500000001</v>
      </c>
      <c r="K46">
        <v>378.34616351127602</v>
      </c>
      <c r="L46" t="s">
        <v>134</v>
      </c>
      <c r="M46">
        <v>402.12459519999999</v>
      </c>
      <c r="N46" s="6">
        <v>140737.48835532801</v>
      </c>
      <c r="P46">
        <f t="shared" si="2"/>
        <v>281474976710656</v>
      </c>
      <c r="Q46">
        <f t="shared" si="3"/>
        <v>99.999999999837584</v>
      </c>
      <c r="R46" s="2">
        <f t="shared" si="4"/>
        <v>99.999999999988944</v>
      </c>
      <c r="Y46">
        <f t="shared" si="7"/>
        <v>99.999999994069583</v>
      </c>
    </row>
    <row r="47" spans="1:27" x14ac:dyDescent="0.4">
      <c r="A47">
        <v>48</v>
      </c>
      <c r="B47" s="1">
        <v>457.16859865190003</v>
      </c>
      <c r="C47">
        <v>31.13</v>
      </c>
      <c r="D47" s="2" t="s">
        <v>48</v>
      </c>
      <c r="E47" s="3" t="s">
        <v>85</v>
      </c>
      <c r="F47">
        <v>652.53</v>
      </c>
      <c r="G47" s="4">
        <v>1074.99571220335</v>
      </c>
      <c r="H47">
        <v>588.38635299999999</v>
      </c>
      <c r="I47">
        <v>1125.4579088687999</v>
      </c>
      <c r="J47" s="5">
        <v>16692.641</v>
      </c>
      <c r="K47">
        <v>615.09972786903302</v>
      </c>
      <c r="L47" t="s">
        <v>135</v>
      </c>
      <c r="M47">
        <v>649.80208140000002</v>
      </c>
      <c r="N47" s="6">
        <v>281474.97671065602</v>
      </c>
      <c r="P47">
        <f t="shared" si="2"/>
        <v>562949953421312</v>
      </c>
      <c r="Q47">
        <f t="shared" si="3"/>
        <v>99.999999999884608</v>
      </c>
      <c r="R47" s="2">
        <f t="shared" si="4"/>
        <v>99.999999999991005</v>
      </c>
      <c r="Y47">
        <f t="shared" si="7"/>
        <v>99.999999995202188</v>
      </c>
    </row>
    <row r="48" spans="1:27" x14ac:dyDescent="0.4">
      <c r="A48">
        <v>49</v>
      </c>
      <c r="B48" s="1">
        <v>649.57323932650002</v>
      </c>
      <c r="C48">
        <v>50.595199999999998</v>
      </c>
      <c r="D48" s="2" t="s">
        <v>49</v>
      </c>
      <c r="E48" s="3" t="s">
        <v>86</v>
      </c>
      <c r="F48">
        <v>1039.2</v>
      </c>
      <c r="G48" s="4">
        <v>1739.37960010554</v>
      </c>
      <c r="H48">
        <v>1145.2904920000001</v>
      </c>
      <c r="I48">
        <v>1815.4449794292</v>
      </c>
      <c r="J48" s="5">
        <v>27009.2605</v>
      </c>
      <c r="K48">
        <v>1006.98485898971</v>
      </c>
      <c r="L48" t="s">
        <v>136</v>
      </c>
      <c r="M48">
        <v>1050.6823366000001</v>
      </c>
      <c r="N48" s="6">
        <v>562949.95342131204</v>
      </c>
      <c r="P48">
        <f t="shared" si="2"/>
        <v>1125899906842624</v>
      </c>
      <c r="Q48">
        <f t="shared" si="3"/>
        <v>99.999999999901803</v>
      </c>
      <c r="R48" s="2">
        <f t="shared" si="4"/>
        <v>99.999999999992767</v>
      </c>
      <c r="Y48">
        <f t="shared" si="7"/>
        <v>99.99999999611849</v>
      </c>
    </row>
    <row r="49" spans="1:25" x14ac:dyDescent="0.4">
      <c r="A49">
        <v>50</v>
      </c>
      <c r="B49" s="1">
        <v>1105.6638216972001</v>
      </c>
      <c r="C49">
        <v>81.560599999999994</v>
      </c>
      <c r="D49" s="2" t="s">
        <v>50</v>
      </c>
      <c r="E49" s="3" t="s">
        <v>87</v>
      </c>
      <c r="F49">
        <v>1675.7</v>
      </c>
      <c r="G49" s="4">
        <v>2814.3753123091401</v>
      </c>
      <c r="H49">
        <v>2593.2392679999998</v>
      </c>
      <c r="I49">
        <v>2671.8684391974998</v>
      </c>
      <c r="J49" s="5">
        <v>43701.9015</v>
      </c>
      <c r="K49">
        <v>1629.3015018453</v>
      </c>
      <c r="L49" t="s">
        <v>137</v>
      </c>
      <c r="M49">
        <v>1704.1423875</v>
      </c>
      <c r="N49" s="6">
        <v>1125899.9068426241</v>
      </c>
      <c r="P49">
        <f t="shared" si="2"/>
        <v>2251799813685248</v>
      </c>
      <c r="Q49">
        <f t="shared" si="3"/>
        <v>99.99999999991168</v>
      </c>
      <c r="R49" s="2">
        <f t="shared" si="4"/>
        <v>99.999999999994145</v>
      </c>
      <c r="Y49">
        <f t="shared" si="7"/>
        <v>99.999999996859785</v>
      </c>
    </row>
    <row r="50" spans="1:25" x14ac:dyDescent="0.4">
      <c r="A50">
        <v>51</v>
      </c>
      <c r="B50" s="1">
        <v>1988.82467103</v>
      </c>
      <c r="C50">
        <v>132.042</v>
      </c>
      <c r="D50" s="2" t="s">
        <v>51</v>
      </c>
      <c r="E50" s="3" t="s">
        <v>88</v>
      </c>
      <c r="F50">
        <v>2696</v>
      </c>
      <c r="G50" s="4">
        <v>4553.7549124150801</v>
      </c>
      <c r="H50">
        <v>4363.273803</v>
      </c>
      <c r="I50">
        <v>3468.2564769999999</v>
      </c>
      <c r="J50" s="5">
        <v>70711.161999999997</v>
      </c>
      <c r="K50">
        <v>2636.2098299856998</v>
      </c>
      <c r="L50" t="s">
        <v>138</v>
      </c>
      <c r="M50">
        <v>2757.2099733999999</v>
      </c>
      <c r="N50" s="6">
        <v>2251799.8136852481</v>
      </c>
      <c r="P50">
        <f t="shared" si="2"/>
        <v>4503599627370496</v>
      </c>
      <c r="Q50">
        <f t="shared" si="3"/>
        <v>99.999999999938439</v>
      </c>
      <c r="R50" s="2">
        <f t="shared" si="4"/>
        <v>99.999999999995254</v>
      </c>
      <c r="Y50">
        <f t="shared" si="7"/>
        <v>99.999999997459526</v>
      </c>
    </row>
    <row r="51" spans="1:25" x14ac:dyDescent="0.4">
      <c r="A51">
        <v>52</v>
      </c>
      <c r="B51" s="1">
        <v>2772.3152492046001</v>
      </c>
      <c r="C51">
        <v>213.459</v>
      </c>
      <c r="D51" s="2" t="s">
        <v>52</v>
      </c>
      <c r="E51" s="3" t="s">
        <v>89</v>
      </c>
      <c r="F51">
        <v>4353.8</v>
      </c>
      <c r="G51" s="4">
        <v>7368.1302247248796</v>
      </c>
      <c r="H51">
        <v>7031.1849689999999</v>
      </c>
      <c r="I51">
        <v>4889.6643359999998</v>
      </c>
      <c r="J51" s="5">
        <v>114413.0635</v>
      </c>
      <c r="K51">
        <v>4265.3875049169001</v>
      </c>
      <c r="L51" t="s">
        <v>139</v>
      </c>
      <c r="M51">
        <v>4459.1738156000001</v>
      </c>
      <c r="N51" s="6">
        <v>4503599.6273704963</v>
      </c>
      <c r="P51">
        <f t="shared" ref="P2:P51" si="10">2^A52</f>
        <v>1</v>
      </c>
      <c r="Y51">
        <f t="shared" si="7"/>
        <v>100</v>
      </c>
    </row>
    <row r="52" spans="1:25" x14ac:dyDescent="0.4">
      <c r="B52" s="1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2025-03-17T11:44:26Z</dcterms:created>
  <dcterms:modified xsi:type="dcterms:W3CDTF">2025-03-18T09:58:46Z</dcterms:modified>
</cp:coreProperties>
</file>