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/>
  </bookViews>
  <sheets>
    <sheet name="Empleados" sheetId="3" r:id="rId1"/>
    <sheet name="Sheet1" sheetId="4" r:id="rId2"/>
    <sheet name="NOELIMINAR-Config" sheetId="2" state="hidden" r:id="rId3"/>
  </sheets>
  <definedNames>
    <definedName name="Categorias">'NOELIMINAR-Config'!$F$2:$F$12</definedName>
    <definedName name="EstadoCivil">'NOELIMINAR-Config'!$D$2:$D$5</definedName>
    <definedName name="Localizaciones">'NOELIMINAR-Config'!$B$2:$B$21</definedName>
    <definedName name="Nacionalidad">'NOELIMINAR-Config'!$C$2:$C$9</definedName>
    <definedName name="ObrasSociales">'NOELIMINAR-Config'!$I$2:$I$9</definedName>
    <definedName name="Sexo">'NOELIMINAR-Config'!$E$2:$E$3</definedName>
    <definedName name="Sindicatos">'NOELIMINAR-Config'!$H$2:$H$4</definedName>
    <definedName name="Tareas">'NOELIMINAR-Config'!$G$2:$G$10</definedName>
  </definedNames>
  <calcPr calcId="152511"/>
</workbook>
</file>

<file path=xl/calcChain.xml><?xml version="1.0" encoding="utf-8"?>
<calcChain xmlns="http://schemas.openxmlformats.org/spreadsheetml/2006/main">
  <c r="D3" i="4" l="1"/>
  <c r="D4" i="4"/>
  <c r="G4" i="4" s="1"/>
  <c r="D5" i="4"/>
  <c r="D6" i="4"/>
  <c r="G6" i="4" s="1"/>
  <c r="D7" i="4"/>
  <c r="D8" i="4"/>
  <c r="G8" i="4" s="1"/>
  <c r="D9" i="4"/>
  <c r="D10" i="4"/>
  <c r="G10" i="4" s="1"/>
  <c r="D11" i="4"/>
  <c r="D12" i="4"/>
  <c r="D13" i="4"/>
  <c r="D14" i="4"/>
  <c r="D15" i="4"/>
  <c r="D16" i="4"/>
  <c r="D17" i="4"/>
  <c r="D18" i="4"/>
  <c r="D19" i="4"/>
  <c r="D20" i="4"/>
  <c r="D21" i="4"/>
  <c r="D22" i="4"/>
  <c r="G22" i="4" s="1"/>
  <c r="D23" i="4"/>
  <c r="D24" i="4"/>
  <c r="G24" i="4" s="1"/>
  <c r="D25" i="4"/>
  <c r="D26" i="4"/>
  <c r="D27" i="4"/>
  <c r="D28" i="4"/>
  <c r="G28" i="4" s="1"/>
  <c r="D29" i="4"/>
  <c r="D30" i="4"/>
  <c r="G30" i="4" s="1"/>
  <c r="D31" i="4"/>
  <c r="D32" i="4"/>
  <c r="G32" i="4" s="1"/>
  <c r="D33" i="4"/>
  <c r="D34" i="4"/>
  <c r="G34" i="4" s="1"/>
  <c r="D35" i="4"/>
  <c r="D36" i="4"/>
  <c r="G36" i="4" s="1"/>
  <c r="D37" i="4"/>
  <c r="D38" i="4"/>
  <c r="G38" i="4" s="1"/>
  <c r="D39" i="4"/>
  <c r="D40" i="4"/>
  <c r="G40" i="4" s="1"/>
  <c r="D41" i="4"/>
  <c r="D42" i="4"/>
  <c r="G42" i="4" s="1"/>
  <c r="D43" i="4"/>
  <c r="D44" i="4"/>
  <c r="G44" i="4" s="1"/>
  <c r="D45" i="4"/>
  <c r="D46" i="4"/>
  <c r="G46" i="4" s="1"/>
  <c r="D47" i="4"/>
  <c r="G3" i="4"/>
  <c r="G5" i="4"/>
  <c r="G7" i="4"/>
  <c r="G9" i="4"/>
  <c r="G11" i="4"/>
  <c r="G13" i="4"/>
  <c r="G15" i="4"/>
  <c r="G19" i="4"/>
  <c r="G23" i="4"/>
  <c r="G25" i="4"/>
  <c r="G27" i="4"/>
  <c r="G29" i="4"/>
  <c r="G31" i="4"/>
  <c r="G33" i="4"/>
  <c r="G35" i="4"/>
  <c r="G37" i="4"/>
  <c r="G39" i="4"/>
  <c r="G41" i="4"/>
  <c r="G43" i="4"/>
  <c r="G47" i="4"/>
  <c r="G2" i="4"/>
  <c r="D2" i="4"/>
  <c r="F3" i="4"/>
  <c r="F4" i="4"/>
  <c r="F5" i="4"/>
  <c r="F6" i="4"/>
  <c r="F7" i="4"/>
  <c r="F8" i="4"/>
  <c r="F9" i="4"/>
  <c r="F10" i="4"/>
  <c r="F11" i="4"/>
  <c r="F13" i="4"/>
  <c r="F15" i="4"/>
  <c r="F19" i="4"/>
  <c r="F22" i="4"/>
  <c r="F23" i="4"/>
  <c r="F24" i="4"/>
  <c r="F25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6" i="4"/>
  <c r="F4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F2" i="4"/>
  <c r="E2" i="4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2" i="3"/>
</calcChain>
</file>

<file path=xl/sharedStrings.xml><?xml version="1.0" encoding="utf-8"?>
<sst xmlns="http://schemas.openxmlformats.org/spreadsheetml/2006/main" count="368" uniqueCount="270">
  <si>
    <t>Dpto</t>
  </si>
  <si>
    <t>Piso</t>
  </si>
  <si>
    <t>Telefono</t>
  </si>
  <si>
    <t>Localizacion</t>
  </si>
  <si>
    <t>Buenos Aires</t>
  </si>
  <si>
    <t>C.A.B.A.</t>
  </si>
  <si>
    <t>Cordoba</t>
  </si>
  <si>
    <t>Rosario</t>
  </si>
  <si>
    <t>Corrientes</t>
  </si>
  <si>
    <t>Formosa</t>
  </si>
  <si>
    <t>Entre Rios</t>
  </si>
  <si>
    <t>Misiones</t>
  </si>
  <si>
    <t>Chubut</t>
  </si>
  <si>
    <t>Mendoza</t>
  </si>
  <si>
    <t>San Juan</t>
  </si>
  <si>
    <t>Santa Fe</t>
  </si>
  <si>
    <t>Tierra del Fuego</t>
  </si>
  <si>
    <t>San Luis</t>
  </si>
  <si>
    <t>Montevideo</t>
  </si>
  <si>
    <t>Santiago de Chile</t>
  </si>
  <si>
    <t>Asuncion</t>
  </si>
  <si>
    <t>Lima</t>
  </si>
  <si>
    <t>La Pampa</t>
  </si>
  <si>
    <r>
      <t xml:space="preserve">CUIT </t>
    </r>
    <r>
      <rPr>
        <sz val="11"/>
        <color rgb="FFFF0000"/>
        <rFont val="Calibri"/>
        <family val="2"/>
        <scheme val="minor"/>
      </rPr>
      <t>*</t>
    </r>
  </si>
  <si>
    <r>
      <t xml:space="preserve">Nombre </t>
    </r>
    <r>
      <rPr>
        <sz val="11"/>
        <color rgb="FFFF0000"/>
        <rFont val="Calibri"/>
        <family val="2"/>
        <scheme val="minor"/>
      </rPr>
      <t>*</t>
    </r>
  </si>
  <si>
    <r>
      <t xml:space="preserve">Apellido </t>
    </r>
    <r>
      <rPr>
        <sz val="11"/>
        <color rgb="FFFF0000"/>
        <rFont val="Calibri"/>
        <family val="2"/>
        <scheme val="minor"/>
      </rPr>
      <t>*</t>
    </r>
  </si>
  <si>
    <t>Nacionalidad</t>
  </si>
  <si>
    <t>Sexo</t>
  </si>
  <si>
    <t>Estado Civil</t>
  </si>
  <si>
    <t>Categorias</t>
  </si>
  <si>
    <t>Tareas</t>
  </si>
  <si>
    <t>Argentina</t>
  </si>
  <si>
    <t>Brazil</t>
  </si>
  <si>
    <t>Chile</t>
  </si>
  <si>
    <t>Uruguay</t>
  </si>
  <si>
    <t>Ecuador</t>
  </si>
  <si>
    <t>Venezuela</t>
  </si>
  <si>
    <t>Paraguay</t>
  </si>
  <si>
    <t>Peru</t>
  </si>
  <si>
    <t>Soltero</t>
  </si>
  <si>
    <t>Casado</t>
  </si>
  <si>
    <t>Divorciado</t>
  </si>
  <si>
    <t>Viudo</t>
  </si>
  <si>
    <t>Hombre</t>
  </si>
  <si>
    <t>Mujer</t>
  </si>
  <si>
    <t>Sueldo Bruto Mensual</t>
  </si>
  <si>
    <t>Sueldo Bruto Hora</t>
  </si>
  <si>
    <r>
      <t>DNI</t>
    </r>
    <r>
      <rPr>
        <sz val="11"/>
        <color rgb="FFFF0000"/>
        <rFont val="Calibri"/>
        <family val="2"/>
        <scheme val="minor"/>
      </rPr>
      <t xml:space="preserve"> *</t>
    </r>
  </si>
  <si>
    <r>
      <t xml:space="preserve">Fecha Ingreso </t>
    </r>
    <r>
      <rPr>
        <sz val="11"/>
        <color rgb="FFFF0000"/>
        <rFont val="Calibri"/>
        <family val="2"/>
        <scheme val="minor"/>
      </rPr>
      <t>*</t>
    </r>
  </si>
  <si>
    <t>Email</t>
  </si>
  <si>
    <t>Direccion</t>
  </si>
  <si>
    <t>Numero</t>
  </si>
  <si>
    <t>Codigo Postal</t>
  </si>
  <si>
    <t>Fecha Nacimiento</t>
  </si>
  <si>
    <t>Tarea</t>
  </si>
  <si>
    <t>Categoria</t>
  </si>
  <si>
    <t>Obra Social</t>
  </si>
  <si>
    <t>Sindicato</t>
  </si>
  <si>
    <t>Tizador</t>
  </si>
  <si>
    <t>Empleados c</t>
  </si>
  <si>
    <t>Encimador</t>
  </si>
  <si>
    <t>Cortador</t>
  </si>
  <si>
    <t>Empleado c produccion</t>
  </si>
  <si>
    <t>Oficial</t>
  </si>
  <si>
    <t>Medio oficial</t>
  </si>
  <si>
    <t>Oficial calificado</t>
  </si>
  <si>
    <t>Empleado c</t>
  </si>
  <si>
    <t>Administrativo</t>
  </si>
  <si>
    <t>Modelista</t>
  </si>
  <si>
    <t>Administracion</t>
  </si>
  <si>
    <t>Produccion</t>
  </si>
  <si>
    <t>Trabajo A Maquina</t>
  </si>
  <si>
    <t>Operador De Maquinas</t>
  </si>
  <si>
    <t>Confeccion De Prendas De Vestir, Excepto Piel,Cueros Y Sucedanos, Pilotos E Impermeables</t>
  </si>
  <si>
    <t>Sindicatos</t>
  </si>
  <si>
    <t>Obras Sociales</t>
  </si>
  <si>
    <t>UCI</t>
  </si>
  <si>
    <t>SETIA</t>
  </si>
  <si>
    <t>SOIVA</t>
  </si>
  <si>
    <t>OSETYA</t>
  </si>
  <si>
    <t>OSPCN</t>
  </si>
  <si>
    <t>OSPIV</t>
  </si>
  <si>
    <t>OSCEP</t>
  </si>
  <si>
    <t>OSPIF</t>
  </si>
  <si>
    <t>OSECAC</t>
  </si>
  <si>
    <t>O.S.De Relojeros Y Joyeros</t>
  </si>
  <si>
    <t>20-07605355-4</t>
  </si>
  <si>
    <t>20-14134219-4</t>
  </si>
  <si>
    <t>20-14715477-2</t>
  </si>
  <si>
    <t>20-14775861-9</t>
  </si>
  <si>
    <t>20-20347653-2</t>
  </si>
  <si>
    <t>20-26061443-7</t>
  </si>
  <si>
    <t>20-26733943-1</t>
  </si>
  <si>
    <t>20-31824605-0</t>
  </si>
  <si>
    <t>20-32828203-9</t>
  </si>
  <si>
    <t>20-34204193-1</t>
  </si>
  <si>
    <t>20-62743205-5</t>
  </si>
  <si>
    <t>20-92735505-2</t>
  </si>
  <si>
    <t>20-94310783-2</t>
  </si>
  <si>
    <t>20-94407563-2</t>
  </si>
  <si>
    <t>20-94503447-6</t>
  </si>
  <si>
    <t>20-94660763-1</t>
  </si>
  <si>
    <t>20-94743640-7</t>
  </si>
  <si>
    <t>20-94760098-3</t>
  </si>
  <si>
    <t>20-94875249-3</t>
  </si>
  <si>
    <t>20-95273554-4</t>
  </si>
  <si>
    <t>23-16103735-4</t>
  </si>
  <si>
    <t>23-17474283-9</t>
  </si>
  <si>
    <t>23-27123388-4</t>
  </si>
  <si>
    <t>23-29730369-4</t>
  </si>
  <si>
    <t>23-94827575-9</t>
  </si>
  <si>
    <t>23-94977116-4</t>
  </si>
  <si>
    <t>27-12424622-4</t>
  </si>
  <si>
    <t>27-12434237-1</t>
  </si>
  <si>
    <t>27-14714859-9</t>
  </si>
  <si>
    <t>27-16558405-3</t>
  </si>
  <si>
    <t>27-16662777-5</t>
  </si>
  <si>
    <t>27-17601585-9</t>
  </si>
  <si>
    <t>27-18044491-8</t>
  </si>
  <si>
    <t>27-20405322-2</t>
  </si>
  <si>
    <t>27-23126849-4</t>
  </si>
  <si>
    <t>27-23810968-5</t>
  </si>
  <si>
    <t>27-28135637-8</t>
  </si>
  <si>
    <t>27-28328480-3</t>
  </si>
  <si>
    <t>27-29691956-5</t>
  </si>
  <si>
    <t>27-33570132-7</t>
  </si>
  <si>
    <t>27-37711026-4</t>
  </si>
  <si>
    <t>27-38602113-4</t>
  </si>
  <si>
    <t>27-40064897-8</t>
  </si>
  <si>
    <t>27-92566249-1</t>
  </si>
  <si>
    <t>27-92590806-7</t>
  </si>
  <si>
    <t>27-31507521-7</t>
  </si>
  <si>
    <t>RODON RAMON MAXIMINO</t>
  </si>
  <si>
    <t>VARGAS CARLOS HORACIO</t>
  </si>
  <si>
    <t>CUITIÑO RICARDO HECTOR</t>
  </si>
  <si>
    <t>RUBEN ALDO RENE</t>
  </si>
  <si>
    <t>GODOY MARCELO ERNESTO</t>
  </si>
  <si>
    <t>ANTONIO ARIEL FERNANDO</t>
  </si>
  <si>
    <t>OLIVA ERNESTO MARTIN</t>
  </si>
  <si>
    <t>SUAREZ FRANCISCO GABRIEL</t>
  </si>
  <si>
    <t>VERON ARIEL ALFREDO</t>
  </si>
  <si>
    <t>SABAN JONATAN DAVID</t>
  </si>
  <si>
    <t>SILVERA LEAÑO FRANZ HERBERTH</t>
  </si>
  <si>
    <t>CAMACHO ALMARAZ ABEL</t>
  </si>
  <si>
    <t>GALEANO LECKIE MARCIANO RAMON</t>
  </si>
  <si>
    <t>ALBA AGUIRRE ALBERTO</t>
  </si>
  <si>
    <t>ALANDIA APAZA FERNANDO</t>
  </si>
  <si>
    <t>FIGUEREDO CACERES DARIO SAMUEL</t>
  </si>
  <si>
    <t>VERA CANDIA PEDRO RAMON</t>
  </si>
  <si>
    <t>ROA CRISTALDO ESTEBAN PORFIRIO</t>
  </si>
  <si>
    <t>LAGOS ROA RODRIGO ESTEBAN</t>
  </si>
  <si>
    <t>ROA LAGOS EDUARDO MARCELO</t>
  </si>
  <si>
    <t>MORINIGO MARIA LILIANA</t>
  </si>
  <si>
    <t>CAMPUZANO CARLOS ANTONIO</t>
  </si>
  <si>
    <t>NIETO LORENA ESTER</t>
  </si>
  <si>
    <t>TAPIA PAOLA DANIELA</t>
  </si>
  <si>
    <t>BENITEZ PESOA JORGE ANIBAL</t>
  </si>
  <si>
    <t>ESPINOLA MARIA MARTA</t>
  </si>
  <si>
    <t>CORVALAN OLGA LIDIA</t>
  </si>
  <si>
    <t>CUITIÑO GLADYS NOEMI</t>
  </si>
  <si>
    <t>LOSADA GRACIELA SILVIA</t>
  </si>
  <si>
    <t>DIONISI SANDRA EDITH</t>
  </si>
  <si>
    <t>PAJON LILIANA SANDRA</t>
  </si>
  <si>
    <t>CASTRO LILIANA MARTA</t>
  </si>
  <si>
    <t>BALANZAT ANDREA FABIANA</t>
  </si>
  <si>
    <t>ALANIZ AMELIA HAYDEE</t>
  </si>
  <si>
    <t>SOSA SILVIA ANGELICA</t>
  </si>
  <si>
    <t>QUEVEDO ANDREA NOEMI</t>
  </si>
  <si>
    <t>ERBES SANDRA VANESA</t>
  </si>
  <si>
    <t>CHAVEZ SILVIA ELIZABET</t>
  </si>
  <si>
    <t>TOLEDO CINTIA SABRINA</t>
  </si>
  <si>
    <t>TOLEDO YESICA IVANA</t>
  </si>
  <si>
    <t>LEDESMA VERONICA ANDREA</t>
  </si>
  <si>
    <t>BRITEZ ARACELI DANIELA</t>
  </si>
  <si>
    <t>ARANDA YENNIFER TATIANA</t>
  </si>
  <si>
    <t>ALIAGA ORDENES JESSICA LIDIA</t>
  </si>
  <si>
    <t>GUERRERO OLGA</t>
  </si>
  <si>
    <t>FERNANDEZ MARIA FLORENCIA</t>
  </si>
  <si>
    <t>x</t>
  </si>
  <si>
    <t>HERBERTH</t>
  </si>
  <si>
    <t>SILVERA LEAÑO FRANZ</t>
  </si>
  <si>
    <t>GALEANO LECKIE</t>
  </si>
  <si>
    <t>MARCIANO RAMON</t>
  </si>
  <si>
    <t>ALANDIA APAZA</t>
  </si>
  <si>
    <t>FERNANDO</t>
  </si>
  <si>
    <t>FIGUEREDO CACERES</t>
  </si>
  <si>
    <t>DARIO SAMUEL</t>
  </si>
  <si>
    <t>VERA CANDIA</t>
  </si>
  <si>
    <t>PEDRO RAMON</t>
  </si>
  <si>
    <t>RODRIGO ESTEBAN</t>
  </si>
  <si>
    <t>LAGOS ROA</t>
  </si>
  <si>
    <t>ROA LAGOS</t>
  </si>
  <si>
    <t>EDUARDO MARCELO</t>
  </si>
  <si>
    <t>BENITEZ PESOA</t>
  </si>
  <si>
    <t>JORGE ANIBAL</t>
  </si>
  <si>
    <t>ALIAGA ORDENES</t>
  </si>
  <si>
    <t>JESSICA LIDIA</t>
  </si>
  <si>
    <t xml:space="preserve">RODON </t>
  </si>
  <si>
    <t xml:space="preserve">VARGAS </t>
  </si>
  <si>
    <t xml:space="preserve">CUITIÑO </t>
  </si>
  <si>
    <t xml:space="preserve">RUBEN </t>
  </si>
  <si>
    <t xml:space="preserve">GODOY </t>
  </si>
  <si>
    <t xml:space="preserve">ANTONIO </t>
  </si>
  <si>
    <t xml:space="preserve">OLIVA </t>
  </si>
  <si>
    <t xml:space="preserve">SUAREZ </t>
  </si>
  <si>
    <t xml:space="preserve">VERON </t>
  </si>
  <si>
    <t xml:space="preserve">SABAN </t>
  </si>
  <si>
    <t xml:space="preserve">CAMACHO </t>
  </si>
  <si>
    <t xml:space="preserve">ALBA </t>
  </si>
  <si>
    <t xml:space="preserve">ROA </t>
  </si>
  <si>
    <t xml:space="preserve">MORINIGO </t>
  </si>
  <si>
    <t xml:space="preserve">CAMPUZANO </t>
  </si>
  <si>
    <t xml:space="preserve">NIETO </t>
  </si>
  <si>
    <t xml:space="preserve">TAPIA </t>
  </si>
  <si>
    <t xml:space="preserve">ESPINOLA </t>
  </si>
  <si>
    <t xml:space="preserve">CORVALAN </t>
  </si>
  <si>
    <t xml:space="preserve">LOSADA </t>
  </si>
  <si>
    <t xml:space="preserve">DIONISI </t>
  </si>
  <si>
    <t xml:space="preserve">PAJON </t>
  </si>
  <si>
    <t xml:space="preserve">CASTRO </t>
  </si>
  <si>
    <t xml:space="preserve">BALANZAT </t>
  </si>
  <si>
    <t xml:space="preserve">ALANIZ </t>
  </si>
  <si>
    <t xml:space="preserve">SOSA </t>
  </si>
  <si>
    <t xml:space="preserve">QUEVEDO </t>
  </si>
  <si>
    <t xml:space="preserve">ERBES </t>
  </si>
  <si>
    <t xml:space="preserve">CHAVEZ </t>
  </si>
  <si>
    <t xml:space="preserve">TOLEDO </t>
  </si>
  <si>
    <t xml:space="preserve">LEDESMA </t>
  </si>
  <si>
    <t xml:space="preserve">BRITEZ </t>
  </si>
  <si>
    <t xml:space="preserve">ARANDA </t>
  </si>
  <si>
    <t xml:space="preserve">GUERRERO </t>
  </si>
  <si>
    <t xml:space="preserve">FERNANDEZ </t>
  </si>
  <si>
    <t>RAMON MAXIMINO</t>
  </si>
  <si>
    <t>CARLOS HORACIO</t>
  </si>
  <si>
    <t>RICARDO HECTOR</t>
  </si>
  <si>
    <t>ALDO RENE</t>
  </si>
  <si>
    <t>MARCELO ERNESTO</t>
  </si>
  <si>
    <t>ARIEL FERNANDO</t>
  </si>
  <si>
    <t>ERNESTO MARTIN</t>
  </si>
  <si>
    <t>FRANCISCO GABRIEL</t>
  </si>
  <si>
    <t>ARIEL ALFREDO</t>
  </si>
  <si>
    <t>JONATAN DAVID</t>
  </si>
  <si>
    <t>ALMARAZ ABEL</t>
  </si>
  <si>
    <t>AGUIRRE ALBERTO</t>
  </si>
  <si>
    <t>CRISTALDO ESTEBAN PORFIRIO</t>
  </si>
  <si>
    <t>MARIA LILIANA</t>
  </si>
  <si>
    <t>CARLOS ANTONIO</t>
  </si>
  <si>
    <t>LORENA ESTER</t>
  </si>
  <si>
    <t>PAOLA DANIELA</t>
  </si>
  <si>
    <t>MARIA MARTA</t>
  </si>
  <si>
    <t>OLGA LIDIA</t>
  </si>
  <si>
    <t>GLADYS NOEMI</t>
  </si>
  <si>
    <t>GRACIELA SILVIA</t>
  </si>
  <si>
    <t>SANDRA EDITH</t>
  </si>
  <si>
    <t>LILIANA SANDRA</t>
  </si>
  <si>
    <t>LILIANA MARTA</t>
  </si>
  <si>
    <t>ANDREA FABIANA</t>
  </si>
  <si>
    <t>AMELIA HAYDEE</t>
  </si>
  <si>
    <t>SILVIA ANGELICA</t>
  </si>
  <si>
    <t>ANDREA NOEMI</t>
  </si>
  <si>
    <t>SANDRA VANESA</t>
  </si>
  <si>
    <t>SILVIA ELIZABET</t>
  </si>
  <si>
    <t>CINTIA SABRINA</t>
  </si>
  <si>
    <t>YESICA IVANA</t>
  </si>
  <si>
    <t>VERONICA ANDREA</t>
  </si>
  <si>
    <t>ARACELI DANIELA</t>
  </si>
  <si>
    <t>YENNIFER TATIANA</t>
  </si>
  <si>
    <t>OLGA</t>
  </si>
  <si>
    <t>MARIA FLORENCIA</t>
  </si>
  <si>
    <t>OFICIAL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</si>
</sst>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d\-mmm\-yy"/>
  </numFmts>
  <fonts count="10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8"/>
      <name val="Verdana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4" fillId="0" borderId="0" xfId="0" applyFont="1"/>
    <xf numFmtId="0" fontId="4" fillId="0" borderId="2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5" fillId="0" borderId="0" xfId="0" applyFont="1"/>
    <xf numFmtId="0" fontId="0" fillId="0" borderId="1" xfId="0" applyBorder="1" applyAlignment="1">
      <alignment vertical="center" wrapText="1"/>
    </xf>
    <xf numFmtId="164" fontId="0" fillId="0" borderId="2" xfId="0" applyNumberFormat="1" applyBorder="1"/>
    <xf numFmtId="164" fontId="0" fillId="0" borderId="1" xfId="0" applyNumberFormat="1" applyBorder="1"/>
    <xf numFmtId="49" fontId="0" fillId="0" borderId="3" xfId="0" applyNumberFormat="1" applyBorder="1"/>
    <xf numFmtId="2" fontId="0" fillId="0" borderId="3" xfId="0" applyNumberFormat="1" applyBorder="1"/>
    <xf numFmtId="2" fontId="0" fillId="0" borderId="2" xfId="0" applyNumberFormat="1" applyBorder="1"/>
    <xf numFmtId="2" fontId="0" fillId="0" borderId="1" xfId="0" applyNumberFormat="1" applyBorder="1"/>
    <xf numFmtId="0" fontId="0" fillId="0" borderId="3" xfId="0" applyNumberFormat="1" applyBorder="1"/>
    <xf numFmtId="0" fontId="0" fillId="0" borderId="1" xfId="0" applyNumberFormat="1" applyBorder="1"/>
    <xf numFmtId="0" fontId="0" fillId="0" borderId="4" xfId="0" applyBorder="1"/>
    <xf numFmtId="0" fontId="0" fillId="0" borderId="2" xfId="0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6" fillId="0" borderId="9" xfId="0" applyFont="1" applyBorder="1" applyProtection="1">
      <protection locked="0"/>
    </xf>
    <xf numFmtId="0" fontId="7" fillId="0" borderId="9" xfId="0" applyFont="1" applyBorder="1" applyProtection="1">
      <protection locked="0"/>
    </xf>
    <xf numFmtId="0" fontId="8" fillId="0" borderId="0" xfId="0" applyFont="1"/>
    <xf numFmtId="0" fontId="9" fillId="0" borderId="0" xfId="0" applyFont="1"/>
    <xf numFmtId="0" fontId="7" fillId="0" borderId="9" xfId="0" applyFont="1" applyFill="1" applyBorder="1" applyProtection="1">
      <protection locked="0"/>
    </xf>
    <xf numFmtId="0" fontId="7" fillId="0" borderId="0" xfId="0" applyFont="1"/>
    <xf numFmtId="165" fontId="6" fillId="0" borderId="9" xfId="0" applyNumberFormat="1" applyFont="1" applyBorder="1" applyProtection="1">
      <protection locked="0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6"/>
  <sheetViews>
    <sheetView tabSelected="1" workbookViewId="0"/>
  </sheetViews>
  <sheetFormatPr defaultColWidth="8.90625" defaultRowHeight="14.5" x14ac:dyDescent="0.35"/>
  <cols>
    <col min="1" max="1" width="16.81640625" style="1" customWidth="1"/>
    <col min="2" max="2" width="17" style="1" customWidth="1"/>
    <col min="3" max="3" width="24.54296875" style="1" customWidth="1"/>
    <col min="4" max="4" width="24.54296875" style="19" customWidth="1"/>
    <col min="5" max="6" width="25.90625" style="1" customWidth="1"/>
    <col min="7" max="7" width="27.6328125" style="1" customWidth="1"/>
    <col min="8" max="10" width="8.90625" style="1"/>
    <col min="11" max="11" width="14.54296875" style="1" customWidth="1"/>
    <col min="12" max="12" width="18.08984375" style="1" customWidth="1"/>
    <col min="13" max="13" width="23.453125" style="1" customWidth="1"/>
    <col min="14" max="15" width="8.90625" style="1"/>
    <col min="16" max="16" width="22" style="17" customWidth="1"/>
    <col min="17" max="17" width="19.36328125" style="17" customWidth="1"/>
    <col min="18" max="18" width="15.26953125" style="13" customWidth="1"/>
    <col min="19" max="19" width="19.54296875" style="13" customWidth="1"/>
    <col min="20" max="20" width="20.7265625" style="1" customWidth="1"/>
    <col min="21" max="21" width="16.90625" style="1" customWidth="1"/>
    <col min="22" max="22" width="26" style="1" customWidth="1"/>
    <col min="23" max="23" width="15.26953125" style="1" customWidth="1"/>
    <col min="24" max="16384" width="8.90625" style="1"/>
  </cols>
  <sheetData>
    <row r="1" spans="1:23" ht="15" thickBot="1" x14ac:dyDescent="0.4">
      <c r="A1" s="5" t="s">
        <v>23</v>
      </c>
      <c r="B1" s="5" t="s">
        <v>47</v>
      </c>
      <c r="C1" s="5" t="s">
        <v>24</v>
      </c>
      <c r="D1" s="18" t="s">
        <v>25</v>
      </c>
      <c r="E1" s="5" t="s">
        <v>49</v>
      </c>
      <c r="F1" s="5" t="s">
        <v>3</v>
      </c>
      <c r="G1" s="5" t="s">
        <v>50</v>
      </c>
      <c r="H1" s="5" t="s">
        <v>51</v>
      </c>
      <c r="I1" s="5" t="s">
        <v>0</v>
      </c>
      <c r="J1" s="5" t="s">
        <v>1</v>
      </c>
      <c r="K1" s="5" t="s">
        <v>52</v>
      </c>
      <c r="L1" s="14" t="s">
        <v>26</v>
      </c>
      <c r="M1" s="14" t="s">
        <v>28</v>
      </c>
      <c r="N1" s="14" t="s">
        <v>27</v>
      </c>
      <c r="O1" s="14" t="s">
        <v>2</v>
      </c>
      <c r="P1" s="15" t="s">
        <v>45</v>
      </c>
      <c r="Q1" s="15" t="s">
        <v>46</v>
      </c>
      <c r="R1" s="14" t="s">
        <v>48</v>
      </c>
      <c r="S1" s="14" t="s">
        <v>53</v>
      </c>
      <c r="T1" s="14" t="s">
        <v>55</v>
      </c>
      <c r="U1" s="14" t="s">
        <v>54</v>
      </c>
      <c r="V1" s="20" t="s">
        <v>57</v>
      </c>
      <c r="W1" s="20" t="s">
        <v>56</v>
      </c>
    </row>
    <row r="2" spans="1:23" x14ac:dyDescent="0.35">
      <c r="A2" s="26" t="s">
        <v>86</v>
      </c>
      <c r="B2" s="3" t="str">
        <f>MID(A2,4,8)</f>
        <v>07605355</v>
      </c>
      <c r="C2" s="3" t="s">
        <v>232</v>
      </c>
      <c r="D2" s="28" t="s">
        <v>197</v>
      </c>
      <c r="F2" s="4"/>
      <c r="G2" s="3"/>
      <c r="H2" s="3"/>
      <c r="I2" s="3"/>
      <c r="J2" s="3"/>
      <c r="K2" s="3"/>
      <c r="L2" s="3"/>
      <c r="M2" s="4"/>
      <c r="N2" s="3"/>
      <c r="O2" s="3"/>
      <c r="P2" s="16">
        <v>3000</v>
      </c>
      <c r="Q2" s="16"/>
      <c r="R2" s="32">
        <v>39591</v>
      </c>
      <c r="S2" s="12"/>
      <c r="T2" s="3"/>
      <c r="U2" s="3" t="s">
        <v>69</v>
      </c>
      <c r="V2" s="3"/>
      <c r="W2" s="3"/>
    </row>
    <row r="3" spans="1:23" x14ac:dyDescent="0.35">
      <c r="A3" s="26" t="s">
        <v>87</v>
      </c>
      <c r="B3" s="3" t="str">
        <f t="shared" ref="B3:B66" si="0">MID(A3,4,8)</f>
        <v>14134219</v>
      </c>
      <c r="C3" s="1" t="s">
        <v>233</v>
      </c>
      <c r="D3" s="28" t="s">
        <v>198</v>
      </c>
      <c r="F3" s="2"/>
      <c r="M3" s="2"/>
      <c r="P3" s="17">
        <v>10308.44</v>
      </c>
      <c r="R3" s="32">
        <v>36769</v>
      </c>
      <c r="T3" s="1" t="s">
        <v>58</v>
      </c>
      <c r="U3" s="1" t="s">
        <v>58</v>
      </c>
      <c r="V3" s="3" t="s">
        <v>76</v>
      </c>
      <c r="W3" s="3" t="s">
        <v>79</v>
      </c>
    </row>
    <row r="4" spans="1:23" x14ac:dyDescent="0.35">
      <c r="A4" s="26" t="s">
        <v>88</v>
      </c>
      <c r="B4" s="3" t="str">
        <f t="shared" si="0"/>
        <v>14715477</v>
      </c>
      <c r="C4" s="1" t="s">
        <v>234</v>
      </c>
      <c r="D4" s="28" t="s">
        <v>199</v>
      </c>
      <c r="F4" s="2"/>
      <c r="M4" s="2"/>
      <c r="P4" s="17">
        <v>3000</v>
      </c>
      <c r="R4" s="32">
        <v>39591</v>
      </c>
      <c r="U4" s="1" t="s">
        <v>69</v>
      </c>
      <c r="V4" s="3"/>
      <c r="W4" s="3"/>
    </row>
    <row r="5" spans="1:23" x14ac:dyDescent="0.35">
      <c r="A5" s="26" t="s">
        <v>89</v>
      </c>
      <c r="B5" s="3" t="str">
        <f t="shared" si="0"/>
        <v>14775861</v>
      </c>
      <c r="C5" s="1" t="s">
        <v>235</v>
      </c>
      <c r="D5" s="28" t="s">
        <v>200</v>
      </c>
      <c r="F5" s="2"/>
      <c r="M5" s="2"/>
      <c r="P5" s="17">
        <v>7162</v>
      </c>
      <c r="R5" s="32">
        <v>40210</v>
      </c>
      <c r="T5" s="1" t="s">
        <v>59</v>
      </c>
      <c r="U5" s="1" t="s">
        <v>70</v>
      </c>
      <c r="V5" s="3" t="s">
        <v>77</v>
      </c>
      <c r="W5" s="3" t="s">
        <v>80</v>
      </c>
    </row>
    <row r="6" spans="1:23" x14ac:dyDescent="0.35">
      <c r="A6" s="26" t="s">
        <v>90</v>
      </c>
      <c r="B6" s="3" t="str">
        <f t="shared" si="0"/>
        <v>20347653</v>
      </c>
      <c r="C6" s="1" t="s">
        <v>236</v>
      </c>
      <c r="D6" s="28" t="s">
        <v>201</v>
      </c>
      <c r="F6" s="2"/>
      <c r="M6" s="2"/>
      <c r="P6" s="17">
        <v>7567.22</v>
      </c>
      <c r="R6" s="32">
        <v>37797</v>
      </c>
      <c r="T6" s="1" t="s">
        <v>60</v>
      </c>
      <c r="U6" s="1" t="s">
        <v>60</v>
      </c>
      <c r="V6" s="3" t="s">
        <v>76</v>
      </c>
      <c r="W6" s="3" t="s">
        <v>76</v>
      </c>
    </row>
    <row r="7" spans="1:23" x14ac:dyDescent="0.35">
      <c r="A7" s="26" t="s">
        <v>91</v>
      </c>
      <c r="B7" s="3" t="str">
        <f t="shared" si="0"/>
        <v>26061443</v>
      </c>
      <c r="C7" s="1" t="s">
        <v>237</v>
      </c>
      <c r="D7" s="28" t="s">
        <v>202</v>
      </c>
      <c r="F7" s="2"/>
      <c r="M7" s="2"/>
      <c r="P7" s="17">
        <v>10001.66</v>
      </c>
      <c r="R7" s="32">
        <v>37967</v>
      </c>
      <c r="T7" s="1" t="s">
        <v>61</v>
      </c>
      <c r="U7" s="1" t="s">
        <v>61</v>
      </c>
      <c r="V7" s="3" t="s">
        <v>76</v>
      </c>
      <c r="W7" s="3" t="s">
        <v>76</v>
      </c>
    </row>
    <row r="8" spans="1:23" x14ac:dyDescent="0.35">
      <c r="A8" s="26" t="s">
        <v>92</v>
      </c>
      <c r="B8" s="3" t="str">
        <f t="shared" si="0"/>
        <v>26733943</v>
      </c>
      <c r="C8" s="1" t="s">
        <v>238</v>
      </c>
      <c r="D8" s="28" t="s">
        <v>203</v>
      </c>
      <c r="F8" s="2"/>
      <c r="M8" s="2"/>
      <c r="P8" s="17">
        <v>10001.66</v>
      </c>
      <c r="R8" s="32">
        <v>37686</v>
      </c>
      <c r="T8" s="1" t="s">
        <v>61</v>
      </c>
      <c r="U8" s="1" t="s">
        <v>61</v>
      </c>
      <c r="V8" s="3" t="s">
        <v>76</v>
      </c>
      <c r="W8" s="3" t="s">
        <v>76</v>
      </c>
    </row>
    <row r="9" spans="1:23" x14ac:dyDescent="0.35">
      <c r="A9" s="26" t="s">
        <v>93</v>
      </c>
      <c r="B9" s="3" t="str">
        <f t="shared" si="0"/>
        <v>31824605</v>
      </c>
      <c r="C9" s="1" t="s">
        <v>239</v>
      </c>
      <c r="D9" s="28" t="s">
        <v>204</v>
      </c>
      <c r="F9" s="2"/>
      <c r="M9" s="2"/>
      <c r="P9" s="17">
        <v>7162</v>
      </c>
      <c r="R9" s="32">
        <v>42339</v>
      </c>
      <c r="T9" s="1" t="s">
        <v>62</v>
      </c>
      <c r="U9" s="1" t="s">
        <v>70</v>
      </c>
      <c r="V9" s="3" t="s">
        <v>77</v>
      </c>
      <c r="W9" s="3" t="s">
        <v>79</v>
      </c>
    </row>
    <row r="10" spans="1:23" x14ac:dyDescent="0.35">
      <c r="A10" s="26" t="s">
        <v>94</v>
      </c>
      <c r="B10" s="3" t="str">
        <f t="shared" si="0"/>
        <v>32828203</v>
      </c>
      <c r="C10" s="1" t="s">
        <v>240</v>
      </c>
      <c r="D10" s="28" t="s">
        <v>205</v>
      </c>
      <c r="F10" s="2"/>
      <c r="M10" s="2"/>
      <c r="P10" s="17">
        <v>6497.25</v>
      </c>
      <c r="R10" s="32">
        <v>39965</v>
      </c>
      <c r="T10" s="33" t="s">
        <v>269</v>
      </c>
      <c r="U10" s="1" t="s">
        <v>71</v>
      </c>
      <c r="V10" s="3" t="s">
        <v>78</v>
      </c>
      <c r="W10" s="3" t="s">
        <v>81</v>
      </c>
    </row>
    <row r="11" spans="1:23" x14ac:dyDescent="0.35">
      <c r="A11" s="26" t="s">
        <v>95</v>
      </c>
      <c r="B11" s="3" t="str">
        <f t="shared" si="0"/>
        <v>34204193</v>
      </c>
      <c r="C11" s="1" t="s">
        <v>241</v>
      </c>
      <c r="D11" s="28" t="s">
        <v>206</v>
      </c>
      <c r="F11" s="2"/>
      <c r="M11" s="2"/>
      <c r="P11" s="17">
        <v>7602</v>
      </c>
      <c r="R11" s="32">
        <v>40210</v>
      </c>
      <c r="V11" s="3"/>
      <c r="W11" s="3" t="s">
        <v>79</v>
      </c>
    </row>
    <row r="12" spans="1:23" x14ac:dyDescent="0.35">
      <c r="A12" s="26" t="s">
        <v>96</v>
      </c>
      <c r="B12" s="3" t="str">
        <f t="shared" si="0"/>
        <v>62743205</v>
      </c>
      <c r="C12" s="1" t="s">
        <v>179</v>
      </c>
      <c r="D12" s="28" t="s">
        <v>180</v>
      </c>
      <c r="F12" s="2"/>
      <c r="M12" s="2"/>
      <c r="P12" s="17">
        <v>5991.5</v>
      </c>
      <c r="R12" s="32">
        <v>42279</v>
      </c>
      <c r="V12" s="3"/>
      <c r="W12" s="3" t="s">
        <v>81</v>
      </c>
    </row>
    <row r="13" spans="1:23" x14ac:dyDescent="0.35">
      <c r="A13" s="26" t="s">
        <v>97</v>
      </c>
      <c r="B13" s="3" t="str">
        <f t="shared" si="0"/>
        <v>92735505</v>
      </c>
      <c r="C13" s="1" t="s">
        <v>242</v>
      </c>
      <c r="D13" s="28" t="s">
        <v>207</v>
      </c>
      <c r="F13" s="2"/>
      <c r="M13" s="2"/>
      <c r="P13" s="17">
        <v>6074</v>
      </c>
      <c r="R13" s="32">
        <v>42248</v>
      </c>
      <c r="V13" s="3"/>
      <c r="W13" s="3" t="s">
        <v>81</v>
      </c>
    </row>
    <row r="14" spans="1:23" x14ac:dyDescent="0.35">
      <c r="A14" s="26" t="s">
        <v>98</v>
      </c>
      <c r="B14" s="3" t="str">
        <f t="shared" si="0"/>
        <v>94310783</v>
      </c>
      <c r="C14" s="1" t="s">
        <v>182</v>
      </c>
      <c r="D14" s="28" t="s">
        <v>181</v>
      </c>
      <c r="F14" s="2"/>
      <c r="M14" s="2"/>
      <c r="P14" s="17">
        <v>6603.25</v>
      </c>
      <c r="R14" s="32">
        <v>41032</v>
      </c>
      <c r="V14" s="3"/>
      <c r="W14" s="3" t="s">
        <v>81</v>
      </c>
    </row>
    <row r="15" spans="1:23" x14ac:dyDescent="0.35">
      <c r="A15" s="26" t="s">
        <v>99</v>
      </c>
      <c r="B15" s="3" t="str">
        <f t="shared" si="0"/>
        <v>94407563</v>
      </c>
      <c r="C15" s="1" t="s">
        <v>243</v>
      </c>
      <c r="D15" s="28" t="s">
        <v>208</v>
      </c>
      <c r="F15" s="2"/>
      <c r="M15" s="2"/>
      <c r="P15" s="17">
        <v>6399.75</v>
      </c>
      <c r="R15" s="32">
        <v>42214</v>
      </c>
      <c r="V15" s="3"/>
      <c r="W15" s="3" t="s">
        <v>81</v>
      </c>
    </row>
    <row r="16" spans="1:23" x14ac:dyDescent="0.35">
      <c r="A16" s="26" t="s">
        <v>100</v>
      </c>
      <c r="B16" s="3" t="str">
        <f t="shared" si="0"/>
        <v>94503447</v>
      </c>
      <c r="C16" s="1" t="s">
        <v>184</v>
      </c>
      <c r="D16" s="28" t="s">
        <v>183</v>
      </c>
      <c r="F16" s="2"/>
      <c r="M16" s="2"/>
      <c r="P16" s="17">
        <v>6907.5</v>
      </c>
      <c r="R16" s="32">
        <v>42214</v>
      </c>
      <c r="V16" s="3"/>
      <c r="W16" s="3"/>
    </row>
    <row r="17" spans="1:23" x14ac:dyDescent="0.35">
      <c r="A17" s="26" t="s">
        <v>101</v>
      </c>
      <c r="B17" s="3" t="str">
        <f t="shared" si="0"/>
        <v>94660763</v>
      </c>
      <c r="C17" s="1" t="s">
        <v>186</v>
      </c>
      <c r="D17" s="28" t="s">
        <v>185</v>
      </c>
      <c r="F17" s="2"/>
      <c r="M17" s="2"/>
      <c r="P17" s="17">
        <v>5991.5</v>
      </c>
      <c r="R17" s="32">
        <v>42279</v>
      </c>
      <c r="V17" s="3"/>
      <c r="W17" s="3" t="s">
        <v>81</v>
      </c>
    </row>
    <row r="18" spans="1:23" x14ac:dyDescent="0.35">
      <c r="A18" s="26" t="s">
        <v>102</v>
      </c>
      <c r="B18" s="3" t="str">
        <f t="shared" si="0"/>
        <v>94743640</v>
      </c>
      <c r="C18" s="1" t="s">
        <v>188</v>
      </c>
      <c r="D18" s="27" t="s">
        <v>187</v>
      </c>
      <c r="F18" s="2"/>
      <c r="M18" s="2"/>
      <c r="P18" s="17">
        <v>7162</v>
      </c>
      <c r="R18" s="32">
        <v>42339</v>
      </c>
      <c r="V18" s="3"/>
      <c r="W18" s="3" t="s">
        <v>79</v>
      </c>
    </row>
    <row r="19" spans="1:23" x14ac:dyDescent="0.35">
      <c r="A19" s="26" t="s">
        <v>103</v>
      </c>
      <c r="B19" s="3" t="str">
        <f t="shared" si="0"/>
        <v>94760098</v>
      </c>
      <c r="C19" s="1" t="s">
        <v>244</v>
      </c>
      <c r="D19" s="28" t="s">
        <v>209</v>
      </c>
      <c r="F19" s="2"/>
      <c r="M19" s="2"/>
      <c r="P19" s="17">
        <v>6467.25</v>
      </c>
      <c r="R19" s="32">
        <v>40947</v>
      </c>
      <c r="V19" s="3"/>
      <c r="W19" s="3" t="s">
        <v>81</v>
      </c>
    </row>
    <row r="20" spans="1:23" x14ac:dyDescent="0.35">
      <c r="A20" s="26" t="s">
        <v>104</v>
      </c>
      <c r="B20" s="3" t="str">
        <f t="shared" si="0"/>
        <v>94875249</v>
      </c>
      <c r="C20" s="1" t="s">
        <v>189</v>
      </c>
      <c r="D20" s="27" t="s">
        <v>190</v>
      </c>
      <c r="F20" s="2"/>
      <c r="M20" s="2"/>
      <c r="P20" s="17">
        <v>6678.25</v>
      </c>
      <c r="R20" s="32">
        <v>42023</v>
      </c>
      <c r="V20" s="3"/>
      <c r="W20" s="3" t="s">
        <v>81</v>
      </c>
    </row>
    <row r="21" spans="1:23" x14ac:dyDescent="0.35">
      <c r="A21" s="26" t="s">
        <v>105</v>
      </c>
      <c r="B21" s="3" t="str">
        <f t="shared" si="0"/>
        <v>95273554</v>
      </c>
      <c r="C21" s="1" t="s">
        <v>192</v>
      </c>
      <c r="D21" s="27" t="s">
        <v>191</v>
      </c>
      <c r="F21" s="2"/>
      <c r="M21" s="2"/>
      <c r="P21" s="17">
        <v>7567.22</v>
      </c>
      <c r="R21" s="32">
        <v>42016</v>
      </c>
      <c r="V21" s="3"/>
      <c r="W21" s="3" t="s">
        <v>76</v>
      </c>
    </row>
    <row r="22" spans="1:23" x14ac:dyDescent="0.35">
      <c r="A22" s="26" t="s">
        <v>106</v>
      </c>
      <c r="B22" s="3" t="str">
        <f t="shared" si="0"/>
        <v>16103735</v>
      </c>
      <c r="C22" s="1" t="s">
        <v>245</v>
      </c>
      <c r="D22" s="28" t="s">
        <v>210</v>
      </c>
      <c r="F22" s="2"/>
      <c r="M22" s="2"/>
      <c r="P22" s="17">
        <v>7162</v>
      </c>
      <c r="R22" s="32">
        <v>42380</v>
      </c>
      <c r="V22" s="3"/>
      <c r="W22" s="3"/>
    </row>
    <row r="23" spans="1:23" x14ac:dyDescent="0.35">
      <c r="A23" s="26" t="s">
        <v>107</v>
      </c>
      <c r="B23" s="3" t="str">
        <f t="shared" si="0"/>
        <v>17474283</v>
      </c>
      <c r="C23" s="1" t="s">
        <v>246</v>
      </c>
      <c r="D23" s="28" t="s">
        <v>211</v>
      </c>
      <c r="F23" s="2"/>
      <c r="M23" s="2"/>
      <c r="P23" s="17">
        <v>12414.64</v>
      </c>
      <c r="R23" s="32">
        <v>36769</v>
      </c>
      <c r="V23" s="3"/>
      <c r="W23" s="3" t="s">
        <v>76</v>
      </c>
    </row>
    <row r="24" spans="1:23" x14ac:dyDescent="0.35">
      <c r="A24" s="26" t="s">
        <v>108</v>
      </c>
      <c r="B24" s="3" t="str">
        <f t="shared" si="0"/>
        <v>27123388</v>
      </c>
      <c r="C24" s="1" t="s">
        <v>247</v>
      </c>
      <c r="D24" s="28" t="s">
        <v>212</v>
      </c>
      <c r="F24" s="2"/>
      <c r="M24" s="2"/>
      <c r="P24" s="17">
        <v>7162</v>
      </c>
      <c r="R24" s="32">
        <v>42219</v>
      </c>
      <c r="V24" s="3"/>
      <c r="W24" s="3" t="s">
        <v>79</v>
      </c>
    </row>
    <row r="25" spans="1:23" x14ac:dyDescent="0.35">
      <c r="A25" s="26" t="s">
        <v>109</v>
      </c>
      <c r="B25" s="3" t="str">
        <f t="shared" si="0"/>
        <v>29730369</v>
      </c>
      <c r="C25" s="1" t="s">
        <v>248</v>
      </c>
      <c r="D25" s="28" t="s">
        <v>213</v>
      </c>
      <c r="F25" s="2"/>
      <c r="M25" s="2"/>
      <c r="P25" s="17">
        <v>7162</v>
      </c>
      <c r="R25" s="32">
        <v>38051</v>
      </c>
      <c r="V25" s="3"/>
      <c r="W25" s="3" t="s">
        <v>79</v>
      </c>
    </row>
    <row r="26" spans="1:23" x14ac:dyDescent="0.35">
      <c r="A26" s="26" t="s">
        <v>110</v>
      </c>
      <c r="B26" s="3" t="str">
        <f t="shared" si="0"/>
        <v>94827575</v>
      </c>
      <c r="C26" s="1" t="s">
        <v>194</v>
      </c>
      <c r="D26" s="27" t="s">
        <v>193</v>
      </c>
      <c r="F26" s="2"/>
      <c r="M26" s="2"/>
      <c r="P26" s="17">
        <v>7567.22</v>
      </c>
      <c r="R26" s="32">
        <v>42339</v>
      </c>
      <c r="V26" s="3"/>
      <c r="W26" s="3" t="s">
        <v>76</v>
      </c>
    </row>
    <row r="27" spans="1:23" x14ac:dyDescent="0.35">
      <c r="A27" s="26" t="s">
        <v>111</v>
      </c>
      <c r="B27" s="3" t="str">
        <f t="shared" si="0"/>
        <v>94977116</v>
      </c>
      <c r="C27" s="1" t="s">
        <v>249</v>
      </c>
      <c r="D27" s="28" t="s">
        <v>214</v>
      </c>
      <c r="F27" s="2"/>
      <c r="M27" s="2"/>
      <c r="P27" s="17">
        <v>5991.5</v>
      </c>
      <c r="R27" s="32">
        <v>42157</v>
      </c>
      <c r="V27" s="3"/>
      <c r="W27" s="3" t="s">
        <v>81</v>
      </c>
    </row>
    <row r="28" spans="1:23" x14ac:dyDescent="0.35">
      <c r="A28" s="26" t="s">
        <v>112</v>
      </c>
      <c r="B28" s="3" t="str">
        <f t="shared" si="0"/>
        <v>12424622</v>
      </c>
      <c r="C28" s="1" t="s">
        <v>250</v>
      </c>
      <c r="D28" s="28" t="s">
        <v>215</v>
      </c>
      <c r="F28" s="2"/>
      <c r="M28" s="2"/>
      <c r="P28" s="17">
        <v>7162</v>
      </c>
      <c r="R28" s="32">
        <v>38216</v>
      </c>
      <c r="V28" s="3"/>
      <c r="W28" s="3" t="s">
        <v>79</v>
      </c>
    </row>
    <row r="29" spans="1:23" x14ac:dyDescent="0.35">
      <c r="A29" s="26" t="s">
        <v>113</v>
      </c>
      <c r="B29" s="3" t="str">
        <f t="shared" si="0"/>
        <v>12434237</v>
      </c>
      <c r="C29" s="1" t="s">
        <v>251</v>
      </c>
      <c r="D29" s="28" t="s">
        <v>199</v>
      </c>
      <c r="F29" s="2"/>
      <c r="M29" s="2"/>
      <c r="P29" s="17">
        <v>8162</v>
      </c>
      <c r="R29" s="32">
        <v>41142</v>
      </c>
      <c r="V29" s="3"/>
      <c r="W29" s="3" t="s">
        <v>82</v>
      </c>
    </row>
    <row r="30" spans="1:23" x14ac:dyDescent="0.35">
      <c r="A30" s="26" t="s">
        <v>114</v>
      </c>
      <c r="B30" s="3" t="str">
        <f t="shared" si="0"/>
        <v>14714859</v>
      </c>
      <c r="C30" s="1" t="s">
        <v>252</v>
      </c>
      <c r="D30" s="28" t="s">
        <v>216</v>
      </c>
      <c r="F30" s="2"/>
      <c r="M30" s="2"/>
      <c r="P30" s="17">
        <v>7162</v>
      </c>
      <c r="R30" s="32">
        <v>37600</v>
      </c>
      <c r="V30" s="3"/>
      <c r="W30" s="3" t="s">
        <v>79</v>
      </c>
    </row>
    <row r="31" spans="1:23" x14ac:dyDescent="0.35">
      <c r="A31" s="26" t="s">
        <v>115</v>
      </c>
      <c r="B31" s="3" t="str">
        <f t="shared" si="0"/>
        <v>16558405</v>
      </c>
      <c r="C31" s="1" t="s">
        <v>253</v>
      </c>
      <c r="D31" s="28" t="s">
        <v>217</v>
      </c>
      <c r="F31" s="2"/>
      <c r="M31" s="2"/>
      <c r="P31" s="17">
        <v>7162</v>
      </c>
      <c r="R31" s="32">
        <v>37683</v>
      </c>
      <c r="V31" s="3"/>
      <c r="W31" s="3" t="s">
        <v>79</v>
      </c>
    </row>
    <row r="32" spans="1:23" x14ac:dyDescent="0.35">
      <c r="A32" s="26" t="s">
        <v>116</v>
      </c>
      <c r="B32" s="3" t="str">
        <f t="shared" si="0"/>
        <v>16662777</v>
      </c>
      <c r="C32" s="1" t="s">
        <v>254</v>
      </c>
      <c r="D32" s="28" t="s">
        <v>218</v>
      </c>
      <c r="F32" s="2"/>
      <c r="M32" s="2"/>
      <c r="P32" s="17">
        <v>7162</v>
      </c>
      <c r="R32" s="32">
        <v>41618</v>
      </c>
      <c r="V32" s="3"/>
      <c r="W32" s="3" t="s">
        <v>79</v>
      </c>
    </row>
    <row r="33" spans="1:23" x14ac:dyDescent="0.35">
      <c r="A33" s="26" t="s">
        <v>117</v>
      </c>
      <c r="B33" s="3" t="str">
        <f t="shared" si="0"/>
        <v>17601585</v>
      </c>
      <c r="C33" s="1" t="s">
        <v>255</v>
      </c>
      <c r="D33" s="28" t="s">
        <v>219</v>
      </c>
      <c r="F33" s="2"/>
      <c r="M33" s="2"/>
      <c r="P33" s="17">
        <v>7162</v>
      </c>
      <c r="R33" s="32">
        <v>37999</v>
      </c>
      <c r="V33" s="3"/>
      <c r="W33" s="3" t="s">
        <v>83</v>
      </c>
    </row>
    <row r="34" spans="1:23" x14ac:dyDescent="0.35">
      <c r="A34" s="26" t="s">
        <v>118</v>
      </c>
      <c r="B34" s="3" t="str">
        <f t="shared" si="0"/>
        <v>18044491</v>
      </c>
      <c r="C34" s="1" t="s">
        <v>256</v>
      </c>
      <c r="D34" s="28" t="s">
        <v>220</v>
      </c>
      <c r="F34" s="2"/>
      <c r="M34" s="2"/>
      <c r="P34" s="17">
        <v>6832.25</v>
      </c>
      <c r="R34" s="32">
        <v>37797</v>
      </c>
      <c r="V34" s="3"/>
      <c r="W34" s="3" t="s">
        <v>79</v>
      </c>
    </row>
    <row r="35" spans="1:23" x14ac:dyDescent="0.35">
      <c r="A35" s="26" t="s">
        <v>119</v>
      </c>
      <c r="B35" s="3" t="str">
        <f t="shared" si="0"/>
        <v>20405322</v>
      </c>
      <c r="C35" s="1" t="s">
        <v>257</v>
      </c>
      <c r="D35" s="28" t="s">
        <v>221</v>
      </c>
      <c r="F35" s="2"/>
      <c r="M35" s="2"/>
      <c r="P35" s="17">
        <v>7162</v>
      </c>
      <c r="R35" s="32">
        <v>38377</v>
      </c>
      <c r="V35" s="3"/>
      <c r="W35" s="3" t="s">
        <v>79</v>
      </c>
    </row>
    <row r="36" spans="1:23" x14ac:dyDescent="0.35">
      <c r="A36" s="26" t="s">
        <v>120</v>
      </c>
      <c r="B36" s="3" t="str">
        <f t="shared" si="0"/>
        <v>23126849</v>
      </c>
      <c r="C36" s="1" t="s">
        <v>258</v>
      </c>
      <c r="D36" s="28" t="s">
        <v>222</v>
      </c>
      <c r="F36" s="2"/>
      <c r="M36" s="2"/>
      <c r="P36" s="17">
        <v>7162</v>
      </c>
      <c r="R36" s="32">
        <v>36976</v>
      </c>
      <c r="V36" s="3"/>
      <c r="W36" s="3" t="s">
        <v>84</v>
      </c>
    </row>
    <row r="37" spans="1:23" x14ac:dyDescent="0.35">
      <c r="A37" s="26" t="s">
        <v>121</v>
      </c>
      <c r="B37" s="3" t="str">
        <f t="shared" si="0"/>
        <v>23810968</v>
      </c>
      <c r="C37" s="1" t="s">
        <v>259</v>
      </c>
      <c r="D37" s="28" t="s">
        <v>223</v>
      </c>
      <c r="F37" s="2"/>
      <c r="M37" s="2"/>
      <c r="P37" s="17">
        <v>7162</v>
      </c>
      <c r="R37" s="32">
        <v>38377</v>
      </c>
      <c r="V37" s="3"/>
      <c r="W37" s="3" t="s">
        <v>79</v>
      </c>
    </row>
    <row r="38" spans="1:23" x14ac:dyDescent="0.35">
      <c r="A38" s="26" t="s">
        <v>122</v>
      </c>
      <c r="B38" s="3" t="str">
        <f t="shared" si="0"/>
        <v>28135637</v>
      </c>
      <c r="C38" s="1" t="s">
        <v>260</v>
      </c>
      <c r="D38" s="28" t="s">
        <v>224</v>
      </c>
      <c r="F38" s="2"/>
      <c r="M38" s="2"/>
      <c r="P38" s="17">
        <v>7401</v>
      </c>
      <c r="R38" s="32">
        <v>39539</v>
      </c>
      <c r="V38" s="3"/>
      <c r="W38" s="3" t="s">
        <v>79</v>
      </c>
    </row>
    <row r="39" spans="1:23" x14ac:dyDescent="0.35">
      <c r="A39" s="26" t="s">
        <v>123</v>
      </c>
      <c r="B39" s="3" t="str">
        <f t="shared" si="0"/>
        <v>28328480</v>
      </c>
      <c r="C39" s="1" t="s">
        <v>261</v>
      </c>
      <c r="D39" s="28" t="s">
        <v>225</v>
      </c>
      <c r="F39" s="2"/>
      <c r="M39" s="2"/>
      <c r="P39" s="17">
        <v>7162</v>
      </c>
      <c r="R39" s="32">
        <v>42339</v>
      </c>
      <c r="V39" s="3"/>
      <c r="W39" s="3" t="s">
        <v>85</v>
      </c>
    </row>
    <row r="40" spans="1:23" x14ac:dyDescent="0.35">
      <c r="A40" s="26" t="s">
        <v>124</v>
      </c>
      <c r="B40" s="3" t="str">
        <f t="shared" si="0"/>
        <v>29691956</v>
      </c>
      <c r="C40" s="1" t="s">
        <v>262</v>
      </c>
      <c r="D40" s="28" t="s">
        <v>226</v>
      </c>
      <c r="F40" s="2"/>
      <c r="M40" s="2"/>
      <c r="P40" s="17">
        <v>7162</v>
      </c>
      <c r="R40" s="32">
        <v>40210</v>
      </c>
      <c r="V40" s="3"/>
      <c r="W40" s="3" t="s">
        <v>79</v>
      </c>
    </row>
    <row r="41" spans="1:23" x14ac:dyDescent="0.35">
      <c r="A41" s="26" t="s">
        <v>125</v>
      </c>
      <c r="B41" s="3" t="str">
        <f t="shared" si="0"/>
        <v>33570132</v>
      </c>
      <c r="C41" s="1" t="s">
        <v>263</v>
      </c>
      <c r="D41" s="28" t="s">
        <v>226</v>
      </c>
      <c r="F41" s="2"/>
      <c r="M41" s="2"/>
      <c r="P41" s="17">
        <v>7162</v>
      </c>
      <c r="R41" s="32">
        <v>42401</v>
      </c>
      <c r="V41" s="3"/>
      <c r="W41" s="3"/>
    </row>
    <row r="42" spans="1:23" x14ac:dyDescent="0.35">
      <c r="A42" s="26" t="s">
        <v>126</v>
      </c>
      <c r="B42" s="3" t="str">
        <f t="shared" si="0"/>
        <v>37711026</v>
      </c>
      <c r="C42" s="1" t="s">
        <v>264</v>
      </c>
      <c r="D42" s="28" t="s">
        <v>227</v>
      </c>
      <c r="F42" s="2"/>
      <c r="M42" s="2"/>
      <c r="P42" s="17">
        <v>7162</v>
      </c>
      <c r="R42" s="32">
        <v>42401</v>
      </c>
      <c r="V42" s="3"/>
      <c r="W42" s="3"/>
    </row>
    <row r="43" spans="1:23" x14ac:dyDescent="0.35">
      <c r="A43" s="26" t="s">
        <v>127</v>
      </c>
      <c r="B43" s="3" t="str">
        <f t="shared" si="0"/>
        <v>38602113</v>
      </c>
      <c r="C43" s="1" t="s">
        <v>265</v>
      </c>
      <c r="D43" s="28" t="s">
        <v>228</v>
      </c>
      <c r="F43" s="2"/>
      <c r="M43" s="2"/>
      <c r="P43" s="17">
        <v>7162</v>
      </c>
      <c r="R43" s="32">
        <v>42404</v>
      </c>
      <c r="V43" s="3"/>
      <c r="W43" s="3"/>
    </row>
    <row r="44" spans="1:23" x14ac:dyDescent="0.35">
      <c r="A44" s="26" t="s">
        <v>128</v>
      </c>
      <c r="B44" s="3" t="str">
        <f t="shared" si="0"/>
        <v>40064897</v>
      </c>
      <c r="C44" s="1" t="s">
        <v>266</v>
      </c>
      <c r="D44" s="28" t="s">
        <v>229</v>
      </c>
      <c r="F44" s="2"/>
      <c r="M44" s="2"/>
      <c r="P44" s="17">
        <v>7162</v>
      </c>
      <c r="R44" s="32">
        <v>42417</v>
      </c>
      <c r="V44" s="3"/>
      <c r="W44" s="3"/>
    </row>
    <row r="45" spans="1:23" x14ac:dyDescent="0.35">
      <c r="A45" s="26" t="s">
        <v>129</v>
      </c>
      <c r="B45" s="3" t="str">
        <f t="shared" si="0"/>
        <v>92566249</v>
      </c>
      <c r="C45" s="1" t="s">
        <v>196</v>
      </c>
      <c r="D45" s="27" t="s">
        <v>195</v>
      </c>
      <c r="F45" s="2"/>
      <c r="M45" s="2"/>
      <c r="P45" s="17">
        <v>5991.5</v>
      </c>
      <c r="R45" s="32">
        <v>42186</v>
      </c>
      <c r="V45" s="3"/>
      <c r="W45" s="3" t="s">
        <v>81</v>
      </c>
    </row>
    <row r="46" spans="1:23" x14ac:dyDescent="0.35">
      <c r="A46" s="26" t="s">
        <v>130</v>
      </c>
      <c r="B46" s="3" t="str">
        <f t="shared" si="0"/>
        <v>92590806</v>
      </c>
      <c r="C46" s="1" t="s">
        <v>267</v>
      </c>
      <c r="D46" s="28" t="s">
        <v>230</v>
      </c>
      <c r="F46" s="2"/>
      <c r="M46" s="2"/>
      <c r="P46" s="17">
        <v>7162</v>
      </c>
      <c r="R46" s="32">
        <v>39449</v>
      </c>
      <c r="V46" s="3"/>
      <c r="W46" s="3" t="s">
        <v>79</v>
      </c>
    </row>
    <row r="47" spans="1:23" x14ac:dyDescent="0.35">
      <c r="A47" s="26" t="s">
        <v>131</v>
      </c>
      <c r="B47" s="3" t="str">
        <f t="shared" si="0"/>
        <v>31507521</v>
      </c>
      <c r="C47" s="1" t="s">
        <v>268</v>
      </c>
      <c r="D47" s="28" t="s">
        <v>231</v>
      </c>
      <c r="F47" s="2"/>
      <c r="M47" s="2"/>
      <c r="P47" s="17">
        <v>7587</v>
      </c>
      <c r="R47" s="32">
        <v>42457</v>
      </c>
      <c r="V47" s="3"/>
      <c r="W47" s="3" t="s">
        <v>80</v>
      </c>
    </row>
    <row r="48" spans="1:23" x14ac:dyDescent="0.35">
      <c r="B48" s="3" t="str">
        <f t="shared" si="0"/>
        <v/>
      </c>
      <c r="F48" s="2"/>
      <c r="M48" s="2"/>
      <c r="V48" s="3"/>
      <c r="W48" s="3"/>
    </row>
    <row r="49" spans="2:23" x14ac:dyDescent="0.35">
      <c r="B49" s="3" t="str">
        <f t="shared" si="0"/>
        <v/>
      </c>
      <c r="F49" s="2"/>
      <c r="M49" s="2"/>
      <c r="V49" s="3"/>
      <c r="W49" s="3"/>
    </row>
    <row r="50" spans="2:23" x14ac:dyDescent="0.35">
      <c r="B50" s="3" t="str">
        <f t="shared" si="0"/>
        <v/>
      </c>
      <c r="F50" s="2"/>
      <c r="M50" s="2"/>
      <c r="V50" s="3"/>
      <c r="W50" s="3"/>
    </row>
    <row r="51" spans="2:23" x14ac:dyDescent="0.35">
      <c r="B51" s="3" t="str">
        <f t="shared" si="0"/>
        <v/>
      </c>
      <c r="F51" s="2"/>
      <c r="M51" s="2"/>
      <c r="V51" s="3"/>
      <c r="W51" s="3"/>
    </row>
    <row r="52" spans="2:23" x14ac:dyDescent="0.35">
      <c r="B52" s="3" t="str">
        <f t="shared" si="0"/>
        <v/>
      </c>
      <c r="F52" s="2"/>
      <c r="M52" s="2"/>
      <c r="V52" s="3"/>
      <c r="W52" s="3"/>
    </row>
    <row r="53" spans="2:23" x14ac:dyDescent="0.35">
      <c r="B53" s="3" t="str">
        <f t="shared" si="0"/>
        <v/>
      </c>
      <c r="F53" s="2"/>
      <c r="M53" s="2"/>
      <c r="V53" s="3"/>
      <c r="W53" s="3"/>
    </row>
    <row r="54" spans="2:23" x14ac:dyDescent="0.35">
      <c r="B54" s="3" t="str">
        <f t="shared" si="0"/>
        <v/>
      </c>
      <c r="F54" s="2"/>
      <c r="M54" s="2"/>
      <c r="V54" s="3"/>
      <c r="W54" s="3"/>
    </row>
    <row r="55" spans="2:23" x14ac:dyDescent="0.35">
      <c r="B55" s="3" t="str">
        <f t="shared" si="0"/>
        <v/>
      </c>
      <c r="F55" s="2"/>
      <c r="M55" s="2"/>
      <c r="V55" s="3"/>
      <c r="W55" s="3"/>
    </row>
    <row r="56" spans="2:23" x14ac:dyDescent="0.35">
      <c r="B56" s="3" t="str">
        <f t="shared" si="0"/>
        <v/>
      </c>
      <c r="F56" s="2"/>
      <c r="M56" s="2"/>
      <c r="V56" s="3"/>
      <c r="W56" s="3"/>
    </row>
    <row r="57" spans="2:23" x14ac:dyDescent="0.35">
      <c r="B57" s="3" t="str">
        <f t="shared" si="0"/>
        <v/>
      </c>
      <c r="F57" s="2"/>
      <c r="M57" s="2"/>
      <c r="V57" s="3"/>
      <c r="W57" s="3"/>
    </row>
    <row r="58" spans="2:23" x14ac:dyDescent="0.35">
      <c r="B58" s="3" t="str">
        <f t="shared" si="0"/>
        <v/>
      </c>
      <c r="F58" s="2"/>
      <c r="M58" s="2"/>
      <c r="V58" s="3"/>
      <c r="W58" s="3"/>
    </row>
    <row r="59" spans="2:23" x14ac:dyDescent="0.35">
      <c r="B59" s="3" t="str">
        <f t="shared" si="0"/>
        <v/>
      </c>
      <c r="F59" s="2"/>
      <c r="M59" s="2"/>
      <c r="V59" s="3"/>
      <c r="W59" s="3"/>
    </row>
    <row r="60" spans="2:23" x14ac:dyDescent="0.35">
      <c r="B60" s="3" t="str">
        <f t="shared" si="0"/>
        <v/>
      </c>
      <c r="F60" s="2"/>
      <c r="M60" s="2"/>
      <c r="V60" s="3"/>
      <c r="W60" s="3"/>
    </row>
    <row r="61" spans="2:23" x14ac:dyDescent="0.35">
      <c r="B61" s="3" t="str">
        <f t="shared" si="0"/>
        <v/>
      </c>
      <c r="F61" s="2"/>
      <c r="M61" s="2"/>
      <c r="V61" s="3"/>
      <c r="W61" s="3"/>
    </row>
    <row r="62" spans="2:23" x14ac:dyDescent="0.35">
      <c r="B62" s="3" t="str">
        <f t="shared" si="0"/>
        <v/>
      </c>
      <c r="F62" s="2"/>
      <c r="M62" s="2"/>
      <c r="V62" s="3"/>
      <c r="W62" s="3"/>
    </row>
    <row r="63" spans="2:23" x14ac:dyDescent="0.35">
      <c r="B63" s="3" t="str">
        <f t="shared" si="0"/>
        <v/>
      </c>
      <c r="F63" s="2"/>
      <c r="M63" s="2"/>
      <c r="V63" s="3"/>
      <c r="W63" s="3"/>
    </row>
    <row r="64" spans="2:23" x14ac:dyDescent="0.35">
      <c r="B64" s="3" t="str">
        <f t="shared" si="0"/>
        <v/>
      </c>
      <c r="F64" s="2"/>
      <c r="M64" s="2"/>
      <c r="V64" s="3"/>
      <c r="W64" s="3"/>
    </row>
    <row r="65" spans="2:23" x14ac:dyDescent="0.35">
      <c r="B65" s="3" t="str">
        <f t="shared" si="0"/>
        <v/>
      </c>
      <c r="F65" s="2"/>
      <c r="M65" s="2"/>
      <c r="V65" s="3"/>
      <c r="W65" s="3"/>
    </row>
    <row r="66" spans="2:23" x14ac:dyDescent="0.35">
      <c r="B66" s="3" t="str">
        <f t="shared" si="0"/>
        <v/>
      </c>
      <c r="F66" s="2"/>
      <c r="M66" s="2"/>
      <c r="V66" s="3"/>
      <c r="W66" s="3"/>
    </row>
    <row r="67" spans="2:23" x14ac:dyDescent="0.35">
      <c r="B67" s="3" t="str">
        <f t="shared" ref="B67:B130" si="1">MID(A67,4,8)</f>
        <v/>
      </c>
      <c r="F67" s="2"/>
      <c r="M67" s="2"/>
      <c r="V67" s="3"/>
      <c r="W67" s="3"/>
    </row>
    <row r="68" spans="2:23" x14ac:dyDescent="0.35">
      <c r="B68" s="3" t="str">
        <f t="shared" si="1"/>
        <v/>
      </c>
      <c r="F68" s="2"/>
      <c r="M68" s="2"/>
      <c r="V68" s="3"/>
      <c r="W68" s="3"/>
    </row>
    <row r="69" spans="2:23" x14ac:dyDescent="0.35">
      <c r="B69" s="3" t="str">
        <f t="shared" si="1"/>
        <v/>
      </c>
      <c r="F69" s="2"/>
      <c r="M69" s="2"/>
      <c r="V69" s="3"/>
      <c r="W69" s="3"/>
    </row>
    <row r="70" spans="2:23" x14ac:dyDescent="0.35">
      <c r="B70" s="3" t="str">
        <f t="shared" si="1"/>
        <v/>
      </c>
      <c r="F70" s="2"/>
      <c r="M70" s="2"/>
      <c r="V70" s="3"/>
      <c r="W70" s="3"/>
    </row>
    <row r="71" spans="2:23" x14ac:dyDescent="0.35">
      <c r="B71" s="3" t="str">
        <f t="shared" si="1"/>
        <v/>
      </c>
      <c r="F71" s="2"/>
      <c r="M71" s="2"/>
      <c r="V71" s="3"/>
      <c r="W71" s="3"/>
    </row>
    <row r="72" spans="2:23" x14ac:dyDescent="0.35">
      <c r="B72" s="3" t="str">
        <f t="shared" si="1"/>
        <v/>
      </c>
      <c r="F72" s="2"/>
      <c r="M72" s="2"/>
      <c r="V72" s="3"/>
      <c r="W72" s="3"/>
    </row>
    <row r="73" spans="2:23" x14ac:dyDescent="0.35">
      <c r="B73" s="3" t="str">
        <f t="shared" si="1"/>
        <v/>
      </c>
      <c r="F73" s="2"/>
      <c r="M73" s="2"/>
      <c r="V73" s="3"/>
      <c r="W73" s="3"/>
    </row>
    <row r="74" spans="2:23" x14ac:dyDescent="0.35">
      <c r="B74" s="3" t="str">
        <f t="shared" si="1"/>
        <v/>
      </c>
      <c r="F74" s="2"/>
      <c r="M74" s="2"/>
      <c r="V74" s="3"/>
      <c r="W74" s="3"/>
    </row>
    <row r="75" spans="2:23" x14ac:dyDescent="0.35">
      <c r="B75" s="3" t="str">
        <f t="shared" si="1"/>
        <v/>
      </c>
      <c r="F75" s="2"/>
      <c r="M75" s="2"/>
      <c r="V75" s="3"/>
      <c r="W75" s="3"/>
    </row>
    <row r="76" spans="2:23" x14ac:dyDescent="0.35">
      <c r="B76" s="3" t="str">
        <f t="shared" si="1"/>
        <v/>
      </c>
      <c r="F76" s="2"/>
      <c r="M76" s="2"/>
      <c r="V76" s="3"/>
      <c r="W76" s="3"/>
    </row>
    <row r="77" spans="2:23" x14ac:dyDescent="0.35">
      <c r="B77" s="3" t="str">
        <f t="shared" si="1"/>
        <v/>
      </c>
      <c r="F77" s="2"/>
      <c r="M77" s="2"/>
      <c r="V77" s="3"/>
      <c r="W77" s="3"/>
    </row>
    <row r="78" spans="2:23" x14ac:dyDescent="0.35">
      <c r="B78" s="3" t="str">
        <f t="shared" si="1"/>
        <v/>
      </c>
      <c r="F78" s="2"/>
      <c r="M78" s="2"/>
      <c r="V78" s="3"/>
      <c r="W78" s="3"/>
    </row>
    <row r="79" spans="2:23" x14ac:dyDescent="0.35">
      <c r="B79" s="3" t="str">
        <f t="shared" si="1"/>
        <v/>
      </c>
      <c r="F79" s="2"/>
      <c r="M79" s="2"/>
      <c r="V79" s="3"/>
      <c r="W79" s="3"/>
    </row>
    <row r="80" spans="2:23" x14ac:dyDescent="0.35">
      <c r="B80" s="3" t="str">
        <f t="shared" si="1"/>
        <v/>
      </c>
      <c r="F80" s="2"/>
      <c r="M80" s="2"/>
      <c r="V80" s="3"/>
      <c r="W80" s="3"/>
    </row>
    <row r="81" spans="2:23" x14ac:dyDescent="0.35">
      <c r="B81" s="3" t="str">
        <f t="shared" si="1"/>
        <v/>
      </c>
      <c r="F81" s="2"/>
      <c r="M81" s="2"/>
      <c r="V81" s="3"/>
      <c r="W81" s="3"/>
    </row>
    <row r="82" spans="2:23" x14ac:dyDescent="0.35">
      <c r="B82" s="3" t="str">
        <f t="shared" si="1"/>
        <v/>
      </c>
      <c r="F82" s="2"/>
      <c r="M82" s="2"/>
      <c r="V82" s="3"/>
      <c r="W82" s="3"/>
    </row>
    <row r="83" spans="2:23" x14ac:dyDescent="0.35">
      <c r="B83" s="3" t="str">
        <f t="shared" si="1"/>
        <v/>
      </c>
      <c r="F83" s="2"/>
      <c r="M83" s="2"/>
      <c r="V83" s="3"/>
      <c r="W83" s="3"/>
    </row>
    <row r="84" spans="2:23" x14ac:dyDescent="0.35">
      <c r="B84" s="3" t="str">
        <f t="shared" si="1"/>
        <v/>
      </c>
      <c r="F84" s="2"/>
      <c r="M84" s="2"/>
      <c r="V84" s="3"/>
      <c r="W84" s="3"/>
    </row>
    <row r="85" spans="2:23" x14ac:dyDescent="0.35">
      <c r="B85" s="3" t="str">
        <f t="shared" si="1"/>
        <v/>
      </c>
      <c r="F85" s="2"/>
      <c r="M85" s="2"/>
      <c r="V85" s="3"/>
      <c r="W85" s="3"/>
    </row>
    <row r="86" spans="2:23" x14ac:dyDescent="0.35">
      <c r="B86" s="3" t="str">
        <f t="shared" si="1"/>
        <v/>
      </c>
      <c r="F86" s="2"/>
      <c r="M86" s="2"/>
      <c r="V86" s="3"/>
      <c r="W86" s="3"/>
    </row>
    <row r="87" spans="2:23" x14ac:dyDescent="0.35">
      <c r="B87" s="3" t="str">
        <f t="shared" si="1"/>
        <v/>
      </c>
      <c r="F87" s="2"/>
      <c r="M87" s="2"/>
      <c r="V87" s="3"/>
      <c r="W87" s="3"/>
    </row>
    <row r="88" spans="2:23" x14ac:dyDescent="0.35">
      <c r="B88" s="3" t="str">
        <f t="shared" si="1"/>
        <v/>
      </c>
      <c r="F88" s="2"/>
      <c r="M88" s="2"/>
      <c r="V88" s="3"/>
      <c r="W88" s="3"/>
    </row>
    <row r="89" spans="2:23" x14ac:dyDescent="0.35">
      <c r="B89" s="3" t="str">
        <f t="shared" si="1"/>
        <v/>
      </c>
      <c r="F89" s="2"/>
      <c r="M89" s="2"/>
      <c r="V89" s="3"/>
      <c r="W89" s="3"/>
    </row>
    <row r="90" spans="2:23" x14ac:dyDescent="0.35">
      <c r="B90" s="3" t="str">
        <f t="shared" si="1"/>
        <v/>
      </c>
      <c r="F90" s="2"/>
      <c r="M90" s="2"/>
      <c r="V90" s="3"/>
      <c r="W90" s="3"/>
    </row>
    <row r="91" spans="2:23" x14ac:dyDescent="0.35">
      <c r="B91" s="3" t="str">
        <f t="shared" si="1"/>
        <v/>
      </c>
      <c r="F91" s="2"/>
      <c r="M91" s="2"/>
      <c r="V91" s="3"/>
      <c r="W91" s="3"/>
    </row>
    <row r="92" spans="2:23" x14ac:dyDescent="0.35">
      <c r="B92" s="3" t="str">
        <f t="shared" si="1"/>
        <v/>
      </c>
      <c r="F92" s="2"/>
      <c r="M92" s="2"/>
      <c r="V92" s="3"/>
      <c r="W92" s="3"/>
    </row>
    <row r="93" spans="2:23" x14ac:dyDescent="0.35">
      <c r="B93" s="3" t="str">
        <f t="shared" si="1"/>
        <v/>
      </c>
      <c r="F93" s="2"/>
      <c r="M93" s="2"/>
      <c r="V93" s="3"/>
      <c r="W93" s="3"/>
    </row>
    <row r="94" spans="2:23" x14ac:dyDescent="0.35">
      <c r="B94" s="3" t="str">
        <f t="shared" si="1"/>
        <v/>
      </c>
      <c r="F94" s="2"/>
      <c r="M94" s="2"/>
      <c r="V94" s="3"/>
      <c r="W94" s="3"/>
    </row>
    <row r="95" spans="2:23" x14ac:dyDescent="0.35">
      <c r="B95" s="3" t="str">
        <f t="shared" si="1"/>
        <v/>
      </c>
      <c r="F95" s="2"/>
      <c r="M95" s="2"/>
      <c r="V95" s="3"/>
      <c r="W95" s="3"/>
    </row>
    <row r="96" spans="2:23" x14ac:dyDescent="0.35">
      <c r="B96" s="3" t="str">
        <f t="shared" si="1"/>
        <v/>
      </c>
      <c r="F96" s="2"/>
      <c r="M96" s="2"/>
      <c r="V96" s="3"/>
      <c r="W96" s="3"/>
    </row>
    <row r="97" spans="2:23" x14ac:dyDescent="0.35">
      <c r="B97" s="3" t="str">
        <f t="shared" si="1"/>
        <v/>
      </c>
      <c r="F97" s="2"/>
      <c r="M97" s="2"/>
      <c r="V97" s="3"/>
      <c r="W97" s="3"/>
    </row>
    <row r="98" spans="2:23" x14ac:dyDescent="0.35">
      <c r="B98" s="3" t="str">
        <f t="shared" si="1"/>
        <v/>
      </c>
      <c r="F98" s="2"/>
      <c r="M98" s="2"/>
      <c r="V98" s="3"/>
      <c r="W98" s="3"/>
    </row>
    <row r="99" spans="2:23" x14ac:dyDescent="0.35">
      <c r="B99" s="3" t="str">
        <f t="shared" si="1"/>
        <v/>
      </c>
      <c r="F99" s="2"/>
      <c r="M99" s="2"/>
      <c r="V99" s="3"/>
      <c r="W99" s="3"/>
    </row>
    <row r="100" spans="2:23" x14ac:dyDescent="0.35">
      <c r="B100" s="3" t="str">
        <f t="shared" si="1"/>
        <v/>
      </c>
      <c r="F100" s="2"/>
      <c r="M100" s="2"/>
      <c r="V100" s="3"/>
      <c r="W100" s="3"/>
    </row>
    <row r="101" spans="2:23" x14ac:dyDescent="0.35">
      <c r="B101" s="3" t="str">
        <f t="shared" si="1"/>
        <v/>
      </c>
      <c r="F101" s="2"/>
      <c r="M101" s="2"/>
      <c r="V101" s="3"/>
      <c r="W101" s="3"/>
    </row>
    <row r="102" spans="2:23" x14ac:dyDescent="0.35">
      <c r="B102" s="3" t="str">
        <f t="shared" si="1"/>
        <v/>
      </c>
      <c r="F102" s="2"/>
      <c r="M102" s="2"/>
      <c r="V102" s="3"/>
      <c r="W102" s="3"/>
    </row>
    <row r="103" spans="2:23" x14ac:dyDescent="0.35">
      <c r="B103" s="3" t="str">
        <f t="shared" si="1"/>
        <v/>
      </c>
      <c r="F103" s="2"/>
      <c r="M103" s="2"/>
      <c r="V103" s="3"/>
      <c r="W103" s="3"/>
    </row>
    <row r="104" spans="2:23" x14ac:dyDescent="0.35">
      <c r="B104" s="3" t="str">
        <f t="shared" si="1"/>
        <v/>
      </c>
      <c r="F104" s="2"/>
      <c r="M104" s="2"/>
      <c r="V104" s="3"/>
      <c r="W104" s="3"/>
    </row>
    <row r="105" spans="2:23" x14ac:dyDescent="0.35">
      <c r="B105" s="3" t="str">
        <f t="shared" si="1"/>
        <v/>
      </c>
      <c r="F105" s="2"/>
      <c r="M105" s="2"/>
      <c r="V105" s="3"/>
      <c r="W105" s="3"/>
    </row>
    <row r="106" spans="2:23" x14ac:dyDescent="0.35">
      <c r="B106" s="3" t="str">
        <f t="shared" si="1"/>
        <v/>
      </c>
      <c r="F106" s="2"/>
      <c r="M106" s="2"/>
      <c r="V106" s="3"/>
      <c r="W106" s="3"/>
    </row>
    <row r="107" spans="2:23" x14ac:dyDescent="0.35">
      <c r="B107" s="3" t="str">
        <f t="shared" si="1"/>
        <v/>
      </c>
      <c r="F107" s="2"/>
      <c r="M107" s="2"/>
      <c r="V107" s="3"/>
      <c r="W107" s="3"/>
    </row>
    <row r="108" spans="2:23" x14ac:dyDescent="0.35">
      <c r="B108" s="3" t="str">
        <f t="shared" si="1"/>
        <v/>
      </c>
      <c r="F108" s="2"/>
      <c r="M108" s="2"/>
      <c r="V108" s="3"/>
      <c r="W108" s="3"/>
    </row>
    <row r="109" spans="2:23" x14ac:dyDescent="0.35">
      <c r="B109" s="3" t="str">
        <f t="shared" si="1"/>
        <v/>
      </c>
      <c r="F109" s="2"/>
      <c r="M109" s="2"/>
      <c r="V109" s="3"/>
      <c r="W109" s="3"/>
    </row>
    <row r="110" spans="2:23" x14ac:dyDescent="0.35">
      <c r="B110" s="3" t="str">
        <f t="shared" si="1"/>
        <v/>
      </c>
      <c r="F110" s="2"/>
      <c r="M110" s="2"/>
      <c r="V110" s="3"/>
      <c r="W110" s="3"/>
    </row>
    <row r="111" spans="2:23" x14ac:dyDescent="0.35">
      <c r="B111" s="3" t="str">
        <f t="shared" si="1"/>
        <v/>
      </c>
      <c r="F111" s="2"/>
      <c r="M111" s="2"/>
      <c r="V111" s="3"/>
      <c r="W111" s="3"/>
    </row>
    <row r="112" spans="2:23" x14ac:dyDescent="0.35">
      <c r="B112" s="3" t="str">
        <f t="shared" si="1"/>
        <v/>
      </c>
      <c r="F112" s="2"/>
      <c r="M112" s="2"/>
      <c r="V112" s="3"/>
      <c r="W112" s="3"/>
    </row>
    <row r="113" spans="2:23" x14ac:dyDescent="0.35">
      <c r="B113" s="3" t="str">
        <f t="shared" si="1"/>
        <v/>
      </c>
      <c r="F113" s="2"/>
      <c r="M113" s="2"/>
      <c r="V113" s="3"/>
      <c r="W113" s="3"/>
    </row>
    <row r="114" spans="2:23" x14ac:dyDescent="0.35">
      <c r="B114" s="3" t="str">
        <f t="shared" si="1"/>
        <v/>
      </c>
      <c r="F114" s="2"/>
      <c r="M114" s="2"/>
      <c r="V114" s="3"/>
      <c r="W114" s="3"/>
    </row>
    <row r="115" spans="2:23" x14ac:dyDescent="0.35">
      <c r="B115" s="3" t="str">
        <f t="shared" si="1"/>
        <v/>
      </c>
      <c r="F115" s="2"/>
      <c r="M115" s="2"/>
      <c r="V115" s="3"/>
      <c r="W115" s="3"/>
    </row>
    <row r="116" spans="2:23" x14ac:dyDescent="0.35">
      <c r="B116" s="3" t="str">
        <f t="shared" si="1"/>
        <v/>
      </c>
      <c r="F116" s="2"/>
      <c r="M116" s="2"/>
      <c r="V116" s="3"/>
      <c r="W116" s="3"/>
    </row>
    <row r="117" spans="2:23" x14ac:dyDescent="0.35">
      <c r="B117" s="3" t="str">
        <f t="shared" si="1"/>
        <v/>
      </c>
      <c r="F117" s="2"/>
      <c r="M117" s="2"/>
      <c r="V117" s="3"/>
      <c r="W117" s="3"/>
    </row>
    <row r="118" spans="2:23" x14ac:dyDescent="0.35">
      <c r="B118" s="3" t="str">
        <f t="shared" si="1"/>
        <v/>
      </c>
      <c r="F118" s="2"/>
      <c r="M118" s="2"/>
      <c r="V118" s="3"/>
      <c r="W118" s="3"/>
    </row>
    <row r="119" spans="2:23" x14ac:dyDescent="0.35">
      <c r="B119" s="3" t="str">
        <f t="shared" si="1"/>
        <v/>
      </c>
      <c r="F119" s="2"/>
      <c r="M119" s="2"/>
      <c r="V119" s="3"/>
      <c r="W119" s="3"/>
    </row>
    <row r="120" spans="2:23" x14ac:dyDescent="0.35">
      <c r="B120" s="3" t="str">
        <f t="shared" si="1"/>
        <v/>
      </c>
      <c r="F120" s="2"/>
      <c r="M120" s="2"/>
      <c r="V120" s="3"/>
      <c r="W120" s="3"/>
    </row>
    <row r="121" spans="2:23" x14ac:dyDescent="0.35">
      <c r="B121" s="3" t="str">
        <f t="shared" si="1"/>
        <v/>
      </c>
      <c r="F121" s="2"/>
      <c r="M121" s="2"/>
      <c r="V121" s="3"/>
      <c r="W121" s="3"/>
    </row>
    <row r="122" spans="2:23" x14ac:dyDescent="0.35">
      <c r="B122" s="3" t="str">
        <f t="shared" si="1"/>
        <v/>
      </c>
      <c r="F122" s="2"/>
      <c r="M122" s="2"/>
      <c r="V122" s="3"/>
      <c r="W122" s="3"/>
    </row>
    <row r="123" spans="2:23" x14ac:dyDescent="0.35">
      <c r="B123" s="3" t="str">
        <f t="shared" si="1"/>
        <v/>
      </c>
      <c r="F123" s="2"/>
      <c r="M123" s="2"/>
      <c r="V123" s="3"/>
      <c r="W123" s="3"/>
    </row>
    <row r="124" spans="2:23" x14ac:dyDescent="0.35">
      <c r="B124" s="3" t="str">
        <f t="shared" si="1"/>
        <v/>
      </c>
      <c r="F124" s="2"/>
      <c r="M124" s="2"/>
      <c r="V124" s="3"/>
      <c r="W124" s="3"/>
    </row>
    <row r="125" spans="2:23" x14ac:dyDescent="0.35">
      <c r="B125" s="3" t="str">
        <f t="shared" si="1"/>
        <v/>
      </c>
      <c r="F125" s="2"/>
      <c r="M125" s="2"/>
      <c r="V125" s="3"/>
      <c r="W125" s="3"/>
    </row>
    <row r="126" spans="2:23" x14ac:dyDescent="0.35">
      <c r="B126" s="3" t="str">
        <f t="shared" si="1"/>
        <v/>
      </c>
      <c r="F126" s="2"/>
      <c r="M126" s="2"/>
      <c r="V126" s="3"/>
      <c r="W126" s="3"/>
    </row>
    <row r="127" spans="2:23" x14ac:dyDescent="0.35">
      <c r="B127" s="3" t="str">
        <f t="shared" si="1"/>
        <v/>
      </c>
      <c r="F127" s="2"/>
      <c r="M127" s="2"/>
      <c r="V127" s="3"/>
      <c r="W127" s="3"/>
    </row>
    <row r="128" spans="2:23" x14ac:dyDescent="0.35">
      <c r="B128" s="3" t="str">
        <f t="shared" si="1"/>
        <v/>
      </c>
      <c r="F128" s="2"/>
      <c r="M128" s="2"/>
      <c r="V128" s="3"/>
      <c r="W128" s="3"/>
    </row>
    <row r="129" spans="2:23" x14ac:dyDescent="0.35">
      <c r="B129" s="3" t="str">
        <f t="shared" si="1"/>
        <v/>
      </c>
      <c r="F129" s="2"/>
      <c r="M129" s="2"/>
      <c r="V129" s="3"/>
      <c r="W129" s="3"/>
    </row>
    <row r="130" spans="2:23" x14ac:dyDescent="0.35">
      <c r="B130" s="3" t="str">
        <f t="shared" si="1"/>
        <v/>
      </c>
      <c r="F130" s="2"/>
      <c r="M130" s="2"/>
      <c r="V130" s="3"/>
      <c r="W130" s="3"/>
    </row>
    <row r="131" spans="2:23" x14ac:dyDescent="0.35">
      <c r="B131" s="3" t="str">
        <f t="shared" ref="B131:B146" si="2">MID(A131,4,8)</f>
        <v/>
      </c>
      <c r="F131" s="2"/>
      <c r="M131" s="2"/>
      <c r="V131" s="3"/>
      <c r="W131" s="3"/>
    </row>
    <row r="132" spans="2:23" x14ac:dyDescent="0.35">
      <c r="B132" s="3" t="str">
        <f t="shared" si="2"/>
        <v/>
      </c>
      <c r="F132" s="2"/>
      <c r="M132" s="2"/>
      <c r="V132" s="3"/>
      <c r="W132" s="3"/>
    </row>
    <row r="133" spans="2:23" x14ac:dyDescent="0.35">
      <c r="B133" s="3" t="str">
        <f t="shared" si="2"/>
        <v/>
      </c>
      <c r="F133" s="2"/>
      <c r="M133" s="2"/>
      <c r="V133" s="3"/>
      <c r="W133" s="3"/>
    </row>
    <row r="134" spans="2:23" x14ac:dyDescent="0.35">
      <c r="B134" s="3" t="str">
        <f t="shared" si="2"/>
        <v/>
      </c>
      <c r="F134" s="2"/>
      <c r="M134" s="2"/>
      <c r="V134" s="3"/>
      <c r="W134" s="3"/>
    </row>
    <row r="135" spans="2:23" x14ac:dyDescent="0.35">
      <c r="B135" s="3" t="str">
        <f t="shared" si="2"/>
        <v/>
      </c>
      <c r="F135" s="2"/>
      <c r="M135" s="2"/>
      <c r="V135" s="3"/>
      <c r="W135" s="3"/>
    </row>
    <row r="136" spans="2:23" x14ac:dyDescent="0.35">
      <c r="B136" s="3" t="str">
        <f t="shared" si="2"/>
        <v/>
      </c>
      <c r="F136" s="2"/>
      <c r="M136" s="2"/>
      <c r="V136" s="3"/>
      <c r="W136" s="3"/>
    </row>
    <row r="137" spans="2:23" x14ac:dyDescent="0.35">
      <c r="B137" s="3" t="str">
        <f t="shared" si="2"/>
        <v/>
      </c>
      <c r="F137" s="2"/>
      <c r="M137" s="2"/>
      <c r="V137" s="3"/>
      <c r="W137" s="3"/>
    </row>
    <row r="138" spans="2:23" x14ac:dyDescent="0.35">
      <c r="B138" s="3" t="str">
        <f t="shared" si="2"/>
        <v/>
      </c>
      <c r="F138" s="2"/>
      <c r="M138" s="2"/>
      <c r="V138" s="3"/>
      <c r="W138" s="3"/>
    </row>
    <row r="139" spans="2:23" x14ac:dyDescent="0.35">
      <c r="B139" s="3" t="str">
        <f t="shared" si="2"/>
        <v/>
      </c>
      <c r="F139" s="2"/>
      <c r="M139" s="2"/>
      <c r="V139" s="3"/>
      <c r="W139" s="3"/>
    </row>
    <row r="140" spans="2:23" x14ac:dyDescent="0.35">
      <c r="B140" s="3" t="str">
        <f t="shared" si="2"/>
        <v/>
      </c>
      <c r="F140" s="2"/>
      <c r="M140" s="2"/>
      <c r="V140" s="3"/>
      <c r="W140" s="3"/>
    </row>
    <row r="141" spans="2:23" x14ac:dyDescent="0.35">
      <c r="B141" s="3" t="str">
        <f t="shared" si="2"/>
        <v/>
      </c>
      <c r="F141" s="2"/>
      <c r="M141" s="2"/>
      <c r="V141" s="3"/>
      <c r="W141" s="3"/>
    </row>
    <row r="142" spans="2:23" x14ac:dyDescent="0.35">
      <c r="B142" s="3" t="str">
        <f t="shared" si="2"/>
        <v/>
      </c>
      <c r="F142" s="2"/>
      <c r="M142" s="2"/>
      <c r="V142" s="3"/>
      <c r="W142" s="3"/>
    </row>
    <row r="143" spans="2:23" x14ac:dyDescent="0.35">
      <c r="B143" s="3" t="str">
        <f t="shared" si="2"/>
        <v/>
      </c>
      <c r="F143" s="2"/>
      <c r="M143" s="2"/>
      <c r="V143" s="3"/>
    </row>
    <row r="144" spans="2:23" x14ac:dyDescent="0.35">
      <c r="B144" s="3" t="str">
        <f t="shared" si="2"/>
        <v/>
      </c>
      <c r="F144" s="2"/>
      <c r="M144" s="2"/>
      <c r="V144" s="3"/>
    </row>
    <row r="145" spans="2:22" x14ac:dyDescent="0.35">
      <c r="B145" s="3" t="str">
        <f t="shared" si="2"/>
        <v/>
      </c>
      <c r="F145" s="2"/>
      <c r="M145" s="2"/>
      <c r="V145" s="3"/>
    </row>
    <row r="146" spans="2:22" x14ac:dyDescent="0.35">
      <c r="B146" s="3" t="str">
        <f t="shared" si="2"/>
        <v/>
      </c>
      <c r="F146" s="2"/>
      <c r="M146" s="2"/>
      <c r="V146" s="3"/>
    </row>
    <row r="147" spans="2:22" x14ac:dyDescent="0.35">
      <c r="F147" s="2"/>
      <c r="M147" s="2"/>
      <c r="V147" s="3"/>
    </row>
    <row r="148" spans="2:22" x14ac:dyDescent="0.35">
      <c r="F148" s="2"/>
      <c r="M148" s="2"/>
      <c r="V148" s="3"/>
    </row>
    <row r="149" spans="2:22" x14ac:dyDescent="0.35">
      <c r="F149" s="2"/>
      <c r="M149" s="2"/>
      <c r="V149" s="3"/>
    </row>
    <row r="150" spans="2:22" x14ac:dyDescent="0.35">
      <c r="F150" s="2"/>
      <c r="M150" s="2"/>
      <c r="V150" s="3"/>
    </row>
    <row r="151" spans="2:22" x14ac:dyDescent="0.35">
      <c r="F151" s="2"/>
      <c r="M151" s="2"/>
      <c r="V151" s="3"/>
    </row>
    <row r="152" spans="2:22" x14ac:dyDescent="0.35">
      <c r="F152" s="2"/>
      <c r="M152" s="2"/>
      <c r="V152" s="3"/>
    </row>
    <row r="153" spans="2:22" x14ac:dyDescent="0.35">
      <c r="F153" s="2"/>
      <c r="M153" s="2"/>
      <c r="V153" s="3"/>
    </row>
    <row r="154" spans="2:22" x14ac:dyDescent="0.35">
      <c r="F154" s="2"/>
      <c r="M154" s="2"/>
      <c r="V154" s="3"/>
    </row>
    <row r="155" spans="2:22" x14ac:dyDescent="0.35">
      <c r="F155" s="2"/>
      <c r="M155" s="2"/>
      <c r="V155" s="3"/>
    </row>
    <row r="156" spans="2:22" x14ac:dyDescent="0.35">
      <c r="F156" s="2"/>
      <c r="M156" s="2"/>
      <c r="V156" s="3"/>
    </row>
    <row r="157" spans="2:22" x14ac:dyDescent="0.35">
      <c r="F157" s="2"/>
      <c r="M157" s="2"/>
      <c r="V157" s="3"/>
    </row>
    <row r="158" spans="2:22" x14ac:dyDescent="0.35">
      <c r="F158" s="2"/>
      <c r="M158" s="2"/>
      <c r="V158" s="3"/>
    </row>
    <row r="159" spans="2:22" x14ac:dyDescent="0.35">
      <c r="F159" s="2"/>
      <c r="M159" s="2"/>
      <c r="V159" s="3"/>
    </row>
    <row r="160" spans="2:22" x14ac:dyDescent="0.35">
      <c r="F160" s="2"/>
      <c r="M160" s="2"/>
      <c r="V160" s="3"/>
    </row>
    <row r="161" spans="6:22" x14ac:dyDescent="0.35">
      <c r="F161" s="2"/>
      <c r="M161" s="2"/>
      <c r="V161" s="3"/>
    </row>
    <row r="162" spans="6:22" x14ac:dyDescent="0.35">
      <c r="F162" s="2"/>
      <c r="M162" s="2"/>
      <c r="V162" s="3"/>
    </row>
    <row r="163" spans="6:22" x14ac:dyDescent="0.35">
      <c r="F163" s="2"/>
      <c r="M163" s="2"/>
      <c r="V163" s="3"/>
    </row>
    <row r="164" spans="6:22" x14ac:dyDescent="0.35">
      <c r="F164" s="2"/>
      <c r="M164" s="2"/>
      <c r="V164" s="3"/>
    </row>
    <row r="165" spans="6:22" x14ac:dyDescent="0.35">
      <c r="F165" s="2"/>
      <c r="M165" s="2"/>
      <c r="V165" s="3"/>
    </row>
    <row r="166" spans="6:22" x14ac:dyDescent="0.35">
      <c r="F166" s="2"/>
      <c r="M166" s="2"/>
      <c r="V166" s="3"/>
    </row>
    <row r="167" spans="6:22" x14ac:dyDescent="0.35">
      <c r="F167" s="2"/>
      <c r="M167" s="2"/>
      <c r="V167" s="3"/>
    </row>
    <row r="168" spans="6:22" x14ac:dyDescent="0.35">
      <c r="F168" s="2"/>
      <c r="M168" s="2"/>
      <c r="V168" s="3"/>
    </row>
    <row r="169" spans="6:22" x14ac:dyDescent="0.35">
      <c r="F169" s="2"/>
      <c r="M169" s="2"/>
      <c r="V169" s="3"/>
    </row>
    <row r="170" spans="6:22" x14ac:dyDescent="0.35">
      <c r="F170" s="2"/>
      <c r="M170" s="2"/>
      <c r="V170" s="3"/>
    </row>
    <row r="171" spans="6:22" x14ac:dyDescent="0.35">
      <c r="F171" s="2"/>
      <c r="M171" s="2"/>
      <c r="V171" s="3"/>
    </row>
    <row r="172" spans="6:22" x14ac:dyDescent="0.35">
      <c r="F172" s="2"/>
      <c r="M172" s="2"/>
      <c r="V172" s="3"/>
    </row>
    <row r="173" spans="6:22" x14ac:dyDescent="0.35">
      <c r="F173" s="2"/>
      <c r="M173" s="2"/>
      <c r="V173" s="3"/>
    </row>
    <row r="174" spans="6:22" x14ac:dyDescent="0.35">
      <c r="F174" s="2"/>
      <c r="M174" s="2"/>
      <c r="V174" s="3"/>
    </row>
    <row r="175" spans="6:22" x14ac:dyDescent="0.35">
      <c r="F175" s="2"/>
      <c r="M175" s="2"/>
      <c r="V175" s="3"/>
    </row>
    <row r="176" spans="6:22" x14ac:dyDescent="0.35">
      <c r="F176" s="2"/>
      <c r="M176" s="2"/>
      <c r="V176" s="3"/>
    </row>
    <row r="177" spans="6:22" x14ac:dyDescent="0.35">
      <c r="F177" s="2"/>
      <c r="M177" s="2"/>
      <c r="V177" s="3"/>
    </row>
    <row r="178" spans="6:22" x14ac:dyDescent="0.35">
      <c r="F178" s="2"/>
      <c r="M178" s="2"/>
      <c r="V178" s="3"/>
    </row>
    <row r="179" spans="6:22" x14ac:dyDescent="0.35">
      <c r="F179" s="2"/>
      <c r="M179" s="2"/>
      <c r="V179" s="3"/>
    </row>
    <row r="180" spans="6:22" x14ac:dyDescent="0.35">
      <c r="F180" s="2"/>
      <c r="M180" s="2"/>
      <c r="V180" s="3"/>
    </row>
    <row r="181" spans="6:22" x14ac:dyDescent="0.35">
      <c r="F181" s="2"/>
      <c r="M181" s="2"/>
      <c r="V181" s="3"/>
    </row>
    <row r="182" spans="6:22" x14ac:dyDescent="0.35">
      <c r="F182" s="2"/>
      <c r="M182" s="2"/>
      <c r="V182" s="3"/>
    </row>
    <row r="183" spans="6:22" x14ac:dyDescent="0.35">
      <c r="F183" s="2"/>
      <c r="M183" s="2"/>
      <c r="V183" s="3"/>
    </row>
    <row r="184" spans="6:22" x14ac:dyDescent="0.35">
      <c r="F184" s="2"/>
      <c r="M184" s="2"/>
      <c r="V184" s="3"/>
    </row>
    <row r="185" spans="6:22" x14ac:dyDescent="0.35">
      <c r="F185" s="2"/>
      <c r="M185" s="2"/>
      <c r="V185" s="3"/>
    </row>
    <row r="186" spans="6:22" x14ac:dyDescent="0.35">
      <c r="F186" s="2"/>
      <c r="M186" s="2"/>
      <c r="V186" s="3"/>
    </row>
    <row r="187" spans="6:22" x14ac:dyDescent="0.35">
      <c r="F187" s="2"/>
      <c r="M187" s="2"/>
      <c r="V187" s="3"/>
    </row>
    <row r="188" spans="6:22" x14ac:dyDescent="0.35">
      <c r="F188" s="2"/>
      <c r="M188" s="2"/>
      <c r="V188" s="3"/>
    </row>
    <row r="189" spans="6:22" x14ac:dyDescent="0.35">
      <c r="F189" s="2"/>
      <c r="M189" s="2"/>
      <c r="V189" s="3"/>
    </row>
    <row r="190" spans="6:22" x14ac:dyDescent="0.35">
      <c r="F190" s="2"/>
      <c r="M190" s="2"/>
      <c r="V190" s="3"/>
    </row>
    <row r="191" spans="6:22" x14ac:dyDescent="0.35">
      <c r="F191" s="2"/>
      <c r="M191" s="2"/>
      <c r="V191" s="3"/>
    </row>
    <row r="192" spans="6:22" x14ac:dyDescent="0.35">
      <c r="F192" s="2"/>
      <c r="M192" s="2"/>
      <c r="V192" s="3"/>
    </row>
    <row r="193" spans="6:22" x14ac:dyDescent="0.35">
      <c r="F193" s="2"/>
      <c r="M193" s="2"/>
      <c r="V193" s="3"/>
    </row>
    <row r="194" spans="6:22" x14ac:dyDescent="0.35">
      <c r="F194" s="2"/>
      <c r="M194" s="2"/>
      <c r="V194" s="3"/>
    </row>
    <row r="195" spans="6:22" x14ac:dyDescent="0.35">
      <c r="F195" s="2"/>
      <c r="M195" s="2"/>
      <c r="V195" s="3"/>
    </row>
    <row r="196" spans="6:22" x14ac:dyDescent="0.35">
      <c r="F196" s="2"/>
      <c r="M196" s="2"/>
      <c r="V196" s="3"/>
    </row>
    <row r="197" spans="6:22" x14ac:dyDescent="0.35">
      <c r="F197" s="2"/>
      <c r="M197" s="2"/>
      <c r="V197" s="3"/>
    </row>
    <row r="198" spans="6:22" x14ac:dyDescent="0.35">
      <c r="F198" s="2"/>
      <c r="M198" s="2"/>
      <c r="V198" s="3"/>
    </row>
    <row r="199" spans="6:22" x14ac:dyDescent="0.35">
      <c r="F199" s="2"/>
      <c r="M199" s="2"/>
      <c r="V199" s="3"/>
    </row>
    <row r="200" spans="6:22" x14ac:dyDescent="0.35">
      <c r="F200" s="2"/>
      <c r="M200" s="2"/>
      <c r="V200" s="3"/>
    </row>
    <row r="201" spans="6:22" x14ac:dyDescent="0.35">
      <c r="F201" s="2"/>
      <c r="M201" s="2"/>
      <c r="V201" s="3"/>
    </row>
    <row r="202" spans="6:22" x14ac:dyDescent="0.35">
      <c r="F202" s="2"/>
      <c r="M202" s="2"/>
      <c r="V202" s="3"/>
    </row>
    <row r="203" spans="6:22" x14ac:dyDescent="0.35">
      <c r="F203" s="2"/>
      <c r="M203" s="2"/>
      <c r="V203" s="3"/>
    </row>
    <row r="204" spans="6:22" x14ac:dyDescent="0.35">
      <c r="F204" s="2"/>
      <c r="M204" s="2"/>
      <c r="V204" s="3"/>
    </row>
    <row r="205" spans="6:22" x14ac:dyDescent="0.35">
      <c r="F205" s="2"/>
      <c r="M205" s="2"/>
      <c r="V205" s="3"/>
    </row>
    <row r="206" spans="6:22" x14ac:dyDescent="0.35">
      <c r="F206" s="2"/>
      <c r="M206" s="2"/>
      <c r="V206" s="3"/>
    </row>
    <row r="207" spans="6:22" x14ac:dyDescent="0.35">
      <c r="F207" s="2"/>
      <c r="M207" s="2"/>
      <c r="V207" s="3"/>
    </row>
    <row r="208" spans="6:22" x14ac:dyDescent="0.35">
      <c r="F208" s="2"/>
      <c r="M208" s="2"/>
      <c r="V208" s="3"/>
    </row>
    <row r="209" spans="6:22" x14ac:dyDescent="0.35">
      <c r="F209" s="2"/>
      <c r="M209" s="2"/>
      <c r="V209" s="3"/>
    </row>
    <row r="210" spans="6:22" x14ac:dyDescent="0.35">
      <c r="F210" s="2"/>
      <c r="M210" s="2"/>
      <c r="V210" s="3"/>
    </row>
    <row r="211" spans="6:22" x14ac:dyDescent="0.35">
      <c r="F211" s="2"/>
      <c r="M211" s="2"/>
      <c r="V211" s="3"/>
    </row>
    <row r="212" spans="6:22" x14ac:dyDescent="0.35">
      <c r="F212" s="2"/>
      <c r="M212" s="2"/>
      <c r="V212" s="3"/>
    </row>
    <row r="213" spans="6:22" x14ac:dyDescent="0.35">
      <c r="F213" s="2"/>
      <c r="M213" s="2"/>
      <c r="V213" s="3"/>
    </row>
    <row r="214" spans="6:22" x14ac:dyDescent="0.35">
      <c r="F214" s="2"/>
      <c r="M214" s="2"/>
      <c r="V214" s="3"/>
    </row>
    <row r="215" spans="6:22" x14ac:dyDescent="0.35">
      <c r="F215" s="2"/>
      <c r="M215" s="2"/>
      <c r="V215" s="3"/>
    </row>
    <row r="216" spans="6:22" x14ac:dyDescent="0.35">
      <c r="F216" s="2"/>
      <c r="M216" s="2"/>
      <c r="V216" s="3"/>
    </row>
    <row r="217" spans="6:22" x14ac:dyDescent="0.35">
      <c r="F217" s="2"/>
      <c r="M217" s="2"/>
      <c r="V217" s="3"/>
    </row>
    <row r="218" spans="6:22" x14ac:dyDescent="0.35">
      <c r="F218" s="2"/>
      <c r="M218" s="2"/>
      <c r="V218" s="3"/>
    </row>
    <row r="219" spans="6:22" x14ac:dyDescent="0.35">
      <c r="F219" s="2"/>
      <c r="M219" s="2"/>
      <c r="V219" s="3"/>
    </row>
    <row r="220" spans="6:22" x14ac:dyDescent="0.35">
      <c r="F220" s="2"/>
      <c r="M220" s="2"/>
      <c r="V220" s="3"/>
    </row>
    <row r="221" spans="6:22" x14ac:dyDescent="0.35">
      <c r="F221" s="2"/>
      <c r="M221" s="2"/>
      <c r="V221" s="3"/>
    </row>
    <row r="222" spans="6:22" x14ac:dyDescent="0.35">
      <c r="F222" s="2"/>
      <c r="M222" s="2"/>
      <c r="V222" s="3"/>
    </row>
    <row r="223" spans="6:22" x14ac:dyDescent="0.35">
      <c r="F223" s="2"/>
      <c r="M223" s="2"/>
      <c r="V223" s="3"/>
    </row>
    <row r="224" spans="6:22" x14ac:dyDescent="0.35">
      <c r="F224" s="2"/>
      <c r="M224" s="2"/>
      <c r="V224" s="3"/>
    </row>
    <row r="225" spans="6:22" x14ac:dyDescent="0.35">
      <c r="F225" s="2"/>
      <c r="M225" s="2"/>
      <c r="V225" s="3"/>
    </row>
    <row r="226" spans="6:22" x14ac:dyDescent="0.35">
      <c r="F226" s="2"/>
      <c r="M226" s="2"/>
      <c r="V226" s="3"/>
    </row>
    <row r="227" spans="6:22" x14ac:dyDescent="0.35">
      <c r="F227" s="2"/>
      <c r="M227" s="2"/>
      <c r="V227" s="3"/>
    </row>
    <row r="228" spans="6:22" x14ac:dyDescent="0.35">
      <c r="F228" s="2"/>
      <c r="M228" s="2"/>
      <c r="V228" s="3"/>
    </row>
    <row r="229" spans="6:22" x14ac:dyDescent="0.35">
      <c r="F229" s="2"/>
      <c r="M229" s="2"/>
      <c r="V229" s="3"/>
    </row>
    <row r="230" spans="6:22" x14ac:dyDescent="0.35">
      <c r="F230" s="2"/>
      <c r="M230" s="2"/>
      <c r="V230" s="3"/>
    </row>
    <row r="231" spans="6:22" x14ac:dyDescent="0.35">
      <c r="F231" s="2"/>
      <c r="M231" s="2"/>
      <c r="V231" s="3"/>
    </row>
    <row r="232" spans="6:22" x14ac:dyDescent="0.35">
      <c r="F232" s="2"/>
      <c r="M232" s="2"/>
      <c r="V232" s="3"/>
    </row>
    <row r="233" spans="6:22" x14ac:dyDescent="0.35">
      <c r="F233" s="2"/>
      <c r="M233" s="2"/>
      <c r="V233" s="3"/>
    </row>
    <row r="234" spans="6:22" x14ac:dyDescent="0.35">
      <c r="F234" s="2"/>
      <c r="M234" s="2"/>
      <c r="V234" s="3"/>
    </row>
    <row r="235" spans="6:22" x14ac:dyDescent="0.35">
      <c r="F235" s="2"/>
      <c r="M235" s="2"/>
      <c r="V235" s="3"/>
    </row>
    <row r="236" spans="6:22" x14ac:dyDescent="0.35">
      <c r="F236" s="2"/>
      <c r="M236" s="2"/>
      <c r="V236" s="3"/>
    </row>
    <row r="237" spans="6:22" x14ac:dyDescent="0.35">
      <c r="F237" s="2"/>
      <c r="M237" s="2"/>
      <c r="V237" s="3"/>
    </row>
    <row r="238" spans="6:22" x14ac:dyDescent="0.35">
      <c r="F238" s="2"/>
      <c r="M238" s="2"/>
      <c r="V238" s="3"/>
    </row>
    <row r="239" spans="6:22" x14ac:dyDescent="0.35">
      <c r="F239" s="2"/>
      <c r="M239" s="2"/>
      <c r="V239" s="3"/>
    </row>
    <row r="240" spans="6:22" x14ac:dyDescent="0.35">
      <c r="F240" s="2"/>
      <c r="M240" s="2"/>
      <c r="V240" s="3"/>
    </row>
    <row r="241" spans="6:22" x14ac:dyDescent="0.35">
      <c r="F241" s="2"/>
      <c r="M241" s="2"/>
      <c r="V241" s="3"/>
    </row>
    <row r="242" spans="6:22" x14ac:dyDescent="0.35">
      <c r="F242" s="2"/>
      <c r="M242" s="2"/>
      <c r="V242" s="3"/>
    </row>
    <row r="243" spans="6:22" x14ac:dyDescent="0.35">
      <c r="F243" s="2"/>
      <c r="M243" s="2"/>
      <c r="V243" s="3"/>
    </row>
    <row r="244" spans="6:22" x14ac:dyDescent="0.35">
      <c r="F244" s="2"/>
      <c r="M244" s="2"/>
      <c r="V244" s="3"/>
    </row>
    <row r="245" spans="6:22" x14ac:dyDescent="0.35">
      <c r="F245" s="2"/>
      <c r="M245" s="2"/>
      <c r="V245" s="3"/>
    </row>
    <row r="246" spans="6:22" x14ac:dyDescent="0.35">
      <c r="F246" s="2"/>
      <c r="M246" s="2"/>
      <c r="V246" s="3"/>
    </row>
    <row r="247" spans="6:22" x14ac:dyDescent="0.35">
      <c r="F247" s="2"/>
      <c r="M247" s="2"/>
      <c r="V247" s="3"/>
    </row>
    <row r="248" spans="6:22" x14ac:dyDescent="0.35">
      <c r="F248" s="2"/>
      <c r="M248" s="2"/>
      <c r="V248" s="3"/>
    </row>
    <row r="249" spans="6:22" x14ac:dyDescent="0.35">
      <c r="F249" s="2"/>
      <c r="M249" s="2"/>
      <c r="V249" s="3"/>
    </row>
    <row r="250" spans="6:22" x14ac:dyDescent="0.35">
      <c r="F250" s="2"/>
      <c r="M250" s="2"/>
      <c r="V250" s="3"/>
    </row>
    <row r="251" spans="6:22" x14ac:dyDescent="0.35">
      <c r="F251" s="2"/>
      <c r="M251" s="2"/>
      <c r="V251" s="3"/>
    </row>
    <row r="252" spans="6:22" x14ac:dyDescent="0.35">
      <c r="F252" s="2"/>
      <c r="M252" s="2"/>
      <c r="V252" s="3"/>
    </row>
    <row r="253" spans="6:22" x14ac:dyDescent="0.35">
      <c r="F253" s="2"/>
      <c r="M253" s="2"/>
      <c r="V253" s="3"/>
    </row>
    <row r="254" spans="6:22" x14ac:dyDescent="0.35">
      <c r="F254" s="2"/>
      <c r="M254" s="2"/>
      <c r="V254" s="3"/>
    </row>
    <row r="255" spans="6:22" x14ac:dyDescent="0.35">
      <c r="F255" s="2"/>
      <c r="M255" s="2"/>
      <c r="V255" s="3"/>
    </row>
    <row r="256" spans="6:22" x14ac:dyDescent="0.35">
      <c r="F256" s="2"/>
      <c r="M256" s="2"/>
      <c r="V256" s="3"/>
    </row>
    <row r="257" spans="6:22" x14ac:dyDescent="0.35">
      <c r="F257" s="2"/>
      <c r="M257" s="2"/>
      <c r="V257" s="3"/>
    </row>
    <row r="258" spans="6:22" x14ac:dyDescent="0.35">
      <c r="F258" s="2"/>
      <c r="M258" s="2"/>
      <c r="V258" s="3"/>
    </row>
    <row r="259" spans="6:22" x14ac:dyDescent="0.35">
      <c r="F259" s="2"/>
      <c r="M259" s="2"/>
      <c r="V259" s="3"/>
    </row>
    <row r="260" spans="6:22" x14ac:dyDescent="0.35">
      <c r="F260" s="2"/>
      <c r="M260" s="2"/>
      <c r="V260" s="3"/>
    </row>
    <row r="261" spans="6:22" x14ac:dyDescent="0.35">
      <c r="F261" s="2"/>
      <c r="M261" s="2"/>
      <c r="V261" s="3"/>
    </row>
    <row r="262" spans="6:22" x14ac:dyDescent="0.35">
      <c r="F262" s="2"/>
      <c r="M262" s="2"/>
      <c r="V262" s="3"/>
    </row>
    <row r="263" spans="6:22" x14ac:dyDescent="0.35">
      <c r="F263" s="2"/>
      <c r="M263" s="2"/>
      <c r="V263" s="3"/>
    </row>
    <row r="264" spans="6:22" x14ac:dyDescent="0.35">
      <c r="F264" s="2"/>
      <c r="M264" s="2"/>
      <c r="V264" s="3"/>
    </row>
    <row r="265" spans="6:22" x14ac:dyDescent="0.35">
      <c r="F265" s="2"/>
      <c r="M265" s="2"/>
      <c r="V265" s="3"/>
    </row>
    <row r="266" spans="6:22" x14ac:dyDescent="0.35">
      <c r="F266" s="2"/>
      <c r="M266" s="2"/>
      <c r="V266" s="3"/>
    </row>
    <row r="267" spans="6:22" x14ac:dyDescent="0.35">
      <c r="F267" s="2"/>
      <c r="M267" s="2"/>
      <c r="V267" s="3"/>
    </row>
    <row r="268" spans="6:22" x14ac:dyDescent="0.35">
      <c r="F268" s="2"/>
      <c r="M268" s="2"/>
      <c r="V268" s="3"/>
    </row>
    <row r="269" spans="6:22" x14ac:dyDescent="0.35">
      <c r="F269" s="2"/>
      <c r="M269" s="2"/>
      <c r="V269" s="3"/>
    </row>
    <row r="270" spans="6:22" x14ac:dyDescent="0.35">
      <c r="F270" s="2"/>
      <c r="M270" s="2"/>
      <c r="V270" s="3"/>
    </row>
    <row r="271" spans="6:22" x14ac:dyDescent="0.35">
      <c r="F271" s="2"/>
      <c r="M271" s="2"/>
      <c r="V271" s="3"/>
    </row>
    <row r="272" spans="6:22" x14ac:dyDescent="0.35">
      <c r="F272" s="2"/>
      <c r="M272" s="2"/>
      <c r="V272" s="3"/>
    </row>
    <row r="273" spans="6:22" x14ac:dyDescent="0.35">
      <c r="F273" s="2"/>
      <c r="M273" s="2"/>
      <c r="V273" s="3"/>
    </row>
    <row r="274" spans="6:22" x14ac:dyDescent="0.35">
      <c r="F274" s="2"/>
      <c r="M274" s="2"/>
      <c r="V274" s="3"/>
    </row>
    <row r="275" spans="6:22" x14ac:dyDescent="0.35">
      <c r="F275" s="2"/>
      <c r="M275" s="2"/>
      <c r="V275" s="3"/>
    </row>
    <row r="276" spans="6:22" x14ac:dyDescent="0.35">
      <c r="F276" s="2"/>
      <c r="M276" s="2"/>
      <c r="V276" s="3"/>
    </row>
    <row r="277" spans="6:22" x14ac:dyDescent="0.35">
      <c r="F277" s="2"/>
      <c r="M277" s="2"/>
      <c r="V277" s="3"/>
    </row>
    <row r="278" spans="6:22" x14ac:dyDescent="0.35">
      <c r="F278" s="2"/>
      <c r="M278" s="2"/>
      <c r="V278" s="3"/>
    </row>
    <row r="279" spans="6:22" x14ac:dyDescent="0.35">
      <c r="F279" s="2"/>
      <c r="M279" s="2"/>
      <c r="V279" s="3"/>
    </row>
    <row r="280" spans="6:22" x14ac:dyDescent="0.35">
      <c r="F280" s="2"/>
      <c r="M280" s="2"/>
      <c r="V280" s="3"/>
    </row>
    <row r="281" spans="6:22" x14ac:dyDescent="0.35">
      <c r="F281" s="2"/>
      <c r="M281" s="2"/>
      <c r="V281" s="3"/>
    </row>
    <row r="282" spans="6:22" x14ac:dyDescent="0.35">
      <c r="F282" s="2"/>
      <c r="M282" s="2"/>
      <c r="V282" s="3"/>
    </row>
    <row r="283" spans="6:22" x14ac:dyDescent="0.35">
      <c r="F283" s="2"/>
      <c r="M283" s="2"/>
      <c r="V283" s="3"/>
    </row>
    <row r="284" spans="6:22" x14ac:dyDescent="0.35">
      <c r="F284" s="2"/>
      <c r="M284" s="2"/>
      <c r="V284" s="3"/>
    </row>
    <row r="285" spans="6:22" x14ac:dyDescent="0.35">
      <c r="F285" s="2"/>
      <c r="M285" s="2"/>
      <c r="V285" s="3"/>
    </row>
    <row r="286" spans="6:22" x14ac:dyDescent="0.35">
      <c r="F286" s="2"/>
      <c r="M286" s="2"/>
      <c r="V286" s="3"/>
    </row>
    <row r="287" spans="6:22" x14ac:dyDescent="0.35">
      <c r="F287" s="2"/>
      <c r="M287" s="2"/>
      <c r="V287" s="3"/>
    </row>
    <row r="288" spans="6:22" x14ac:dyDescent="0.35">
      <c r="F288" s="2"/>
      <c r="M288" s="2"/>
      <c r="V288" s="3"/>
    </row>
    <row r="289" spans="6:22" x14ac:dyDescent="0.35">
      <c r="F289" s="2"/>
      <c r="M289" s="2"/>
      <c r="V289" s="3"/>
    </row>
    <row r="290" spans="6:22" x14ac:dyDescent="0.35">
      <c r="F290" s="2"/>
      <c r="M290" s="2"/>
      <c r="V290" s="3"/>
    </row>
    <row r="291" spans="6:22" x14ac:dyDescent="0.35">
      <c r="F291" s="2"/>
      <c r="M291" s="2"/>
      <c r="V291" s="3"/>
    </row>
    <row r="292" spans="6:22" x14ac:dyDescent="0.35">
      <c r="F292" s="2"/>
      <c r="M292" s="2"/>
      <c r="V292" s="3"/>
    </row>
    <row r="293" spans="6:22" x14ac:dyDescent="0.35">
      <c r="F293" s="2"/>
      <c r="M293" s="2"/>
      <c r="V293" s="3"/>
    </row>
    <row r="294" spans="6:22" x14ac:dyDescent="0.35">
      <c r="F294" s="2"/>
      <c r="M294" s="2"/>
      <c r="V294" s="3"/>
    </row>
    <row r="295" spans="6:22" x14ac:dyDescent="0.35">
      <c r="F295" s="2"/>
      <c r="M295" s="2"/>
      <c r="V295" s="3"/>
    </row>
    <row r="296" spans="6:22" x14ac:dyDescent="0.35">
      <c r="F296" s="2"/>
      <c r="M296" s="2"/>
      <c r="V296" s="3"/>
    </row>
    <row r="297" spans="6:22" x14ac:dyDescent="0.35">
      <c r="F297" s="2"/>
      <c r="M297" s="2"/>
      <c r="V297" s="3"/>
    </row>
    <row r="298" spans="6:22" x14ac:dyDescent="0.35">
      <c r="F298" s="2"/>
      <c r="M298" s="2"/>
      <c r="V298" s="3"/>
    </row>
    <row r="299" spans="6:22" x14ac:dyDescent="0.35">
      <c r="F299" s="2"/>
      <c r="M299" s="2"/>
      <c r="V299" s="3"/>
    </row>
    <row r="300" spans="6:22" x14ac:dyDescent="0.35">
      <c r="F300" s="2"/>
      <c r="M300" s="2"/>
      <c r="V300" s="3"/>
    </row>
    <row r="301" spans="6:22" x14ac:dyDescent="0.35">
      <c r="F301" s="2"/>
      <c r="M301" s="2"/>
      <c r="V301" s="3"/>
    </row>
    <row r="302" spans="6:22" x14ac:dyDescent="0.35">
      <c r="F302" s="2"/>
      <c r="M302" s="2"/>
      <c r="V302" s="3"/>
    </row>
    <row r="303" spans="6:22" x14ac:dyDescent="0.35">
      <c r="F303" s="2"/>
      <c r="M303" s="2"/>
      <c r="V303" s="3"/>
    </row>
    <row r="304" spans="6:22" x14ac:dyDescent="0.35">
      <c r="F304" s="2"/>
      <c r="M304" s="2"/>
      <c r="V304" s="3"/>
    </row>
    <row r="305" spans="6:22" x14ac:dyDescent="0.35">
      <c r="F305" s="2"/>
      <c r="M305" s="2"/>
      <c r="V305" s="3"/>
    </row>
    <row r="306" spans="6:22" x14ac:dyDescent="0.35">
      <c r="F306" s="2"/>
      <c r="M306" s="2"/>
      <c r="V306" s="3"/>
    </row>
    <row r="307" spans="6:22" x14ac:dyDescent="0.35">
      <c r="F307" s="2"/>
      <c r="M307" s="2"/>
      <c r="V307" s="3"/>
    </row>
    <row r="308" spans="6:22" x14ac:dyDescent="0.35">
      <c r="F308" s="2"/>
      <c r="M308" s="2"/>
      <c r="V308" s="3"/>
    </row>
    <row r="309" spans="6:22" x14ac:dyDescent="0.35">
      <c r="F309" s="2"/>
      <c r="M309" s="2"/>
      <c r="V309" s="3"/>
    </row>
    <row r="310" spans="6:22" x14ac:dyDescent="0.35">
      <c r="F310" s="2"/>
      <c r="M310" s="2"/>
      <c r="V310" s="3"/>
    </row>
    <row r="311" spans="6:22" x14ac:dyDescent="0.35">
      <c r="F311" s="2"/>
      <c r="M311" s="2"/>
      <c r="V311" s="3"/>
    </row>
    <row r="312" spans="6:22" x14ac:dyDescent="0.35">
      <c r="F312" s="2"/>
      <c r="M312" s="2"/>
      <c r="V312" s="3"/>
    </row>
    <row r="313" spans="6:22" x14ac:dyDescent="0.35">
      <c r="F313" s="2"/>
      <c r="M313" s="2"/>
      <c r="V313" s="3"/>
    </row>
    <row r="314" spans="6:22" x14ac:dyDescent="0.35">
      <c r="F314" s="2"/>
      <c r="M314" s="2"/>
      <c r="V314" s="3"/>
    </row>
    <row r="315" spans="6:22" x14ac:dyDescent="0.35">
      <c r="F315" s="2"/>
      <c r="M315" s="2"/>
      <c r="V315" s="3"/>
    </row>
    <row r="316" spans="6:22" x14ac:dyDescent="0.35">
      <c r="F316" s="2"/>
      <c r="M316" s="2"/>
      <c r="V316" s="3"/>
    </row>
    <row r="317" spans="6:22" x14ac:dyDescent="0.35">
      <c r="F317" s="2"/>
      <c r="M317" s="2"/>
      <c r="V317" s="3"/>
    </row>
    <row r="318" spans="6:22" x14ac:dyDescent="0.35">
      <c r="F318" s="2"/>
      <c r="M318" s="2"/>
      <c r="V318" s="3"/>
    </row>
    <row r="319" spans="6:22" x14ac:dyDescent="0.35">
      <c r="F319" s="2"/>
      <c r="M319" s="2"/>
      <c r="V319" s="3"/>
    </row>
    <row r="320" spans="6:22" x14ac:dyDescent="0.35">
      <c r="F320" s="2"/>
      <c r="M320" s="2"/>
      <c r="V320" s="3"/>
    </row>
    <row r="321" spans="6:22" x14ac:dyDescent="0.35">
      <c r="F321" s="2"/>
      <c r="M321" s="2"/>
      <c r="V321" s="3"/>
    </row>
    <row r="322" spans="6:22" x14ac:dyDescent="0.35">
      <c r="F322" s="2"/>
      <c r="M322" s="2"/>
      <c r="V322" s="3"/>
    </row>
    <row r="323" spans="6:22" x14ac:dyDescent="0.35">
      <c r="F323" s="2"/>
      <c r="M323" s="2"/>
      <c r="V323" s="3"/>
    </row>
    <row r="324" spans="6:22" x14ac:dyDescent="0.35">
      <c r="F324" s="2"/>
      <c r="M324" s="2"/>
      <c r="V324" s="3"/>
    </row>
    <row r="325" spans="6:22" x14ac:dyDescent="0.35">
      <c r="F325" s="2"/>
      <c r="M325" s="2"/>
      <c r="V325" s="3"/>
    </row>
    <row r="326" spans="6:22" x14ac:dyDescent="0.35">
      <c r="F326" s="2"/>
      <c r="M326" s="2"/>
      <c r="V326" s="3"/>
    </row>
    <row r="327" spans="6:22" x14ac:dyDescent="0.35">
      <c r="F327" s="2"/>
      <c r="M327" s="2"/>
      <c r="V327" s="3"/>
    </row>
    <row r="328" spans="6:22" x14ac:dyDescent="0.35">
      <c r="F328" s="2"/>
      <c r="M328" s="2"/>
      <c r="V328" s="3"/>
    </row>
    <row r="329" spans="6:22" x14ac:dyDescent="0.35">
      <c r="F329" s="2"/>
      <c r="M329" s="2"/>
      <c r="V329" s="3"/>
    </row>
    <row r="330" spans="6:22" x14ac:dyDescent="0.35">
      <c r="F330" s="2"/>
      <c r="M330" s="2"/>
      <c r="V330" s="3"/>
    </row>
    <row r="331" spans="6:22" x14ac:dyDescent="0.35">
      <c r="F331" s="2"/>
      <c r="M331" s="2"/>
      <c r="V331" s="3"/>
    </row>
    <row r="332" spans="6:22" x14ac:dyDescent="0.35">
      <c r="F332" s="2"/>
      <c r="M332" s="2"/>
      <c r="V332" s="3"/>
    </row>
    <row r="333" spans="6:22" x14ac:dyDescent="0.35">
      <c r="F333" s="2"/>
      <c r="M333" s="2"/>
      <c r="V333" s="3"/>
    </row>
    <row r="334" spans="6:22" x14ac:dyDescent="0.35">
      <c r="F334" s="2"/>
      <c r="M334" s="2"/>
      <c r="V334" s="3"/>
    </row>
    <row r="335" spans="6:22" x14ac:dyDescent="0.35">
      <c r="F335" s="2"/>
      <c r="M335" s="2"/>
      <c r="V335" s="3"/>
    </row>
    <row r="336" spans="6:22" x14ac:dyDescent="0.35">
      <c r="F336" s="2"/>
      <c r="M336" s="2"/>
      <c r="V336" s="3"/>
    </row>
    <row r="337" spans="6:22" x14ac:dyDescent="0.35">
      <c r="F337" s="2"/>
      <c r="M337" s="2"/>
      <c r="V337" s="3"/>
    </row>
    <row r="338" spans="6:22" x14ac:dyDescent="0.35">
      <c r="F338" s="2"/>
      <c r="M338" s="2"/>
      <c r="V338" s="3"/>
    </row>
    <row r="339" spans="6:22" x14ac:dyDescent="0.35">
      <c r="F339" s="2"/>
      <c r="M339" s="2"/>
      <c r="V339" s="3"/>
    </row>
    <row r="340" spans="6:22" x14ac:dyDescent="0.35">
      <c r="F340" s="2"/>
      <c r="M340" s="2"/>
      <c r="V340" s="3"/>
    </row>
    <row r="341" spans="6:22" x14ac:dyDescent="0.35">
      <c r="F341" s="2"/>
      <c r="M341" s="2"/>
      <c r="V341" s="3"/>
    </row>
    <row r="342" spans="6:22" x14ac:dyDescent="0.35">
      <c r="F342" s="2"/>
      <c r="M342" s="2"/>
      <c r="V342" s="3"/>
    </row>
    <row r="343" spans="6:22" x14ac:dyDescent="0.35">
      <c r="F343" s="2"/>
      <c r="M343" s="2"/>
      <c r="V343" s="3"/>
    </row>
    <row r="344" spans="6:22" x14ac:dyDescent="0.35">
      <c r="F344" s="2"/>
      <c r="M344" s="2"/>
      <c r="V344" s="3"/>
    </row>
    <row r="345" spans="6:22" x14ac:dyDescent="0.35">
      <c r="F345" s="2"/>
      <c r="M345" s="2"/>
      <c r="V345" s="3"/>
    </row>
    <row r="346" spans="6:22" x14ac:dyDescent="0.35">
      <c r="F346" s="2"/>
      <c r="M346" s="2"/>
      <c r="V346" s="3"/>
    </row>
    <row r="347" spans="6:22" x14ac:dyDescent="0.35">
      <c r="F347" s="2"/>
      <c r="M347" s="2"/>
      <c r="V347" s="3"/>
    </row>
    <row r="348" spans="6:22" x14ac:dyDescent="0.35">
      <c r="F348" s="2"/>
      <c r="M348" s="2"/>
      <c r="V348" s="3"/>
    </row>
    <row r="349" spans="6:22" x14ac:dyDescent="0.35">
      <c r="F349" s="2"/>
      <c r="M349" s="2"/>
      <c r="V349" s="3"/>
    </row>
    <row r="350" spans="6:22" x14ac:dyDescent="0.35">
      <c r="F350" s="2"/>
      <c r="M350" s="2"/>
      <c r="V350" s="3"/>
    </row>
    <row r="351" spans="6:22" x14ac:dyDescent="0.35">
      <c r="F351" s="2"/>
      <c r="M351" s="2"/>
      <c r="V351" s="3"/>
    </row>
    <row r="352" spans="6:22" x14ac:dyDescent="0.35">
      <c r="F352" s="2"/>
      <c r="M352" s="2"/>
      <c r="V352" s="3"/>
    </row>
    <row r="353" spans="6:22" x14ac:dyDescent="0.35">
      <c r="F353" s="2"/>
      <c r="M353" s="2"/>
      <c r="V353" s="3"/>
    </row>
    <row r="354" spans="6:22" x14ac:dyDescent="0.35">
      <c r="F354" s="2"/>
      <c r="M354" s="2"/>
      <c r="V354" s="3"/>
    </row>
    <row r="355" spans="6:22" x14ac:dyDescent="0.35">
      <c r="F355" s="2"/>
      <c r="M355" s="2"/>
      <c r="V355" s="3"/>
    </row>
    <row r="356" spans="6:22" x14ac:dyDescent="0.35">
      <c r="F356" s="2"/>
      <c r="M356" s="2"/>
      <c r="V356" s="3"/>
    </row>
    <row r="357" spans="6:22" x14ac:dyDescent="0.35">
      <c r="F357" s="2"/>
      <c r="M357" s="2"/>
      <c r="V357" s="3"/>
    </row>
    <row r="358" spans="6:22" x14ac:dyDescent="0.35">
      <c r="F358" s="2"/>
      <c r="M358" s="2"/>
      <c r="V358" s="3"/>
    </row>
    <row r="359" spans="6:22" x14ac:dyDescent="0.35">
      <c r="F359" s="2"/>
      <c r="M359" s="2"/>
      <c r="V359" s="3"/>
    </row>
    <row r="360" spans="6:22" x14ac:dyDescent="0.35">
      <c r="F360" s="2"/>
      <c r="M360" s="2"/>
      <c r="V360" s="3"/>
    </row>
    <row r="361" spans="6:22" x14ac:dyDescent="0.35">
      <c r="F361" s="2"/>
      <c r="M361" s="2"/>
      <c r="V361" s="3"/>
    </row>
    <row r="362" spans="6:22" x14ac:dyDescent="0.35">
      <c r="F362" s="2"/>
      <c r="M362" s="2"/>
      <c r="V362" s="3"/>
    </row>
    <row r="363" spans="6:22" x14ac:dyDescent="0.35">
      <c r="F363" s="2"/>
      <c r="M363" s="2"/>
      <c r="V363" s="3"/>
    </row>
    <row r="364" spans="6:22" x14ac:dyDescent="0.35">
      <c r="F364" s="2"/>
      <c r="M364" s="2"/>
      <c r="V364" s="3"/>
    </row>
    <row r="365" spans="6:22" x14ac:dyDescent="0.35">
      <c r="F365" s="2"/>
      <c r="M365" s="2"/>
      <c r="V365" s="3"/>
    </row>
    <row r="366" spans="6:22" x14ac:dyDescent="0.35">
      <c r="F366" s="2"/>
      <c r="M366" s="2"/>
      <c r="V366" s="3"/>
    </row>
    <row r="367" spans="6:22" x14ac:dyDescent="0.35">
      <c r="F367" s="2"/>
      <c r="M367" s="2"/>
      <c r="V367" s="3"/>
    </row>
    <row r="368" spans="6:22" x14ac:dyDescent="0.35">
      <c r="F368" s="2"/>
      <c r="M368" s="2"/>
      <c r="V368" s="3"/>
    </row>
    <row r="369" spans="6:22" x14ac:dyDescent="0.35">
      <c r="F369" s="2"/>
      <c r="M369" s="2"/>
      <c r="V369" s="3"/>
    </row>
    <row r="370" spans="6:22" x14ac:dyDescent="0.35">
      <c r="F370" s="2"/>
      <c r="M370" s="2"/>
      <c r="V370" s="3"/>
    </row>
    <row r="371" spans="6:22" x14ac:dyDescent="0.35">
      <c r="F371" s="2"/>
      <c r="M371" s="2"/>
      <c r="V371" s="3"/>
    </row>
    <row r="372" spans="6:22" x14ac:dyDescent="0.35">
      <c r="F372" s="2"/>
      <c r="M372" s="2"/>
      <c r="V372" s="3"/>
    </row>
    <row r="373" spans="6:22" x14ac:dyDescent="0.35">
      <c r="F373" s="2"/>
      <c r="M373" s="2"/>
      <c r="V373" s="3"/>
    </row>
    <row r="374" spans="6:22" x14ac:dyDescent="0.35">
      <c r="F374" s="2"/>
      <c r="M374" s="2"/>
      <c r="V374" s="3"/>
    </row>
    <row r="375" spans="6:22" x14ac:dyDescent="0.35">
      <c r="F375" s="2"/>
      <c r="M375" s="2"/>
      <c r="V375" s="3"/>
    </row>
    <row r="376" spans="6:22" x14ac:dyDescent="0.35">
      <c r="F376" s="2"/>
      <c r="M376" s="2"/>
      <c r="V376" s="3"/>
    </row>
    <row r="377" spans="6:22" x14ac:dyDescent="0.35">
      <c r="F377" s="2"/>
      <c r="M377" s="2"/>
      <c r="V377" s="3"/>
    </row>
    <row r="378" spans="6:22" x14ac:dyDescent="0.35">
      <c r="F378" s="2"/>
      <c r="M378" s="2"/>
      <c r="V378" s="3"/>
    </row>
    <row r="379" spans="6:22" x14ac:dyDescent="0.35">
      <c r="F379" s="2"/>
      <c r="M379" s="2"/>
      <c r="V379" s="3"/>
    </row>
    <row r="380" spans="6:22" x14ac:dyDescent="0.35">
      <c r="F380" s="2"/>
      <c r="M380" s="2"/>
      <c r="V380" s="3"/>
    </row>
    <row r="381" spans="6:22" x14ac:dyDescent="0.35">
      <c r="F381" s="2"/>
      <c r="M381" s="2"/>
      <c r="V381" s="3"/>
    </row>
    <row r="382" spans="6:22" x14ac:dyDescent="0.35">
      <c r="F382" s="2"/>
      <c r="M382" s="2"/>
      <c r="V382" s="3"/>
    </row>
    <row r="383" spans="6:22" x14ac:dyDescent="0.35">
      <c r="F383" s="2"/>
      <c r="M383" s="2"/>
      <c r="V383" s="3"/>
    </row>
    <row r="384" spans="6:22" x14ac:dyDescent="0.35">
      <c r="F384" s="2"/>
      <c r="M384" s="2"/>
      <c r="V384" s="3"/>
    </row>
    <row r="385" spans="6:22" x14ac:dyDescent="0.35">
      <c r="F385" s="2"/>
      <c r="M385" s="2"/>
      <c r="V385" s="3"/>
    </row>
    <row r="386" spans="6:22" x14ac:dyDescent="0.35">
      <c r="F386" s="2"/>
      <c r="M386" s="2"/>
      <c r="V386" s="3"/>
    </row>
    <row r="387" spans="6:22" x14ac:dyDescent="0.35">
      <c r="F387" s="2"/>
      <c r="M387" s="2"/>
      <c r="V387" s="3"/>
    </row>
    <row r="388" spans="6:22" x14ac:dyDescent="0.35">
      <c r="F388" s="2"/>
      <c r="M388" s="2"/>
      <c r="V388" s="3"/>
    </row>
    <row r="389" spans="6:22" x14ac:dyDescent="0.35">
      <c r="F389" s="2"/>
      <c r="M389" s="2"/>
      <c r="V389" s="3"/>
    </row>
    <row r="390" spans="6:22" x14ac:dyDescent="0.35">
      <c r="F390" s="2"/>
      <c r="M390" s="2"/>
      <c r="V390" s="3"/>
    </row>
    <row r="391" spans="6:22" x14ac:dyDescent="0.35">
      <c r="F391" s="2"/>
      <c r="M391" s="2"/>
      <c r="V391" s="3"/>
    </row>
    <row r="392" spans="6:22" x14ac:dyDescent="0.35">
      <c r="F392" s="2"/>
      <c r="M392" s="2"/>
      <c r="V392" s="3"/>
    </row>
    <row r="393" spans="6:22" x14ac:dyDescent="0.35">
      <c r="F393" s="2"/>
      <c r="M393" s="2"/>
      <c r="V393" s="3"/>
    </row>
    <row r="394" spans="6:22" x14ac:dyDescent="0.35">
      <c r="F394" s="2"/>
      <c r="M394" s="2"/>
      <c r="V394" s="3"/>
    </row>
    <row r="395" spans="6:22" x14ac:dyDescent="0.35">
      <c r="F395" s="2"/>
      <c r="M395" s="2"/>
      <c r="V395" s="3"/>
    </row>
    <row r="396" spans="6:22" x14ac:dyDescent="0.35">
      <c r="F396" s="2"/>
      <c r="M396" s="2"/>
      <c r="V396" s="3"/>
    </row>
    <row r="397" spans="6:22" x14ac:dyDescent="0.35">
      <c r="F397" s="2"/>
      <c r="M397" s="2"/>
      <c r="V397" s="3"/>
    </row>
    <row r="398" spans="6:22" x14ac:dyDescent="0.35">
      <c r="F398" s="2"/>
      <c r="M398" s="2"/>
      <c r="V398" s="3"/>
    </row>
    <row r="399" spans="6:22" x14ac:dyDescent="0.35">
      <c r="F399" s="2"/>
      <c r="M399" s="2"/>
      <c r="V399" s="3"/>
    </row>
    <row r="400" spans="6:22" x14ac:dyDescent="0.35">
      <c r="F400" s="2"/>
      <c r="M400" s="2"/>
      <c r="V400" s="3"/>
    </row>
    <row r="401" spans="6:22" x14ac:dyDescent="0.35">
      <c r="F401" s="2"/>
      <c r="M401" s="2"/>
      <c r="V401" s="3"/>
    </row>
    <row r="402" spans="6:22" x14ac:dyDescent="0.35">
      <c r="F402" s="2"/>
      <c r="M402" s="2"/>
      <c r="V402" s="3"/>
    </row>
    <row r="403" spans="6:22" x14ac:dyDescent="0.35">
      <c r="F403" s="2"/>
      <c r="M403" s="2"/>
      <c r="V403" s="3"/>
    </row>
    <row r="404" spans="6:22" x14ac:dyDescent="0.35">
      <c r="F404" s="2"/>
      <c r="M404" s="2"/>
      <c r="V404" s="3"/>
    </row>
    <row r="405" spans="6:22" x14ac:dyDescent="0.35">
      <c r="F405" s="2"/>
      <c r="M405" s="2"/>
      <c r="V405" s="3"/>
    </row>
    <row r="406" spans="6:22" x14ac:dyDescent="0.35">
      <c r="F406" s="2"/>
      <c r="M406" s="2"/>
      <c r="V406" s="3"/>
    </row>
    <row r="407" spans="6:22" x14ac:dyDescent="0.35">
      <c r="F407" s="2"/>
      <c r="M407" s="2"/>
      <c r="V407" s="3"/>
    </row>
    <row r="408" spans="6:22" x14ac:dyDescent="0.35">
      <c r="F408" s="2"/>
      <c r="M408" s="2"/>
      <c r="V408" s="3"/>
    </row>
    <row r="409" spans="6:22" x14ac:dyDescent="0.35">
      <c r="F409" s="2"/>
      <c r="M409" s="2"/>
      <c r="V409" s="3"/>
    </row>
    <row r="410" spans="6:22" x14ac:dyDescent="0.35">
      <c r="F410" s="2"/>
      <c r="M410" s="2"/>
      <c r="V410" s="3"/>
    </row>
    <row r="411" spans="6:22" x14ac:dyDescent="0.35">
      <c r="F411" s="2"/>
      <c r="M411" s="2"/>
      <c r="V411" s="3"/>
    </row>
    <row r="412" spans="6:22" x14ac:dyDescent="0.35">
      <c r="F412" s="2"/>
      <c r="M412" s="2"/>
      <c r="V412" s="3"/>
    </row>
    <row r="413" spans="6:22" x14ac:dyDescent="0.35">
      <c r="F413" s="2"/>
      <c r="M413" s="2"/>
      <c r="V413" s="3"/>
    </row>
    <row r="414" spans="6:22" x14ac:dyDescent="0.35">
      <c r="F414" s="2"/>
      <c r="M414" s="2"/>
      <c r="V414" s="3"/>
    </row>
    <row r="415" spans="6:22" x14ac:dyDescent="0.35">
      <c r="F415" s="2"/>
      <c r="M415" s="2"/>
      <c r="V415" s="3"/>
    </row>
    <row r="416" spans="6:22" x14ac:dyDescent="0.35">
      <c r="F416" s="2"/>
      <c r="M416" s="2"/>
      <c r="V416" s="3"/>
    </row>
    <row r="417" spans="6:22" x14ac:dyDescent="0.35">
      <c r="F417" s="2"/>
      <c r="M417" s="2"/>
      <c r="V417" s="3"/>
    </row>
    <row r="418" spans="6:22" x14ac:dyDescent="0.35">
      <c r="F418" s="2"/>
      <c r="M418" s="2"/>
      <c r="V418" s="3"/>
    </row>
    <row r="419" spans="6:22" x14ac:dyDescent="0.35">
      <c r="F419" s="2"/>
      <c r="M419" s="2"/>
      <c r="V419" s="3"/>
    </row>
    <row r="420" spans="6:22" x14ac:dyDescent="0.35">
      <c r="F420" s="2"/>
      <c r="M420" s="2"/>
      <c r="V420" s="3"/>
    </row>
    <row r="421" spans="6:22" x14ac:dyDescent="0.35">
      <c r="F421" s="2"/>
      <c r="M421" s="2"/>
      <c r="V421" s="3"/>
    </row>
    <row r="422" spans="6:22" x14ac:dyDescent="0.35">
      <c r="F422" s="2"/>
      <c r="M422" s="2"/>
      <c r="V422" s="3"/>
    </row>
    <row r="423" spans="6:22" x14ac:dyDescent="0.35">
      <c r="F423" s="2"/>
      <c r="M423" s="2"/>
    </row>
    <row r="424" spans="6:22" x14ac:dyDescent="0.35">
      <c r="F424" s="2"/>
      <c r="M424" s="2"/>
    </row>
    <row r="425" spans="6:22" x14ac:dyDescent="0.35">
      <c r="F425" s="2"/>
      <c r="M425" s="2"/>
    </row>
    <row r="426" spans="6:22" x14ac:dyDescent="0.35">
      <c r="F426" s="2"/>
      <c r="M426" s="2"/>
    </row>
    <row r="427" spans="6:22" x14ac:dyDescent="0.35">
      <c r="F427" s="2"/>
      <c r="M427" s="2"/>
    </row>
    <row r="428" spans="6:22" x14ac:dyDescent="0.35">
      <c r="F428" s="2"/>
      <c r="M428" s="2"/>
    </row>
    <row r="429" spans="6:22" x14ac:dyDescent="0.35">
      <c r="F429" s="2"/>
      <c r="M429" s="2"/>
    </row>
    <row r="430" spans="6:22" x14ac:dyDescent="0.35">
      <c r="F430" s="2"/>
      <c r="M430" s="2"/>
    </row>
    <row r="431" spans="6:22" x14ac:dyDescent="0.35">
      <c r="F431" s="2"/>
      <c r="M431" s="2"/>
    </row>
    <row r="432" spans="6:22" x14ac:dyDescent="0.35">
      <c r="F432" s="2"/>
      <c r="M432" s="2"/>
    </row>
    <row r="433" spans="6:13" x14ac:dyDescent="0.35">
      <c r="F433" s="2"/>
      <c r="M433" s="2"/>
    </row>
    <row r="434" spans="6:13" x14ac:dyDescent="0.35">
      <c r="F434" s="2"/>
      <c r="M434" s="2"/>
    </row>
    <row r="435" spans="6:13" x14ac:dyDescent="0.35">
      <c r="F435" s="2"/>
      <c r="M435" s="2"/>
    </row>
    <row r="436" spans="6:13" x14ac:dyDescent="0.35">
      <c r="F436" s="2"/>
      <c r="M436" s="2"/>
    </row>
    <row r="437" spans="6:13" x14ac:dyDescent="0.35">
      <c r="F437" s="2"/>
      <c r="M437" s="2"/>
    </row>
    <row r="438" spans="6:13" x14ac:dyDescent="0.35">
      <c r="F438" s="2"/>
      <c r="M438" s="2"/>
    </row>
    <row r="439" spans="6:13" x14ac:dyDescent="0.35">
      <c r="F439" s="2"/>
      <c r="M439" s="2"/>
    </row>
    <row r="440" spans="6:13" x14ac:dyDescent="0.35">
      <c r="F440" s="2"/>
      <c r="M440" s="2"/>
    </row>
    <row r="441" spans="6:13" x14ac:dyDescent="0.35">
      <c r="F441" s="2"/>
      <c r="M441" s="2"/>
    </row>
    <row r="442" spans="6:13" x14ac:dyDescent="0.35">
      <c r="F442" s="2"/>
      <c r="M442" s="2"/>
    </row>
    <row r="443" spans="6:13" x14ac:dyDescent="0.35">
      <c r="F443" s="2"/>
      <c r="M443" s="2"/>
    </row>
    <row r="444" spans="6:13" x14ac:dyDescent="0.35">
      <c r="F444" s="2"/>
      <c r="M444" s="2"/>
    </row>
    <row r="445" spans="6:13" x14ac:dyDescent="0.35">
      <c r="F445" s="2"/>
      <c r="M445" s="2"/>
    </row>
    <row r="446" spans="6:13" x14ac:dyDescent="0.35">
      <c r="F446" s="2"/>
      <c r="M446" s="2"/>
    </row>
    <row r="447" spans="6:13" x14ac:dyDescent="0.35">
      <c r="F447" s="2"/>
      <c r="M447" s="2"/>
    </row>
    <row r="448" spans="6:13" x14ac:dyDescent="0.35">
      <c r="F448" s="2"/>
      <c r="M448" s="2"/>
    </row>
    <row r="449" spans="6:13" x14ac:dyDescent="0.35">
      <c r="F449" s="2"/>
      <c r="M449" s="2"/>
    </row>
    <row r="450" spans="6:13" x14ac:dyDescent="0.35">
      <c r="F450" s="2"/>
      <c r="M450" s="2"/>
    </row>
    <row r="451" spans="6:13" x14ac:dyDescent="0.35">
      <c r="F451" s="2"/>
      <c r="M451" s="2"/>
    </row>
    <row r="452" spans="6:13" x14ac:dyDescent="0.35">
      <c r="F452" s="2"/>
      <c r="M452" s="2"/>
    </row>
    <row r="453" spans="6:13" x14ac:dyDescent="0.35">
      <c r="F453" s="2"/>
      <c r="M453" s="2"/>
    </row>
    <row r="454" spans="6:13" x14ac:dyDescent="0.35">
      <c r="F454" s="2"/>
      <c r="M454" s="2"/>
    </row>
    <row r="455" spans="6:13" x14ac:dyDescent="0.35">
      <c r="F455" s="2"/>
      <c r="M455" s="2"/>
    </row>
    <row r="456" spans="6:13" x14ac:dyDescent="0.35">
      <c r="F456" s="2"/>
      <c r="M456" s="2"/>
    </row>
    <row r="457" spans="6:13" x14ac:dyDescent="0.35">
      <c r="F457" s="2"/>
      <c r="M457" s="2"/>
    </row>
    <row r="458" spans="6:13" x14ac:dyDescent="0.35">
      <c r="F458" s="2"/>
      <c r="M458" s="2"/>
    </row>
    <row r="459" spans="6:13" x14ac:dyDescent="0.35">
      <c r="F459" s="2"/>
      <c r="M459" s="2"/>
    </row>
    <row r="460" spans="6:13" x14ac:dyDescent="0.35">
      <c r="F460" s="2"/>
      <c r="M460" s="2"/>
    </row>
    <row r="461" spans="6:13" x14ac:dyDescent="0.35">
      <c r="F461" s="2"/>
      <c r="M461" s="2"/>
    </row>
    <row r="462" spans="6:13" x14ac:dyDescent="0.35">
      <c r="F462" s="2"/>
      <c r="M462" s="2"/>
    </row>
    <row r="463" spans="6:13" x14ac:dyDescent="0.35">
      <c r="F463" s="2"/>
      <c r="M463" s="2"/>
    </row>
    <row r="464" spans="6:13" x14ac:dyDescent="0.35">
      <c r="F464" s="2"/>
      <c r="M464" s="2"/>
    </row>
    <row r="465" spans="6:13" x14ac:dyDescent="0.35">
      <c r="F465" s="2"/>
      <c r="M465" s="2"/>
    </row>
    <row r="466" spans="6:13" x14ac:dyDescent="0.35">
      <c r="F466" s="2"/>
      <c r="M466" s="2"/>
    </row>
    <row r="467" spans="6:13" x14ac:dyDescent="0.35">
      <c r="F467" s="2"/>
      <c r="M467" s="2"/>
    </row>
    <row r="468" spans="6:13" x14ac:dyDescent="0.35">
      <c r="F468" s="2"/>
      <c r="M468" s="2"/>
    </row>
    <row r="469" spans="6:13" x14ac:dyDescent="0.35">
      <c r="F469" s="2"/>
      <c r="M469" s="2"/>
    </row>
    <row r="470" spans="6:13" x14ac:dyDescent="0.35">
      <c r="F470" s="2"/>
      <c r="M470" s="2"/>
    </row>
    <row r="471" spans="6:13" x14ac:dyDescent="0.35">
      <c r="F471" s="2"/>
      <c r="M471" s="2"/>
    </row>
    <row r="472" spans="6:13" x14ac:dyDescent="0.35">
      <c r="F472" s="2"/>
      <c r="M472" s="2"/>
    </row>
    <row r="473" spans="6:13" x14ac:dyDescent="0.35">
      <c r="F473" s="2"/>
      <c r="M473" s="2"/>
    </row>
    <row r="474" spans="6:13" x14ac:dyDescent="0.35">
      <c r="F474" s="2"/>
      <c r="M474" s="2"/>
    </row>
    <row r="475" spans="6:13" x14ac:dyDescent="0.35">
      <c r="F475" s="2"/>
      <c r="M475" s="2"/>
    </row>
    <row r="476" spans="6:13" x14ac:dyDescent="0.35">
      <c r="F476" s="2"/>
      <c r="M476" s="2"/>
    </row>
    <row r="477" spans="6:13" x14ac:dyDescent="0.35">
      <c r="F477" s="2"/>
      <c r="M477" s="2"/>
    </row>
    <row r="478" spans="6:13" x14ac:dyDescent="0.35">
      <c r="F478" s="2"/>
      <c r="M478" s="2"/>
    </row>
    <row r="479" spans="6:13" x14ac:dyDescent="0.35">
      <c r="F479" s="2"/>
      <c r="M479" s="2"/>
    </row>
    <row r="480" spans="6:13" x14ac:dyDescent="0.35">
      <c r="F480" s="2"/>
      <c r="M480" s="2"/>
    </row>
    <row r="481" spans="6:13" x14ac:dyDescent="0.35">
      <c r="F481" s="2"/>
      <c r="M481" s="2"/>
    </row>
    <row r="482" spans="6:13" x14ac:dyDescent="0.35">
      <c r="F482" s="2"/>
      <c r="M482" s="2"/>
    </row>
    <row r="483" spans="6:13" x14ac:dyDescent="0.35">
      <c r="F483" s="2"/>
      <c r="M483" s="2"/>
    </row>
    <row r="484" spans="6:13" x14ac:dyDescent="0.35">
      <c r="F484" s="2"/>
      <c r="M484" s="2"/>
    </row>
    <row r="485" spans="6:13" x14ac:dyDescent="0.35">
      <c r="F485" s="2"/>
      <c r="M485" s="2"/>
    </row>
    <row r="486" spans="6:13" x14ac:dyDescent="0.35">
      <c r="F486" s="2"/>
      <c r="M486" s="2"/>
    </row>
    <row r="487" spans="6:13" x14ac:dyDescent="0.35">
      <c r="F487" s="2"/>
      <c r="M487" s="2"/>
    </row>
    <row r="488" spans="6:13" x14ac:dyDescent="0.35">
      <c r="F488" s="2"/>
      <c r="M488" s="2"/>
    </row>
    <row r="489" spans="6:13" x14ac:dyDescent="0.35">
      <c r="F489" s="2"/>
      <c r="M489" s="2"/>
    </row>
    <row r="490" spans="6:13" x14ac:dyDescent="0.35">
      <c r="F490" s="2"/>
      <c r="M490" s="2"/>
    </row>
    <row r="491" spans="6:13" x14ac:dyDescent="0.35">
      <c r="F491" s="2"/>
      <c r="M491" s="2"/>
    </row>
    <row r="492" spans="6:13" x14ac:dyDescent="0.35">
      <c r="F492" s="2"/>
      <c r="M492" s="2"/>
    </row>
    <row r="493" spans="6:13" x14ac:dyDescent="0.35">
      <c r="F493" s="2"/>
      <c r="M493" s="2"/>
    </row>
    <row r="494" spans="6:13" x14ac:dyDescent="0.35">
      <c r="F494" s="2"/>
      <c r="M494" s="2"/>
    </row>
    <row r="495" spans="6:13" x14ac:dyDescent="0.35">
      <c r="F495" s="2"/>
      <c r="M495" s="2"/>
    </row>
    <row r="496" spans="6:13" x14ac:dyDescent="0.35">
      <c r="F496" s="2"/>
      <c r="M496" s="2"/>
    </row>
    <row r="497" spans="6:13" x14ac:dyDescent="0.35">
      <c r="F497" s="2"/>
      <c r="M497" s="2"/>
    </row>
    <row r="498" spans="6:13" x14ac:dyDescent="0.35">
      <c r="F498" s="2"/>
      <c r="M498" s="2"/>
    </row>
    <row r="499" spans="6:13" x14ac:dyDescent="0.35">
      <c r="F499" s="2"/>
      <c r="M499" s="2"/>
    </row>
    <row r="500" spans="6:13" x14ac:dyDescent="0.35">
      <c r="F500" s="2"/>
      <c r="M500" s="2"/>
    </row>
    <row r="501" spans="6:13" x14ac:dyDescent="0.35">
      <c r="F501" s="2"/>
      <c r="M501" s="2"/>
    </row>
    <row r="502" spans="6:13" x14ac:dyDescent="0.35">
      <c r="F502" s="2"/>
      <c r="M502" s="2"/>
    </row>
    <row r="503" spans="6:13" x14ac:dyDescent="0.35">
      <c r="F503" s="2"/>
      <c r="M503" s="2"/>
    </row>
    <row r="504" spans="6:13" x14ac:dyDescent="0.35">
      <c r="F504" s="2"/>
      <c r="M504" s="2"/>
    </row>
    <row r="505" spans="6:13" x14ac:dyDescent="0.35">
      <c r="F505" s="2"/>
      <c r="M505" s="2"/>
    </row>
    <row r="506" spans="6:13" x14ac:dyDescent="0.35">
      <c r="F506" s="2"/>
      <c r="M506" s="2"/>
    </row>
    <row r="507" spans="6:13" x14ac:dyDescent="0.35">
      <c r="F507" s="2"/>
      <c r="M507" s="2"/>
    </row>
    <row r="508" spans="6:13" x14ac:dyDescent="0.35">
      <c r="F508" s="2"/>
      <c r="M508" s="2"/>
    </row>
    <row r="509" spans="6:13" x14ac:dyDescent="0.35">
      <c r="F509" s="2"/>
      <c r="M509" s="2"/>
    </row>
    <row r="510" spans="6:13" x14ac:dyDescent="0.35">
      <c r="F510" s="2"/>
      <c r="M510" s="2"/>
    </row>
    <row r="511" spans="6:13" x14ac:dyDescent="0.35">
      <c r="F511" s="2"/>
      <c r="M511" s="2"/>
    </row>
    <row r="512" spans="6:13" x14ac:dyDescent="0.35">
      <c r="F512" s="2"/>
      <c r="M512" s="2"/>
    </row>
    <row r="513" spans="6:13" x14ac:dyDescent="0.35">
      <c r="F513" s="2"/>
      <c r="M513" s="2"/>
    </row>
    <row r="514" spans="6:13" x14ac:dyDescent="0.35">
      <c r="F514" s="2"/>
      <c r="M514" s="2"/>
    </row>
    <row r="515" spans="6:13" x14ac:dyDescent="0.35">
      <c r="F515" s="2"/>
      <c r="M515" s="2"/>
    </row>
    <row r="516" spans="6:13" x14ac:dyDescent="0.35">
      <c r="F516" s="2"/>
      <c r="M516" s="2"/>
    </row>
    <row r="517" spans="6:13" x14ac:dyDescent="0.35">
      <c r="F517" s="2"/>
      <c r="M517" s="2"/>
    </row>
    <row r="518" spans="6:13" x14ac:dyDescent="0.35">
      <c r="F518" s="2"/>
      <c r="M518" s="2"/>
    </row>
    <row r="519" spans="6:13" x14ac:dyDescent="0.35">
      <c r="F519" s="2"/>
      <c r="M519" s="2"/>
    </row>
    <row r="520" spans="6:13" x14ac:dyDescent="0.35">
      <c r="F520" s="2"/>
      <c r="M520" s="2"/>
    </row>
    <row r="521" spans="6:13" x14ac:dyDescent="0.35">
      <c r="F521" s="2"/>
      <c r="M521" s="2"/>
    </row>
    <row r="522" spans="6:13" x14ac:dyDescent="0.35">
      <c r="F522" s="2"/>
      <c r="M522" s="2"/>
    </row>
    <row r="523" spans="6:13" x14ac:dyDescent="0.35">
      <c r="F523" s="2"/>
      <c r="M523" s="2"/>
    </row>
    <row r="524" spans="6:13" x14ac:dyDescent="0.35">
      <c r="F524" s="2"/>
      <c r="M524" s="2"/>
    </row>
    <row r="525" spans="6:13" x14ac:dyDescent="0.35">
      <c r="F525" s="2"/>
      <c r="M525" s="2"/>
    </row>
    <row r="526" spans="6:13" x14ac:dyDescent="0.35">
      <c r="F526" s="2"/>
      <c r="M526" s="2"/>
    </row>
    <row r="527" spans="6:13" x14ac:dyDescent="0.35">
      <c r="F527" s="2"/>
      <c r="M527" s="2"/>
    </row>
    <row r="528" spans="6:13" x14ac:dyDescent="0.35">
      <c r="F528" s="2"/>
      <c r="M528" s="2"/>
    </row>
    <row r="529" spans="6:13" x14ac:dyDescent="0.35">
      <c r="F529" s="2"/>
      <c r="M529" s="2"/>
    </row>
    <row r="530" spans="6:13" x14ac:dyDescent="0.35">
      <c r="F530" s="2"/>
      <c r="M530" s="2"/>
    </row>
    <row r="531" spans="6:13" x14ac:dyDescent="0.35">
      <c r="F531" s="2"/>
      <c r="M531" s="2"/>
    </row>
    <row r="532" spans="6:13" x14ac:dyDescent="0.35">
      <c r="F532" s="2"/>
      <c r="M532" s="2"/>
    </row>
    <row r="533" spans="6:13" x14ac:dyDescent="0.35">
      <c r="F533" s="2"/>
      <c r="M533" s="2"/>
    </row>
    <row r="534" spans="6:13" x14ac:dyDescent="0.35">
      <c r="F534" s="2"/>
      <c r="M534" s="2"/>
    </row>
    <row r="535" spans="6:13" x14ac:dyDescent="0.35">
      <c r="F535" s="2"/>
      <c r="M535" s="2"/>
    </row>
    <row r="536" spans="6:13" x14ac:dyDescent="0.35">
      <c r="F536" s="2"/>
      <c r="M536" s="2"/>
    </row>
    <row r="537" spans="6:13" x14ac:dyDescent="0.35">
      <c r="F537" s="2"/>
      <c r="M537" s="2"/>
    </row>
    <row r="538" spans="6:13" x14ac:dyDescent="0.35">
      <c r="F538" s="2"/>
      <c r="M538" s="2"/>
    </row>
    <row r="539" spans="6:13" x14ac:dyDescent="0.35">
      <c r="F539" s="2"/>
      <c r="M539" s="2"/>
    </row>
    <row r="540" spans="6:13" x14ac:dyDescent="0.35">
      <c r="F540" s="2"/>
      <c r="M540" s="2"/>
    </row>
    <row r="541" spans="6:13" x14ac:dyDescent="0.35">
      <c r="F541" s="2"/>
      <c r="M541" s="2"/>
    </row>
    <row r="542" spans="6:13" x14ac:dyDescent="0.35">
      <c r="F542" s="2"/>
      <c r="M542" s="2"/>
    </row>
    <row r="543" spans="6:13" x14ac:dyDescent="0.35">
      <c r="F543" s="2"/>
      <c r="M543" s="2"/>
    </row>
    <row r="544" spans="6:13" x14ac:dyDescent="0.35">
      <c r="F544" s="2"/>
      <c r="M544" s="2"/>
    </row>
    <row r="545" spans="6:13" x14ac:dyDescent="0.35">
      <c r="F545" s="2"/>
      <c r="M545" s="2"/>
    </row>
    <row r="546" spans="6:13" x14ac:dyDescent="0.35">
      <c r="F546" s="2"/>
      <c r="M546" s="2"/>
    </row>
    <row r="547" spans="6:13" x14ac:dyDescent="0.35">
      <c r="F547" s="2"/>
      <c r="M547" s="2"/>
    </row>
    <row r="548" spans="6:13" x14ac:dyDescent="0.35">
      <c r="F548" s="2"/>
      <c r="M548" s="2"/>
    </row>
    <row r="549" spans="6:13" x14ac:dyDescent="0.35">
      <c r="F549" s="2"/>
      <c r="M549" s="2"/>
    </row>
    <row r="550" spans="6:13" x14ac:dyDescent="0.35">
      <c r="F550" s="2"/>
      <c r="M550" s="2"/>
    </row>
    <row r="551" spans="6:13" x14ac:dyDescent="0.35">
      <c r="F551" s="2"/>
      <c r="M551" s="2"/>
    </row>
    <row r="552" spans="6:13" x14ac:dyDescent="0.35">
      <c r="F552" s="2"/>
      <c r="M552" s="2"/>
    </row>
    <row r="553" spans="6:13" x14ac:dyDescent="0.35">
      <c r="F553" s="2"/>
      <c r="M553" s="2"/>
    </row>
    <row r="554" spans="6:13" x14ac:dyDescent="0.35">
      <c r="F554" s="2"/>
      <c r="M554" s="2"/>
    </row>
    <row r="555" spans="6:13" x14ac:dyDescent="0.35">
      <c r="F555" s="2"/>
      <c r="M555" s="2"/>
    </row>
    <row r="556" spans="6:13" x14ac:dyDescent="0.35">
      <c r="F556" s="2"/>
      <c r="M556" s="2"/>
    </row>
    <row r="557" spans="6:13" x14ac:dyDescent="0.35">
      <c r="F557" s="2"/>
      <c r="M557" s="2"/>
    </row>
    <row r="558" spans="6:13" x14ac:dyDescent="0.35">
      <c r="F558" s="2"/>
      <c r="G558" s="2"/>
      <c r="M558" s="2"/>
    </row>
    <row r="559" spans="6:13" x14ac:dyDescent="0.35">
      <c r="F559" s="2"/>
      <c r="M559" s="2"/>
    </row>
    <row r="560" spans="6:13" x14ac:dyDescent="0.35">
      <c r="F560" s="2"/>
      <c r="M560" s="2"/>
    </row>
    <row r="561" spans="6:13" x14ac:dyDescent="0.35">
      <c r="F561" s="2"/>
      <c r="M561" s="2"/>
    </row>
    <row r="562" spans="6:13" x14ac:dyDescent="0.35">
      <c r="F562" s="2"/>
      <c r="M562" s="2"/>
    </row>
    <row r="563" spans="6:13" x14ac:dyDescent="0.35">
      <c r="F563" s="2"/>
      <c r="M563" s="2"/>
    </row>
    <row r="564" spans="6:13" x14ac:dyDescent="0.35">
      <c r="F564" s="2"/>
      <c r="M564" s="2"/>
    </row>
    <row r="565" spans="6:13" x14ac:dyDescent="0.35">
      <c r="F565" s="2"/>
      <c r="M565" s="2"/>
    </row>
    <row r="566" spans="6:13" x14ac:dyDescent="0.35">
      <c r="F566" s="2"/>
      <c r="M566" s="2"/>
    </row>
    <row r="567" spans="6:13" x14ac:dyDescent="0.35">
      <c r="F567" s="2"/>
      <c r="M567" s="2"/>
    </row>
    <row r="568" spans="6:13" x14ac:dyDescent="0.35">
      <c r="F568" s="2"/>
      <c r="M568" s="2"/>
    </row>
    <row r="569" spans="6:13" x14ac:dyDescent="0.35">
      <c r="F569" s="2"/>
      <c r="M569" s="2"/>
    </row>
    <row r="570" spans="6:13" x14ac:dyDescent="0.35">
      <c r="F570" s="2"/>
      <c r="M570" s="2"/>
    </row>
    <row r="571" spans="6:13" x14ac:dyDescent="0.35">
      <c r="F571" s="2"/>
      <c r="M571" s="2"/>
    </row>
    <row r="572" spans="6:13" x14ac:dyDescent="0.35">
      <c r="F572" s="2"/>
      <c r="M572" s="2"/>
    </row>
    <row r="573" spans="6:13" x14ac:dyDescent="0.35">
      <c r="F573" s="2"/>
      <c r="M573" s="2"/>
    </row>
    <row r="574" spans="6:13" x14ac:dyDescent="0.35">
      <c r="F574" s="2"/>
      <c r="M574" s="2"/>
    </row>
    <row r="575" spans="6:13" x14ac:dyDescent="0.35">
      <c r="F575" s="2"/>
    </row>
    <row r="576" spans="6:13" x14ac:dyDescent="0.35">
      <c r="F576" s="2"/>
    </row>
  </sheetData>
  <dataValidations count="8">
    <dataValidation type="list" allowBlank="1" showInputMessage="1" showErrorMessage="1" sqref="F2:F576">
      <formula1>Localizaciones</formula1>
    </dataValidation>
    <dataValidation type="list" allowBlank="1" showInputMessage="1" showErrorMessage="1" sqref="L2:L1048576">
      <formula1>Nacionalidad</formula1>
    </dataValidation>
    <dataValidation type="list" allowBlank="1" showInputMessage="1" showErrorMessage="1" sqref="M2:M1048576">
      <formula1>EstadoCivil</formula1>
    </dataValidation>
    <dataValidation type="list" allowBlank="1" showInputMessage="1" showErrorMessage="1" sqref="N2:N1048576">
      <formula1>Sexo</formula1>
    </dataValidation>
    <dataValidation type="list" allowBlank="1" showInputMessage="1" showErrorMessage="1" sqref="T2:T9 T11:T1048576">
      <formula1>Categorias</formula1>
    </dataValidation>
    <dataValidation type="list" allowBlank="1" showInputMessage="1" showErrorMessage="1" sqref="U2:U1048576">
      <formula1>Tareas</formula1>
    </dataValidation>
    <dataValidation type="list" showInputMessage="1" showErrorMessage="1" sqref="V2:V422">
      <formula1>Sindicatos</formula1>
    </dataValidation>
    <dataValidation type="list" allowBlank="1" showInputMessage="1" showErrorMessage="1" sqref="W2:W142">
      <formula1>ObrasSociales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workbookViewId="0">
      <selection activeCell="G47" sqref="G2:G47"/>
    </sheetView>
  </sheetViews>
  <sheetFormatPr defaultRowHeight="14.5" x14ac:dyDescent="0.35"/>
  <cols>
    <col min="3" max="3" width="34.453125" customWidth="1"/>
    <col min="5" max="5" width="21.36328125" customWidth="1"/>
    <col min="6" max="6" width="21.90625" customWidth="1"/>
    <col min="7" max="7" width="24.453125" customWidth="1"/>
    <col min="8" max="8" width="23.36328125" customWidth="1"/>
  </cols>
  <sheetData>
    <row r="2" spans="1:8" x14ac:dyDescent="0.35">
      <c r="C2" s="27" t="s">
        <v>132</v>
      </c>
      <c r="D2" s="28">
        <f>LEN(C2)</f>
        <v>20</v>
      </c>
      <c r="E2" s="28">
        <f>FIND(" ", C2)</f>
        <v>6</v>
      </c>
      <c r="F2" s="28" t="str">
        <f>LEFT(C2,E2)</f>
        <v xml:space="preserve">RODON </v>
      </c>
      <c r="G2" s="28" t="str">
        <f>RIGHT(C2,(D2-E2))</f>
        <v>RAMON MAXIMINO</v>
      </c>
      <c r="H2" s="29"/>
    </row>
    <row r="3" spans="1:8" x14ac:dyDescent="0.35">
      <c r="C3" s="27" t="s">
        <v>133</v>
      </c>
      <c r="D3" s="28">
        <f t="shared" ref="D3:D47" si="0">LEN(C3)</f>
        <v>21</v>
      </c>
      <c r="E3" s="28">
        <f t="shared" ref="E3:E47" si="1">FIND(" ", C3)</f>
        <v>7</v>
      </c>
      <c r="F3" s="28" t="str">
        <f t="shared" ref="F3:F47" si="2">LEFT(C3,E3)</f>
        <v xml:space="preserve">VARGAS </v>
      </c>
      <c r="G3" s="28" t="str">
        <f t="shared" ref="G3:G47" si="3">RIGHT(C3,(D3-E3))</f>
        <v>CARLOS HORACIO</v>
      </c>
      <c r="H3" s="29"/>
    </row>
    <row r="4" spans="1:8" x14ac:dyDescent="0.35">
      <c r="C4" s="30" t="s">
        <v>134</v>
      </c>
      <c r="D4" s="28">
        <f t="shared" si="0"/>
        <v>22</v>
      </c>
      <c r="E4" s="28">
        <f t="shared" si="1"/>
        <v>8</v>
      </c>
      <c r="F4" s="28" t="str">
        <f t="shared" si="2"/>
        <v xml:space="preserve">CUITIÑO </v>
      </c>
      <c r="G4" s="28" t="str">
        <f t="shared" si="3"/>
        <v>RICARDO HECTOR</v>
      </c>
      <c r="H4" s="29"/>
    </row>
    <row r="5" spans="1:8" x14ac:dyDescent="0.35">
      <c r="C5" s="27" t="s">
        <v>135</v>
      </c>
      <c r="D5" s="28">
        <f t="shared" si="0"/>
        <v>15</v>
      </c>
      <c r="E5" s="28">
        <f t="shared" si="1"/>
        <v>6</v>
      </c>
      <c r="F5" s="28" t="str">
        <f t="shared" si="2"/>
        <v xml:space="preserve">RUBEN </v>
      </c>
      <c r="G5" s="28" t="str">
        <f t="shared" si="3"/>
        <v>ALDO RENE</v>
      </c>
      <c r="H5" s="29"/>
    </row>
    <row r="6" spans="1:8" x14ac:dyDescent="0.35">
      <c r="C6" s="27" t="s">
        <v>136</v>
      </c>
      <c r="D6" s="28">
        <f t="shared" si="0"/>
        <v>21</v>
      </c>
      <c r="E6" s="28">
        <f t="shared" si="1"/>
        <v>6</v>
      </c>
      <c r="F6" s="28" t="str">
        <f t="shared" si="2"/>
        <v xml:space="preserve">GODOY </v>
      </c>
      <c r="G6" s="28" t="str">
        <f t="shared" si="3"/>
        <v>MARCELO ERNESTO</v>
      </c>
      <c r="H6" s="29"/>
    </row>
    <row r="7" spans="1:8" x14ac:dyDescent="0.35">
      <c r="C7" s="27" t="s">
        <v>137</v>
      </c>
      <c r="D7" s="28">
        <f t="shared" si="0"/>
        <v>22</v>
      </c>
      <c r="E7" s="28">
        <f t="shared" si="1"/>
        <v>8</v>
      </c>
      <c r="F7" s="28" t="str">
        <f t="shared" si="2"/>
        <v xml:space="preserve">ANTONIO </v>
      </c>
      <c r="G7" s="28" t="str">
        <f t="shared" si="3"/>
        <v>ARIEL FERNANDO</v>
      </c>
      <c r="H7" s="29"/>
    </row>
    <row r="8" spans="1:8" x14ac:dyDescent="0.35">
      <c r="C8" s="27" t="s">
        <v>138</v>
      </c>
      <c r="D8" s="28">
        <f t="shared" si="0"/>
        <v>20</v>
      </c>
      <c r="E8" s="28">
        <f t="shared" si="1"/>
        <v>6</v>
      </c>
      <c r="F8" s="28" t="str">
        <f t="shared" si="2"/>
        <v xml:space="preserve">OLIVA </v>
      </c>
      <c r="G8" s="28" t="str">
        <f t="shared" si="3"/>
        <v>ERNESTO MARTIN</v>
      </c>
      <c r="H8" s="29"/>
    </row>
    <row r="9" spans="1:8" x14ac:dyDescent="0.35">
      <c r="C9" s="31" t="s">
        <v>139</v>
      </c>
      <c r="D9" s="28">
        <f t="shared" si="0"/>
        <v>24</v>
      </c>
      <c r="E9" s="28">
        <f t="shared" si="1"/>
        <v>7</v>
      </c>
      <c r="F9" s="28" t="str">
        <f t="shared" si="2"/>
        <v xml:space="preserve">SUAREZ </v>
      </c>
      <c r="G9" s="28" t="str">
        <f t="shared" si="3"/>
        <v>FRANCISCO GABRIEL</v>
      </c>
      <c r="H9" s="29"/>
    </row>
    <row r="10" spans="1:8" x14ac:dyDescent="0.35">
      <c r="C10" s="27" t="s">
        <v>140</v>
      </c>
      <c r="D10" s="28">
        <f t="shared" si="0"/>
        <v>19</v>
      </c>
      <c r="E10" s="28">
        <f t="shared" si="1"/>
        <v>6</v>
      </c>
      <c r="F10" s="28" t="str">
        <f t="shared" si="2"/>
        <v xml:space="preserve">VERON </v>
      </c>
      <c r="G10" s="28" t="str">
        <f t="shared" si="3"/>
        <v>ARIEL ALFREDO</v>
      </c>
      <c r="H10" s="29"/>
    </row>
    <row r="11" spans="1:8" x14ac:dyDescent="0.35">
      <c r="C11" s="27" t="s">
        <v>141</v>
      </c>
      <c r="D11" s="28">
        <f t="shared" si="0"/>
        <v>19</v>
      </c>
      <c r="E11" s="28">
        <f t="shared" si="1"/>
        <v>6</v>
      </c>
      <c r="F11" s="28" t="str">
        <f t="shared" si="2"/>
        <v xml:space="preserve">SABAN </v>
      </c>
      <c r="G11" s="28" t="str">
        <f t="shared" si="3"/>
        <v>JONATAN DAVID</v>
      </c>
      <c r="H11" s="29"/>
    </row>
    <row r="12" spans="1:8" x14ac:dyDescent="0.35">
      <c r="A12" t="s">
        <v>178</v>
      </c>
      <c r="C12" s="27" t="s">
        <v>142</v>
      </c>
      <c r="D12" s="28">
        <f t="shared" si="0"/>
        <v>28</v>
      </c>
      <c r="E12" s="28">
        <f t="shared" si="1"/>
        <v>8</v>
      </c>
      <c r="F12" s="28" t="s">
        <v>180</v>
      </c>
      <c r="G12" s="28" t="s">
        <v>179</v>
      </c>
      <c r="H12" s="29"/>
    </row>
    <row r="13" spans="1:8" x14ac:dyDescent="0.35">
      <c r="C13" s="27" t="s">
        <v>143</v>
      </c>
      <c r="D13" s="28">
        <f t="shared" si="0"/>
        <v>20</v>
      </c>
      <c r="E13" s="28">
        <f t="shared" si="1"/>
        <v>8</v>
      </c>
      <c r="F13" s="28" t="str">
        <f t="shared" si="2"/>
        <v xml:space="preserve">CAMACHO </v>
      </c>
      <c r="G13" s="28" t="str">
        <f t="shared" si="3"/>
        <v>ALMARAZ ABEL</v>
      </c>
      <c r="H13" s="29"/>
    </row>
    <row r="14" spans="1:8" x14ac:dyDescent="0.35">
      <c r="A14" t="s">
        <v>178</v>
      </c>
      <c r="C14" s="27" t="s">
        <v>144</v>
      </c>
      <c r="D14" s="28">
        <f t="shared" si="0"/>
        <v>29</v>
      </c>
      <c r="E14" s="28">
        <f t="shared" si="1"/>
        <v>8</v>
      </c>
      <c r="F14" s="28" t="s">
        <v>181</v>
      </c>
      <c r="G14" s="27" t="s">
        <v>182</v>
      </c>
      <c r="H14" s="29"/>
    </row>
    <row r="15" spans="1:8" x14ac:dyDescent="0.35">
      <c r="C15" s="27" t="s">
        <v>145</v>
      </c>
      <c r="D15" s="28">
        <f t="shared" si="0"/>
        <v>20</v>
      </c>
      <c r="E15" s="28">
        <f t="shared" si="1"/>
        <v>5</v>
      </c>
      <c r="F15" s="28" t="str">
        <f t="shared" si="2"/>
        <v xml:space="preserve">ALBA </v>
      </c>
      <c r="G15" s="28" t="str">
        <f t="shared" si="3"/>
        <v>AGUIRRE ALBERTO</v>
      </c>
      <c r="H15" s="29"/>
    </row>
    <row r="16" spans="1:8" x14ac:dyDescent="0.35">
      <c r="A16" t="s">
        <v>178</v>
      </c>
      <c r="C16" s="27" t="s">
        <v>146</v>
      </c>
      <c r="D16" s="28">
        <f t="shared" si="0"/>
        <v>22</v>
      </c>
      <c r="E16" s="28">
        <f t="shared" si="1"/>
        <v>8</v>
      </c>
      <c r="F16" s="28" t="s">
        <v>183</v>
      </c>
      <c r="G16" s="28" t="s">
        <v>184</v>
      </c>
      <c r="H16" s="29"/>
    </row>
    <row r="17" spans="1:8" x14ac:dyDescent="0.35">
      <c r="A17" t="s">
        <v>178</v>
      </c>
      <c r="C17" s="27" t="s">
        <v>147</v>
      </c>
      <c r="D17" s="28">
        <f t="shared" si="0"/>
        <v>30</v>
      </c>
      <c r="E17" s="28">
        <f t="shared" si="1"/>
        <v>10</v>
      </c>
      <c r="F17" s="28" t="s">
        <v>185</v>
      </c>
      <c r="G17" s="27" t="s">
        <v>186</v>
      </c>
      <c r="H17" s="29"/>
    </row>
    <row r="18" spans="1:8" x14ac:dyDescent="0.35">
      <c r="A18" t="s">
        <v>178</v>
      </c>
      <c r="C18" s="27" t="s">
        <v>148</v>
      </c>
      <c r="D18" s="28">
        <f t="shared" si="0"/>
        <v>23</v>
      </c>
      <c r="E18" s="28">
        <f t="shared" si="1"/>
        <v>5</v>
      </c>
      <c r="F18" s="27" t="s">
        <v>187</v>
      </c>
      <c r="G18" s="27" t="s">
        <v>188</v>
      </c>
      <c r="H18" s="29"/>
    </row>
    <row r="19" spans="1:8" x14ac:dyDescent="0.35">
      <c r="C19" s="27" t="s">
        <v>149</v>
      </c>
      <c r="D19" s="28">
        <f t="shared" si="0"/>
        <v>30</v>
      </c>
      <c r="E19" s="28">
        <f t="shared" si="1"/>
        <v>4</v>
      </c>
      <c r="F19" s="28" t="str">
        <f t="shared" si="2"/>
        <v xml:space="preserve">ROA </v>
      </c>
      <c r="G19" s="28" t="str">
        <f t="shared" si="3"/>
        <v>CRISTALDO ESTEBAN PORFIRIO</v>
      </c>
      <c r="H19" s="29"/>
    </row>
    <row r="20" spans="1:8" x14ac:dyDescent="0.35">
      <c r="A20" t="s">
        <v>178</v>
      </c>
      <c r="C20" s="27" t="s">
        <v>150</v>
      </c>
      <c r="D20" s="28">
        <f t="shared" si="0"/>
        <v>25</v>
      </c>
      <c r="E20" s="28">
        <f t="shared" si="1"/>
        <v>6</v>
      </c>
      <c r="F20" s="27" t="s">
        <v>190</v>
      </c>
      <c r="G20" s="27" t="s">
        <v>189</v>
      </c>
      <c r="H20" s="29"/>
    </row>
    <row r="21" spans="1:8" x14ac:dyDescent="0.35">
      <c r="A21" t="s">
        <v>178</v>
      </c>
      <c r="C21" s="27" t="s">
        <v>151</v>
      </c>
      <c r="D21" s="28">
        <f t="shared" si="0"/>
        <v>25</v>
      </c>
      <c r="E21" s="28">
        <f t="shared" si="1"/>
        <v>4</v>
      </c>
      <c r="F21" s="27" t="s">
        <v>191</v>
      </c>
      <c r="G21" s="27" t="s">
        <v>192</v>
      </c>
      <c r="H21" s="29"/>
    </row>
    <row r="22" spans="1:8" x14ac:dyDescent="0.35">
      <c r="C22" s="27" t="s">
        <v>152</v>
      </c>
      <c r="D22" s="28">
        <f t="shared" si="0"/>
        <v>22</v>
      </c>
      <c r="E22" s="28">
        <f t="shared" si="1"/>
        <v>9</v>
      </c>
      <c r="F22" s="28" t="str">
        <f t="shared" si="2"/>
        <v xml:space="preserve">MORINIGO </v>
      </c>
      <c r="G22" s="28" t="str">
        <f t="shared" si="3"/>
        <v>MARIA LILIANA</v>
      </c>
      <c r="H22" s="29"/>
    </row>
    <row r="23" spans="1:8" x14ac:dyDescent="0.35">
      <c r="C23" s="27" t="s">
        <v>153</v>
      </c>
      <c r="D23" s="28">
        <f t="shared" si="0"/>
        <v>24</v>
      </c>
      <c r="E23" s="28">
        <f t="shared" si="1"/>
        <v>10</v>
      </c>
      <c r="F23" s="28" t="str">
        <f t="shared" si="2"/>
        <v xml:space="preserve">CAMPUZANO </v>
      </c>
      <c r="G23" s="28" t="str">
        <f t="shared" si="3"/>
        <v>CARLOS ANTONIO</v>
      </c>
      <c r="H23" s="29"/>
    </row>
    <row r="24" spans="1:8" x14ac:dyDescent="0.35">
      <c r="C24" s="27" t="s">
        <v>154</v>
      </c>
      <c r="D24" s="28">
        <f t="shared" si="0"/>
        <v>18</v>
      </c>
      <c r="E24" s="28">
        <f t="shared" si="1"/>
        <v>6</v>
      </c>
      <c r="F24" s="28" t="str">
        <f t="shared" si="2"/>
        <v xml:space="preserve">NIETO </v>
      </c>
      <c r="G24" s="28" t="str">
        <f t="shared" si="3"/>
        <v>LORENA ESTER</v>
      </c>
      <c r="H24" s="29"/>
    </row>
    <row r="25" spans="1:8" x14ac:dyDescent="0.35">
      <c r="C25" s="27" t="s">
        <v>155</v>
      </c>
      <c r="D25" s="28">
        <f t="shared" si="0"/>
        <v>19</v>
      </c>
      <c r="E25" s="28">
        <f t="shared" si="1"/>
        <v>6</v>
      </c>
      <c r="F25" s="28" t="str">
        <f t="shared" si="2"/>
        <v xml:space="preserve">TAPIA </v>
      </c>
      <c r="G25" s="28" t="str">
        <f t="shared" si="3"/>
        <v>PAOLA DANIELA</v>
      </c>
      <c r="H25" s="29"/>
    </row>
    <row r="26" spans="1:8" x14ac:dyDescent="0.35">
      <c r="A26" t="s">
        <v>178</v>
      </c>
      <c r="C26" s="27" t="s">
        <v>156</v>
      </c>
      <c r="D26" s="28">
        <f t="shared" si="0"/>
        <v>26</v>
      </c>
      <c r="E26" s="28">
        <f t="shared" si="1"/>
        <v>8</v>
      </c>
      <c r="F26" s="27" t="s">
        <v>193</v>
      </c>
      <c r="G26" s="27" t="s">
        <v>194</v>
      </c>
      <c r="H26" s="29"/>
    </row>
    <row r="27" spans="1:8" x14ac:dyDescent="0.35">
      <c r="C27" s="27" t="s">
        <v>157</v>
      </c>
      <c r="D27" s="28">
        <f t="shared" si="0"/>
        <v>20</v>
      </c>
      <c r="E27" s="28">
        <f t="shared" si="1"/>
        <v>9</v>
      </c>
      <c r="F27" s="28" t="str">
        <f t="shared" si="2"/>
        <v xml:space="preserve">ESPINOLA </v>
      </c>
      <c r="G27" s="28" t="str">
        <f t="shared" si="3"/>
        <v>MARIA MARTA</v>
      </c>
      <c r="H27" s="29"/>
    </row>
    <row r="28" spans="1:8" x14ac:dyDescent="0.35">
      <c r="C28" s="27" t="s">
        <v>158</v>
      </c>
      <c r="D28" s="28">
        <f t="shared" si="0"/>
        <v>19</v>
      </c>
      <c r="E28" s="28">
        <f t="shared" si="1"/>
        <v>9</v>
      </c>
      <c r="F28" s="28" t="str">
        <f t="shared" si="2"/>
        <v xml:space="preserve">CORVALAN </v>
      </c>
      <c r="G28" s="28" t="str">
        <f t="shared" si="3"/>
        <v>OLGA LIDIA</v>
      </c>
      <c r="H28" s="29"/>
    </row>
    <row r="29" spans="1:8" x14ac:dyDescent="0.35">
      <c r="C29" s="27" t="s">
        <v>159</v>
      </c>
      <c r="D29" s="28">
        <f t="shared" si="0"/>
        <v>20</v>
      </c>
      <c r="E29" s="28">
        <f t="shared" si="1"/>
        <v>8</v>
      </c>
      <c r="F29" s="28" t="str">
        <f t="shared" si="2"/>
        <v xml:space="preserve">CUITIÑO </v>
      </c>
      <c r="G29" s="28" t="str">
        <f t="shared" si="3"/>
        <v>GLADYS NOEMI</v>
      </c>
      <c r="H29" s="29"/>
    </row>
    <row r="30" spans="1:8" x14ac:dyDescent="0.35">
      <c r="C30" s="27" t="s">
        <v>160</v>
      </c>
      <c r="D30" s="28">
        <f t="shared" si="0"/>
        <v>22</v>
      </c>
      <c r="E30" s="28">
        <f t="shared" si="1"/>
        <v>7</v>
      </c>
      <c r="F30" s="28" t="str">
        <f t="shared" si="2"/>
        <v xml:space="preserve">LOSADA </v>
      </c>
      <c r="G30" s="28" t="str">
        <f t="shared" si="3"/>
        <v>GRACIELA SILVIA</v>
      </c>
      <c r="H30" s="29"/>
    </row>
    <row r="31" spans="1:8" x14ac:dyDescent="0.35">
      <c r="C31" s="27" t="s">
        <v>161</v>
      </c>
      <c r="D31" s="28">
        <f t="shared" si="0"/>
        <v>20</v>
      </c>
      <c r="E31" s="28">
        <f t="shared" si="1"/>
        <v>8</v>
      </c>
      <c r="F31" s="28" t="str">
        <f t="shared" si="2"/>
        <v xml:space="preserve">DIONISI </v>
      </c>
      <c r="G31" s="28" t="str">
        <f t="shared" si="3"/>
        <v>SANDRA EDITH</v>
      </c>
      <c r="H31" s="29"/>
    </row>
    <row r="32" spans="1:8" x14ac:dyDescent="0.35">
      <c r="C32" s="27" t="s">
        <v>162</v>
      </c>
      <c r="D32" s="28">
        <f t="shared" si="0"/>
        <v>20</v>
      </c>
      <c r="E32" s="28">
        <f t="shared" si="1"/>
        <v>6</v>
      </c>
      <c r="F32" s="28" t="str">
        <f t="shared" si="2"/>
        <v xml:space="preserve">PAJON </v>
      </c>
      <c r="G32" s="28" t="str">
        <f t="shared" si="3"/>
        <v>LILIANA SANDRA</v>
      </c>
      <c r="H32" s="29"/>
    </row>
    <row r="33" spans="1:8" x14ac:dyDescent="0.35">
      <c r="C33" s="27" t="s">
        <v>163</v>
      </c>
      <c r="D33" s="28">
        <f t="shared" si="0"/>
        <v>20</v>
      </c>
      <c r="E33" s="28">
        <f t="shared" si="1"/>
        <v>7</v>
      </c>
      <c r="F33" s="28" t="str">
        <f t="shared" si="2"/>
        <v xml:space="preserve">CASTRO </v>
      </c>
      <c r="G33" s="28" t="str">
        <f t="shared" si="3"/>
        <v>LILIANA MARTA</v>
      </c>
      <c r="H33" s="29"/>
    </row>
    <row r="34" spans="1:8" x14ac:dyDescent="0.35">
      <c r="C34" s="27" t="s">
        <v>164</v>
      </c>
      <c r="D34" s="28">
        <f t="shared" si="0"/>
        <v>23</v>
      </c>
      <c r="E34" s="28">
        <f t="shared" si="1"/>
        <v>9</v>
      </c>
      <c r="F34" s="28" t="str">
        <f t="shared" si="2"/>
        <v xml:space="preserve">BALANZAT </v>
      </c>
      <c r="G34" s="28" t="str">
        <f t="shared" si="3"/>
        <v>ANDREA FABIANA</v>
      </c>
      <c r="H34" s="29"/>
    </row>
    <row r="35" spans="1:8" x14ac:dyDescent="0.35">
      <c r="C35" s="27" t="s">
        <v>165</v>
      </c>
      <c r="D35" s="28">
        <f t="shared" si="0"/>
        <v>20</v>
      </c>
      <c r="E35" s="28">
        <f t="shared" si="1"/>
        <v>7</v>
      </c>
      <c r="F35" s="28" t="str">
        <f t="shared" si="2"/>
        <v xml:space="preserve">ALANIZ </v>
      </c>
      <c r="G35" s="28" t="str">
        <f t="shared" si="3"/>
        <v>AMELIA HAYDEE</v>
      </c>
      <c r="H35" s="29"/>
    </row>
    <row r="36" spans="1:8" x14ac:dyDescent="0.35">
      <c r="C36" s="27" t="s">
        <v>166</v>
      </c>
      <c r="D36" s="28">
        <f t="shared" si="0"/>
        <v>20</v>
      </c>
      <c r="E36" s="28">
        <f t="shared" si="1"/>
        <v>5</v>
      </c>
      <c r="F36" s="28" t="str">
        <f t="shared" si="2"/>
        <v xml:space="preserve">SOSA </v>
      </c>
      <c r="G36" s="28" t="str">
        <f t="shared" si="3"/>
        <v>SILVIA ANGELICA</v>
      </c>
      <c r="H36" s="29"/>
    </row>
    <row r="37" spans="1:8" x14ac:dyDescent="0.35">
      <c r="C37" s="27" t="s">
        <v>167</v>
      </c>
      <c r="D37" s="28">
        <f t="shared" si="0"/>
        <v>20</v>
      </c>
      <c r="E37" s="28">
        <f t="shared" si="1"/>
        <v>8</v>
      </c>
      <c r="F37" s="28" t="str">
        <f t="shared" si="2"/>
        <v xml:space="preserve">QUEVEDO </v>
      </c>
      <c r="G37" s="28" t="str">
        <f t="shared" si="3"/>
        <v>ANDREA NOEMI</v>
      </c>
      <c r="H37" s="29"/>
    </row>
    <row r="38" spans="1:8" x14ac:dyDescent="0.35">
      <c r="C38" s="27" t="s">
        <v>168</v>
      </c>
      <c r="D38" s="28">
        <f t="shared" si="0"/>
        <v>19</v>
      </c>
      <c r="E38" s="28">
        <f t="shared" si="1"/>
        <v>6</v>
      </c>
      <c r="F38" s="28" t="str">
        <f t="shared" si="2"/>
        <v xml:space="preserve">ERBES </v>
      </c>
      <c r="G38" s="28" t="str">
        <f t="shared" si="3"/>
        <v>SANDRA VANESA</v>
      </c>
      <c r="H38" s="29"/>
    </row>
    <row r="39" spans="1:8" x14ac:dyDescent="0.35">
      <c r="C39" s="27" t="s">
        <v>169</v>
      </c>
      <c r="D39" s="28">
        <f t="shared" si="0"/>
        <v>22</v>
      </c>
      <c r="E39" s="28">
        <f t="shared" si="1"/>
        <v>7</v>
      </c>
      <c r="F39" s="28" t="str">
        <f t="shared" si="2"/>
        <v xml:space="preserve">CHAVEZ </v>
      </c>
      <c r="G39" s="28" t="str">
        <f t="shared" si="3"/>
        <v>SILVIA ELIZABET</v>
      </c>
      <c r="H39" s="29"/>
    </row>
    <row r="40" spans="1:8" x14ac:dyDescent="0.35">
      <c r="C40" s="27" t="s">
        <v>170</v>
      </c>
      <c r="D40" s="28">
        <f t="shared" si="0"/>
        <v>21</v>
      </c>
      <c r="E40" s="28">
        <f t="shared" si="1"/>
        <v>7</v>
      </c>
      <c r="F40" s="28" t="str">
        <f t="shared" si="2"/>
        <v xml:space="preserve">TOLEDO </v>
      </c>
      <c r="G40" s="28" t="str">
        <f t="shared" si="3"/>
        <v>CINTIA SABRINA</v>
      </c>
      <c r="H40" s="29"/>
    </row>
    <row r="41" spans="1:8" x14ac:dyDescent="0.35">
      <c r="C41" s="27" t="s">
        <v>171</v>
      </c>
      <c r="D41" s="28">
        <f t="shared" si="0"/>
        <v>19</v>
      </c>
      <c r="E41" s="28">
        <f t="shared" si="1"/>
        <v>7</v>
      </c>
      <c r="F41" s="28" t="str">
        <f t="shared" si="2"/>
        <v xml:space="preserve">TOLEDO </v>
      </c>
      <c r="G41" s="28" t="str">
        <f t="shared" si="3"/>
        <v>YESICA IVANA</v>
      </c>
      <c r="H41" s="29"/>
    </row>
    <row r="42" spans="1:8" x14ac:dyDescent="0.35">
      <c r="C42" s="27" t="s">
        <v>172</v>
      </c>
      <c r="D42" s="28">
        <f t="shared" si="0"/>
        <v>23</v>
      </c>
      <c r="E42" s="28">
        <f t="shared" si="1"/>
        <v>8</v>
      </c>
      <c r="F42" s="28" t="str">
        <f t="shared" si="2"/>
        <v xml:space="preserve">LEDESMA </v>
      </c>
      <c r="G42" s="28" t="str">
        <f t="shared" si="3"/>
        <v>VERONICA ANDREA</v>
      </c>
      <c r="H42" s="29"/>
    </row>
    <row r="43" spans="1:8" x14ac:dyDescent="0.35">
      <c r="C43" s="27" t="s">
        <v>173</v>
      </c>
      <c r="D43" s="28">
        <f t="shared" si="0"/>
        <v>22</v>
      </c>
      <c r="E43" s="28">
        <f t="shared" si="1"/>
        <v>7</v>
      </c>
      <c r="F43" s="28" t="str">
        <f t="shared" si="2"/>
        <v xml:space="preserve">BRITEZ </v>
      </c>
      <c r="G43" s="28" t="str">
        <f t="shared" si="3"/>
        <v>ARACELI DANIELA</v>
      </c>
      <c r="H43" s="29"/>
    </row>
    <row r="44" spans="1:8" x14ac:dyDescent="0.35">
      <c r="C44" s="27" t="s">
        <v>174</v>
      </c>
      <c r="D44" s="28">
        <f t="shared" si="0"/>
        <v>23</v>
      </c>
      <c r="E44" s="28">
        <f t="shared" si="1"/>
        <v>7</v>
      </c>
      <c r="F44" s="28" t="str">
        <f t="shared" si="2"/>
        <v xml:space="preserve">ARANDA </v>
      </c>
      <c r="G44" s="28" t="str">
        <f t="shared" si="3"/>
        <v>YENNIFER TATIANA</v>
      </c>
      <c r="H44" s="29"/>
    </row>
    <row r="45" spans="1:8" x14ac:dyDescent="0.35">
      <c r="A45" t="s">
        <v>178</v>
      </c>
      <c r="C45" s="27" t="s">
        <v>175</v>
      </c>
      <c r="D45" s="28">
        <f t="shared" si="0"/>
        <v>28</v>
      </c>
      <c r="E45" s="28">
        <f t="shared" si="1"/>
        <v>7</v>
      </c>
      <c r="F45" s="27" t="s">
        <v>195</v>
      </c>
      <c r="G45" s="27" t="s">
        <v>196</v>
      </c>
      <c r="H45" s="29"/>
    </row>
    <row r="46" spans="1:8" x14ac:dyDescent="0.35">
      <c r="C46" s="27" t="s">
        <v>176</v>
      </c>
      <c r="D46" s="28">
        <f t="shared" si="0"/>
        <v>13</v>
      </c>
      <c r="E46" s="28">
        <f t="shared" si="1"/>
        <v>9</v>
      </c>
      <c r="F46" s="28" t="str">
        <f t="shared" si="2"/>
        <v xml:space="preserve">GUERRERO </v>
      </c>
      <c r="G46" s="28" t="str">
        <f t="shared" si="3"/>
        <v>OLGA</v>
      </c>
      <c r="H46" s="29"/>
    </row>
    <row r="47" spans="1:8" x14ac:dyDescent="0.35">
      <c r="C47" s="27" t="s">
        <v>177</v>
      </c>
      <c r="D47" s="28">
        <f t="shared" si="0"/>
        <v>25</v>
      </c>
      <c r="E47" s="28">
        <f t="shared" si="1"/>
        <v>10</v>
      </c>
      <c r="F47" s="28" t="str">
        <f t="shared" si="2"/>
        <v xml:space="preserve">FERNANDEZ </v>
      </c>
      <c r="G47" s="28" t="str">
        <f t="shared" si="3"/>
        <v>MARIA FLORENCIA</v>
      </c>
      <c r="H47" s="2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workbookViewId="0">
      <selection activeCell="A3" sqref="A3"/>
    </sheetView>
  </sheetViews>
  <sheetFormatPr defaultColWidth="11.54296875" defaultRowHeight="14.5" x14ac:dyDescent="0.35"/>
  <cols>
    <col min="1" max="1" width="17.1796875" style="6" customWidth="1"/>
    <col min="2" max="2" width="23.7265625" style="6" customWidth="1"/>
    <col min="3" max="3" width="20.453125" style="6" customWidth="1"/>
    <col min="4" max="4" width="22.08984375" style="6" customWidth="1"/>
    <col min="5" max="5" width="24" style="6" customWidth="1"/>
    <col min="6" max="6" width="27.08984375" style="6" customWidth="1"/>
    <col min="7" max="7" width="76.6328125" style="6" customWidth="1"/>
    <col min="8" max="8" width="26" style="6" customWidth="1"/>
    <col min="9" max="9" width="17.1796875" style="6" customWidth="1"/>
    <col min="10" max="16384" width="11.54296875" style="6"/>
  </cols>
  <sheetData>
    <row r="1" spans="2:9" ht="15" thickBot="1" x14ac:dyDescent="0.4">
      <c r="B1" s="22" t="s">
        <v>3</v>
      </c>
      <c r="C1" s="23" t="s">
        <v>26</v>
      </c>
      <c r="D1" s="23" t="s">
        <v>28</v>
      </c>
      <c r="E1" s="23" t="s">
        <v>27</v>
      </c>
      <c r="F1" s="23" t="s">
        <v>29</v>
      </c>
      <c r="G1" s="23" t="s">
        <v>30</v>
      </c>
      <c r="H1" s="24" t="s">
        <v>74</v>
      </c>
      <c r="I1" s="25" t="s">
        <v>75</v>
      </c>
    </row>
    <row r="2" spans="2:9" x14ac:dyDescent="0.35">
      <c r="B2" s="7" t="s">
        <v>4</v>
      </c>
      <c r="C2" s="21" t="s">
        <v>31</v>
      </c>
      <c r="D2" s="21" t="s">
        <v>39</v>
      </c>
      <c r="E2" s="21" t="s">
        <v>43</v>
      </c>
      <c r="F2" s="21" t="s">
        <v>58</v>
      </c>
      <c r="G2" s="21" t="s">
        <v>69</v>
      </c>
      <c r="H2" s="6" t="s">
        <v>76</v>
      </c>
      <c r="I2" s="6" t="s">
        <v>79</v>
      </c>
    </row>
    <row r="3" spans="2:9" x14ac:dyDescent="0.35">
      <c r="B3" s="8" t="s">
        <v>5</v>
      </c>
      <c r="C3" s="11" t="s">
        <v>32</v>
      </c>
      <c r="D3" s="11" t="s">
        <v>40</v>
      </c>
      <c r="E3" s="11" t="s">
        <v>44</v>
      </c>
      <c r="F3" s="11" t="s">
        <v>59</v>
      </c>
      <c r="G3" s="11" t="s">
        <v>58</v>
      </c>
      <c r="H3" s="6" t="s">
        <v>77</v>
      </c>
      <c r="I3" s="6" t="s">
        <v>80</v>
      </c>
    </row>
    <row r="4" spans="2:9" x14ac:dyDescent="0.35">
      <c r="B4" s="8" t="s">
        <v>6</v>
      </c>
      <c r="C4" s="11" t="s">
        <v>33</v>
      </c>
      <c r="D4" s="11" t="s">
        <v>41</v>
      </c>
      <c r="E4" s="8"/>
      <c r="F4" s="11" t="s">
        <v>60</v>
      </c>
      <c r="G4" s="8" t="s">
        <v>70</v>
      </c>
      <c r="H4" s="6" t="s">
        <v>78</v>
      </c>
      <c r="I4" s="6" t="s">
        <v>76</v>
      </c>
    </row>
    <row r="5" spans="2:9" x14ac:dyDescent="0.35">
      <c r="B5" s="8" t="s">
        <v>7</v>
      </c>
      <c r="C5" s="11" t="s">
        <v>34</v>
      </c>
      <c r="D5" s="11" t="s">
        <v>42</v>
      </c>
      <c r="E5" s="8"/>
      <c r="F5" s="8" t="s">
        <v>61</v>
      </c>
      <c r="G5" s="8" t="s">
        <v>60</v>
      </c>
      <c r="I5" s="6" t="s">
        <v>81</v>
      </c>
    </row>
    <row r="6" spans="2:9" x14ac:dyDescent="0.35">
      <c r="B6" s="8" t="s">
        <v>8</v>
      </c>
      <c r="C6" s="11" t="s">
        <v>35</v>
      </c>
      <c r="D6" s="8"/>
      <c r="E6" s="8"/>
      <c r="F6" s="8" t="s">
        <v>62</v>
      </c>
      <c r="G6" s="8" t="s">
        <v>61</v>
      </c>
      <c r="I6" s="6" t="s">
        <v>82</v>
      </c>
    </row>
    <row r="7" spans="2:9" x14ac:dyDescent="0.35">
      <c r="B7" s="9" t="s">
        <v>9</v>
      </c>
      <c r="C7" s="11" t="s">
        <v>36</v>
      </c>
      <c r="D7" s="8"/>
      <c r="E7" s="8"/>
      <c r="F7" s="8" t="s">
        <v>63</v>
      </c>
      <c r="G7" s="8" t="s">
        <v>71</v>
      </c>
      <c r="I7" s="6" t="s">
        <v>83</v>
      </c>
    </row>
    <row r="8" spans="2:9" x14ac:dyDescent="0.35">
      <c r="B8" s="9" t="s">
        <v>10</v>
      </c>
      <c r="C8" s="11" t="s">
        <v>37</v>
      </c>
      <c r="D8" s="8"/>
      <c r="E8" s="8"/>
      <c r="F8" s="8" t="s">
        <v>64</v>
      </c>
      <c r="G8" s="8" t="s">
        <v>72</v>
      </c>
      <c r="I8" s="6" t="s">
        <v>84</v>
      </c>
    </row>
    <row r="9" spans="2:9" x14ac:dyDescent="0.35">
      <c r="B9" s="9" t="s">
        <v>11</v>
      </c>
      <c r="C9" s="11" t="s">
        <v>38</v>
      </c>
      <c r="D9" s="8"/>
      <c r="E9" s="8"/>
      <c r="F9" s="8" t="s">
        <v>65</v>
      </c>
      <c r="G9" s="6" t="s">
        <v>73</v>
      </c>
      <c r="I9" s="6" t="s">
        <v>85</v>
      </c>
    </row>
    <row r="10" spans="2:9" x14ac:dyDescent="0.35">
      <c r="B10" s="9" t="s">
        <v>12</v>
      </c>
      <c r="F10" s="6" t="s">
        <v>66</v>
      </c>
      <c r="G10" s="6" t="s">
        <v>68</v>
      </c>
    </row>
    <row r="11" spans="2:9" x14ac:dyDescent="0.35">
      <c r="B11" s="9" t="s">
        <v>13</v>
      </c>
      <c r="F11" s="6" t="s">
        <v>67</v>
      </c>
    </row>
    <row r="12" spans="2:9" x14ac:dyDescent="0.35">
      <c r="B12" s="9" t="s">
        <v>14</v>
      </c>
      <c r="C12" s="10"/>
      <c r="F12" s="6" t="s">
        <v>68</v>
      </c>
    </row>
    <row r="13" spans="2:9" x14ac:dyDescent="0.35">
      <c r="B13" s="9" t="s">
        <v>15</v>
      </c>
    </row>
    <row r="14" spans="2:9" x14ac:dyDescent="0.35">
      <c r="B14" s="9" t="s">
        <v>16</v>
      </c>
    </row>
    <row r="15" spans="2:9" x14ac:dyDescent="0.35">
      <c r="B15" s="9" t="s">
        <v>17</v>
      </c>
    </row>
    <row r="16" spans="2:9" x14ac:dyDescent="0.35">
      <c r="B16" s="9" t="s">
        <v>18</v>
      </c>
    </row>
    <row r="17" spans="2:2" x14ac:dyDescent="0.35">
      <c r="B17" s="9" t="s">
        <v>19</v>
      </c>
    </row>
    <row r="18" spans="2:2" x14ac:dyDescent="0.35">
      <c r="B18" s="9" t="s">
        <v>20</v>
      </c>
    </row>
    <row r="19" spans="2:2" x14ac:dyDescent="0.35">
      <c r="B19" s="9" t="s">
        <v>21</v>
      </c>
    </row>
    <row r="20" spans="2:2" x14ac:dyDescent="0.35">
      <c r="B20" s="9" t="s">
        <v>18</v>
      </c>
    </row>
    <row r="21" spans="2:2" x14ac:dyDescent="0.35">
      <c r="B21" s="9" t="s">
        <v>22</v>
      </c>
    </row>
  </sheetData>
  <sheetProtection algorithmName="SHA-512" hashValue="38OCcY3c3tHtyeIpk3IqScWOh7iIMo1IG+4gNPnnbGelIJ7I6qM4m2PBaYdfDCr3D1+8d6PP10rvbad+g0LQUA==" saltValue="FZHe49NLdYkNTHLciyLA4w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Empleados</vt:lpstr>
      <vt:lpstr>Sheet1</vt:lpstr>
      <vt:lpstr>NOELIMINAR-Config</vt:lpstr>
      <vt:lpstr>Categorias</vt:lpstr>
      <vt:lpstr>EstadoCivil</vt:lpstr>
      <vt:lpstr>Localizaciones</vt:lpstr>
      <vt:lpstr>Nacionalidad</vt:lpstr>
      <vt:lpstr>ObrasSociales</vt:lpstr>
      <vt:lpstr>Sexo</vt:lpstr>
      <vt:lpstr>Sindicatos</vt:lpstr>
      <vt:lpstr>Tareas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2016-04-30T08:51:26Z</dcterms:modified>
</cp:coreProperties>
</file>