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mirood/Desktop/"/>
    </mc:Choice>
  </mc:AlternateContent>
  <xr:revisionPtr revIDLastSave="0" documentId="8_{19805F47-C92B-B44E-8931-47A2A7775A63}" xr6:coauthVersionLast="47" xr6:coauthVersionMax="47" xr10:uidLastSave="{00000000-0000-0000-0000-000000000000}"/>
  <bookViews>
    <workbookView xWindow="740" yWindow="620" windowWidth="23240" windowHeight="13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2" i="1"/>
  <c r="BE2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2" i="1"/>
  <c r="BF3" i="1"/>
  <c r="BE15" i="1"/>
  <c r="BE16" i="1"/>
  <c r="BE17" i="1"/>
  <c r="BE18" i="1"/>
  <c r="BE19" i="1"/>
  <c r="BE20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3" i="1"/>
  <c r="BE4" i="1"/>
  <c r="BE5" i="1"/>
  <c r="BE6" i="1"/>
  <c r="BE7" i="1"/>
  <c r="BE8" i="1"/>
  <c r="BE9" i="1"/>
  <c r="BE10" i="1"/>
  <c r="BE11" i="1"/>
  <c r="BE12" i="1"/>
  <c r="BE13" i="1"/>
  <c r="BE14" i="1"/>
  <c r="BE2" i="1"/>
</calcChain>
</file>

<file path=xl/sharedStrings.xml><?xml version="1.0" encoding="utf-8"?>
<sst xmlns="http://schemas.openxmlformats.org/spreadsheetml/2006/main" count="235" uniqueCount="228">
  <si>
    <t>ResponseId</t>
  </si>
  <si>
    <t>Q3</t>
  </si>
  <si>
    <t>Q4_1</t>
  </si>
  <si>
    <t>Q4_2</t>
  </si>
  <si>
    <t>Q4_3</t>
  </si>
  <si>
    <t>Q4_4</t>
  </si>
  <si>
    <t>Q4_5</t>
  </si>
  <si>
    <t>Q4_6</t>
  </si>
  <si>
    <t>Q5_1</t>
  </si>
  <si>
    <t>Q5_2</t>
  </si>
  <si>
    <t>Q5_3</t>
  </si>
  <si>
    <t>Q5_4</t>
  </si>
  <si>
    <t>Q5_5</t>
  </si>
  <si>
    <t>Q5_6</t>
  </si>
  <si>
    <t>Q6_1</t>
  </si>
  <si>
    <t>Q6_2</t>
  </si>
  <si>
    <t>Q6_3</t>
  </si>
  <si>
    <t>Q6_4</t>
  </si>
  <si>
    <t>Q6_5</t>
  </si>
  <si>
    <t>Q6_6</t>
  </si>
  <si>
    <t>Q7_1</t>
  </si>
  <si>
    <t>Q7_2</t>
  </si>
  <si>
    <t>Q7_3</t>
  </si>
  <si>
    <t>Q7_4</t>
  </si>
  <si>
    <t>Q7_5</t>
  </si>
  <si>
    <t>Q7_6</t>
  </si>
  <si>
    <t>Q8_1</t>
  </si>
  <si>
    <t>Q8_2</t>
  </si>
  <si>
    <t>Q8_3</t>
  </si>
  <si>
    <t>Q8_4</t>
  </si>
  <si>
    <t>Q8_5</t>
  </si>
  <si>
    <t>Q8_6</t>
  </si>
  <si>
    <t>Q9_1</t>
  </si>
  <si>
    <t>Q9_2</t>
  </si>
  <si>
    <t>Q9_3</t>
  </si>
  <si>
    <t>Q9_4</t>
  </si>
  <si>
    <t>Q9_5</t>
  </si>
  <si>
    <t>Q9_6</t>
  </si>
  <si>
    <t>Q10_1</t>
  </si>
  <si>
    <t>Q10_2</t>
  </si>
  <si>
    <t>Q10_3</t>
  </si>
  <si>
    <t>Q10_4</t>
  </si>
  <si>
    <t>Q10_5</t>
  </si>
  <si>
    <t>Q11_1</t>
  </si>
  <si>
    <t>Q11_2</t>
  </si>
  <si>
    <t>Q11_3</t>
  </si>
  <si>
    <t>Q12</t>
  </si>
  <si>
    <t>playlist_id</t>
  </si>
  <si>
    <t>energy</t>
  </si>
  <si>
    <t>loudness</t>
  </si>
  <si>
    <t>speechiness</t>
  </si>
  <si>
    <t>acousticness</t>
  </si>
  <si>
    <t>instrumentalness</t>
  </si>
  <si>
    <t>liveness</t>
  </si>
  <si>
    <t>valence</t>
  </si>
  <si>
    <t>tempo</t>
  </si>
  <si>
    <t>R_PRrRDHYKvNpPnLr</t>
  </si>
  <si>
    <t>https://open.spotify.com/user/spotify/playlist/37i9dQZF1EpxVCzTLjG5z7?si=Ahfz_j7ySbyiyB8pgRBqqQ</t>
  </si>
  <si>
    <t>37i9dQZF1EpxVCzTLjG5z7</t>
  </si>
  <si>
    <t>R_2PqjwbkHonT4jen</t>
  </si>
  <si>
    <t>https://open.spotify.com/user/spotify/playlist/37i9dQZF1EpyIHnGdOr6Cl?si=a7AxkYSlQfiym7F3ZHCF5w</t>
  </si>
  <si>
    <t>37i9dQZF1EpyIHnGdOr6Cl</t>
  </si>
  <si>
    <t>R_3NVvw2ahaqcMslw</t>
  </si>
  <si>
    <t>https://open.spotify.com/playlist/37i9dQZF1EpywZi3IuS6oT?si=ee02dc15a6ad4389</t>
  </si>
  <si>
    <t>37i9dQZF1EpywZi3IuS6oT</t>
  </si>
  <si>
    <t>R_OyaZ877MoOjA2LT</t>
  </si>
  <si>
    <t>https://open.spotify.com/user/spotify/playlist/37i9dQZF1EpnZTwaQ6jcJm?si=r8noSuU9RFatJRWfPztE2g</t>
  </si>
  <si>
    <t>37i9dQZF1EpnZTwaQ6jcJm</t>
  </si>
  <si>
    <t>R_3R2V8Ujp3XJvdAb</t>
  </si>
  <si>
    <t>https://open.spotify.com/user/spotify/playlist/37i9dQZF1EptepDDNCgqYI?si=ErKqCesZScOGEz7siOh_qQ</t>
  </si>
  <si>
    <t>37i9dQZF1EptepDDNCgqYI</t>
  </si>
  <si>
    <t>R_21uf3XH6yjPjxlH</t>
  </si>
  <si>
    <t>https://open.spotify.com/playlist/37i9dQZF1EpeLnWoc0IcgV?si=OlLJSzONRHaWtCiA2Jz54A</t>
  </si>
  <si>
    <t>37i9dQZF1EpeLnWoc0IcgV</t>
  </si>
  <si>
    <t>R_2RUkinoYnl4I5Ho</t>
  </si>
  <si>
    <t>https://open.spotify.com/user/spotify/playlist/37i9dQZF1EplXrwIvEf5Uv?si=rOj0XAsORECUgNlXjic2Kg</t>
  </si>
  <si>
    <t>37i9dQZF1EplXrwIvEf5Uv</t>
  </si>
  <si>
    <t>R_22nqsQRUDXs9hbz</t>
  </si>
  <si>
    <t>https://open.spotify.com/user/spotify/playlist/37i9dQZF1EpeGq6jmgYE8W?si=lLhhz6-7QzqA3dZc5SbvzQ</t>
  </si>
  <si>
    <t>37i9dQZF1EpeGq6jmgYE8W</t>
  </si>
  <si>
    <t>R_1MY92KzuaaSorBa</t>
  </si>
  <si>
    <t>https://open.spotify.com/playlist/37i9dQZF1EpnLF9WnUN35w?si=wovgYPcSQdi0-ZINeNyO4A</t>
  </si>
  <si>
    <t>37i9dQZF1EpnLF9WnUN35w</t>
  </si>
  <si>
    <t>R_1eJY6uH4bw82wq5</t>
  </si>
  <si>
    <t>https://open.spotify.com/playlist/37i9dQZF1EpjWrbndIhPwo?si=dttCeNbqTnKxzCP_irXEbQ&amp;utm_source=copy-link</t>
  </si>
  <si>
    <t>37i9dQZF1EpjWrbndIhPwo</t>
  </si>
  <si>
    <t>R_3Gs1itoGxXjBTGh</t>
  </si>
  <si>
    <t>https://open.spotify.com/playlist/6A5RAo3PAOUgllNL7HOFd1?si=FI78iLBzQG-f3yBlDChOwQ&amp;utm_source=copy-link</t>
  </si>
  <si>
    <t>6A5RAo3PAOUgllNL7HOFd1</t>
  </si>
  <si>
    <t>R_2VrlQX7DNc8YAPe</t>
  </si>
  <si>
    <t>https://open.spotify.com/user/spotify/playlist/37i9dQZF1EpjjNpYb32nug?si=badDPquMR_iiMsQNINRV4g</t>
  </si>
  <si>
    <t>37i9dQZF1EpjjNpYb32nug</t>
  </si>
  <si>
    <t>R_5mRt86AKtidZ9e1</t>
  </si>
  <si>
    <t>https://open.spotify.com/user/spotify/playlist/37i9dQZF1EpgMiqml89cCH?si=5wopzyPiQmG5TfdG4rDcgw</t>
  </si>
  <si>
    <t>37i9dQZF1EpgMiqml89cCH</t>
  </si>
  <si>
    <t>R_2S2ZinepHneRiNX</t>
  </si>
  <si>
    <t>https://open.spotify.com/playlist/37i9dQZF1EpfEkgfXiR4Ti?si=zEuHzs8wTp-9QTMwSoEYKw</t>
  </si>
  <si>
    <t>37i9dQZF1EpfEkgfXiR4Ti</t>
  </si>
  <si>
    <t>R_2QSUJswEBoOR1oa</t>
  </si>
  <si>
    <t>https://open.spotify.com/playlist/37i9dQZF1EphF0YPnnuKdD?si=4noBNdcLRG2D2YL9qgtzHA</t>
  </si>
  <si>
    <t>37i9dQZF1EphF0YPnnuKdD</t>
  </si>
  <si>
    <t>R_2QExDiFXjjYBXYd</t>
  </si>
  <si>
    <t>https://open.spotify.com/user/spotify/playlist/37i9dQZF1EphQyJdVaIduL?si=Zq3t0MT-ReODSDNiLqVvTQ</t>
  </si>
  <si>
    <t>37i9dQZF1EphQyJdVaIduL</t>
  </si>
  <si>
    <t>R_2EobkwXdhbV6U0E</t>
  </si>
  <si>
    <t>https://open.spotify.com/playlist/37i9dQZF1EpwDAZCYcw4VE?si=6f77e69da9504767</t>
  </si>
  <si>
    <t>37i9dQZF1EpwDAZCYcw4VE</t>
  </si>
  <si>
    <t>R_RIHMIfeswCV8NWh</t>
  </si>
  <si>
    <t>https://open.spotify.com/user/spotify/playlist/37i9dQZF1EpmGZEGOQw6Nc?si=87sFQluXS7uoR3b0dgWvQg</t>
  </si>
  <si>
    <t>37i9dQZF1EpmGZEGOQw6Nc</t>
  </si>
  <si>
    <t>R_3fpz1ru4qRBiN5l</t>
  </si>
  <si>
    <t>https://open.spotify.com/user/spotify/playlist/37i9dQZF1EpoaIDm6VsbMI?si=r4SsqfqjS8KCILlNxm3O6g</t>
  </si>
  <si>
    <t>37i9dQZF1EpoaIDm6VsbMI</t>
  </si>
  <si>
    <t>R_9N4MmTD1Olbn0cN</t>
  </si>
  <si>
    <t>https://open.spotify.com/playlist/37i9dQZF1EpffR87V4MhZO?si=FIpWbQRFS_WBQrL2qwnBBA&amp;utm_source=copy-link</t>
  </si>
  <si>
    <t>37i9dQZF1EpffR87V4MhZO</t>
  </si>
  <si>
    <t>R_8AKO46snXCSol8d</t>
  </si>
  <si>
    <t>R_2TTeg13pOoNk8YY</t>
  </si>
  <si>
    <t>R_1CDa4IG9JSlvMp5</t>
  </si>
  <si>
    <t>R_1PcUXyK33lcuvyA</t>
  </si>
  <si>
    <t>https://open.spotify.com/playlist/37i9dQZF1Epf6KX4ev8tvc?si=gCkr2IvVSR2w-zHDuTtaqw&amp;utm_source=copy-link</t>
  </si>
  <si>
    <t>37i9dQZF1Epf6KX4ev8tvc</t>
  </si>
  <si>
    <t>R_2aX0zn6MUX4KVtj</t>
  </si>
  <si>
    <t>https://open.spotify.com/playlist/37i9dQZF1Epkja9UlSlgP9?si=Sl272zJ8SmmJHfciOKvz6A</t>
  </si>
  <si>
    <t>37i9dQZF1Epkja9UlSlgP9</t>
  </si>
  <si>
    <t>R_W6yGpKvEmePsg4F</t>
  </si>
  <si>
    <t>https://open.spotify.com/playlist/37i9dQZF1EphEP14x2VjMY?si=09929e737f0e433a</t>
  </si>
  <si>
    <t>37i9dQZF1EphEP14x2VjMY</t>
  </si>
  <si>
    <t>R_24wSDOH5uZH5g6r</t>
  </si>
  <si>
    <t>https://open.spotify.com/playlist/37i9dQZF1EpxSkfoDYw7Wl?si=5MoTyxDLQhq0DiEAW8Urhw</t>
  </si>
  <si>
    <t>37i9dQZF1EpxSkfoDYw7Wl</t>
  </si>
  <si>
    <t>R_2Sf4Wet2qBcq9cd</t>
  </si>
  <si>
    <t>https://open.spotify.com/playlist/37i9dQZF1Eprq90sXTsiDT?si=72931ea62be84d78</t>
  </si>
  <si>
    <t>37i9dQZF1Eprq90sXTsiDT</t>
  </si>
  <si>
    <t>R_3ktczIvMyXqGNsC</t>
  </si>
  <si>
    <t>https://open.spotify.com/playlist/37i9dQZF1EpzHMHUg1nPAN?si=su51iWcAQyqXsBzBt6jqQw&amp;utm_source=copy-link</t>
  </si>
  <si>
    <t>37i9dQZF1EpzHMHUg1nPAN</t>
  </si>
  <si>
    <t>R_2ayFiWvVAlGHWDk</t>
  </si>
  <si>
    <t>https://open.spotify.com/playlist/37i9dQZF1EptFX40le2TT4?si=wVo95g1XSuiU166p6LNBCg&amp;utm_source=copy-link</t>
  </si>
  <si>
    <t>37i9dQZF1EptFX40le2TT4</t>
  </si>
  <si>
    <t>R_27xQLlMmsNB8R7w</t>
  </si>
  <si>
    <t>https://open.spotify.com/playlist/37i9dQZF1EpiZZxj6TD7Ww?si=a599a4fda7d2444e</t>
  </si>
  <si>
    <t>37i9dQZF1EpiZZxj6TD7Ww</t>
  </si>
  <si>
    <t>R_2PiC98tVHuMg4Wv</t>
  </si>
  <si>
    <t>https://open.spotify.com/playlist/37i9dQZF1EpvJPsrCbOoqE?si=I5bllQsGQE2GXNsjPJkq2w</t>
  </si>
  <si>
    <t>37i9dQZF1EpvJPsrCbOoqE</t>
  </si>
  <si>
    <t>R_56CBppu5MVe5rJ7</t>
  </si>
  <si>
    <t>https://open.spotify.com/playlist/37i9dQZF1Eps5evmTOhsQE?si=2VME_jlwSw2fG6QYYHmaPA</t>
  </si>
  <si>
    <t>37i9dQZF1Eps5evmTOhsQE</t>
  </si>
  <si>
    <t>R_vTuxHCN4mxbMIpz</t>
  </si>
  <si>
    <t>https://open.spotify.com/playlist/37i9dQZF1EpuqBfSo5C2vi?si=k2FCC5G6QlGm-5aHMET7bw&amp;utm_source=copy-link</t>
  </si>
  <si>
    <t>37i9dQZF1EpuqBfSo5C2vi</t>
  </si>
  <si>
    <t>R_1dMG1RGYjar29YB</t>
  </si>
  <si>
    <t>https://open.spotify.com/playlist/55GUutLfqEarLDCHhDnxkr?si=SKy5qehHQDSl01WwMayWSw&amp;utm_source=copy-link</t>
  </si>
  <si>
    <t>55GUutLfqEarLDCHhDnxkr</t>
  </si>
  <si>
    <t>R_1dyjUWPhrKDA0Ol</t>
  </si>
  <si>
    <t>https://open.spotify.com/playlist/37i9dQZF1EpuqBfSo5C2vi?si=o5cQ8_QrR-SpbW31qQebyA&amp;utm_source=copy-link</t>
  </si>
  <si>
    <t>R_9WBYx02PmxaSamB</t>
  </si>
  <si>
    <t>https://open.spotify.com/playlist/37i9dQZF1Epr20fxidE8BH?si=72e5e7cdcee74e01</t>
  </si>
  <si>
    <t>37i9dQZF1Epr20fxidE8BH</t>
  </si>
  <si>
    <t>R_uli3YiAC3xIZPd7</t>
  </si>
  <si>
    <t>https://open.spotify.com/playlist/37i9dQZF1EpuvFQiBWOrNi?si=585b4537b2be478c</t>
  </si>
  <si>
    <t>37i9dQZF1EpuvFQiBWOrNi</t>
  </si>
  <si>
    <t>R_Zq84eKklCwJjLXP</t>
  </si>
  <si>
    <t>https://open.spotify.com/playlist/37i9dQZF1EpuVip7I6eQ60?si=eGnLrPUwTfCBtBaqRC3SFQ</t>
  </si>
  <si>
    <t>37i9dQZF1EpuVip7I6eQ60</t>
  </si>
  <si>
    <t>R_1E3YrMjKzG8zoQx</t>
  </si>
  <si>
    <t>https://open.spotify.com/playlist/37i9dQZF1Epm89Dp4AQC3F?si=fJ0pTPUQTPmuHODBUs277A</t>
  </si>
  <si>
    <t>37i9dQZF1Epm89Dp4AQC3F</t>
  </si>
  <si>
    <t>R_3ktSJwNX1K10mgR</t>
  </si>
  <si>
    <t>https://open.spotify.com/playlist/37i9dQZF1Epq4IpH7hcwmR?si=Z23I91PjTXefOrVIObDF5A</t>
  </si>
  <si>
    <t>37i9dQZF1Epq4IpH7hcwmR</t>
  </si>
  <si>
    <t>R_3Pzbo6QwLqPlOpj</t>
  </si>
  <si>
    <t>https://open.spotify.com/playlist/37i9dQZF1EptSbS0hCtdsi?si=05eb5efde04349bb</t>
  </si>
  <si>
    <t>37i9dQZF1EptSbS0hCtdsi</t>
  </si>
  <si>
    <t>R_TuZ8vSD2RWaXn5n</t>
  </si>
  <si>
    <t>https://open.spotify.com/user/spotify/playlist/37i9dQZF1EpeRnMKw2b9PG?si=4omiPgAJT92DKZZKa9AmRA</t>
  </si>
  <si>
    <t>37i9dQZF1EpeRnMKw2b9PG</t>
  </si>
  <si>
    <t>R_DS1tzPoO6imFcJ3</t>
  </si>
  <si>
    <t>https://open.spotify.com/playlist/37i9dQZF1Epp3Yh63lBzWh?si=oO8f_lHsQqy_18CZNrVymQ&amp;utm_source=copy-link</t>
  </si>
  <si>
    <t>37i9dQZF1Epp3Yh63lBzWh</t>
  </si>
  <si>
    <t>R_1ille7VAuDISPi8</t>
  </si>
  <si>
    <t>https://open.spotify.com/playlist/37i9dQZF1EpjMRrOTaZZH7?si=UHxhJMyyTRefvT468odLeQ</t>
  </si>
  <si>
    <t>37i9dQZF1EpjMRrOTaZZH7</t>
  </si>
  <si>
    <t>R_RDoDtQcm5qe4eit</t>
  </si>
  <si>
    <t>https://open.spotify.com/playlist/37i9dQZF1Eppz1HNC5oPIq?si=fS70XAAkRhaluZUikmrRhg&amp;utm_source=copy-link</t>
  </si>
  <si>
    <t>37i9dQZF1Eppz1HNC5oPIq</t>
  </si>
  <si>
    <t>R_2YEdSnpj5Mb5KhS</t>
  </si>
  <si>
    <t>https://open.spotify.com/playlist/1nsme2gzJW0ryJgTsyQw1J?si=xqRsyM58RcihJ4T9mT1vdw</t>
  </si>
  <si>
    <t>1nsme2gzJW0ryJgTsyQw1J</t>
  </si>
  <si>
    <t>R_1dLGrhQeU1wFGjv</t>
  </si>
  <si>
    <t>https://open.spotify.com/playlist/37i9dQZF1EpnYzqd3uQMp1?si=3ZzRINr-Qb688RpUPC_2vA</t>
  </si>
  <si>
    <t>37i9dQZF1EpnYzqd3uQMp1</t>
  </si>
  <si>
    <t>R_W0dznwXn8Z30jtf</t>
  </si>
  <si>
    <t>https://open.spotify.com/playlist/37i9dQZF1EpsJzvbQ7NLbx?si=oQ3TyvCUSH2jj4dlPrgQlw&amp;utm_source=copy-link</t>
  </si>
  <si>
    <t>37i9dQZF1EpsJzvbQ7NLbx</t>
  </si>
  <si>
    <t>R_3M4OgR8tb49ukDx</t>
  </si>
  <si>
    <t>https://open.spotify.com/playlist/37i9dQZF1EpoDTBdIiQjim?si=9sa5A7suQ1qJnH_aP0nw0A</t>
  </si>
  <si>
    <t>37i9dQZF1EpoDTBdIiQjim</t>
  </si>
  <si>
    <t>R_Qn190uILDlvKnsJ</t>
  </si>
  <si>
    <t>https://open.spotify.com/playlist/37i9dQZF1EpzWTeUy2eXqi?si=m-a8egYpS6y0WtYgqI1cIw</t>
  </si>
  <si>
    <t>37i9dQZF1EpzWTeUy2eXqi</t>
  </si>
  <si>
    <t>R_2dlFBgNRHWzwsqu</t>
  </si>
  <si>
    <t>https://open.spotify.com/playlist/37i9dQZF1Epn5kYLEzwb72?si=02f1dad399fb4af6</t>
  </si>
  <si>
    <t>37i9dQZF1Epn5kYLEzwb72</t>
  </si>
  <si>
    <t>R_3EnVbaqEdx3kaon</t>
  </si>
  <si>
    <t>https://open.spotify.com/playlist/37i9dQZF1Epfis72z51jqx?si=a7-lWd9vRcq3eZpSIedAHw&amp;utm_source=copy-link</t>
  </si>
  <si>
    <t>37i9dQZF1Epfis72z51jqx</t>
  </si>
  <si>
    <t>R_W6dmbBfZZyWQ2Rj</t>
  </si>
  <si>
    <t>https://open.spotify.com/playlist/37i9dQZF1EpgkVpUArNRSk?si=VGCpGH8WR5SbgsPOppx6HQ</t>
  </si>
  <si>
    <t>37i9dQZF1EpgkVpUArNRSk</t>
  </si>
  <si>
    <t>R_7UnTZ4EzY2EUkxz</t>
  </si>
  <si>
    <t>https://open.spotify.com/playlist/37i9dQZF1Epfp9jUpvZsu8?si=W3_1jq2bSp-loe2RcMxxVA</t>
  </si>
  <si>
    <t>37i9dQZF1Epfp9jUpvZsu8</t>
  </si>
  <si>
    <t>R_ZwrwvlVH5vEjHZT</t>
  </si>
  <si>
    <t>https://open.spotify.com/playlist/37i9dQZF1EpyO4FTqYC9e9?si=dHirv7M1TkiJCrJ5NiUC4g</t>
  </si>
  <si>
    <t>37i9dQZF1EpyO4FTqYC9e9</t>
  </si>
  <si>
    <t>R_Y5hAdgUvpPNqFpv</t>
  </si>
  <si>
    <t>https://open.spotify.com/playlist/37i9dQZF1EpeJt9q9dfB44?si=c9P1wyjrRjCyWMMRJIf_oQ</t>
  </si>
  <si>
    <t>37i9dQZF1EpeJt9q9dfB44</t>
  </si>
  <si>
    <t>R_3D16jSZA6QUSuPt</t>
  </si>
  <si>
    <t>https://open.spotify.com/playlist/37i9dQZF1EppbNdGVFTUcc?si=21e550f4b6bc4153</t>
  </si>
  <si>
    <t>37i9dQZF1EppbNdGVFTUcc</t>
  </si>
  <si>
    <t>Extraversion</t>
  </si>
  <si>
    <t>Agreeableness</t>
  </si>
  <si>
    <t>Conscientiousness</t>
  </si>
  <si>
    <t>Neuroticism</t>
  </si>
  <si>
    <t>Openness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</si>
</sst>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9"/>
  <sheetViews>
    <sheetView tabSelected="1" topLeftCell="AT27" workbookViewId="0">
      <selection activeCell="BJ33" sqref="BJ33"/>
    </sheetView>
  </sheetViews>
  <sheetFormatPr baseColWidth="10" defaultColWidth="8.83203125" defaultRowHeight="15" x14ac:dyDescent="0.2"/>
  <sheetData>
    <row r="1" spans="1:6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</row>
    <row r="2" spans="1:61" x14ac:dyDescent="0.2">
      <c r="A2" t="s">
        <v>56</v>
      </c>
      <c r="B2">
        <v>1</v>
      </c>
      <c r="C2">
        <v>4</v>
      </c>
      <c r="D2">
        <v>5</v>
      </c>
      <c r="E2">
        <v>1</v>
      </c>
      <c r="F2">
        <v>1</v>
      </c>
      <c r="G2">
        <v>3</v>
      </c>
      <c r="H2">
        <v>4</v>
      </c>
      <c r="I2">
        <v>5</v>
      </c>
      <c r="J2">
        <v>1</v>
      </c>
      <c r="K2">
        <v>2</v>
      </c>
      <c r="L2">
        <v>4</v>
      </c>
      <c r="M2">
        <v>5</v>
      </c>
      <c r="N2">
        <v>5</v>
      </c>
      <c r="O2">
        <v>5</v>
      </c>
      <c r="P2">
        <v>2</v>
      </c>
      <c r="Q2">
        <v>5</v>
      </c>
      <c r="R2">
        <v>5</v>
      </c>
      <c r="S2">
        <v>5</v>
      </c>
      <c r="T2">
        <v>2</v>
      </c>
      <c r="U2">
        <v>2</v>
      </c>
      <c r="V2">
        <v>2</v>
      </c>
      <c r="W2">
        <v>5</v>
      </c>
      <c r="X2">
        <v>5</v>
      </c>
      <c r="Y2">
        <v>5</v>
      </c>
      <c r="Z2">
        <v>2</v>
      </c>
      <c r="AA2">
        <v>5</v>
      </c>
      <c r="AB2">
        <v>4</v>
      </c>
      <c r="AC2">
        <v>5</v>
      </c>
      <c r="AD2">
        <v>1</v>
      </c>
      <c r="AE2">
        <v>4</v>
      </c>
      <c r="AF2">
        <v>4</v>
      </c>
      <c r="AG2">
        <v>4</v>
      </c>
      <c r="AH2">
        <v>5</v>
      </c>
      <c r="AI2">
        <v>1</v>
      </c>
      <c r="AJ2">
        <v>1</v>
      </c>
      <c r="AK2">
        <v>5</v>
      </c>
      <c r="AL2">
        <v>5</v>
      </c>
      <c r="AM2">
        <v>4</v>
      </c>
      <c r="AN2">
        <v>4</v>
      </c>
      <c r="AO2">
        <v>2</v>
      </c>
      <c r="AP2">
        <v>4</v>
      </c>
      <c r="AQ2">
        <v>2</v>
      </c>
      <c r="AR2">
        <v>5</v>
      </c>
      <c r="AS2">
        <v>4</v>
      </c>
      <c r="AT2">
        <v>3</v>
      </c>
      <c r="AU2" t="s">
        <v>57</v>
      </c>
      <c r="AV2" t="s">
        <v>58</v>
      </c>
      <c r="AW2">
        <v>0.65712000000000004</v>
      </c>
      <c r="AX2">
        <v>-7.1213800000000003</v>
      </c>
      <c r="AY2">
        <v>8.8090000000000002E-2</v>
      </c>
      <c r="AZ2">
        <v>0.24202886000000001</v>
      </c>
      <c r="BA2">
        <v>9.2316850399999997E-2</v>
      </c>
      <c r="BB2">
        <v>0.15742800000000001</v>
      </c>
      <c r="BC2">
        <v>0.55576000000000003</v>
      </c>
      <c r="BD2">
        <v>125.59244</v>
      </c>
      <c r="BE2">
        <f>C2+H2+M2+R2+W2+AB2+AH2+AL2</f>
        <v>37</v>
      </c>
      <c r="BF2">
        <f>D2+I2+N2+S2+X2+AC2+AH2+AM2+AR2</f>
        <v>44</v>
      </c>
      <c r="BG2">
        <f>E2+J2+O2+T2+Y2+AD2+AI2+AN2+AS2</f>
        <v>24</v>
      </c>
      <c r="BH2">
        <f>F2+K2+P2+U2+Z2+AE2+AJ2+AO2</f>
        <v>16</v>
      </c>
      <c r="BI2">
        <f>G2+L2+Q2+V2+AA2+AF2+AK2+AP2+AQ2+AT2</f>
        <v>37</v>
      </c>
    </row>
    <row r="3" spans="1:61" x14ac:dyDescent="0.2">
      <c r="A3" t="s">
        <v>59</v>
      </c>
      <c r="B3">
        <v>2</v>
      </c>
      <c r="C3">
        <v>5</v>
      </c>
      <c r="D3">
        <v>2</v>
      </c>
      <c r="E3">
        <v>5</v>
      </c>
      <c r="F3">
        <v>2</v>
      </c>
      <c r="G3">
        <v>4</v>
      </c>
      <c r="H3">
        <v>2</v>
      </c>
      <c r="I3">
        <v>4</v>
      </c>
      <c r="J3">
        <v>2</v>
      </c>
      <c r="K3">
        <v>2</v>
      </c>
      <c r="L3">
        <v>4</v>
      </c>
      <c r="M3">
        <v>4</v>
      </c>
      <c r="N3">
        <v>3</v>
      </c>
      <c r="O3">
        <v>5</v>
      </c>
      <c r="P3">
        <v>4</v>
      </c>
      <c r="Q3">
        <v>3</v>
      </c>
      <c r="R3">
        <v>5</v>
      </c>
      <c r="S3">
        <v>1</v>
      </c>
      <c r="T3">
        <v>4</v>
      </c>
      <c r="U3">
        <v>4</v>
      </c>
      <c r="V3">
        <v>3</v>
      </c>
      <c r="W3">
        <v>3</v>
      </c>
      <c r="X3">
        <v>5</v>
      </c>
      <c r="Y3">
        <v>2</v>
      </c>
      <c r="Z3">
        <v>2</v>
      </c>
      <c r="AA3">
        <v>4</v>
      </c>
      <c r="AB3">
        <v>4</v>
      </c>
      <c r="AC3">
        <v>3</v>
      </c>
      <c r="AD3">
        <v>3</v>
      </c>
      <c r="AE3">
        <v>4</v>
      </c>
      <c r="AF3">
        <v>2</v>
      </c>
      <c r="AG3">
        <v>2</v>
      </c>
      <c r="AH3">
        <v>5</v>
      </c>
      <c r="AI3">
        <v>4</v>
      </c>
      <c r="AJ3">
        <v>4</v>
      </c>
      <c r="AK3">
        <v>2</v>
      </c>
      <c r="AL3">
        <v>4</v>
      </c>
      <c r="AM3">
        <v>2</v>
      </c>
      <c r="AN3">
        <v>4</v>
      </c>
      <c r="AO3">
        <v>4</v>
      </c>
      <c r="AP3">
        <v>3</v>
      </c>
      <c r="AQ3">
        <v>1</v>
      </c>
      <c r="AR3">
        <v>4</v>
      </c>
      <c r="AS3">
        <v>2</v>
      </c>
      <c r="AT3">
        <v>2</v>
      </c>
      <c r="AU3" t="s">
        <v>60</v>
      </c>
      <c r="AV3" t="s">
        <v>61</v>
      </c>
      <c r="AW3">
        <v>0.41218749999999998</v>
      </c>
      <c r="AX3">
        <v>-11.307625</v>
      </c>
      <c r="AY3">
        <v>4.5543750000000001E-2</v>
      </c>
      <c r="AZ3">
        <v>0.50316249999999996</v>
      </c>
      <c r="BA3">
        <v>3.8007499999999998E-5</v>
      </c>
      <c r="BB3">
        <v>0.17237187500000001</v>
      </c>
      <c r="BC3">
        <v>0.59037499999999998</v>
      </c>
      <c r="BD3">
        <v>126.9364375</v>
      </c>
      <c r="BE3">
        <f t="shared" ref="BE3:BE59" si="0">C3+H3+M3+R3+W3+AB3+AH3+AL3</f>
        <v>32</v>
      </c>
      <c r="BF3">
        <f>D3+I3+N3+S3+X3+AC3+AH3+AM3+AR3</f>
        <v>29</v>
      </c>
      <c r="BG3">
        <f t="shared" ref="BG3:BG59" si="1">E3+J3+O3+T3+Y3+AD3+AI3+AN3+AS3</f>
        <v>31</v>
      </c>
      <c r="BH3">
        <f t="shared" ref="BH3:BH59" si="2">F3+K3+P3+U3+Z3+AE3+AJ3+AO3</f>
        <v>26</v>
      </c>
      <c r="BI3">
        <f t="shared" ref="BI3:BI59" si="3">G3+L3+Q3+V3+AA3+AF3+AK3+AP3+AQ3+AT3</f>
        <v>28</v>
      </c>
    </row>
    <row r="4" spans="1:61" x14ac:dyDescent="0.2">
      <c r="A4" t="s">
        <v>62</v>
      </c>
      <c r="B4">
        <v>2</v>
      </c>
      <c r="C4">
        <v>4</v>
      </c>
      <c r="D4">
        <v>4</v>
      </c>
      <c r="E4">
        <v>4</v>
      </c>
      <c r="F4">
        <v>2</v>
      </c>
      <c r="G4">
        <v>4</v>
      </c>
      <c r="H4">
        <v>3</v>
      </c>
      <c r="I4">
        <v>4</v>
      </c>
      <c r="J4">
        <v>5</v>
      </c>
      <c r="K4">
        <v>3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5</v>
      </c>
      <c r="S4">
        <v>5</v>
      </c>
      <c r="T4">
        <v>4</v>
      </c>
      <c r="U4">
        <v>4</v>
      </c>
      <c r="V4">
        <v>3</v>
      </c>
      <c r="W4">
        <v>4</v>
      </c>
      <c r="X4">
        <v>4</v>
      </c>
      <c r="Y4">
        <v>3</v>
      </c>
      <c r="Z4">
        <v>3</v>
      </c>
      <c r="AA4">
        <v>4</v>
      </c>
      <c r="AB4">
        <v>4</v>
      </c>
      <c r="AC4">
        <v>4</v>
      </c>
      <c r="AD4">
        <v>4</v>
      </c>
      <c r="AE4">
        <v>4</v>
      </c>
      <c r="AF4">
        <v>5</v>
      </c>
      <c r="AG4">
        <v>2</v>
      </c>
      <c r="AH4">
        <v>5</v>
      </c>
      <c r="AI4">
        <v>4</v>
      </c>
      <c r="AJ4">
        <v>3</v>
      </c>
      <c r="AK4">
        <v>4</v>
      </c>
      <c r="AL4">
        <v>4</v>
      </c>
      <c r="AM4">
        <v>2</v>
      </c>
      <c r="AN4">
        <v>4</v>
      </c>
      <c r="AO4">
        <v>2</v>
      </c>
      <c r="AP4">
        <v>3</v>
      </c>
      <c r="AQ4">
        <v>4</v>
      </c>
      <c r="AR4">
        <v>2</v>
      </c>
      <c r="AS4">
        <v>2</v>
      </c>
      <c r="AT4">
        <v>4</v>
      </c>
      <c r="AU4" t="s">
        <v>63</v>
      </c>
      <c r="AV4" t="s">
        <v>64</v>
      </c>
      <c r="AW4">
        <v>0.80378787878787905</v>
      </c>
      <c r="AX4">
        <v>-5.6992727272727297</v>
      </c>
      <c r="AY4">
        <v>0.112481818181818</v>
      </c>
      <c r="AZ4">
        <v>0.15811874242424201</v>
      </c>
      <c r="BA4">
        <v>0.122111779393939</v>
      </c>
      <c r="BB4">
        <v>0.235381818181818</v>
      </c>
      <c r="BC4">
        <v>0.52953030303030302</v>
      </c>
      <c r="BD4">
        <v>129.481333333333</v>
      </c>
      <c r="BE4">
        <f t="shared" si="0"/>
        <v>33</v>
      </c>
      <c r="BF4">
        <f t="shared" ref="BF4:BF59" si="4">D4+I4+N4+S4+X4+AC4+AH4+AM4+AR4</f>
        <v>34</v>
      </c>
      <c r="BG4">
        <f t="shared" si="1"/>
        <v>34</v>
      </c>
      <c r="BH4">
        <f t="shared" si="2"/>
        <v>25</v>
      </c>
      <c r="BI4">
        <f t="shared" si="3"/>
        <v>39</v>
      </c>
    </row>
    <row r="5" spans="1:61" x14ac:dyDescent="0.2">
      <c r="A5" t="s">
        <v>65</v>
      </c>
      <c r="B5">
        <v>2</v>
      </c>
      <c r="C5">
        <v>3</v>
      </c>
      <c r="D5">
        <v>3</v>
      </c>
      <c r="E5">
        <v>5</v>
      </c>
      <c r="F5">
        <v>1</v>
      </c>
      <c r="G5">
        <v>3</v>
      </c>
      <c r="H5">
        <v>1</v>
      </c>
      <c r="I5">
        <v>3</v>
      </c>
      <c r="J5">
        <v>2</v>
      </c>
      <c r="K5">
        <v>2</v>
      </c>
      <c r="L5">
        <v>5</v>
      </c>
      <c r="M5">
        <v>4</v>
      </c>
      <c r="N5">
        <v>5</v>
      </c>
      <c r="O5">
        <v>5</v>
      </c>
      <c r="P5">
        <v>3</v>
      </c>
      <c r="Q5">
        <v>5</v>
      </c>
      <c r="R5">
        <v>3</v>
      </c>
      <c r="S5">
        <v>5</v>
      </c>
      <c r="T5">
        <v>4</v>
      </c>
      <c r="U5">
        <v>3</v>
      </c>
      <c r="V5">
        <v>5</v>
      </c>
      <c r="W5">
        <v>1</v>
      </c>
      <c r="X5">
        <v>4</v>
      </c>
      <c r="Y5">
        <v>2</v>
      </c>
      <c r="Z5">
        <v>2</v>
      </c>
      <c r="AA5">
        <v>3</v>
      </c>
      <c r="AB5">
        <v>5</v>
      </c>
      <c r="AC5">
        <v>2</v>
      </c>
      <c r="AD5">
        <v>3</v>
      </c>
      <c r="AE5">
        <v>2</v>
      </c>
      <c r="AF5">
        <v>3</v>
      </c>
      <c r="AG5">
        <v>1</v>
      </c>
      <c r="AH5">
        <v>5</v>
      </c>
      <c r="AI5">
        <v>3</v>
      </c>
      <c r="AJ5">
        <v>1</v>
      </c>
      <c r="AK5">
        <v>4</v>
      </c>
      <c r="AL5">
        <v>3</v>
      </c>
      <c r="AM5">
        <v>5</v>
      </c>
      <c r="AN5">
        <v>4</v>
      </c>
      <c r="AO5">
        <v>2</v>
      </c>
      <c r="AP5">
        <v>4</v>
      </c>
      <c r="AQ5">
        <v>3</v>
      </c>
      <c r="AR5">
        <v>3</v>
      </c>
      <c r="AS5">
        <v>4</v>
      </c>
      <c r="AT5">
        <v>3</v>
      </c>
      <c r="AU5" t="s">
        <v>66</v>
      </c>
      <c r="AV5" t="s">
        <v>67</v>
      </c>
      <c r="AW5">
        <v>0.64170454545454503</v>
      </c>
      <c r="AX5">
        <v>-5.8073181818181796</v>
      </c>
      <c r="AY5">
        <v>0.12622954545454501</v>
      </c>
      <c r="AZ5">
        <v>0.28010497727272698</v>
      </c>
      <c r="BA5">
        <v>1.1283740909090901E-3</v>
      </c>
      <c r="BB5">
        <v>0.24764772727272699</v>
      </c>
      <c r="BC5">
        <v>0.46224318181818203</v>
      </c>
      <c r="BD5">
        <v>117.7045</v>
      </c>
      <c r="BE5">
        <f t="shared" si="0"/>
        <v>25</v>
      </c>
      <c r="BF5">
        <f t="shared" si="4"/>
        <v>35</v>
      </c>
      <c r="BG5">
        <f t="shared" si="1"/>
        <v>32</v>
      </c>
      <c r="BH5">
        <f t="shared" si="2"/>
        <v>16</v>
      </c>
      <c r="BI5">
        <f t="shared" si="3"/>
        <v>38</v>
      </c>
    </row>
    <row r="6" spans="1:61" x14ac:dyDescent="0.2">
      <c r="A6" t="s">
        <v>68</v>
      </c>
      <c r="B6">
        <v>2</v>
      </c>
      <c r="C6">
        <v>3</v>
      </c>
      <c r="D6">
        <v>4</v>
      </c>
      <c r="E6">
        <v>3</v>
      </c>
      <c r="F6">
        <v>2</v>
      </c>
      <c r="G6">
        <v>4</v>
      </c>
      <c r="H6">
        <v>3</v>
      </c>
      <c r="I6">
        <v>4</v>
      </c>
      <c r="J6">
        <v>4</v>
      </c>
      <c r="K6">
        <v>3</v>
      </c>
      <c r="L6">
        <v>4</v>
      </c>
      <c r="M6">
        <v>4</v>
      </c>
      <c r="N6">
        <v>3</v>
      </c>
      <c r="O6">
        <v>4</v>
      </c>
      <c r="P6">
        <v>4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2</v>
      </c>
      <c r="X6">
        <v>4</v>
      </c>
      <c r="Y6">
        <v>5</v>
      </c>
      <c r="Z6">
        <v>2</v>
      </c>
      <c r="AA6">
        <v>4</v>
      </c>
      <c r="AB6">
        <v>4</v>
      </c>
      <c r="AC6">
        <v>4</v>
      </c>
      <c r="AD6">
        <v>4</v>
      </c>
      <c r="AE6">
        <v>3</v>
      </c>
      <c r="AF6">
        <v>3</v>
      </c>
      <c r="AG6">
        <v>2</v>
      </c>
      <c r="AH6">
        <v>4</v>
      </c>
      <c r="AI6">
        <v>4</v>
      </c>
      <c r="AJ6">
        <v>3</v>
      </c>
      <c r="AK6">
        <v>3</v>
      </c>
      <c r="AL6">
        <v>4</v>
      </c>
      <c r="AM6">
        <v>4</v>
      </c>
      <c r="AN6">
        <v>4</v>
      </c>
      <c r="AO6">
        <v>3</v>
      </c>
      <c r="AP6">
        <v>4</v>
      </c>
      <c r="AQ6">
        <v>3</v>
      </c>
      <c r="AR6">
        <v>4</v>
      </c>
      <c r="AS6">
        <v>3</v>
      </c>
      <c r="AT6">
        <v>2</v>
      </c>
      <c r="AU6" t="s">
        <v>69</v>
      </c>
      <c r="AV6" t="s">
        <v>70</v>
      </c>
      <c r="AW6">
        <v>0.60188571428571402</v>
      </c>
      <c r="AX6">
        <v>-9.3902571428571395</v>
      </c>
      <c r="AY6">
        <v>6.1600000000000002E-2</v>
      </c>
      <c r="AZ6">
        <v>0.33789331428571401</v>
      </c>
      <c r="BA6">
        <v>6.1245802571428601E-2</v>
      </c>
      <c r="BB6">
        <v>0.220357142857143</v>
      </c>
      <c r="BC6">
        <v>0.60696857142857097</v>
      </c>
      <c r="BD6">
        <v>117.710971428571</v>
      </c>
      <c r="BE6">
        <f t="shared" si="0"/>
        <v>28</v>
      </c>
      <c r="BF6">
        <f t="shared" si="4"/>
        <v>35</v>
      </c>
      <c r="BG6">
        <f t="shared" si="1"/>
        <v>35</v>
      </c>
      <c r="BH6">
        <f t="shared" si="2"/>
        <v>24</v>
      </c>
      <c r="BI6">
        <f t="shared" si="3"/>
        <v>34</v>
      </c>
    </row>
    <row r="7" spans="1:61" x14ac:dyDescent="0.2">
      <c r="A7" t="s">
        <v>71</v>
      </c>
      <c r="B7">
        <v>1</v>
      </c>
      <c r="C7">
        <v>4</v>
      </c>
      <c r="D7">
        <v>1</v>
      </c>
      <c r="E7">
        <v>5</v>
      </c>
      <c r="F7">
        <v>2</v>
      </c>
      <c r="G7">
        <v>3</v>
      </c>
      <c r="H7">
        <v>4</v>
      </c>
      <c r="I7">
        <v>5</v>
      </c>
      <c r="J7">
        <v>1</v>
      </c>
      <c r="K7">
        <v>2</v>
      </c>
      <c r="L7">
        <v>4</v>
      </c>
      <c r="M7">
        <v>4</v>
      </c>
      <c r="N7">
        <v>2</v>
      </c>
      <c r="O7">
        <v>5</v>
      </c>
      <c r="P7">
        <v>2</v>
      </c>
      <c r="Q7">
        <v>4</v>
      </c>
      <c r="R7">
        <v>5</v>
      </c>
      <c r="S7">
        <v>2</v>
      </c>
      <c r="T7">
        <v>5</v>
      </c>
      <c r="U7">
        <v>3</v>
      </c>
      <c r="V7">
        <v>3</v>
      </c>
      <c r="W7">
        <v>4</v>
      </c>
      <c r="X7">
        <v>5</v>
      </c>
      <c r="Y7">
        <v>4</v>
      </c>
      <c r="Z7">
        <v>2</v>
      </c>
      <c r="AA7">
        <v>3</v>
      </c>
      <c r="AB7">
        <v>2</v>
      </c>
      <c r="AC7">
        <v>2</v>
      </c>
      <c r="AD7">
        <v>4</v>
      </c>
      <c r="AE7">
        <v>2</v>
      </c>
      <c r="AF7">
        <v>4</v>
      </c>
      <c r="AG7">
        <v>4</v>
      </c>
      <c r="AH7">
        <v>4</v>
      </c>
      <c r="AI7">
        <v>4</v>
      </c>
      <c r="AJ7">
        <v>2</v>
      </c>
      <c r="AK7">
        <v>2</v>
      </c>
      <c r="AL7">
        <v>4</v>
      </c>
      <c r="AM7">
        <v>5</v>
      </c>
      <c r="AN7">
        <v>4</v>
      </c>
      <c r="AO7">
        <v>2</v>
      </c>
      <c r="AP7">
        <v>4</v>
      </c>
      <c r="AQ7">
        <v>2</v>
      </c>
      <c r="AR7">
        <v>4</v>
      </c>
      <c r="AS7">
        <v>4</v>
      </c>
      <c r="AT7">
        <v>1</v>
      </c>
      <c r="AU7" t="s">
        <v>72</v>
      </c>
      <c r="AV7" t="s">
        <v>73</v>
      </c>
      <c r="AW7">
        <v>0.75320634920634899</v>
      </c>
      <c r="AX7">
        <v>-6.0290952380952403</v>
      </c>
      <c r="AY7">
        <v>0.105574603174603</v>
      </c>
      <c r="AZ7">
        <v>0.111884673015873</v>
      </c>
      <c r="BA7">
        <v>3.10006141269841E-2</v>
      </c>
      <c r="BB7">
        <v>0.20791269841269799</v>
      </c>
      <c r="BC7">
        <v>0.58242857142857096</v>
      </c>
      <c r="BD7">
        <v>129.84182539682499</v>
      </c>
      <c r="BE7">
        <f t="shared" si="0"/>
        <v>31</v>
      </c>
      <c r="BF7">
        <f t="shared" si="4"/>
        <v>30</v>
      </c>
      <c r="BG7">
        <f t="shared" si="1"/>
        <v>36</v>
      </c>
      <c r="BH7">
        <f t="shared" si="2"/>
        <v>17</v>
      </c>
      <c r="BI7">
        <f t="shared" si="3"/>
        <v>30</v>
      </c>
    </row>
    <row r="8" spans="1:61" x14ac:dyDescent="0.2">
      <c r="A8" t="s">
        <v>74</v>
      </c>
      <c r="B8">
        <v>2</v>
      </c>
      <c r="C8">
        <v>5</v>
      </c>
      <c r="D8">
        <v>3</v>
      </c>
      <c r="E8">
        <v>4</v>
      </c>
      <c r="F8">
        <v>2</v>
      </c>
      <c r="G8">
        <v>5</v>
      </c>
      <c r="H8">
        <v>3</v>
      </c>
      <c r="I8">
        <v>4</v>
      </c>
      <c r="J8">
        <v>3</v>
      </c>
      <c r="K8">
        <v>3</v>
      </c>
      <c r="L8">
        <v>4</v>
      </c>
      <c r="M8">
        <v>5</v>
      </c>
      <c r="N8">
        <v>5</v>
      </c>
      <c r="O8">
        <v>4</v>
      </c>
      <c r="P8">
        <v>3</v>
      </c>
      <c r="Q8">
        <v>4</v>
      </c>
      <c r="R8">
        <v>5</v>
      </c>
      <c r="S8">
        <v>4</v>
      </c>
      <c r="T8">
        <v>3</v>
      </c>
      <c r="U8">
        <v>5</v>
      </c>
      <c r="V8">
        <v>5</v>
      </c>
      <c r="W8">
        <v>5</v>
      </c>
      <c r="X8">
        <v>4</v>
      </c>
      <c r="Y8">
        <v>4</v>
      </c>
      <c r="Z8">
        <v>2</v>
      </c>
      <c r="AA8">
        <v>4</v>
      </c>
      <c r="AB8">
        <v>4</v>
      </c>
      <c r="AC8">
        <v>2</v>
      </c>
      <c r="AD8">
        <v>1</v>
      </c>
      <c r="AE8">
        <v>4</v>
      </c>
      <c r="AF8">
        <v>2</v>
      </c>
      <c r="AG8">
        <v>4</v>
      </c>
      <c r="AH8">
        <v>4</v>
      </c>
      <c r="AI8">
        <v>4</v>
      </c>
      <c r="AJ8">
        <v>2</v>
      </c>
      <c r="AK8">
        <v>2</v>
      </c>
      <c r="AL8">
        <v>5</v>
      </c>
      <c r="AM8">
        <v>2</v>
      </c>
      <c r="AN8">
        <v>3</v>
      </c>
      <c r="AO8">
        <v>2</v>
      </c>
      <c r="AP8">
        <v>4</v>
      </c>
      <c r="AQ8">
        <v>4</v>
      </c>
      <c r="AR8">
        <v>4</v>
      </c>
      <c r="AS8">
        <v>1</v>
      </c>
      <c r="AT8">
        <v>2</v>
      </c>
      <c r="AU8" t="s">
        <v>75</v>
      </c>
      <c r="AV8" t="s">
        <v>76</v>
      </c>
      <c r="AW8">
        <v>0.56817424242424197</v>
      </c>
      <c r="AX8">
        <v>-8.7354545454545498</v>
      </c>
      <c r="AY8">
        <v>6.10606060606061E-2</v>
      </c>
      <c r="AZ8">
        <v>0.37288303030302999</v>
      </c>
      <c r="BA8">
        <v>1.9909483787878799E-2</v>
      </c>
      <c r="BB8">
        <v>0.17283939393939399</v>
      </c>
      <c r="BC8">
        <v>0.65957575757575804</v>
      </c>
      <c r="BD8">
        <v>130.12695454545499</v>
      </c>
      <c r="BE8">
        <f t="shared" si="0"/>
        <v>36</v>
      </c>
      <c r="BF8">
        <f t="shared" si="4"/>
        <v>32</v>
      </c>
      <c r="BG8">
        <f t="shared" si="1"/>
        <v>27</v>
      </c>
      <c r="BH8">
        <f t="shared" si="2"/>
        <v>23</v>
      </c>
      <c r="BI8">
        <f t="shared" si="3"/>
        <v>36</v>
      </c>
    </row>
    <row r="9" spans="1:61" x14ac:dyDescent="0.2">
      <c r="A9" t="s">
        <v>77</v>
      </c>
      <c r="B9">
        <v>2</v>
      </c>
      <c r="C9">
        <v>4</v>
      </c>
      <c r="D9">
        <v>3</v>
      </c>
      <c r="E9">
        <v>5</v>
      </c>
      <c r="F9">
        <v>1</v>
      </c>
      <c r="G9">
        <v>3</v>
      </c>
      <c r="H9">
        <v>2</v>
      </c>
      <c r="I9">
        <v>4</v>
      </c>
      <c r="J9">
        <v>2</v>
      </c>
      <c r="K9">
        <v>1</v>
      </c>
      <c r="L9">
        <v>5</v>
      </c>
      <c r="M9">
        <v>2</v>
      </c>
      <c r="N9">
        <v>5</v>
      </c>
      <c r="O9">
        <v>5</v>
      </c>
      <c r="P9">
        <v>4</v>
      </c>
      <c r="Q9">
        <v>5</v>
      </c>
      <c r="R9">
        <v>3</v>
      </c>
      <c r="S9">
        <v>2</v>
      </c>
      <c r="T9">
        <v>4</v>
      </c>
      <c r="U9">
        <v>4</v>
      </c>
      <c r="V9">
        <v>4</v>
      </c>
      <c r="W9">
        <v>3</v>
      </c>
      <c r="X9">
        <v>4</v>
      </c>
      <c r="Y9">
        <v>2</v>
      </c>
      <c r="Z9">
        <v>2</v>
      </c>
      <c r="AA9">
        <v>4</v>
      </c>
      <c r="AB9">
        <v>4</v>
      </c>
      <c r="AC9">
        <v>2</v>
      </c>
      <c r="AD9">
        <v>4</v>
      </c>
      <c r="AE9">
        <v>4</v>
      </c>
      <c r="AF9">
        <v>4</v>
      </c>
      <c r="AG9">
        <v>2</v>
      </c>
      <c r="AH9">
        <v>4</v>
      </c>
      <c r="AI9">
        <v>4</v>
      </c>
      <c r="AJ9">
        <v>1</v>
      </c>
      <c r="AK9">
        <v>3</v>
      </c>
      <c r="AL9">
        <v>3</v>
      </c>
      <c r="AM9">
        <v>4</v>
      </c>
      <c r="AN9">
        <v>5</v>
      </c>
      <c r="AO9">
        <v>4</v>
      </c>
      <c r="AP9">
        <v>5</v>
      </c>
      <c r="AQ9">
        <v>2</v>
      </c>
      <c r="AR9">
        <v>4</v>
      </c>
      <c r="AS9">
        <v>3</v>
      </c>
      <c r="AT9">
        <v>3</v>
      </c>
      <c r="AU9" t="s">
        <v>78</v>
      </c>
      <c r="AV9" t="s">
        <v>79</v>
      </c>
      <c r="AW9">
        <v>0.60840000000000005</v>
      </c>
      <c r="AX9">
        <v>-6.7083142857142901</v>
      </c>
      <c r="AY9">
        <v>0.110611428571429</v>
      </c>
      <c r="AZ9">
        <v>0.249474</v>
      </c>
      <c r="BA9">
        <v>2.3600746857142901E-2</v>
      </c>
      <c r="BB9">
        <v>0.14150285714285701</v>
      </c>
      <c r="BC9">
        <v>0.54817142857142898</v>
      </c>
      <c r="BD9">
        <v>107.418228571429</v>
      </c>
      <c r="BE9">
        <f t="shared" si="0"/>
        <v>25</v>
      </c>
      <c r="BF9">
        <f t="shared" si="4"/>
        <v>32</v>
      </c>
      <c r="BG9">
        <f t="shared" si="1"/>
        <v>34</v>
      </c>
      <c r="BH9">
        <f t="shared" si="2"/>
        <v>21</v>
      </c>
      <c r="BI9">
        <f t="shared" si="3"/>
        <v>38</v>
      </c>
    </row>
    <row r="10" spans="1:61" x14ac:dyDescent="0.2">
      <c r="A10" t="s">
        <v>80</v>
      </c>
      <c r="B10">
        <v>1</v>
      </c>
      <c r="C10">
        <v>2</v>
      </c>
      <c r="D10">
        <v>3</v>
      </c>
      <c r="E10">
        <v>4</v>
      </c>
      <c r="F10">
        <v>2</v>
      </c>
      <c r="G10">
        <v>4</v>
      </c>
      <c r="H10">
        <v>3</v>
      </c>
      <c r="I10">
        <v>3</v>
      </c>
      <c r="J10">
        <v>4</v>
      </c>
      <c r="K10">
        <v>3</v>
      </c>
      <c r="L10">
        <v>4</v>
      </c>
      <c r="M10">
        <v>3</v>
      </c>
      <c r="N10">
        <v>2</v>
      </c>
      <c r="O10">
        <v>5</v>
      </c>
      <c r="P10">
        <v>4</v>
      </c>
      <c r="Q10">
        <v>4</v>
      </c>
      <c r="R10">
        <v>4</v>
      </c>
      <c r="S10">
        <v>2</v>
      </c>
      <c r="T10">
        <v>2</v>
      </c>
      <c r="U10">
        <v>2</v>
      </c>
      <c r="V10">
        <v>4</v>
      </c>
      <c r="W10">
        <v>4</v>
      </c>
      <c r="X10">
        <v>2</v>
      </c>
      <c r="Y10">
        <v>1</v>
      </c>
      <c r="Z10">
        <v>4</v>
      </c>
      <c r="AA10">
        <v>2</v>
      </c>
      <c r="AB10">
        <v>5</v>
      </c>
      <c r="AC10">
        <v>3</v>
      </c>
      <c r="AD10">
        <v>5</v>
      </c>
      <c r="AE10">
        <v>4</v>
      </c>
      <c r="AF10">
        <v>5</v>
      </c>
      <c r="AG10">
        <v>4</v>
      </c>
      <c r="AH10">
        <v>2</v>
      </c>
      <c r="AI10">
        <v>5</v>
      </c>
      <c r="AJ10">
        <v>1</v>
      </c>
      <c r="AK10">
        <v>3</v>
      </c>
      <c r="AL10">
        <v>4</v>
      </c>
      <c r="AM10">
        <v>2</v>
      </c>
      <c r="AN10">
        <v>5</v>
      </c>
      <c r="AO10">
        <v>2</v>
      </c>
      <c r="AP10">
        <v>5</v>
      </c>
      <c r="AQ10">
        <v>2</v>
      </c>
      <c r="AR10">
        <v>4</v>
      </c>
      <c r="AS10">
        <v>2</v>
      </c>
      <c r="AT10">
        <v>5</v>
      </c>
      <c r="AU10" t="s">
        <v>81</v>
      </c>
      <c r="AV10" t="s">
        <v>82</v>
      </c>
      <c r="AW10">
        <v>0.63200000000000001</v>
      </c>
      <c r="AX10">
        <v>-7.0426756756756799</v>
      </c>
      <c r="AY10">
        <v>6.1670270270270298E-2</v>
      </c>
      <c r="AZ10">
        <v>0.24832777837837799</v>
      </c>
      <c r="BA10">
        <v>5.5466837837837802E-3</v>
      </c>
      <c r="BB10">
        <v>0.16318378378378401</v>
      </c>
      <c r="BC10">
        <v>0.44821621621621599</v>
      </c>
      <c r="BD10">
        <v>122.366027027027</v>
      </c>
      <c r="BE10">
        <f t="shared" si="0"/>
        <v>27</v>
      </c>
      <c r="BF10">
        <f t="shared" si="4"/>
        <v>23</v>
      </c>
      <c r="BG10">
        <f t="shared" si="1"/>
        <v>33</v>
      </c>
      <c r="BH10">
        <f t="shared" si="2"/>
        <v>22</v>
      </c>
      <c r="BI10">
        <f t="shared" si="3"/>
        <v>38</v>
      </c>
    </row>
    <row r="11" spans="1:61" x14ac:dyDescent="0.2">
      <c r="A11" t="s">
        <v>83</v>
      </c>
      <c r="B11">
        <v>2</v>
      </c>
      <c r="C11">
        <v>3</v>
      </c>
      <c r="D11">
        <v>4</v>
      </c>
      <c r="E11">
        <v>4</v>
      </c>
      <c r="F11">
        <v>2</v>
      </c>
      <c r="G11">
        <v>4</v>
      </c>
      <c r="H11">
        <v>2</v>
      </c>
      <c r="I11">
        <v>5</v>
      </c>
      <c r="J11">
        <v>4</v>
      </c>
      <c r="K11">
        <v>5</v>
      </c>
      <c r="L11">
        <v>4</v>
      </c>
      <c r="M11">
        <v>4</v>
      </c>
      <c r="N11">
        <v>5</v>
      </c>
      <c r="O11">
        <v>5</v>
      </c>
      <c r="P11">
        <v>4</v>
      </c>
      <c r="Q11">
        <v>5</v>
      </c>
      <c r="R11">
        <v>3</v>
      </c>
      <c r="S11">
        <v>2</v>
      </c>
      <c r="T11">
        <v>5</v>
      </c>
      <c r="U11">
        <v>5</v>
      </c>
      <c r="V11">
        <v>5</v>
      </c>
      <c r="W11">
        <v>2</v>
      </c>
      <c r="X11">
        <v>5</v>
      </c>
      <c r="Y11">
        <v>5</v>
      </c>
      <c r="Z11">
        <v>4</v>
      </c>
      <c r="AA11">
        <v>4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2</v>
      </c>
      <c r="AH11">
        <v>4</v>
      </c>
      <c r="AI11">
        <v>4</v>
      </c>
      <c r="AJ11">
        <v>3</v>
      </c>
      <c r="AK11">
        <v>2</v>
      </c>
      <c r="AL11">
        <v>4</v>
      </c>
      <c r="AM11">
        <v>4</v>
      </c>
      <c r="AN11">
        <v>5</v>
      </c>
      <c r="AO11">
        <v>4</v>
      </c>
      <c r="AP11">
        <v>3</v>
      </c>
      <c r="AQ11">
        <v>4</v>
      </c>
      <c r="AR11">
        <v>2</v>
      </c>
      <c r="AS11">
        <v>4</v>
      </c>
      <c r="AT11">
        <v>4</v>
      </c>
      <c r="AU11" t="s">
        <v>84</v>
      </c>
      <c r="AV11" t="s">
        <v>85</v>
      </c>
      <c r="AW11">
        <v>0.57747999999999999</v>
      </c>
      <c r="AX11">
        <v>-6.9016799999999998</v>
      </c>
      <c r="AY11">
        <v>9.5476000000000005E-2</v>
      </c>
      <c r="AZ11">
        <v>0.30434600000000001</v>
      </c>
      <c r="BA11">
        <v>2.7531596799999999E-2</v>
      </c>
      <c r="BB11">
        <v>0.15845200000000001</v>
      </c>
      <c r="BC11">
        <v>0.41267999999999999</v>
      </c>
      <c r="BD11">
        <v>118.6653</v>
      </c>
      <c r="BE11">
        <f t="shared" si="0"/>
        <v>24</v>
      </c>
      <c r="BF11">
        <f t="shared" si="4"/>
        <v>35</v>
      </c>
      <c r="BG11">
        <f t="shared" si="1"/>
        <v>40</v>
      </c>
      <c r="BH11">
        <f t="shared" si="2"/>
        <v>31</v>
      </c>
      <c r="BI11">
        <f t="shared" si="3"/>
        <v>39</v>
      </c>
    </row>
    <row r="12" spans="1:61" x14ac:dyDescent="0.2">
      <c r="A12" t="s">
        <v>86</v>
      </c>
      <c r="B12">
        <v>1</v>
      </c>
      <c r="C12">
        <v>4</v>
      </c>
      <c r="D12">
        <v>4</v>
      </c>
      <c r="E12">
        <v>5</v>
      </c>
      <c r="F12">
        <v>1</v>
      </c>
      <c r="G12">
        <v>4</v>
      </c>
      <c r="H12">
        <v>3</v>
      </c>
      <c r="I12">
        <v>3</v>
      </c>
      <c r="J12">
        <v>2</v>
      </c>
      <c r="K12">
        <v>2</v>
      </c>
      <c r="L12">
        <v>5</v>
      </c>
      <c r="M12">
        <v>4</v>
      </c>
      <c r="N12">
        <v>2</v>
      </c>
      <c r="O12">
        <v>5</v>
      </c>
      <c r="P12">
        <v>3</v>
      </c>
      <c r="Q12">
        <v>5</v>
      </c>
      <c r="R12">
        <v>4</v>
      </c>
      <c r="S12">
        <v>3</v>
      </c>
      <c r="T12">
        <v>2</v>
      </c>
      <c r="U12">
        <v>2</v>
      </c>
      <c r="V12">
        <v>3</v>
      </c>
      <c r="W12">
        <v>4</v>
      </c>
      <c r="X12">
        <v>3</v>
      </c>
      <c r="Y12">
        <v>4</v>
      </c>
      <c r="Z12">
        <v>2</v>
      </c>
      <c r="AA12">
        <v>4</v>
      </c>
      <c r="AB12">
        <v>4</v>
      </c>
      <c r="AC12">
        <v>2</v>
      </c>
      <c r="AD12">
        <v>5</v>
      </c>
      <c r="AE12">
        <v>4</v>
      </c>
      <c r="AF12">
        <v>5</v>
      </c>
      <c r="AG12">
        <v>4</v>
      </c>
      <c r="AH12">
        <v>3</v>
      </c>
      <c r="AI12">
        <v>4</v>
      </c>
      <c r="AJ12">
        <v>4</v>
      </c>
      <c r="AK12">
        <v>4</v>
      </c>
      <c r="AL12">
        <v>5</v>
      </c>
      <c r="AM12">
        <v>4</v>
      </c>
      <c r="AN12">
        <v>3</v>
      </c>
      <c r="AO12">
        <v>2</v>
      </c>
      <c r="AP12">
        <v>5</v>
      </c>
      <c r="AQ12">
        <v>2</v>
      </c>
      <c r="AR12">
        <v>3</v>
      </c>
      <c r="AS12">
        <v>3</v>
      </c>
      <c r="AT12">
        <v>4</v>
      </c>
      <c r="AU12" t="s">
        <v>87</v>
      </c>
      <c r="AV12" t="s">
        <v>88</v>
      </c>
      <c r="AW12">
        <v>0.63326215644820305</v>
      </c>
      <c r="AX12">
        <v>-7.3381754756871</v>
      </c>
      <c r="AY12">
        <v>7.2513953488372099E-2</v>
      </c>
      <c r="AZ12">
        <v>0.237097680338266</v>
      </c>
      <c r="BA12">
        <v>1.7425927336152201E-2</v>
      </c>
      <c r="BB12">
        <v>0.183485200845666</v>
      </c>
      <c r="BC12">
        <v>0.49701585623678601</v>
      </c>
      <c r="BD12">
        <v>120.93031501057099</v>
      </c>
      <c r="BE12">
        <f t="shared" si="0"/>
        <v>31</v>
      </c>
      <c r="BF12">
        <f t="shared" si="4"/>
        <v>27</v>
      </c>
      <c r="BG12">
        <f t="shared" si="1"/>
        <v>33</v>
      </c>
      <c r="BH12">
        <f t="shared" si="2"/>
        <v>20</v>
      </c>
      <c r="BI12">
        <f t="shared" si="3"/>
        <v>41</v>
      </c>
    </row>
    <row r="13" spans="1:61" x14ac:dyDescent="0.2">
      <c r="A13" t="s">
        <v>89</v>
      </c>
      <c r="B13">
        <v>2</v>
      </c>
      <c r="C13">
        <v>4</v>
      </c>
      <c r="D13">
        <v>3</v>
      </c>
      <c r="E13">
        <v>4</v>
      </c>
      <c r="F13">
        <v>3</v>
      </c>
      <c r="G13">
        <v>3</v>
      </c>
      <c r="H13">
        <v>3</v>
      </c>
      <c r="I13">
        <v>4</v>
      </c>
      <c r="J13">
        <v>4</v>
      </c>
      <c r="K13">
        <v>3</v>
      </c>
      <c r="L13">
        <v>4</v>
      </c>
      <c r="M13">
        <v>4</v>
      </c>
      <c r="N13">
        <v>3</v>
      </c>
      <c r="O13">
        <v>4</v>
      </c>
      <c r="P13">
        <v>3</v>
      </c>
      <c r="Q13">
        <v>4</v>
      </c>
      <c r="R13">
        <v>5</v>
      </c>
      <c r="S13">
        <v>4</v>
      </c>
      <c r="T13">
        <v>2</v>
      </c>
      <c r="U13">
        <v>4</v>
      </c>
      <c r="V13">
        <v>4</v>
      </c>
      <c r="W13">
        <v>2</v>
      </c>
      <c r="X13">
        <v>4</v>
      </c>
      <c r="Y13">
        <v>2</v>
      </c>
      <c r="Z13">
        <v>4</v>
      </c>
      <c r="AA13">
        <v>4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2</v>
      </c>
      <c r="AH13">
        <v>4</v>
      </c>
      <c r="AI13">
        <v>4</v>
      </c>
      <c r="AJ13">
        <v>3</v>
      </c>
      <c r="AK13">
        <v>2</v>
      </c>
      <c r="AL13">
        <v>4</v>
      </c>
      <c r="AM13">
        <v>3</v>
      </c>
      <c r="AN13">
        <v>4</v>
      </c>
      <c r="AO13">
        <v>5</v>
      </c>
      <c r="AP13">
        <v>4</v>
      </c>
      <c r="AQ13">
        <v>5</v>
      </c>
      <c r="AR13">
        <v>5</v>
      </c>
      <c r="AS13">
        <v>2</v>
      </c>
      <c r="AT13">
        <v>4</v>
      </c>
      <c r="AU13" t="s">
        <v>90</v>
      </c>
      <c r="AV13" t="s">
        <v>91</v>
      </c>
      <c r="AW13">
        <v>0.47303125000000001</v>
      </c>
      <c r="AX13">
        <v>-8.3148125000000004</v>
      </c>
      <c r="AY13">
        <v>4.7678125000000002E-2</v>
      </c>
      <c r="AZ13">
        <v>0.471678125</v>
      </c>
      <c r="BA13">
        <v>1.03673015625E-2</v>
      </c>
      <c r="BB13">
        <v>0.14380625</v>
      </c>
      <c r="BC13">
        <v>0.28092499999999998</v>
      </c>
      <c r="BD13">
        <v>116.40843750000001</v>
      </c>
      <c r="BE13">
        <f t="shared" si="0"/>
        <v>29</v>
      </c>
      <c r="BF13">
        <f t="shared" si="4"/>
        <v>33</v>
      </c>
      <c r="BG13">
        <f t="shared" si="1"/>
        <v>29</v>
      </c>
      <c r="BH13">
        <f t="shared" si="2"/>
        <v>29</v>
      </c>
      <c r="BI13">
        <f t="shared" si="3"/>
        <v>38</v>
      </c>
    </row>
    <row r="14" spans="1:61" x14ac:dyDescent="0.2">
      <c r="A14" t="s">
        <v>92</v>
      </c>
      <c r="B14">
        <v>2</v>
      </c>
      <c r="C14">
        <v>3</v>
      </c>
      <c r="D14">
        <v>3</v>
      </c>
      <c r="E14">
        <v>3</v>
      </c>
      <c r="F14">
        <v>4</v>
      </c>
      <c r="G14">
        <v>4</v>
      </c>
      <c r="H14">
        <v>2</v>
      </c>
      <c r="I14">
        <v>4</v>
      </c>
      <c r="J14">
        <v>3</v>
      </c>
      <c r="K14">
        <v>3</v>
      </c>
      <c r="L14">
        <v>4</v>
      </c>
      <c r="M14">
        <v>3</v>
      </c>
      <c r="N14">
        <v>3</v>
      </c>
      <c r="O14">
        <v>4</v>
      </c>
      <c r="P14">
        <v>3</v>
      </c>
      <c r="Q14">
        <v>5</v>
      </c>
      <c r="R14">
        <v>3</v>
      </c>
      <c r="S14">
        <v>5</v>
      </c>
      <c r="T14">
        <v>2</v>
      </c>
      <c r="U14">
        <v>4</v>
      </c>
      <c r="V14">
        <v>4</v>
      </c>
      <c r="W14">
        <v>3</v>
      </c>
      <c r="X14">
        <v>4</v>
      </c>
      <c r="Y14">
        <v>2</v>
      </c>
      <c r="Z14">
        <v>2</v>
      </c>
      <c r="AA14">
        <v>4</v>
      </c>
      <c r="AB14">
        <v>3</v>
      </c>
      <c r="AC14">
        <v>2</v>
      </c>
      <c r="AD14">
        <v>3</v>
      </c>
      <c r="AE14">
        <v>4</v>
      </c>
      <c r="AF14">
        <v>4</v>
      </c>
      <c r="AG14">
        <v>2</v>
      </c>
      <c r="AH14">
        <v>4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4</v>
      </c>
      <c r="AO14">
        <v>3</v>
      </c>
      <c r="AP14">
        <v>4</v>
      </c>
      <c r="AQ14">
        <v>2</v>
      </c>
      <c r="AR14">
        <v>4</v>
      </c>
      <c r="AS14">
        <v>1</v>
      </c>
      <c r="AT14">
        <v>3</v>
      </c>
      <c r="AU14" t="s">
        <v>93</v>
      </c>
      <c r="AV14" t="s">
        <v>94</v>
      </c>
      <c r="AW14">
        <v>0.64796428571428599</v>
      </c>
      <c r="AX14">
        <v>-6.4978749999999996</v>
      </c>
      <c r="AY14">
        <v>9.5939285714285699E-2</v>
      </c>
      <c r="AZ14">
        <v>0.225650357142857</v>
      </c>
      <c r="BA14">
        <v>2.2054821428571399E-5</v>
      </c>
      <c r="BB14">
        <v>0.16809642857142901</v>
      </c>
      <c r="BC14">
        <v>0.53060714285714305</v>
      </c>
      <c r="BD14">
        <v>125.365821428571</v>
      </c>
      <c r="BE14">
        <f t="shared" si="0"/>
        <v>24</v>
      </c>
      <c r="BF14">
        <f t="shared" si="4"/>
        <v>31</v>
      </c>
      <c r="BG14">
        <f t="shared" si="1"/>
        <v>25</v>
      </c>
      <c r="BH14">
        <f t="shared" si="2"/>
        <v>26</v>
      </c>
      <c r="BI14">
        <f t="shared" si="3"/>
        <v>38</v>
      </c>
    </row>
    <row r="15" spans="1:61" x14ac:dyDescent="0.2">
      <c r="A15" t="s">
        <v>95</v>
      </c>
      <c r="B15">
        <v>2</v>
      </c>
      <c r="C15">
        <v>2</v>
      </c>
      <c r="D15">
        <v>4</v>
      </c>
      <c r="E15">
        <v>4</v>
      </c>
      <c r="F15">
        <v>2</v>
      </c>
      <c r="G15">
        <v>3</v>
      </c>
      <c r="H15">
        <v>1</v>
      </c>
      <c r="I15">
        <v>4</v>
      </c>
      <c r="J15">
        <v>2</v>
      </c>
      <c r="K15">
        <v>2</v>
      </c>
      <c r="L15">
        <v>4</v>
      </c>
      <c r="M15">
        <v>3</v>
      </c>
      <c r="N15">
        <v>3</v>
      </c>
      <c r="O15">
        <v>4</v>
      </c>
      <c r="P15">
        <v>3</v>
      </c>
      <c r="Q15">
        <v>4</v>
      </c>
      <c r="R15">
        <v>3</v>
      </c>
      <c r="S15">
        <v>3</v>
      </c>
      <c r="T15">
        <v>2</v>
      </c>
      <c r="U15">
        <v>3</v>
      </c>
      <c r="V15">
        <v>4</v>
      </c>
      <c r="W15">
        <v>2</v>
      </c>
      <c r="X15">
        <v>5</v>
      </c>
      <c r="Y15">
        <v>3</v>
      </c>
      <c r="Z15">
        <v>3</v>
      </c>
      <c r="AA15">
        <v>3</v>
      </c>
      <c r="AB15">
        <v>2</v>
      </c>
      <c r="AC15">
        <v>2</v>
      </c>
      <c r="AD15">
        <v>3</v>
      </c>
      <c r="AE15">
        <v>4</v>
      </c>
      <c r="AF15">
        <v>3</v>
      </c>
      <c r="AG15">
        <v>2</v>
      </c>
      <c r="AH15">
        <v>5</v>
      </c>
      <c r="AI15">
        <v>4</v>
      </c>
      <c r="AJ15">
        <v>3</v>
      </c>
      <c r="AK15">
        <v>3</v>
      </c>
      <c r="AL15">
        <v>2</v>
      </c>
      <c r="AM15">
        <v>3</v>
      </c>
      <c r="AN15">
        <v>4</v>
      </c>
      <c r="AO15">
        <v>4</v>
      </c>
      <c r="AP15">
        <v>2</v>
      </c>
      <c r="AQ15">
        <v>3</v>
      </c>
      <c r="AR15">
        <v>3</v>
      </c>
      <c r="AS15">
        <v>2</v>
      </c>
      <c r="AT15">
        <v>2</v>
      </c>
      <c r="AU15" t="s">
        <v>96</v>
      </c>
      <c r="AV15" t="s">
        <v>97</v>
      </c>
      <c r="AW15">
        <v>0.63476315789473703</v>
      </c>
      <c r="AX15">
        <v>-6.7085789473684203</v>
      </c>
      <c r="AY15">
        <v>0.111018421052632</v>
      </c>
      <c r="AZ15">
        <v>0.24156794736842099</v>
      </c>
      <c r="BA15">
        <v>6.7420473684210499E-4</v>
      </c>
      <c r="BB15">
        <v>0.16589736842105299</v>
      </c>
      <c r="BC15">
        <v>0.59250000000000003</v>
      </c>
      <c r="BD15">
        <v>104.97289473684199</v>
      </c>
      <c r="BE15">
        <f t="shared" si="0"/>
        <v>20</v>
      </c>
      <c r="BF15">
        <f t="shared" si="4"/>
        <v>32</v>
      </c>
      <c r="BG15">
        <f t="shared" si="1"/>
        <v>28</v>
      </c>
      <c r="BH15">
        <f t="shared" si="2"/>
        <v>24</v>
      </c>
      <c r="BI15">
        <f t="shared" si="3"/>
        <v>31</v>
      </c>
    </row>
    <row r="16" spans="1:61" x14ac:dyDescent="0.2">
      <c r="A16" t="s">
        <v>98</v>
      </c>
      <c r="B16">
        <v>1</v>
      </c>
      <c r="C16">
        <v>4</v>
      </c>
      <c r="D16">
        <v>5</v>
      </c>
      <c r="E16">
        <v>4</v>
      </c>
      <c r="F16">
        <v>5</v>
      </c>
      <c r="G16">
        <v>2</v>
      </c>
      <c r="H16">
        <v>4</v>
      </c>
      <c r="I16">
        <v>5</v>
      </c>
      <c r="J16">
        <v>1</v>
      </c>
      <c r="K16">
        <v>1</v>
      </c>
      <c r="L16">
        <v>3</v>
      </c>
      <c r="M16">
        <v>2</v>
      </c>
      <c r="N16">
        <v>5</v>
      </c>
      <c r="O16">
        <v>4</v>
      </c>
      <c r="P16">
        <v>2</v>
      </c>
      <c r="Q16">
        <v>5</v>
      </c>
      <c r="R16">
        <v>3</v>
      </c>
      <c r="S16">
        <v>5</v>
      </c>
      <c r="T16">
        <v>1</v>
      </c>
      <c r="U16">
        <v>5</v>
      </c>
      <c r="V16">
        <v>2</v>
      </c>
      <c r="W16">
        <v>4</v>
      </c>
      <c r="X16">
        <v>5</v>
      </c>
      <c r="Y16">
        <v>2</v>
      </c>
      <c r="Z16">
        <v>4</v>
      </c>
      <c r="AA16">
        <v>2</v>
      </c>
      <c r="AB16">
        <v>2</v>
      </c>
      <c r="AC16">
        <v>4</v>
      </c>
      <c r="AD16">
        <v>4</v>
      </c>
      <c r="AE16">
        <v>5</v>
      </c>
      <c r="AF16">
        <v>5</v>
      </c>
      <c r="AG16">
        <v>4</v>
      </c>
      <c r="AH16">
        <v>5</v>
      </c>
      <c r="AI16">
        <v>2</v>
      </c>
      <c r="AJ16">
        <v>1</v>
      </c>
      <c r="AK16">
        <v>2</v>
      </c>
      <c r="AL16">
        <v>4</v>
      </c>
      <c r="AM16">
        <v>5</v>
      </c>
      <c r="AN16">
        <v>3</v>
      </c>
      <c r="AO16">
        <v>2</v>
      </c>
      <c r="AP16">
        <v>4</v>
      </c>
      <c r="AQ16">
        <v>4</v>
      </c>
      <c r="AR16">
        <v>2</v>
      </c>
      <c r="AS16">
        <v>1</v>
      </c>
      <c r="AT16">
        <v>4</v>
      </c>
      <c r="AU16" t="s">
        <v>99</v>
      </c>
      <c r="AV16" t="s">
        <v>100</v>
      </c>
      <c r="AW16">
        <v>0.50549591836734697</v>
      </c>
      <c r="AX16">
        <v>-8.8452244897959194</v>
      </c>
      <c r="AY16">
        <v>6.3026530612244905E-2</v>
      </c>
      <c r="AZ16">
        <v>0.40048465306122399</v>
      </c>
      <c r="BA16">
        <v>7.3942338775510194E-2</v>
      </c>
      <c r="BB16">
        <v>0.142038775510204</v>
      </c>
      <c r="BC16">
        <v>0.34536530612244898</v>
      </c>
      <c r="BD16">
        <v>122.08957142857101</v>
      </c>
      <c r="BE16">
        <f t="shared" si="0"/>
        <v>28</v>
      </c>
      <c r="BF16">
        <f t="shared" si="4"/>
        <v>41</v>
      </c>
      <c r="BG16">
        <f t="shared" si="1"/>
        <v>22</v>
      </c>
      <c r="BH16">
        <f t="shared" si="2"/>
        <v>25</v>
      </c>
      <c r="BI16">
        <f t="shared" si="3"/>
        <v>33</v>
      </c>
    </row>
    <row r="17" spans="1:61" x14ac:dyDescent="0.2">
      <c r="A17" t="s">
        <v>101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3</v>
      </c>
      <c r="I17">
        <v>4</v>
      </c>
      <c r="J17">
        <v>4</v>
      </c>
      <c r="K17">
        <v>3</v>
      </c>
      <c r="L17">
        <v>4</v>
      </c>
      <c r="M17">
        <v>3</v>
      </c>
      <c r="N17">
        <v>2</v>
      </c>
      <c r="O17">
        <v>4</v>
      </c>
      <c r="P17">
        <v>2</v>
      </c>
      <c r="Q17">
        <v>4</v>
      </c>
      <c r="R17">
        <v>4</v>
      </c>
      <c r="S17">
        <v>3</v>
      </c>
      <c r="T17">
        <v>2</v>
      </c>
      <c r="U17">
        <v>4</v>
      </c>
      <c r="V17">
        <v>4</v>
      </c>
      <c r="W17">
        <v>2</v>
      </c>
      <c r="X17">
        <v>4</v>
      </c>
      <c r="Y17">
        <v>3</v>
      </c>
      <c r="Z17">
        <v>4</v>
      </c>
      <c r="AA17">
        <v>4</v>
      </c>
      <c r="AB17">
        <v>2</v>
      </c>
      <c r="AC17">
        <v>4</v>
      </c>
      <c r="AD17">
        <v>4</v>
      </c>
      <c r="AE17">
        <v>4</v>
      </c>
      <c r="AF17">
        <v>2</v>
      </c>
      <c r="AG17">
        <v>1</v>
      </c>
      <c r="AH17">
        <v>5</v>
      </c>
      <c r="AI17">
        <v>3</v>
      </c>
      <c r="AJ17">
        <v>2</v>
      </c>
      <c r="AK17">
        <v>3</v>
      </c>
      <c r="AL17">
        <v>5</v>
      </c>
      <c r="AM17">
        <v>4</v>
      </c>
      <c r="AN17">
        <v>2</v>
      </c>
      <c r="AO17">
        <v>4</v>
      </c>
      <c r="AP17">
        <v>4</v>
      </c>
      <c r="AQ17">
        <v>3</v>
      </c>
      <c r="AR17">
        <v>3</v>
      </c>
      <c r="AS17">
        <v>2</v>
      </c>
      <c r="AT17">
        <v>4</v>
      </c>
      <c r="AU17" t="s">
        <v>102</v>
      </c>
      <c r="AV17" t="s">
        <v>103</v>
      </c>
      <c r="AW17">
        <v>0.63693220338983003</v>
      </c>
      <c r="AX17">
        <v>-7.2368305084745801</v>
      </c>
      <c r="AY17">
        <v>0.123503389830508</v>
      </c>
      <c r="AZ17">
        <v>0.206626271186441</v>
      </c>
      <c r="BA17">
        <v>1.7590366101694901E-3</v>
      </c>
      <c r="BB17">
        <v>0.14717457627118599</v>
      </c>
      <c r="BC17">
        <v>0.51933898305084703</v>
      </c>
      <c r="BD17">
        <v>129.982745762712</v>
      </c>
      <c r="BE17">
        <f t="shared" si="0"/>
        <v>27</v>
      </c>
      <c r="BF17">
        <f t="shared" si="4"/>
        <v>33</v>
      </c>
      <c r="BG17">
        <f t="shared" si="1"/>
        <v>27</v>
      </c>
      <c r="BH17">
        <f t="shared" si="2"/>
        <v>25</v>
      </c>
      <c r="BI17">
        <f t="shared" si="3"/>
        <v>36</v>
      </c>
    </row>
    <row r="18" spans="1:61" x14ac:dyDescent="0.2">
      <c r="A18" t="s">
        <v>104</v>
      </c>
      <c r="B18">
        <v>2</v>
      </c>
      <c r="C18">
        <v>2</v>
      </c>
      <c r="D18">
        <v>3</v>
      </c>
      <c r="E18">
        <v>4</v>
      </c>
      <c r="F18">
        <v>3</v>
      </c>
      <c r="G18">
        <v>4</v>
      </c>
      <c r="H18">
        <v>2</v>
      </c>
      <c r="I18">
        <v>2</v>
      </c>
      <c r="J18">
        <v>2</v>
      </c>
      <c r="K18">
        <v>2</v>
      </c>
      <c r="L18">
        <v>4</v>
      </c>
      <c r="M18">
        <v>4</v>
      </c>
      <c r="N18">
        <v>4</v>
      </c>
      <c r="O18">
        <v>5</v>
      </c>
      <c r="P18">
        <v>4</v>
      </c>
      <c r="Q18">
        <v>4</v>
      </c>
      <c r="R18">
        <v>4</v>
      </c>
      <c r="S18">
        <v>2</v>
      </c>
      <c r="T18">
        <v>5</v>
      </c>
      <c r="U18">
        <v>5</v>
      </c>
      <c r="V18">
        <v>4</v>
      </c>
      <c r="W18">
        <v>2</v>
      </c>
      <c r="X18">
        <v>4</v>
      </c>
      <c r="Y18">
        <v>4</v>
      </c>
      <c r="Z18">
        <v>3</v>
      </c>
      <c r="AA18">
        <v>3</v>
      </c>
      <c r="AB18">
        <v>2</v>
      </c>
      <c r="AC18">
        <v>2</v>
      </c>
      <c r="AD18">
        <v>4</v>
      </c>
      <c r="AE18">
        <v>4</v>
      </c>
      <c r="AF18">
        <v>5</v>
      </c>
      <c r="AG18">
        <v>1</v>
      </c>
      <c r="AH18">
        <v>2</v>
      </c>
      <c r="AI18">
        <v>4</v>
      </c>
      <c r="AJ18">
        <v>2</v>
      </c>
      <c r="AK18">
        <v>4</v>
      </c>
      <c r="AL18">
        <v>2</v>
      </c>
      <c r="AM18">
        <v>3</v>
      </c>
      <c r="AN18">
        <v>5</v>
      </c>
      <c r="AO18">
        <v>2</v>
      </c>
      <c r="AP18">
        <v>4</v>
      </c>
      <c r="AQ18">
        <v>1</v>
      </c>
      <c r="AR18">
        <v>4</v>
      </c>
      <c r="AS18">
        <v>3</v>
      </c>
      <c r="AT18">
        <v>5</v>
      </c>
      <c r="AU18" t="s">
        <v>105</v>
      </c>
      <c r="AV18" t="s">
        <v>106</v>
      </c>
      <c r="AW18">
        <v>0.82705882352941196</v>
      </c>
      <c r="AX18">
        <v>-6.4058823529411804</v>
      </c>
      <c r="AY18">
        <v>8.9091176470588201E-2</v>
      </c>
      <c r="AZ18">
        <v>5.3287014705882402E-2</v>
      </c>
      <c r="BA18">
        <v>0.37226432852941199</v>
      </c>
      <c r="BB18">
        <v>0.183514705882353</v>
      </c>
      <c r="BC18">
        <v>0.44754705882352902</v>
      </c>
      <c r="BD18">
        <v>128.30005882352901</v>
      </c>
      <c r="BE18">
        <f t="shared" si="0"/>
        <v>20</v>
      </c>
      <c r="BF18">
        <f t="shared" si="4"/>
        <v>26</v>
      </c>
      <c r="BG18">
        <f t="shared" si="1"/>
        <v>36</v>
      </c>
      <c r="BH18">
        <f t="shared" si="2"/>
        <v>25</v>
      </c>
      <c r="BI18">
        <f t="shared" si="3"/>
        <v>38</v>
      </c>
    </row>
    <row r="19" spans="1:61" x14ac:dyDescent="0.2">
      <c r="A19" t="s">
        <v>107</v>
      </c>
      <c r="B19">
        <v>2</v>
      </c>
      <c r="C19">
        <v>4</v>
      </c>
      <c r="D19">
        <v>3</v>
      </c>
      <c r="E19">
        <v>5</v>
      </c>
      <c r="F19">
        <v>1</v>
      </c>
      <c r="G19">
        <v>5</v>
      </c>
      <c r="H19">
        <v>2</v>
      </c>
      <c r="I19">
        <v>4</v>
      </c>
      <c r="J19">
        <v>1</v>
      </c>
      <c r="K19">
        <v>2</v>
      </c>
      <c r="L19">
        <v>4</v>
      </c>
      <c r="M19">
        <v>4</v>
      </c>
      <c r="N19">
        <v>3</v>
      </c>
      <c r="O19">
        <v>4</v>
      </c>
      <c r="P19">
        <v>3</v>
      </c>
      <c r="Q19">
        <v>3</v>
      </c>
      <c r="R19">
        <v>5</v>
      </c>
      <c r="S19">
        <v>5</v>
      </c>
      <c r="T19">
        <v>4</v>
      </c>
      <c r="U19">
        <v>2</v>
      </c>
      <c r="V19">
        <v>5</v>
      </c>
      <c r="W19">
        <v>4</v>
      </c>
      <c r="X19">
        <v>4</v>
      </c>
      <c r="Y19">
        <v>3</v>
      </c>
      <c r="Z19">
        <v>1</v>
      </c>
      <c r="AA19">
        <v>3</v>
      </c>
      <c r="AB19">
        <v>2</v>
      </c>
      <c r="AC19">
        <v>4</v>
      </c>
      <c r="AD19">
        <v>4</v>
      </c>
      <c r="AE19">
        <v>3</v>
      </c>
      <c r="AF19">
        <v>5</v>
      </c>
      <c r="AG19">
        <v>4</v>
      </c>
      <c r="AH19">
        <v>4</v>
      </c>
      <c r="AI19">
        <v>3</v>
      </c>
      <c r="AJ19">
        <v>1</v>
      </c>
      <c r="AK19">
        <v>4</v>
      </c>
      <c r="AL19">
        <v>5</v>
      </c>
      <c r="AM19">
        <v>2</v>
      </c>
      <c r="AN19">
        <v>5</v>
      </c>
      <c r="AO19">
        <v>1</v>
      </c>
      <c r="AP19">
        <v>5</v>
      </c>
      <c r="AQ19">
        <v>1</v>
      </c>
      <c r="AR19">
        <v>5</v>
      </c>
      <c r="AS19">
        <v>2</v>
      </c>
      <c r="AT19">
        <v>5</v>
      </c>
      <c r="AU19" t="s">
        <v>108</v>
      </c>
      <c r="AV19" t="s">
        <v>109</v>
      </c>
      <c r="AW19">
        <v>0.629470588235294</v>
      </c>
      <c r="AX19">
        <v>-6.9032941176470599</v>
      </c>
      <c r="AY19">
        <v>0.19878235294117599</v>
      </c>
      <c r="AZ19">
        <v>0.109744176470588</v>
      </c>
      <c r="BA19">
        <v>1.0595947941176499E-2</v>
      </c>
      <c r="BB19">
        <v>0.19610294117647101</v>
      </c>
      <c r="BC19">
        <v>0.47809117647058802</v>
      </c>
      <c r="BD19">
        <v>124.9555</v>
      </c>
      <c r="BE19">
        <f t="shared" si="0"/>
        <v>30</v>
      </c>
      <c r="BF19">
        <f t="shared" si="4"/>
        <v>34</v>
      </c>
      <c r="BG19">
        <f t="shared" si="1"/>
        <v>31</v>
      </c>
      <c r="BH19">
        <f t="shared" si="2"/>
        <v>14</v>
      </c>
      <c r="BI19">
        <f t="shared" si="3"/>
        <v>40</v>
      </c>
    </row>
    <row r="20" spans="1:61" x14ac:dyDescent="0.2">
      <c r="A20" t="s">
        <v>110</v>
      </c>
      <c r="B20">
        <v>2</v>
      </c>
      <c r="C20">
        <v>4</v>
      </c>
      <c r="D20">
        <v>3</v>
      </c>
      <c r="E20">
        <v>4</v>
      </c>
      <c r="F20">
        <v>1</v>
      </c>
      <c r="G20">
        <v>4</v>
      </c>
      <c r="H20">
        <v>3</v>
      </c>
      <c r="I20">
        <v>4</v>
      </c>
      <c r="J20">
        <v>4</v>
      </c>
      <c r="K20">
        <v>1</v>
      </c>
      <c r="L20">
        <v>5</v>
      </c>
      <c r="M20">
        <v>3</v>
      </c>
      <c r="N20">
        <v>3</v>
      </c>
      <c r="O20">
        <v>5</v>
      </c>
      <c r="P20">
        <v>3</v>
      </c>
      <c r="Q20">
        <v>3</v>
      </c>
      <c r="R20">
        <v>4</v>
      </c>
      <c r="S20">
        <v>4</v>
      </c>
      <c r="T20">
        <v>4</v>
      </c>
      <c r="U20">
        <v>1</v>
      </c>
      <c r="V20">
        <v>5</v>
      </c>
      <c r="W20">
        <v>3</v>
      </c>
      <c r="X20">
        <v>4</v>
      </c>
      <c r="Y20">
        <v>2</v>
      </c>
      <c r="Z20">
        <v>2</v>
      </c>
      <c r="AA20">
        <v>4</v>
      </c>
      <c r="AB20">
        <v>3</v>
      </c>
      <c r="AC20">
        <v>3</v>
      </c>
      <c r="AD20">
        <v>4</v>
      </c>
      <c r="AE20">
        <v>3</v>
      </c>
      <c r="AF20">
        <v>4</v>
      </c>
      <c r="AG20">
        <v>4</v>
      </c>
      <c r="AH20">
        <v>4</v>
      </c>
      <c r="AI20">
        <v>4</v>
      </c>
      <c r="AJ20">
        <v>1</v>
      </c>
      <c r="AK20">
        <v>3</v>
      </c>
      <c r="AL20">
        <v>5</v>
      </c>
      <c r="AM20">
        <v>3</v>
      </c>
      <c r="AN20">
        <v>5</v>
      </c>
      <c r="AO20">
        <v>1</v>
      </c>
      <c r="AP20">
        <v>3</v>
      </c>
      <c r="AQ20">
        <v>5</v>
      </c>
      <c r="AR20">
        <v>5</v>
      </c>
      <c r="AS20">
        <v>5</v>
      </c>
      <c r="AT20">
        <v>4</v>
      </c>
      <c r="AU20" t="s">
        <v>111</v>
      </c>
      <c r="AV20" t="s">
        <v>112</v>
      </c>
      <c r="AW20">
        <v>0.628647058823529</v>
      </c>
      <c r="AX20">
        <v>-7.0038235294117603</v>
      </c>
      <c r="AY20">
        <v>0.20655588235294101</v>
      </c>
      <c r="AZ20">
        <v>0.173226147058824</v>
      </c>
      <c r="BA20">
        <v>2.678883E-2</v>
      </c>
      <c r="BB20">
        <v>0.17477647058823501</v>
      </c>
      <c r="BC20">
        <v>0.46973529411764697</v>
      </c>
      <c r="BD20">
        <v>118.84338235294101</v>
      </c>
      <c r="BE20">
        <f t="shared" si="0"/>
        <v>29</v>
      </c>
      <c r="BF20">
        <f t="shared" si="4"/>
        <v>33</v>
      </c>
      <c r="BG20">
        <f t="shared" si="1"/>
        <v>37</v>
      </c>
      <c r="BH20">
        <f t="shared" si="2"/>
        <v>13</v>
      </c>
      <c r="BI20">
        <f t="shared" si="3"/>
        <v>40</v>
      </c>
    </row>
    <row r="21" spans="1:61" x14ac:dyDescent="0.2">
      <c r="A21" t="s">
        <v>113</v>
      </c>
      <c r="B21">
        <v>1</v>
      </c>
      <c r="C21">
        <v>4</v>
      </c>
      <c r="D21">
        <v>4</v>
      </c>
      <c r="E21">
        <v>4</v>
      </c>
      <c r="F21">
        <v>1</v>
      </c>
      <c r="G21">
        <v>5</v>
      </c>
      <c r="H21">
        <v>3</v>
      </c>
      <c r="I21">
        <v>3</v>
      </c>
      <c r="J21">
        <v>3</v>
      </c>
      <c r="K21">
        <v>2</v>
      </c>
      <c r="L21">
        <v>5</v>
      </c>
      <c r="M21">
        <v>4</v>
      </c>
      <c r="N21">
        <v>4</v>
      </c>
      <c r="O21">
        <v>4</v>
      </c>
      <c r="P21">
        <v>3</v>
      </c>
      <c r="Q21">
        <v>3</v>
      </c>
      <c r="R21">
        <v>4</v>
      </c>
      <c r="S21">
        <v>3</v>
      </c>
      <c r="T21">
        <v>2</v>
      </c>
      <c r="U21">
        <v>2</v>
      </c>
      <c r="V21">
        <v>4</v>
      </c>
      <c r="W21">
        <v>3</v>
      </c>
      <c r="X21">
        <v>4</v>
      </c>
      <c r="Y21">
        <v>3</v>
      </c>
      <c r="Z21">
        <v>3</v>
      </c>
      <c r="AA21">
        <v>4</v>
      </c>
      <c r="AB21">
        <v>3</v>
      </c>
      <c r="AC21">
        <v>4</v>
      </c>
      <c r="AD21">
        <v>4</v>
      </c>
      <c r="AE21">
        <v>3</v>
      </c>
      <c r="AF21">
        <v>3</v>
      </c>
      <c r="AG21">
        <v>4</v>
      </c>
      <c r="AH21">
        <v>4</v>
      </c>
      <c r="AI21">
        <v>4</v>
      </c>
      <c r="AJ21">
        <v>2</v>
      </c>
      <c r="AK21">
        <v>3</v>
      </c>
      <c r="AL21">
        <v>4</v>
      </c>
      <c r="AM21">
        <v>3</v>
      </c>
      <c r="AN21">
        <v>4</v>
      </c>
      <c r="AO21">
        <v>2</v>
      </c>
      <c r="AP21">
        <v>3</v>
      </c>
      <c r="AQ21">
        <v>3</v>
      </c>
      <c r="AR21">
        <v>4</v>
      </c>
      <c r="AS21">
        <v>4</v>
      </c>
      <c r="AT21">
        <v>3</v>
      </c>
      <c r="AU21" t="s">
        <v>114</v>
      </c>
      <c r="AV21" t="s">
        <v>115</v>
      </c>
      <c r="AW21">
        <v>0.58930555555555597</v>
      </c>
      <c r="AX21">
        <v>-8.0014166666666693</v>
      </c>
      <c r="AY21">
        <v>8.3627777777777801E-2</v>
      </c>
      <c r="AZ21">
        <v>0.290748333333333</v>
      </c>
      <c r="BA21">
        <v>1.46108816666667E-2</v>
      </c>
      <c r="BB21">
        <v>0.145713888888889</v>
      </c>
      <c r="BC21">
        <v>0.47024722222222198</v>
      </c>
      <c r="BD21">
        <v>117.658583333333</v>
      </c>
      <c r="BE21">
        <f>C21+H21+M21+R21+W21+AB21+AH21+AL21</f>
        <v>29</v>
      </c>
      <c r="BF21">
        <f t="shared" si="4"/>
        <v>33</v>
      </c>
      <c r="BG21">
        <f t="shared" si="1"/>
        <v>32</v>
      </c>
      <c r="BH21">
        <f t="shared" si="2"/>
        <v>18</v>
      </c>
      <c r="BI21">
        <f t="shared" si="3"/>
        <v>36</v>
      </c>
    </row>
    <row r="22" spans="1:61" x14ac:dyDescent="0.2">
      <c r="A22" t="s">
        <v>116</v>
      </c>
      <c r="B22">
        <v>1</v>
      </c>
      <c r="C22">
        <v>5</v>
      </c>
      <c r="D22">
        <v>4</v>
      </c>
      <c r="E22">
        <v>2</v>
      </c>
      <c r="F22">
        <v>1</v>
      </c>
      <c r="G22">
        <v>5</v>
      </c>
      <c r="H22">
        <v>5</v>
      </c>
      <c r="I22">
        <v>4</v>
      </c>
      <c r="J22">
        <v>2</v>
      </c>
      <c r="K22">
        <v>2</v>
      </c>
      <c r="L22">
        <v>3</v>
      </c>
      <c r="M22">
        <v>5</v>
      </c>
      <c r="N22">
        <v>3</v>
      </c>
      <c r="O22">
        <v>4</v>
      </c>
      <c r="P22">
        <v>2</v>
      </c>
      <c r="Q22">
        <v>2</v>
      </c>
      <c r="R22">
        <v>5</v>
      </c>
      <c r="S22">
        <v>2</v>
      </c>
      <c r="T22">
        <v>2</v>
      </c>
      <c r="U22">
        <v>1</v>
      </c>
      <c r="V22">
        <v>4</v>
      </c>
      <c r="W22">
        <v>5</v>
      </c>
      <c r="X22">
        <v>5</v>
      </c>
      <c r="Y22">
        <v>3</v>
      </c>
      <c r="Z22">
        <v>2</v>
      </c>
      <c r="AA22">
        <v>3</v>
      </c>
      <c r="AB22">
        <v>4</v>
      </c>
      <c r="AC22">
        <v>4</v>
      </c>
      <c r="AD22">
        <v>4</v>
      </c>
      <c r="AE22">
        <v>3</v>
      </c>
      <c r="AF22">
        <v>3</v>
      </c>
      <c r="AG22">
        <v>5</v>
      </c>
      <c r="AH22">
        <v>4</v>
      </c>
      <c r="AI22">
        <v>2</v>
      </c>
      <c r="AJ22">
        <v>2</v>
      </c>
      <c r="AK22">
        <v>4</v>
      </c>
      <c r="AL22">
        <v>5</v>
      </c>
      <c r="AM22">
        <v>3</v>
      </c>
      <c r="AN22">
        <v>3</v>
      </c>
      <c r="AO22">
        <v>1</v>
      </c>
      <c r="AP22">
        <v>4</v>
      </c>
      <c r="AQ22">
        <v>4</v>
      </c>
      <c r="AR22">
        <v>5</v>
      </c>
      <c r="AS22">
        <v>1</v>
      </c>
      <c r="AT22">
        <v>2</v>
      </c>
      <c r="AU22" t="s">
        <v>114</v>
      </c>
      <c r="AV22" t="s">
        <v>115</v>
      </c>
      <c r="AW22">
        <v>0.58930555555555597</v>
      </c>
      <c r="AX22">
        <v>-8.0014166666666693</v>
      </c>
      <c r="AY22">
        <v>8.3627777777777801E-2</v>
      </c>
      <c r="AZ22">
        <v>0.290748333333333</v>
      </c>
      <c r="BA22">
        <v>1.46108816666667E-2</v>
      </c>
      <c r="BB22">
        <v>0.145713888888889</v>
      </c>
      <c r="BC22">
        <v>0.47024722222222198</v>
      </c>
      <c r="BD22">
        <v>117.658583333333</v>
      </c>
      <c r="BE22">
        <f t="shared" si="0"/>
        <v>38</v>
      </c>
      <c r="BF22">
        <f t="shared" si="4"/>
        <v>34</v>
      </c>
      <c r="BG22">
        <f t="shared" si="1"/>
        <v>23</v>
      </c>
      <c r="BH22">
        <f t="shared" si="2"/>
        <v>14</v>
      </c>
      <c r="BI22">
        <f t="shared" si="3"/>
        <v>34</v>
      </c>
    </row>
    <row r="23" spans="1:61" x14ac:dyDescent="0.2">
      <c r="A23" t="s">
        <v>117</v>
      </c>
      <c r="B23">
        <v>1</v>
      </c>
      <c r="C23">
        <v>4</v>
      </c>
      <c r="D23">
        <v>5</v>
      </c>
      <c r="E23">
        <v>4</v>
      </c>
      <c r="F23">
        <v>1</v>
      </c>
      <c r="G23">
        <v>5</v>
      </c>
      <c r="H23">
        <v>3</v>
      </c>
      <c r="I23">
        <v>5</v>
      </c>
      <c r="J23">
        <v>2</v>
      </c>
      <c r="K23">
        <v>2</v>
      </c>
      <c r="L23">
        <v>5</v>
      </c>
      <c r="M23">
        <v>5</v>
      </c>
      <c r="N23">
        <v>2</v>
      </c>
      <c r="O23">
        <v>5</v>
      </c>
      <c r="P23">
        <v>4</v>
      </c>
      <c r="Q23">
        <v>5</v>
      </c>
      <c r="R23">
        <v>4</v>
      </c>
      <c r="S23">
        <v>4</v>
      </c>
      <c r="T23">
        <v>1</v>
      </c>
      <c r="U23">
        <v>4</v>
      </c>
      <c r="V23">
        <v>5</v>
      </c>
      <c r="W23">
        <v>4</v>
      </c>
      <c r="X23">
        <v>5</v>
      </c>
      <c r="Y23">
        <v>4</v>
      </c>
      <c r="Z23">
        <v>4</v>
      </c>
      <c r="AA23">
        <v>5</v>
      </c>
      <c r="AB23">
        <v>2</v>
      </c>
      <c r="AC23">
        <v>5</v>
      </c>
      <c r="AD23">
        <v>2</v>
      </c>
      <c r="AE23">
        <v>3</v>
      </c>
      <c r="AF23">
        <v>5</v>
      </c>
      <c r="AG23">
        <v>2</v>
      </c>
      <c r="AH23">
        <v>5</v>
      </c>
      <c r="AI23">
        <v>1</v>
      </c>
      <c r="AJ23">
        <v>4</v>
      </c>
      <c r="AK23">
        <v>5</v>
      </c>
      <c r="AL23">
        <v>4</v>
      </c>
      <c r="AM23">
        <v>4</v>
      </c>
      <c r="AN23">
        <v>2</v>
      </c>
      <c r="AO23">
        <v>3</v>
      </c>
      <c r="AP23">
        <v>5</v>
      </c>
      <c r="AQ23">
        <v>2</v>
      </c>
      <c r="AR23">
        <v>5</v>
      </c>
      <c r="AS23">
        <v>1</v>
      </c>
      <c r="AT23">
        <v>2</v>
      </c>
      <c r="AU23" t="s">
        <v>114</v>
      </c>
      <c r="AV23" t="s">
        <v>115</v>
      </c>
      <c r="AW23">
        <v>0.58930555555555597</v>
      </c>
      <c r="AX23">
        <v>-8.0014166666666693</v>
      </c>
      <c r="AY23">
        <v>8.3627777777777801E-2</v>
      </c>
      <c r="AZ23">
        <v>0.290748333333333</v>
      </c>
      <c r="BA23">
        <v>1.46108816666667E-2</v>
      </c>
      <c r="BB23">
        <v>0.145713888888889</v>
      </c>
      <c r="BC23">
        <v>0.47024722222222198</v>
      </c>
      <c r="BD23">
        <v>117.658583333333</v>
      </c>
      <c r="BE23">
        <f t="shared" si="0"/>
        <v>31</v>
      </c>
      <c r="BF23">
        <f t="shared" si="4"/>
        <v>40</v>
      </c>
      <c r="BG23">
        <f t="shared" si="1"/>
        <v>22</v>
      </c>
      <c r="BH23">
        <f t="shared" si="2"/>
        <v>25</v>
      </c>
      <c r="BI23">
        <f t="shared" si="3"/>
        <v>44</v>
      </c>
    </row>
    <row r="24" spans="1:61" x14ac:dyDescent="0.2">
      <c r="A24" t="s">
        <v>118</v>
      </c>
      <c r="B24">
        <v>1</v>
      </c>
      <c r="C24">
        <v>3</v>
      </c>
      <c r="D24">
        <v>3</v>
      </c>
      <c r="E24">
        <v>4</v>
      </c>
      <c r="F24">
        <v>1</v>
      </c>
      <c r="G24">
        <v>3</v>
      </c>
      <c r="H24">
        <v>3</v>
      </c>
      <c r="I24">
        <v>4</v>
      </c>
      <c r="J24">
        <v>4</v>
      </c>
      <c r="K24">
        <v>2</v>
      </c>
      <c r="L24">
        <v>4</v>
      </c>
      <c r="M24">
        <v>4</v>
      </c>
      <c r="N24">
        <v>3</v>
      </c>
      <c r="O24">
        <v>5</v>
      </c>
      <c r="P24">
        <v>3</v>
      </c>
      <c r="Q24">
        <v>3</v>
      </c>
      <c r="R24">
        <v>4</v>
      </c>
      <c r="S24">
        <v>4</v>
      </c>
      <c r="T24">
        <v>4</v>
      </c>
      <c r="U24">
        <v>2</v>
      </c>
      <c r="V24">
        <v>3</v>
      </c>
      <c r="W24">
        <v>3</v>
      </c>
      <c r="X24">
        <v>5</v>
      </c>
      <c r="Y24">
        <v>4</v>
      </c>
      <c r="Z24">
        <v>1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5</v>
      </c>
      <c r="AG24">
        <v>3</v>
      </c>
      <c r="AH24">
        <v>4</v>
      </c>
      <c r="AI24">
        <v>4</v>
      </c>
      <c r="AJ24">
        <v>1</v>
      </c>
      <c r="AK24">
        <v>5</v>
      </c>
      <c r="AL24">
        <v>4</v>
      </c>
      <c r="AM24">
        <v>2</v>
      </c>
      <c r="AN24">
        <v>4</v>
      </c>
      <c r="AO24">
        <v>1</v>
      </c>
      <c r="AP24">
        <v>3</v>
      </c>
      <c r="AQ24">
        <v>2</v>
      </c>
      <c r="AR24">
        <v>5</v>
      </c>
      <c r="AS24">
        <v>4</v>
      </c>
      <c r="AT24">
        <v>3</v>
      </c>
      <c r="AU24" t="s">
        <v>114</v>
      </c>
      <c r="AV24" t="s">
        <v>115</v>
      </c>
      <c r="AW24">
        <v>0.58930555555555597</v>
      </c>
      <c r="AX24">
        <v>-8.0014166666666693</v>
      </c>
      <c r="AY24">
        <v>8.3627777777777801E-2</v>
      </c>
      <c r="AZ24">
        <v>0.290748333333333</v>
      </c>
      <c r="BA24">
        <v>1.46108816666667E-2</v>
      </c>
      <c r="BB24">
        <v>0.145713888888889</v>
      </c>
      <c r="BC24">
        <v>0.47024722222222198</v>
      </c>
      <c r="BD24">
        <v>117.658583333333</v>
      </c>
      <c r="BE24">
        <f t="shared" si="0"/>
        <v>29</v>
      </c>
      <c r="BF24">
        <f t="shared" si="4"/>
        <v>34</v>
      </c>
      <c r="BG24">
        <f t="shared" si="1"/>
        <v>37</v>
      </c>
      <c r="BH24">
        <f t="shared" si="2"/>
        <v>15</v>
      </c>
      <c r="BI24">
        <f t="shared" si="3"/>
        <v>35</v>
      </c>
    </row>
    <row r="25" spans="1:61" x14ac:dyDescent="0.2">
      <c r="A25" t="s">
        <v>119</v>
      </c>
      <c r="B25">
        <v>1</v>
      </c>
      <c r="C25">
        <v>4</v>
      </c>
      <c r="D25">
        <v>4</v>
      </c>
      <c r="E25">
        <v>3</v>
      </c>
      <c r="F25">
        <v>2</v>
      </c>
      <c r="G25">
        <v>4</v>
      </c>
      <c r="H25">
        <v>4</v>
      </c>
      <c r="I25">
        <v>4</v>
      </c>
      <c r="J25">
        <v>2</v>
      </c>
      <c r="K25">
        <v>2</v>
      </c>
      <c r="L25">
        <v>4</v>
      </c>
      <c r="M25">
        <v>5</v>
      </c>
      <c r="N25">
        <v>3</v>
      </c>
      <c r="O25">
        <v>4</v>
      </c>
      <c r="P25">
        <v>2</v>
      </c>
      <c r="Q25">
        <v>2</v>
      </c>
      <c r="R25">
        <v>4</v>
      </c>
      <c r="S25">
        <v>3</v>
      </c>
      <c r="T25">
        <v>2</v>
      </c>
      <c r="U25">
        <v>2</v>
      </c>
      <c r="V25">
        <v>3</v>
      </c>
      <c r="W25">
        <v>3</v>
      </c>
      <c r="X25">
        <v>4</v>
      </c>
      <c r="Y25">
        <v>4</v>
      </c>
      <c r="Z25">
        <v>2</v>
      </c>
      <c r="AA25">
        <v>4</v>
      </c>
      <c r="AB25">
        <v>2</v>
      </c>
      <c r="AC25">
        <v>4</v>
      </c>
      <c r="AD25">
        <v>4</v>
      </c>
      <c r="AE25">
        <v>2</v>
      </c>
      <c r="AF25">
        <v>3</v>
      </c>
      <c r="AG25">
        <v>2</v>
      </c>
      <c r="AH25">
        <v>4</v>
      </c>
      <c r="AI25">
        <v>4</v>
      </c>
      <c r="AJ25">
        <v>3</v>
      </c>
      <c r="AK25">
        <v>3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3</v>
      </c>
      <c r="AR25">
        <v>4</v>
      </c>
      <c r="AS25">
        <v>2</v>
      </c>
      <c r="AT25">
        <v>2</v>
      </c>
      <c r="AU25" t="s">
        <v>120</v>
      </c>
      <c r="AV25" t="s">
        <v>121</v>
      </c>
      <c r="AW25">
        <v>0.65687499999999999</v>
      </c>
      <c r="AX25">
        <v>-6.8284687499999999</v>
      </c>
      <c r="AY25">
        <v>6.0431249999999999E-2</v>
      </c>
      <c r="AZ25">
        <v>0.25062471874999998</v>
      </c>
      <c r="BA25">
        <v>1.3443624999999999E-4</v>
      </c>
      <c r="BB25">
        <v>0.14327187499999999</v>
      </c>
      <c r="BC25">
        <v>0.48349999999999999</v>
      </c>
      <c r="BD25">
        <v>118.6083125</v>
      </c>
      <c r="BE25">
        <f t="shared" si="0"/>
        <v>30</v>
      </c>
      <c r="BF25">
        <f t="shared" si="4"/>
        <v>34</v>
      </c>
      <c r="BG25">
        <f t="shared" si="1"/>
        <v>29</v>
      </c>
      <c r="BH25">
        <f t="shared" si="2"/>
        <v>19</v>
      </c>
      <c r="BI25">
        <f t="shared" si="3"/>
        <v>32</v>
      </c>
    </row>
    <row r="26" spans="1:61" x14ac:dyDescent="0.2">
      <c r="A26" t="s">
        <v>122</v>
      </c>
      <c r="B26">
        <v>2</v>
      </c>
      <c r="C26">
        <v>5</v>
      </c>
      <c r="D26">
        <v>4</v>
      </c>
      <c r="E26">
        <v>4</v>
      </c>
      <c r="F26">
        <v>4</v>
      </c>
      <c r="G26">
        <v>4</v>
      </c>
      <c r="H26">
        <v>5</v>
      </c>
      <c r="I26">
        <v>5</v>
      </c>
      <c r="J26">
        <v>3</v>
      </c>
      <c r="K26">
        <v>5</v>
      </c>
      <c r="L26">
        <v>4</v>
      </c>
      <c r="M26">
        <v>4</v>
      </c>
      <c r="N26">
        <v>1</v>
      </c>
      <c r="O26">
        <v>5</v>
      </c>
      <c r="P26">
        <v>4</v>
      </c>
      <c r="Q26">
        <v>4</v>
      </c>
      <c r="R26">
        <v>5</v>
      </c>
      <c r="S26">
        <v>2</v>
      </c>
      <c r="T26">
        <v>1</v>
      </c>
      <c r="U26">
        <v>5</v>
      </c>
      <c r="V26">
        <v>4</v>
      </c>
      <c r="W26">
        <v>5</v>
      </c>
      <c r="X26">
        <v>4</v>
      </c>
      <c r="Y26">
        <v>2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5</v>
      </c>
      <c r="AF26">
        <v>5</v>
      </c>
      <c r="AG26">
        <v>4</v>
      </c>
      <c r="AH26">
        <v>5</v>
      </c>
      <c r="AI26">
        <v>3</v>
      </c>
      <c r="AJ26">
        <v>3</v>
      </c>
      <c r="AK26">
        <v>3</v>
      </c>
      <c r="AL26">
        <v>5</v>
      </c>
      <c r="AM26">
        <v>2</v>
      </c>
      <c r="AN26">
        <v>3</v>
      </c>
      <c r="AO26">
        <v>3</v>
      </c>
      <c r="AP26">
        <v>4</v>
      </c>
      <c r="AQ26">
        <v>2</v>
      </c>
      <c r="AR26">
        <v>4</v>
      </c>
      <c r="AS26">
        <v>1</v>
      </c>
      <c r="AT26">
        <v>3</v>
      </c>
      <c r="AU26" t="s">
        <v>123</v>
      </c>
      <c r="AV26" t="s">
        <v>124</v>
      </c>
      <c r="AW26">
        <v>0.55392258064516098</v>
      </c>
      <c r="AX26">
        <v>-8.8224193548387095</v>
      </c>
      <c r="AY26">
        <v>0.13368387096774201</v>
      </c>
      <c r="AZ26">
        <v>0.298627419354839</v>
      </c>
      <c r="BA26">
        <v>2.2336958064516101E-2</v>
      </c>
      <c r="BB26">
        <v>0.112141935483871</v>
      </c>
      <c r="BC26">
        <v>0.54141935483870995</v>
      </c>
      <c r="BD26">
        <v>109.357</v>
      </c>
      <c r="BE26">
        <f t="shared" si="0"/>
        <v>38</v>
      </c>
      <c r="BF26">
        <f t="shared" si="4"/>
        <v>31</v>
      </c>
      <c r="BG26">
        <f t="shared" si="1"/>
        <v>26</v>
      </c>
      <c r="BH26">
        <f t="shared" si="2"/>
        <v>33</v>
      </c>
      <c r="BI26">
        <f t="shared" si="3"/>
        <v>37</v>
      </c>
    </row>
    <row r="27" spans="1:61" x14ac:dyDescent="0.2">
      <c r="A27" t="s">
        <v>125</v>
      </c>
      <c r="B27">
        <v>1</v>
      </c>
      <c r="C27">
        <v>4</v>
      </c>
      <c r="D27">
        <v>5</v>
      </c>
      <c r="E27">
        <v>5</v>
      </c>
      <c r="F27">
        <v>1</v>
      </c>
      <c r="G27">
        <v>5</v>
      </c>
      <c r="H27">
        <v>3</v>
      </c>
      <c r="I27">
        <v>5</v>
      </c>
      <c r="J27">
        <v>4</v>
      </c>
      <c r="K27">
        <v>1</v>
      </c>
      <c r="L27">
        <v>5</v>
      </c>
      <c r="M27">
        <v>5</v>
      </c>
      <c r="N27">
        <v>2</v>
      </c>
      <c r="O27">
        <v>5</v>
      </c>
      <c r="P27">
        <v>2</v>
      </c>
      <c r="Q27">
        <v>5</v>
      </c>
      <c r="R27">
        <v>5</v>
      </c>
      <c r="S27">
        <v>5</v>
      </c>
      <c r="T27">
        <v>4</v>
      </c>
      <c r="U27">
        <v>3</v>
      </c>
      <c r="V27">
        <v>5</v>
      </c>
      <c r="W27">
        <v>3</v>
      </c>
      <c r="X27">
        <v>5</v>
      </c>
      <c r="Y27">
        <v>3</v>
      </c>
      <c r="Z27">
        <v>1</v>
      </c>
      <c r="AA27">
        <v>5</v>
      </c>
      <c r="AB27">
        <v>5</v>
      </c>
      <c r="AC27">
        <v>4</v>
      </c>
      <c r="AD27">
        <v>5</v>
      </c>
      <c r="AE27">
        <v>2</v>
      </c>
      <c r="AF27">
        <v>5</v>
      </c>
      <c r="AG27">
        <v>4</v>
      </c>
      <c r="AH27">
        <v>5</v>
      </c>
      <c r="AI27">
        <v>5</v>
      </c>
      <c r="AJ27">
        <v>1</v>
      </c>
      <c r="AK27">
        <v>3</v>
      </c>
      <c r="AL27">
        <v>5</v>
      </c>
      <c r="AM27">
        <v>5</v>
      </c>
      <c r="AN27">
        <v>5</v>
      </c>
      <c r="AO27">
        <v>2</v>
      </c>
      <c r="AP27">
        <v>5</v>
      </c>
      <c r="AQ27">
        <v>5</v>
      </c>
      <c r="AR27">
        <v>5</v>
      </c>
      <c r="AS27">
        <v>4</v>
      </c>
      <c r="AT27">
        <v>5</v>
      </c>
      <c r="AU27" t="s">
        <v>126</v>
      </c>
      <c r="AV27" t="s">
        <v>127</v>
      </c>
      <c r="AW27">
        <v>0.44708571428571398</v>
      </c>
      <c r="AX27">
        <v>-9.97837142857143</v>
      </c>
      <c r="AY27">
        <v>8.3931428571428601E-2</v>
      </c>
      <c r="AZ27">
        <v>0.47468285714285702</v>
      </c>
      <c r="BA27">
        <v>0.15420838057142899</v>
      </c>
      <c r="BB27">
        <v>0.133888571428571</v>
      </c>
      <c r="BC27">
        <v>0.50527428571428601</v>
      </c>
      <c r="BD27">
        <v>101.601371428571</v>
      </c>
      <c r="BE27">
        <f t="shared" si="0"/>
        <v>35</v>
      </c>
      <c r="BF27">
        <f t="shared" si="4"/>
        <v>41</v>
      </c>
      <c r="BG27">
        <f t="shared" si="1"/>
        <v>40</v>
      </c>
      <c r="BH27">
        <f t="shared" si="2"/>
        <v>13</v>
      </c>
      <c r="BI27">
        <f t="shared" si="3"/>
        <v>48</v>
      </c>
    </row>
    <row r="28" spans="1:61" x14ac:dyDescent="0.2">
      <c r="A28" t="s">
        <v>128</v>
      </c>
      <c r="B28">
        <v>2</v>
      </c>
      <c r="C28">
        <v>4</v>
      </c>
      <c r="D28">
        <v>3</v>
      </c>
      <c r="E28">
        <v>5</v>
      </c>
      <c r="F28">
        <v>3</v>
      </c>
      <c r="G28">
        <v>4</v>
      </c>
      <c r="H28">
        <v>2</v>
      </c>
      <c r="I28">
        <v>4</v>
      </c>
      <c r="J28">
        <v>2</v>
      </c>
      <c r="K28">
        <v>3</v>
      </c>
      <c r="L28">
        <v>5</v>
      </c>
      <c r="M28">
        <v>3</v>
      </c>
      <c r="N28">
        <v>4</v>
      </c>
      <c r="O28">
        <v>3</v>
      </c>
      <c r="P28">
        <v>4</v>
      </c>
      <c r="Q28">
        <v>5</v>
      </c>
      <c r="R28">
        <v>3</v>
      </c>
      <c r="S28">
        <v>3</v>
      </c>
      <c r="T28">
        <v>2</v>
      </c>
      <c r="U28">
        <v>4</v>
      </c>
      <c r="V28">
        <v>4</v>
      </c>
      <c r="W28">
        <v>3</v>
      </c>
      <c r="X28">
        <v>4</v>
      </c>
      <c r="Y28">
        <v>3</v>
      </c>
      <c r="Z28">
        <v>4</v>
      </c>
      <c r="AA28">
        <v>4</v>
      </c>
      <c r="AB28">
        <v>3</v>
      </c>
      <c r="AC28">
        <v>4</v>
      </c>
      <c r="AD28">
        <v>2</v>
      </c>
      <c r="AE28">
        <v>4</v>
      </c>
      <c r="AF28">
        <v>4</v>
      </c>
      <c r="AG28">
        <v>2</v>
      </c>
      <c r="AH28">
        <v>4</v>
      </c>
      <c r="AI28">
        <v>2</v>
      </c>
      <c r="AJ28">
        <v>2</v>
      </c>
      <c r="AK28">
        <v>3</v>
      </c>
      <c r="AL28">
        <v>4</v>
      </c>
      <c r="AM28">
        <v>4</v>
      </c>
      <c r="AN28">
        <v>2</v>
      </c>
      <c r="AO28">
        <v>4</v>
      </c>
      <c r="AP28">
        <v>4</v>
      </c>
      <c r="AQ28">
        <v>3</v>
      </c>
      <c r="AR28">
        <v>2</v>
      </c>
      <c r="AS28">
        <v>1</v>
      </c>
      <c r="AT28">
        <v>2</v>
      </c>
      <c r="AU28" t="s">
        <v>129</v>
      </c>
      <c r="AV28" t="s">
        <v>130</v>
      </c>
      <c r="AW28">
        <v>0.68205128205128196</v>
      </c>
      <c r="AX28">
        <v>-6.6071282051282099</v>
      </c>
      <c r="AY28">
        <v>7.6553846153846195E-2</v>
      </c>
      <c r="AZ28">
        <v>0.216062</v>
      </c>
      <c r="BA28">
        <v>4.4776776153846197E-2</v>
      </c>
      <c r="BB28">
        <v>0.12977435897435899</v>
      </c>
      <c r="BC28">
        <v>0.493307692307692</v>
      </c>
      <c r="BD28">
        <v>119.588512820513</v>
      </c>
      <c r="BE28">
        <f t="shared" si="0"/>
        <v>26</v>
      </c>
      <c r="BF28">
        <f t="shared" si="4"/>
        <v>32</v>
      </c>
      <c r="BG28">
        <f t="shared" si="1"/>
        <v>22</v>
      </c>
      <c r="BH28">
        <f t="shared" si="2"/>
        <v>28</v>
      </c>
      <c r="BI28">
        <f t="shared" si="3"/>
        <v>38</v>
      </c>
    </row>
    <row r="29" spans="1:61" x14ac:dyDescent="0.2">
      <c r="A29" t="s">
        <v>131</v>
      </c>
      <c r="B29">
        <v>1</v>
      </c>
      <c r="C29">
        <v>4</v>
      </c>
      <c r="D29">
        <v>4</v>
      </c>
      <c r="E29">
        <v>5</v>
      </c>
      <c r="F29">
        <v>1</v>
      </c>
      <c r="G29">
        <v>5</v>
      </c>
      <c r="H29">
        <v>4</v>
      </c>
      <c r="I29">
        <v>4</v>
      </c>
      <c r="J29">
        <v>2</v>
      </c>
      <c r="K29">
        <v>2</v>
      </c>
      <c r="L29">
        <v>4</v>
      </c>
      <c r="M29">
        <v>4</v>
      </c>
      <c r="N29">
        <v>1</v>
      </c>
      <c r="O29">
        <v>5</v>
      </c>
      <c r="P29">
        <v>5</v>
      </c>
      <c r="Q29">
        <v>4</v>
      </c>
      <c r="R29">
        <v>4</v>
      </c>
      <c r="S29">
        <v>4</v>
      </c>
      <c r="T29">
        <v>3</v>
      </c>
      <c r="U29">
        <v>3</v>
      </c>
      <c r="V29">
        <v>4</v>
      </c>
      <c r="W29">
        <v>3</v>
      </c>
      <c r="X29">
        <v>4</v>
      </c>
      <c r="Y29">
        <v>4</v>
      </c>
      <c r="Z29">
        <v>1</v>
      </c>
      <c r="AA29">
        <v>5</v>
      </c>
      <c r="AB29">
        <v>2</v>
      </c>
      <c r="AC29">
        <v>2</v>
      </c>
      <c r="AD29">
        <v>3</v>
      </c>
      <c r="AE29">
        <v>4</v>
      </c>
      <c r="AF29">
        <v>4</v>
      </c>
      <c r="AG29">
        <v>3</v>
      </c>
      <c r="AH29">
        <v>4</v>
      </c>
      <c r="AI29">
        <v>5</v>
      </c>
      <c r="AJ29">
        <v>2</v>
      </c>
      <c r="AK29">
        <v>1</v>
      </c>
      <c r="AL29">
        <v>4</v>
      </c>
      <c r="AM29">
        <v>2</v>
      </c>
      <c r="AN29">
        <v>2</v>
      </c>
      <c r="AO29">
        <v>2</v>
      </c>
      <c r="AP29">
        <v>4</v>
      </c>
      <c r="AQ29">
        <v>3</v>
      </c>
      <c r="AR29">
        <v>5</v>
      </c>
      <c r="AS29">
        <v>4</v>
      </c>
      <c r="AT29">
        <v>3</v>
      </c>
      <c r="AU29" t="s">
        <v>132</v>
      </c>
      <c r="AV29" t="s">
        <v>133</v>
      </c>
      <c r="AW29">
        <v>0.64671428571428602</v>
      </c>
      <c r="AX29">
        <v>-7.4090816326530602</v>
      </c>
      <c r="AY29">
        <v>5.4885714285714302E-2</v>
      </c>
      <c r="AZ29">
        <v>0.20318653061224501</v>
      </c>
      <c r="BA29">
        <v>8.3640884693877607E-2</v>
      </c>
      <c r="BB29">
        <v>0.142051020408163</v>
      </c>
      <c r="BC29">
        <v>0.54191836734693899</v>
      </c>
      <c r="BD29">
        <v>115.32197959183701</v>
      </c>
      <c r="BE29">
        <f t="shared" si="0"/>
        <v>29</v>
      </c>
      <c r="BF29">
        <f t="shared" si="4"/>
        <v>30</v>
      </c>
      <c r="BG29">
        <f t="shared" si="1"/>
        <v>33</v>
      </c>
      <c r="BH29">
        <f t="shared" si="2"/>
        <v>20</v>
      </c>
      <c r="BI29">
        <f t="shared" si="3"/>
        <v>37</v>
      </c>
    </row>
    <row r="30" spans="1:61" x14ac:dyDescent="0.2">
      <c r="A30" t="s">
        <v>134</v>
      </c>
      <c r="B30">
        <v>1</v>
      </c>
      <c r="C30">
        <v>3</v>
      </c>
      <c r="D30">
        <v>3</v>
      </c>
      <c r="E30">
        <v>3</v>
      </c>
      <c r="F30">
        <v>2</v>
      </c>
      <c r="G30">
        <v>4</v>
      </c>
      <c r="H30">
        <v>3</v>
      </c>
      <c r="I30">
        <v>3</v>
      </c>
      <c r="J30">
        <v>2</v>
      </c>
      <c r="K30">
        <v>2</v>
      </c>
      <c r="L30">
        <v>4</v>
      </c>
      <c r="M30">
        <v>4</v>
      </c>
      <c r="N30">
        <v>3</v>
      </c>
      <c r="O30">
        <v>4</v>
      </c>
      <c r="P30">
        <v>4</v>
      </c>
      <c r="Q30">
        <v>4</v>
      </c>
      <c r="R30">
        <v>4</v>
      </c>
      <c r="S30">
        <v>3</v>
      </c>
      <c r="T30">
        <v>4</v>
      </c>
      <c r="U30">
        <v>3</v>
      </c>
      <c r="V30">
        <v>4</v>
      </c>
      <c r="W30">
        <v>2</v>
      </c>
      <c r="X30">
        <v>4</v>
      </c>
      <c r="Y30">
        <v>4</v>
      </c>
      <c r="Z30">
        <v>4</v>
      </c>
      <c r="AA30">
        <v>3</v>
      </c>
      <c r="AB30">
        <v>2</v>
      </c>
      <c r="AC30">
        <v>3</v>
      </c>
      <c r="AD30">
        <v>4</v>
      </c>
      <c r="AE30">
        <v>4</v>
      </c>
      <c r="AF30">
        <v>3</v>
      </c>
      <c r="AG30">
        <v>2</v>
      </c>
      <c r="AH30">
        <v>4</v>
      </c>
      <c r="AI30">
        <v>4</v>
      </c>
      <c r="AJ30">
        <v>3</v>
      </c>
      <c r="AK30">
        <v>2</v>
      </c>
      <c r="AL30">
        <v>4</v>
      </c>
      <c r="AM30">
        <v>4</v>
      </c>
      <c r="AN30">
        <v>4</v>
      </c>
      <c r="AO30">
        <v>3</v>
      </c>
      <c r="AP30">
        <v>4</v>
      </c>
      <c r="AQ30">
        <v>4</v>
      </c>
      <c r="AR30">
        <v>2</v>
      </c>
      <c r="AS30">
        <v>2</v>
      </c>
      <c r="AT30">
        <v>3</v>
      </c>
      <c r="AU30" t="s">
        <v>135</v>
      </c>
      <c r="AV30" t="s">
        <v>136</v>
      </c>
      <c r="AW30">
        <v>0.56020618556700996</v>
      </c>
      <c r="AX30">
        <v>-8.2664536082474207</v>
      </c>
      <c r="AY30">
        <v>7.1839175257731994E-2</v>
      </c>
      <c r="AZ30">
        <v>0.35815567010309302</v>
      </c>
      <c r="BA30">
        <v>1.25079591752577E-2</v>
      </c>
      <c r="BB30">
        <v>0.189665979381443</v>
      </c>
      <c r="BC30">
        <v>0.54939175257731998</v>
      </c>
      <c r="BD30">
        <v>122.30151546391799</v>
      </c>
      <c r="BE30">
        <f t="shared" si="0"/>
        <v>26</v>
      </c>
      <c r="BF30">
        <f t="shared" si="4"/>
        <v>29</v>
      </c>
      <c r="BG30">
        <f t="shared" si="1"/>
        <v>31</v>
      </c>
      <c r="BH30">
        <f t="shared" si="2"/>
        <v>25</v>
      </c>
      <c r="BI30">
        <f t="shared" si="3"/>
        <v>35</v>
      </c>
    </row>
    <row r="31" spans="1:61" x14ac:dyDescent="0.2">
      <c r="A31" t="s">
        <v>137</v>
      </c>
      <c r="B31">
        <v>2</v>
      </c>
      <c r="C31">
        <v>3</v>
      </c>
      <c r="D31">
        <v>4</v>
      </c>
      <c r="E31">
        <v>3</v>
      </c>
      <c r="F31">
        <v>2</v>
      </c>
      <c r="G31">
        <v>4</v>
      </c>
      <c r="H31">
        <v>2</v>
      </c>
      <c r="I31">
        <v>4</v>
      </c>
      <c r="J31">
        <v>3</v>
      </c>
      <c r="K31">
        <v>4</v>
      </c>
      <c r="L31">
        <v>5</v>
      </c>
      <c r="M31">
        <v>4</v>
      </c>
      <c r="N31">
        <v>5</v>
      </c>
      <c r="O31">
        <v>3</v>
      </c>
      <c r="P31">
        <v>4</v>
      </c>
      <c r="Q31">
        <v>5</v>
      </c>
      <c r="R31">
        <v>4</v>
      </c>
      <c r="S31">
        <v>3</v>
      </c>
      <c r="T31">
        <v>2</v>
      </c>
      <c r="U31">
        <v>4</v>
      </c>
      <c r="V31">
        <v>4</v>
      </c>
      <c r="W31">
        <v>2</v>
      </c>
      <c r="X31">
        <v>4</v>
      </c>
      <c r="Y31">
        <v>3</v>
      </c>
      <c r="Z31">
        <v>3</v>
      </c>
      <c r="AA31">
        <v>4</v>
      </c>
      <c r="AB31">
        <v>3</v>
      </c>
      <c r="AC31">
        <v>3</v>
      </c>
      <c r="AD31">
        <v>3</v>
      </c>
      <c r="AE31">
        <v>4</v>
      </c>
      <c r="AF31">
        <v>4</v>
      </c>
      <c r="AG31">
        <v>2</v>
      </c>
      <c r="AH31">
        <v>4</v>
      </c>
      <c r="AI31">
        <v>4</v>
      </c>
      <c r="AJ31">
        <v>3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5</v>
      </c>
      <c r="AQ31">
        <v>4</v>
      </c>
      <c r="AR31">
        <v>4</v>
      </c>
      <c r="AS31">
        <v>4</v>
      </c>
      <c r="AT31">
        <v>4</v>
      </c>
      <c r="AU31" t="s">
        <v>138</v>
      </c>
      <c r="AV31" t="s">
        <v>139</v>
      </c>
      <c r="AW31">
        <v>0.56178055555555595</v>
      </c>
      <c r="AX31">
        <v>-9.3533888888888903</v>
      </c>
      <c r="AY31">
        <v>4.9305555555555602E-2</v>
      </c>
      <c r="AZ31">
        <v>0.34087222222222202</v>
      </c>
      <c r="BA31">
        <v>7.8971379166666703E-2</v>
      </c>
      <c r="BB31">
        <v>0.161922222222222</v>
      </c>
      <c r="BC31">
        <v>0.50216111111111095</v>
      </c>
      <c r="BD31">
        <v>127.417888888889</v>
      </c>
      <c r="BE31">
        <f t="shared" si="0"/>
        <v>26</v>
      </c>
      <c r="BF31">
        <f t="shared" si="4"/>
        <v>35</v>
      </c>
      <c r="BG31">
        <f t="shared" si="1"/>
        <v>29</v>
      </c>
      <c r="BH31">
        <f t="shared" si="2"/>
        <v>28</v>
      </c>
      <c r="BI31">
        <f t="shared" si="3"/>
        <v>43</v>
      </c>
    </row>
    <row r="32" spans="1:61" x14ac:dyDescent="0.2">
      <c r="A32" t="s">
        <v>140</v>
      </c>
      <c r="B32">
        <v>2</v>
      </c>
      <c r="C32">
        <v>4</v>
      </c>
      <c r="D32">
        <v>4</v>
      </c>
      <c r="E32">
        <v>4</v>
      </c>
      <c r="F32">
        <v>2</v>
      </c>
      <c r="G32">
        <v>4</v>
      </c>
      <c r="H32">
        <v>4</v>
      </c>
      <c r="I32">
        <v>4</v>
      </c>
      <c r="J32">
        <v>5</v>
      </c>
      <c r="K32">
        <v>4</v>
      </c>
      <c r="L32">
        <v>4</v>
      </c>
      <c r="M32">
        <v>4</v>
      </c>
      <c r="N32">
        <v>2</v>
      </c>
      <c r="O32">
        <v>5</v>
      </c>
      <c r="P32">
        <v>3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3</v>
      </c>
      <c r="X32">
        <v>4</v>
      </c>
      <c r="Y32">
        <v>4</v>
      </c>
      <c r="Z32">
        <v>3</v>
      </c>
      <c r="AA32">
        <v>4</v>
      </c>
      <c r="AB32">
        <v>4</v>
      </c>
      <c r="AC32">
        <v>3</v>
      </c>
      <c r="AD32">
        <v>4</v>
      </c>
      <c r="AE32">
        <v>3</v>
      </c>
      <c r="AF32">
        <v>4</v>
      </c>
      <c r="AG32">
        <v>4</v>
      </c>
      <c r="AH32">
        <v>4</v>
      </c>
      <c r="AI32">
        <v>4</v>
      </c>
      <c r="AJ32">
        <v>3</v>
      </c>
      <c r="AK32">
        <v>2</v>
      </c>
      <c r="AL32">
        <v>4</v>
      </c>
      <c r="AM32">
        <v>5</v>
      </c>
      <c r="AN32">
        <v>4</v>
      </c>
      <c r="AO32">
        <v>4</v>
      </c>
      <c r="AP32">
        <v>4</v>
      </c>
      <c r="AQ32">
        <v>3</v>
      </c>
      <c r="AR32">
        <v>4</v>
      </c>
      <c r="AS32">
        <v>4</v>
      </c>
      <c r="AT32">
        <v>3</v>
      </c>
      <c r="AU32" t="s">
        <v>141</v>
      </c>
      <c r="AV32" t="s">
        <v>142</v>
      </c>
      <c r="AW32">
        <v>0.65439000000000003</v>
      </c>
      <c r="AX32">
        <v>-7.2502800000000001</v>
      </c>
      <c r="AY32">
        <v>7.1664000000000005E-2</v>
      </c>
      <c r="AZ32">
        <v>0.23588954000000001</v>
      </c>
      <c r="BA32">
        <v>1.39988384E-2</v>
      </c>
      <c r="BB32">
        <v>0.17784700000000001</v>
      </c>
      <c r="BC32">
        <v>0.55793999999999999</v>
      </c>
      <c r="BD32">
        <v>128.75154000000001</v>
      </c>
      <c r="BE32">
        <f t="shared" si="0"/>
        <v>31</v>
      </c>
      <c r="BF32">
        <f t="shared" si="4"/>
        <v>34</v>
      </c>
      <c r="BG32">
        <f t="shared" si="1"/>
        <v>38</v>
      </c>
      <c r="BH32">
        <f t="shared" si="2"/>
        <v>26</v>
      </c>
      <c r="BI32">
        <f t="shared" si="3"/>
        <v>36</v>
      </c>
    </row>
    <row r="33" spans="1:61" x14ac:dyDescent="0.2">
      <c r="A33" t="s">
        <v>143</v>
      </c>
      <c r="B33">
        <v>1</v>
      </c>
      <c r="C33">
        <v>2</v>
      </c>
      <c r="D33">
        <v>2</v>
      </c>
      <c r="E33">
        <v>1</v>
      </c>
      <c r="F33">
        <v>4</v>
      </c>
      <c r="G33">
        <v>4</v>
      </c>
      <c r="H33">
        <v>3</v>
      </c>
      <c r="I33">
        <v>3</v>
      </c>
      <c r="J33">
        <v>4</v>
      </c>
      <c r="K33">
        <v>3</v>
      </c>
      <c r="L33">
        <v>2</v>
      </c>
      <c r="M33">
        <v>5</v>
      </c>
      <c r="N33">
        <v>5</v>
      </c>
      <c r="O33">
        <v>4</v>
      </c>
      <c r="P33">
        <v>3</v>
      </c>
      <c r="Q33">
        <v>1</v>
      </c>
      <c r="R33">
        <v>4</v>
      </c>
      <c r="S33">
        <v>3</v>
      </c>
      <c r="T33">
        <v>2</v>
      </c>
      <c r="U33">
        <v>3</v>
      </c>
      <c r="V33">
        <v>1</v>
      </c>
      <c r="W33">
        <v>4</v>
      </c>
      <c r="X33">
        <v>4</v>
      </c>
      <c r="Y33">
        <v>3</v>
      </c>
      <c r="Z33">
        <v>3</v>
      </c>
      <c r="AA33">
        <v>3</v>
      </c>
      <c r="AB33">
        <v>3</v>
      </c>
      <c r="AC33">
        <v>4</v>
      </c>
      <c r="AD33">
        <v>2</v>
      </c>
      <c r="AE33">
        <v>4</v>
      </c>
      <c r="AF33">
        <v>1</v>
      </c>
      <c r="AG33">
        <v>3</v>
      </c>
      <c r="AH33">
        <v>4</v>
      </c>
      <c r="AI33">
        <v>4</v>
      </c>
      <c r="AJ33">
        <v>3</v>
      </c>
      <c r="AK33">
        <v>2</v>
      </c>
      <c r="AL33">
        <v>4</v>
      </c>
      <c r="AM33">
        <v>4</v>
      </c>
      <c r="AN33">
        <v>3</v>
      </c>
      <c r="AO33">
        <v>3</v>
      </c>
      <c r="AP33">
        <v>2</v>
      </c>
      <c r="AQ33">
        <v>5</v>
      </c>
      <c r="AR33">
        <v>1</v>
      </c>
      <c r="AS33">
        <v>5</v>
      </c>
      <c r="AT33">
        <v>3</v>
      </c>
      <c r="AU33" t="s">
        <v>144</v>
      </c>
      <c r="AV33" t="s">
        <v>145</v>
      </c>
      <c r="AW33">
        <v>0.609472527472527</v>
      </c>
      <c r="AX33">
        <v>-7.1931538461538498</v>
      </c>
      <c r="AY33">
        <v>7.5999999999999998E-2</v>
      </c>
      <c r="AZ33">
        <v>0.24970109890109901</v>
      </c>
      <c r="BA33">
        <v>2.2266703296703301E-5</v>
      </c>
      <c r="BB33">
        <v>0.22337802197802201</v>
      </c>
      <c r="BC33">
        <v>0.52619780219780199</v>
      </c>
      <c r="BD33">
        <v>127.12156043956</v>
      </c>
      <c r="BE33">
        <f t="shared" si="0"/>
        <v>29</v>
      </c>
      <c r="BF33">
        <f t="shared" si="4"/>
        <v>30</v>
      </c>
      <c r="BG33">
        <f t="shared" si="1"/>
        <v>28</v>
      </c>
      <c r="BH33">
        <f t="shared" si="2"/>
        <v>26</v>
      </c>
      <c r="BI33">
        <f t="shared" si="3"/>
        <v>24</v>
      </c>
    </row>
    <row r="34" spans="1:61" x14ac:dyDescent="0.2">
      <c r="A34" t="s">
        <v>146</v>
      </c>
      <c r="B34">
        <v>1</v>
      </c>
      <c r="C34">
        <v>4</v>
      </c>
      <c r="D34">
        <v>2</v>
      </c>
      <c r="E34">
        <v>4</v>
      </c>
      <c r="F34">
        <v>3</v>
      </c>
      <c r="G34">
        <v>3</v>
      </c>
      <c r="H34">
        <v>2</v>
      </c>
      <c r="I34">
        <v>5</v>
      </c>
      <c r="J34">
        <v>2</v>
      </c>
      <c r="K34">
        <v>4</v>
      </c>
      <c r="L34">
        <v>4</v>
      </c>
      <c r="M34">
        <v>4</v>
      </c>
      <c r="N34">
        <v>2</v>
      </c>
      <c r="O34">
        <v>5</v>
      </c>
      <c r="P34">
        <v>5</v>
      </c>
      <c r="Q34">
        <v>4</v>
      </c>
      <c r="R34">
        <v>5</v>
      </c>
      <c r="S34">
        <v>5</v>
      </c>
      <c r="T34">
        <v>4</v>
      </c>
      <c r="U34">
        <v>5</v>
      </c>
      <c r="V34">
        <v>3</v>
      </c>
      <c r="W34">
        <v>3</v>
      </c>
      <c r="X34">
        <v>5</v>
      </c>
      <c r="Y34">
        <v>2</v>
      </c>
      <c r="Z34">
        <v>4</v>
      </c>
      <c r="AA34">
        <v>4</v>
      </c>
      <c r="AB34">
        <v>4</v>
      </c>
      <c r="AC34">
        <v>4</v>
      </c>
      <c r="AD34">
        <v>5</v>
      </c>
      <c r="AE34">
        <v>4</v>
      </c>
      <c r="AF34">
        <v>4</v>
      </c>
      <c r="AG34">
        <v>2</v>
      </c>
      <c r="AH34">
        <v>5</v>
      </c>
      <c r="AI34">
        <v>4</v>
      </c>
      <c r="AJ34">
        <v>3</v>
      </c>
      <c r="AK34">
        <v>1</v>
      </c>
      <c r="AL34">
        <v>4</v>
      </c>
      <c r="AM34">
        <v>3</v>
      </c>
      <c r="AN34">
        <v>5</v>
      </c>
      <c r="AO34">
        <v>5</v>
      </c>
      <c r="AP34">
        <v>4</v>
      </c>
      <c r="AQ34">
        <v>1</v>
      </c>
      <c r="AR34">
        <v>4</v>
      </c>
      <c r="AS34">
        <v>3</v>
      </c>
      <c r="AT34">
        <v>4</v>
      </c>
      <c r="AU34" t="s">
        <v>147</v>
      </c>
      <c r="AV34" t="s">
        <v>148</v>
      </c>
      <c r="AW34">
        <v>0.55600000000000005</v>
      </c>
      <c r="AX34">
        <v>-6.1383611111111103</v>
      </c>
      <c r="AY34">
        <v>4.47833333333333E-2</v>
      </c>
      <c r="AZ34">
        <v>0.34572805555555602</v>
      </c>
      <c r="BA34">
        <v>1.20763888888889E-5</v>
      </c>
      <c r="BB34">
        <v>0.17240277777777799</v>
      </c>
      <c r="BC34">
        <v>0.36821944444444399</v>
      </c>
      <c r="BD34">
        <v>125.441583333333</v>
      </c>
      <c r="BE34">
        <f t="shared" si="0"/>
        <v>31</v>
      </c>
      <c r="BF34">
        <f t="shared" si="4"/>
        <v>35</v>
      </c>
      <c r="BG34">
        <f t="shared" si="1"/>
        <v>34</v>
      </c>
      <c r="BH34">
        <f t="shared" si="2"/>
        <v>33</v>
      </c>
      <c r="BI34">
        <f t="shared" si="3"/>
        <v>32</v>
      </c>
    </row>
    <row r="35" spans="1:61" x14ac:dyDescent="0.2">
      <c r="A35" t="s">
        <v>149</v>
      </c>
      <c r="B35">
        <v>1</v>
      </c>
      <c r="C35">
        <v>2</v>
      </c>
      <c r="D35">
        <v>4</v>
      </c>
      <c r="E35">
        <v>3</v>
      </c>
      <c r="F35">
        <v>3</v>
      </c>
      <c r="G35">
        <v>4</v>
      </c>
      <c r="H35">
        <v>3</v>
      </c>
      <c r="I35">
        <v>4</v>
      </c>
      <c r="J35">
        <v>2</v>
      </c>
      <c r="K35">
        <v>3</v>
      </c>
      <c r="L35">
        <v>2</v>
      </c>
      <c r="M35">
        <v>3</v>
      </c>
      <c r="N35">
        <v>4</v>
      </c>
      <c r="O35">
        <v>4</v>
      </c>
      <c r="P35">
        <v>4</v>
      </c>
      <c r="Q35">
        <v>5</v>
      </c>
      <c r="R35">
        <v>4</v>
      </c>
      <c r="S35">
        <v>4</v>
      </c>
      <c r="T35">
        <v>3</v>
      </c>
      <c r="U35">
        <v>5</v>
      </c>
      <c r="V35">
        <v>4</v>
      </c>
      <c r="W35">
        <v>2</v>
      </c>
      <c r="X35">
        <v>4</v>
      </c>
      <c r="Y35">
        <v>3</v>
      </c>
      <c r="Z35">
        <v>4</v>
      </c>
      <c r="AA35">
        <v>3</v>
      </c>
      <c r="AB35">
        <v>3</v>
      </c>
      <c r="AC35">
        <v>2</v>
      </c>
      <c r="AD35">
        <v>4</v>
      </c>
      <c r="AE35">
        <v>3</v>
      </c>
      <c r="AF35">
        <v>3</v>
      </c>
      <c r="AG35">
        <v>1</v>
      </c>
      <c r="AH35">
        <v>4</v>
      </c>
      <c r="AI35">
        <v>4</v>
      </c>
      <c r="AJ35">
        <v>3</v>
      </c>
      <c r="AK35">
        <v>1</v>
      </c>
      <c r="AL35">
        <v>1</v>
      </c>
      <c r="AM35">
        <v>3</v>
      </c>
      <c r="AN35">
        <v>4</v>
      </c>
      <c r="AO35">
        <v>4</v>
      </c>
      <c r="AP35">
        <v>4</v>
      </c>
      <c r="AQ35">
        <v>3</v>
      </c>
      <c r="AR35">
        <v>5</v>
      </c>
      <c r="AS35">
        <v>2</v>
      </c>
      <c r="AT35">
        <v>3</v>
      </c>
      <c r="AU35" t="s">
        <v>150</v>
      </c>
      <c r="AV35" t="s">
        <v>151</v>
      </c>
      <c r="AW35">
        <v>0.54049999999999998</v>
      </c>
      <c r="AX35">
        <v>-8.4360357142857101</v>
      </c>
      <c r="AY35">
        <v>8.2878571428571399E-2</v>
      </c>
      <c r="AZ35">
        <v>0.433354435714286</v>
      </c>
      <c r="BA35">
        <v>1.14301617857143E-2</v>
      </c>
      <c r="BB35">
        <v>0.18433928571428601</v>
      </c>
      <c r="BC35">
        <v>0.54321428571428598</v>
      </c>
      <c r="BD35">
        <v>126.887857142857</v>
      </c>
      <c r="BE35">
        <f t="shared" si="0"/>
        <v>22</v>
      </c>
      <c r="BF35">
        <f t="shared" si="4"/>
        <v>34</v>
      </c>
      <c r="BG35">
        <f t="shared" si="1"/>
        <v>29</v>
      </c>
      <c r="BH35">
        <f t="shared" si="2"/>
        <v>29</v>
      </c>
      <c r="BI35">
        <f t="shared" si="3"/>
        <v>32</v>
      </c>
    </row>
    <row r="36" spans="1:61" x14ac:dyDescent="0.2">
      <c r="A36" t="s">
        <v>152</v>
      </c>
      <c r="B36">
        <v>2</v>
      </c>
      <c r="C36">
        <v>5</v>
      </c>
      <c r="D36">
        <v>3</v>
      </c>
      <c r="E36">
        <v>3</v>
      </c>
      <c r="F36">
        <v>2</v>
      </c>
      <c r="G36">
        <v>4</v>
      </c>
      <c r="H36">
        <v>3</v>
      </c>
      <c r="I36">
        <v>2</v>
      </c>
      <c r="J36">
        <v>4</v>
      </c>
      <c r="K36">
        <v>4</v>
      </c>
      <c r="L36">
        <v>4</v>
      </c>
      <c r="M36">
        <v>4</v>
      </c>
      <c r="N36">
        <v>3</v>
      </c>
      <c r="O36">
        <v>5</v>
      </c>
      <c r="P36">
        <v>4</v>
      </c>
      <c r="Q36">
        <v>4</v>
      </c>
      <c r="R36">
        <v>5</v>
      </c>
      <c r="S36">
        <v>3</v>
      </c>
      <c r="T36">
        <v>2</v>
      </c>
      <c r="U36">
        <v>3</v>
      </c>
      <c r="V36">
        <v>5</v>
      </c>
      <c r="W36">
        <v>5</v>
      </c>
      <c r="X36">
        <v>4</v>
      </c>
      <c r="Y36">
        <v>2</v>
      </c>
      <c r="Z36">
        <v>3</v>
      </c>
      <c r="AA36">
        <v>4</v>
      </c>
      <c r="AB36">
        <v>4</v>
      </c>
      <c r="AC36">
        <v>4</v>
      </c>
      <c r="AD36">
        <v>3</v>
      </c>
      <c r="AE36">
        <v>4</v>
      </c>
      <c r="AF36">
        <v>4</v>
      </c>
      <c r="AG36">
        <v>3</v>
      </c>
      <c r="AH36">
        <v>4</v>
      </c>
      <c r="AI36">
        <v>2</v>
      </c>
      <c r="AJ36">
        <v>2</v>
      </c>
      <c r="AK36">
        <v>3</v>
      </c>
      <c r="AL36">
        <v>4</v>
      </c>
      <c r="AM36">
        <v>3</v>
      </c>
      <c r="AN36">
        <v>4</v>
      </c>
      <c r="AO36">
        <v>3</v>
      </c>
      <c r="AP36">
        <v>4</v>
      </c>
      <c r="AQ36">
        <v>4</v>
      </c>
      <c r="AR36">
        <v>4</v>
      </c>
      <c r="AS36">
        <v>1</v>
      </c>
      <c r="AT36">
        <v>3</v>
      </c>
      <c r="AU36" t="s">
        <v>153</v>
      </c>
      <c r="AV36" t="s">
        <v>154</v>
      </c>
      <c r="AW36">
        <v>0.44534447999999999</v>
      </c>
      <c r="AX36">
        <v>-10.111761</v>
      </c>
      <c r="AY36">
        <v>0.1191166</v>
      </c>
      <c r="AZ36">
        <v>0.60036296810000001</v>
      </c>
      <c r="BA36">
        <v>4.2868948099999997E-3</v>
      </c>
      <c r="BB36">
        <v>0.23235430000000001</v>
      </c>
      <c r="BC36">
        <v>0.45202540000000002</v>
      </c>
      <c r="BD36">
        <v>117.345657</v>
      </c>
      <c r="BE36">
        <f t="shared" si="0"/>
        <v>34</v>
      </c>
      <c r="BF36">
        <f t="shared" si="4"/>
        <v>30</v>
      </c>
      <c r="BG36">
        <f t="shared" si="1"/>
        <v>26</v>
      </c>
      <c r="BH36">
        <f t="shared" si="2"/>
        <v>25</v>
      </c>
      <c r="BI36">
        <f t="shared" si="3"/>
        <v>39</v>
      </c>
    </row>
    <row r="37" spans="1:61" x14ac:dyDescent="0.2">
      <c r="A37" t="s">
        <v>155</v>
      </c>
      <c r="B37">
        <v>1</v>
      </c>
      <c r="C37">
        <v>5</v>
      </c>
      <c r="D37">
        <v>2</v>
      </c>
      <c r="E37">
        <v>4</v>
      </c>
      <c r="F37">
        <v>3</v>
      </c>
      <c r="G37">
        <v>3</v>
      </c>
      <c r="H37">
        <v>4</v>
      </c>
      <c r="I37">
        <v>4</v>
      </c>
      <c r="J37">
        <v>2</v>
      </c>
      <c r="K37">
        <v>4</v>
      </c>
      <c r="L37">
        <v>5</v>
      </c>
      <c r="M37">
        <v>4</v>
      </c>
      <c r="N37">
        <v>2</v>
      </c>
      <c r="O37">
        <v>5</v>
      </c>
      <c r="P37">
        <v>4</v>
      </c>
      <c r="Q37">
        <v>4</v>
      </c>
      <c r="R37">
        <v>5</v>
      </c>
      <c r="S37">
        <v>4</v>
      </c>
      <c r="T37">
        <v>2</v>
      </c>
      <c r="U37">
        <v>5</v>
      </c>
      <c r="V37">
        <v>5</v>
      </c>
      <c r="W37">
        <v>4</v>
      </c>
      <c r="X37">
        <v>3</v>
      </c>
      <c r="Y37">
        <v>2</v>
      </c>
      <c r="Z37">
        <v>2</v>
      </c>
      <c r="AA37">
        <v>4</v>
      </c>
      <c r="AB37">
        <v>4</v>
      </c>
      <c r="AC37">
        <v>4</v>
      </c>
      <c r="AD37">
        <v>3</v>
      </c>
      <c r="AE37">
        <v>4</v>
      </c>
      <c r="AF37">
        <v>3</v>
      </c>
      <c r="AG37">
        <v>4</v>
      </c>
      <c r="AH37">
        <v>5</v>
      </c>
      <c r="AI37">
        <v>4</v>
      </c>
      <c r="AJ37">
        <v>3</v>
      </c>
      <c r="AK37">
        <v>4</v>
      </c>
      <c r="AL37">
        <v>5</v>
      </c>
      <c r="AM37">
        <v>3</v>
      </c>
      <c r="AN37">
        <v>4</v>
      </c>
      <c r="AO37">
        <v>5</v>
      </c>
      <c r="AP37">
        <v>3</v>
      </c>
      <c r="AQ37">
        <v>4</v>
      </c>
      <c r="AR37">
        <v>4</v>
      </c>
      <c r="AS37">
        <v>1</v>
      </c>
      <c r="AT37">
        <v>4</v>
      </c>
      <c r="AU37" t="s">
        <v>156</v>
      </c>
      <c r="AV37" t="s">
        <v>151</v>
      </c>
      <c r="AW37">
        <v>0.54049999999999998</v>
      </c>
      <c r="AX37">
        <v>-8.4360357142857101</v>
      </c>
      <c r="AY37">
        <v>8.2878571428571399E-2</v>
      </c>
      <c r="AZ37">
        <v>0.433354435714286</v>
      </c>
      <c r="BA37">
        <v>1.14301617857143E-2</v>
      </c>
      <c r="BB37">
        <v>0.18433928571428601</v>
      </c>
      <c r="BC37">
        <v>0.54321428571428598</v>
      </c>
      <c r="BD37">
        <v>126.887857142857</v>
      </c>
      <c r="BE37">
        <f t="shared" si="0"/>
        <v>36</v>
      </c>
      <c r="BF37">
        <f t="shared" si="4"/>
        <v>31</v>
      </c>
      <c r="BG37">
        <f t="shared" si="1"/>
        <v>27</v>
      </c>
      <c r="BH37">
        <f t="shared" si="2"/>
        <v>30</v>
      </c>
      <c r="BI37">
        <f t="shared" si="3"/>
        <v>39</v>
      </c>
    </row>
    <row r="38" spans="1:61" x14ac:dyDescent="0.2">
      <c r="A38" t="s">
        <v>157</v>
      </c>
      <c r="B38">
        <v>1</v>
      </c>
      <c r="C38">
        <v>3</v>
      </c>
      <c r="D38">
        <v>3</v>
      </c>
      <c r="E38">
        <v>4</v>
      </c>
      <c r="F38">
        <v>1</v>
      </c>
      <c r="G38">
        <v>3</v>
      </c>
      <c r="H38">
        <v>5</v>
      </c>
      <c r="I38">
        <v>5</v>
      </c>
      <c r="J38">
        <v>3</v>
      </c>
      <c r="K38">
        <v>3</v>
      </c>
      <c r="L38">
        <v>4</v>
      </c>
      <c r="M38">
        <v>4</v>
      </c>
      <c r="N38">
        <v>3</v>
      </c>
      <c r="O38">
        <v>5</v>
      </c>
      <c r="P38">
        <v>3</v>
      </c>
      <c r="Q38">
        <v>3</v>
      </c>
      <c r="R38">
        <v>5</v>
      </c>
      <c r="S38">
        <v>5</v>
      </c>
      <c r="T38">
        <v>2</v>
      </c>
      <c r="U38">
        <v>3</v>
      </c>
      <c r="V38">
        <v>4</v>
      </c>
      <c r="W38">
        <v>3</v>
      </c>
      <c r="X38">
        <v>5</v>
      </c>
      <c r="Y38">
        <v>1</v>
      </c>
      <c r="Z38">
        <v>3</v>
      </c>
      <c r="AA38">
        <v>3</v>
      </c>
      <c r="AB38">
        <v>1</v>
      </c>
      <c r="AC38">
        <v>4</v>
      </c>
      <c r="AD38">
        <v>4</v>
      </c>
      <c r="AE38">
        <v>3</v>
      </c>
      <c r="AF38">
        <v>3</v>
      </c>
      <c r="AG38">
        <v>3</v>
      </c>
      <c r="AH38">
        <v>5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4</v>
      </c>
      <c r="AQ38">
        <v>3</v>
      </c>
      <c r="AR38">
        <v>5</v>
      </c>
      <c r="AS38">
        <v>2</v>
      </c>
      <c r="AT38">
        <v>3</v>
      </c>
      <c r="AU38" t="s">
        <v>158</v>
      </c>
      <c r="AV38" t="s">
        <v>159</v>
      </c>
      <c r="AW38">
        <v>0.5023109375</v>
      </c>
      <c r="AX38">
        <v>-11.52375</v>
      </c>
      <c r="AY38">
        <v>8.0146875000000006E-2</v>
      </c>
      <c r="AZ38">
        <v>0.4458125</v>
      </c>
      <c r="BA38">
        <v>0.23692824000000001</v>
      </c>
      <c r="BB38">
        <v>0.13187499999999999</v>
      </c>
      <c r="BC38">
        <v>0.62611874999999995</v>
      </c>
      <c r="BD38">
        <v>117.88021875</v>
      </c>
      <c r="BE38">
        <f t="shared" si="0"/>
        <v>29</v>
      </c>
      <c r="BF38">
        <f t="shared" si="4"/>
        <v>38</v>
      </c>
      <c r="BG38">
        <f t="shared" si="1"/>
        <v>27</v>
      </c>
      <c r="BH38">
        <f t="shared" si="2"/>
        <v>22</v>
      </c>
      <c r="BI38">
        <f t="shared" si="3"/>
        <v>33</v>
      </c>
    </row>
    <row r="39" spans="1:61" x14ac:dyDescent="0.2">
      <c r="A39" t="s">
        <v>160</v>
      </c>
      <c r="B39">
        <v>1</v>
      </c>
      <c r="C39">
        <v>4</v>
      </c>
      <c r="D39">
        <v>4</v>
      </c>
      <c r="E39">
        <v>4</v>
      </c>
      <c r="F39">
        <v>1</v>
      </c>
      <c r="G39">
        <v>4</v>
      </c>
      <c r="H39">
        <v>4</v>
      </c>
      <c r="I39">
        <v>4</v>
      </c>
      <c r="J39">
        <v>3</v>
      </c>
      <c r="K39">
        <v>2</v>
      </c>
      <c r="L39">
        <v>4</v>
      </c>
      <c r="M39">
        <v>5</v>
      </c>
      <c r="N39">
        <v>4</v>
      </c>
      <c r="O39">
        <v>5</v>
      </c>
      <c r="P39">
        <v>2</v>
      </c>
      <c r="Q39">
        <v>3</v>
      </c>
      <c r="R39">
        <v>5</v>
      </c>
      <c r="S39">
        <v>2</v>
      </c>
      <c r="T39">
        <v>2</v>
      </c>
      <c r="U39">
        <v>2</v>
      </c>
      <c r="V39">
        <v>5</v>
      </c>
      <c r="W39">
        <v>4</v>
      </c>
      <c r="X39">
        <v>4</v>
      </c>
      <c r="Y39">
        <v>4</v>
      </c>
      <c r="Z39">
        <v>1</v>
      </c>
      <c r="AA39">
        <v>4</v>
      </c>
      <c r="AB39">
        <v>2</v>
      </c>
      <c r="AC39">
        <v>4</v>
      </c>
      <c r="AD39">
        <v>5</v>
      </c>
      <c r="AE39">
        <v>2</v>
      </c>
      <c r="AF39">
        <v>5</v>
      </c>
      <c r="AG39">
        <v>2</v>
      </c>
      <c r="AH39">
        <v>4</v>
      </c>
      <c r="AI39">
        <v>4</v>
      </c>
      <c r="AJ39">
        <v>2</v>
      </c>
      <c r="AK39">
        <v>4</v>
      </c>
      <c r="AL39">
        <v>4</v>
      </c>
      <c r="AM39">
        <v>4</v>
      </c>
      <c r="AN39">
        <v>3</v>
      </c>
      <c r="AO39">
        <v>2</v>
      </c>
      <c r="AP39">
        <v>5</v>
      </c>
      <c r="AQ39">
        <v>1</v>
      </c>
      <c r="AR39">
        <v>5</v>
      </c>
      <c r="AS39">
        <v>3</v>
      </c>
      <c r="AT39">
        <v>5</v>
      </c>
      <c r="AU39" t="s">
        <v>161</v>
      </c>
      <c r="AV39" t="s">
        <v>162</v>
      </c>
      <c r="AW39">
        <v>0.63038297872340399</v>
      </c>
      <c r="AX39">
        <v>-8.9429361702127697</v>
      </c>
      <c r="AY39">
        <v>6.59893617021277E-2</v>
      </c>
      <c r="AZ39">
        <v>0.32477765957446803</v>
      </c>
      <c r="BA39">
        <v>0.22485650936170201</v>
      </c>
      <c r="BB39">
        <v>0.162502127659574</v>
      </c>
      <c r="BC39">
        <v>0.48237021276595698</v>
      </c>
      <c r="BD39">
        <v>122.267680851064</v>
      </c>
      <c r="BE39">
        <f t="shared" si="0"/>
        <v>32</v>
      </c>
      <c r="BF39">
        <f t="shared" si="4"/>
        <v>35</v>
      </c>
      <c r="BG39">
        <f t="shared" si="1"/>
        <v>33</v>
      </c>
      <c r="BH39">
        <f t="shared" si="2"/>
        <v>14</v>
      </c>
      <c r="BI39">
        <f t="shared" si="3"/>
        <v>40</v>
      </c>
    </row>
    <row r="40" spans="1:61" x14ac:dyDescent="0.2">
      <c r="A40" t="s">
        <v>163</v>
      </c>
      <c r="B40">
        <v>2</v>
      </c>
      <c r="C40">
        <v>5</v>
      </c>
      <c r="D40">
        <v>4</v>
      </c>
      <c r="E40">
        <v>4</v>
      </c>
      <c r="F40">
        <v>1</v>
      </c>
      <c r="G40">
        <v>2</v>
      </c>
      <c r="H40">
        <v>3</v>
      </c>
      <c r="I40">
        <v>4</v>
      </c>
      <c r="J40">
        <v>5</v>
      </c>
      <c r="K40">
        <v>4</v>
      </c>
      <c r="L40">
        <v>4</v>
      </c>
      <c r="M40">
        <v>4</v>
      </c>
      <c r="N40">
        <v>5</v>
      </c>
      <c r="O40">
        <v>4</v>
      </c>
      <c r="P40">
        <v>4</v>
      </c>
      <c r="Q40">
        <v>5</v>
      </c>
      <c r="R40">
        <v>4</v>
      </c>
      <c r="S40">
        <v>4</v>
      </c>
      <c r="T40">
        <v>2</v>
      </c>
      <c r="U40">
        <v>5</v>
      </c>
      <c r="V40">
        <v>4</v>
      </c>
      <c r="W40">
        <v>3</v>
      </c>
      <c r="X40">
        <v>4</v>
      </c>
      <c r="Y40">
        <v>4</v>
      </c>
      <c r="Z40">
        <v>2</v>
      </c>
      <c r="AA40">
        <v>3</v>
      </c>
      <c r="AB40">
        <v>4</v>
      </c>
      <c r="AC40">
        <v>4</v>
      </c>
      <c r="AD40">
        <v>3</v>
      </c>
      <c r="AE40">
        <v>3</v>
      </c>
      <c r="AF40">
        <v>2</v>
      </c>
      <c r="AG40">
        <v>2</v>
      </c>
      <c r="AH40">
        <v>5</v>
      </c>
      <c r="AI40">
        <v>4</v>
      </c>
      <c r="AJ40">
        <v>2</v>
      </c>
      <c r="AK40">
        <v>4</v>
      </c>
      <c r="AL40">
        <v>4</v>
      </c>
      <c r="AM40">
        <v>5</v>
      </c>
      <c r="AN40">
        <v>2</v>
      </c>
      <c r="AO40">
        <v>4</v>
      </c>
      <c r="AP40">
        <v>2</v>
      </c>
      <c r="AQ40">
        <v>3</v>
      </c>
      <c r="AR40">
        <v>4</v>
      </c>
      <c r="AS40">
        <v>2</v>
      </c>
      <c r="AT40">
        <v>2</v>
      </c>
      <c r="AU40" t="s">
        <v>164</v>
      </c>
      <c r="AV40" t="s">
        <v>165</v>
      </c>
      <c r="AW40">
        <v>0.61165656565656601</v>
      </c>
      <c r="AX40">
        <v>-7.9270909090909099</v>
      </c>
      <c r="AY40">
        <v>6.1969696969697001E-2</v>
      </c>
      <c r="AZ40">
        <v>0.27048868686868699</v>
      </c>
      <c r="BA40">
        <v>3.7322306060606101E-3</v>
      </c>
      <c r="BB40">
        <v>0.21552626262626301</v>
      </c>
      <c r="BC40">
        <v>0.55993434343434301</v>
      </c>
      <c r="BD40">
        <v>132.92279797979799</v>
      </c>
      <c r="BE40">
        <f t="shared" si="0"/>
        <v>32</v>
      </c>
      <c r="BF40">
        <f t="shared" si="4"/>
        <v>39</v>
      </c>
      <c r="BG40">
        <f t="shared" si="1"/>
        <v>30</v>
      </c>
      <c r="BH40">
        <f t="shared" si="2"/>
        <v>25</v>
      </c>
      <c r="BI40">
        <f t="shared" si="3"/>
        <v>31</v>
      </c>
    </row>
    <row r="41" spans="1:61" x14ac:dyDescent="0.2">
      <c r="A41" t="s">
        <v>166</v>
      </c>
      <c r="B41">
        <v>1</v>
      </c>
      <c r="C41">
        <v>4</v>
      </c>
      <c r="D41">
        <v>3</v>
      </c>
      <c r="E41">
        <v>4</v>
      </c>
      <c r="F41">
        <v>3</v>
      </c>
      <c r="G41">
        <v>4</v>
      </c>
      <c r="H41">
        <v>3</v>
      </c>
      <c r="I41">
        <v>4</v>
      </c>
      <c r="J41">
        <v>2</v>
      </c>
      <c r="K41">
        <v>1</v>
      </c>
      <c r="L41">
        <v>5</v>
      </c>
      <c r="M41">
        <v>4</v>
      </c>
      <c r="N41">
        <v>3</v>
      </c>
      <c r="O41">
        <v>5</v>
      </c>
      <c r="P41">
        <v>3</v>
      </c>
      <c r="Q41">
        <v>3</v>
      </c>
      <c r="R41">
        <v>4</v>
      </c>
      <c r="S41">
        <v>5</v>
      </c>
      <c r="T41">
        <v>4</v>
      </c>
      <c r="U41">
        <v>2</v>
      </c>
      <c r="V41">
        <v>5</v>
      </c>
      <c r="W41">
        <v>3</v>
      </c>
      <c r="X41">
        <v>4</v>
      </c>
      <c r="Y41">
        <v>3</v>
      </c>
      <c r="Z41">
        <v>4</v>
      </c>
      <c r="AA41">
        <v>4</v>
      </c>
      <c r="AB41">
        <v>3</v>
      </c>
      <c r="AC41">
        <v>2</v>
      </c>
      <c r="AD41">
        <v>2</v>
      </c>
      <c r="AE41">
        <v>4</v>
      </c>
      <c r="AF41">
        <v>5</v>
      </c>
      <c r="AG41">
        <v>2</v>
      </c>
      <c r="AH41">
        <v>4</v>
      </c>
      <c r="AI41">
        <v>5</v>
      </c>
      <c r="AJ41">
        <v>1</v>
      </c>
      <c r="AK41">
        <v>2</v>
      </c>
      <c r="AL41">
        <v>5</v>
      </c>
      <c r="AM41">
        <v>2</v>
      </c>
      <c r="AN41">
        <v>4</v>
      </c>
      <c r="AO41">
        <v>2</v>
      </c>
      <c r="AP41">
        <v>4</v>
      </c>
      <c r="AQ41">
        <v>5</v>
      </c>
      <c r="AR41">
        <v>4</v>
      </c>
      <c r="AS41">
        <v>1</v>
      </c>
      <c r="AT41">
        <v>5</v>
      </c>
      <c r="AU41" t="s">
        <v>167</v>
      </c>
      <c r="AV41" t="s">
        <v>168</v>
      </c>
      <c r="AW41">
        <v>0.73535593220339002</v>
      </c>
      <c r="AX41">
        <v>-5.7454576271186397</v>
      </c>
      <c r="AY41">
        <v>8.7471186440678E-2</v>
      </c>
      <c r="AZ41">
        <v>0.10335016949152501</v>
      </c>
      <c r="BA41">
        <v>1.1414236949152501E-2</v>
      </c>
      <c r="BB41">
        <v>0.18472203389830499</v>
      </c>
      <c r="BC41">
        <v>0.56259322033898296</v>
      </c>
      <c r="BD41">
        <v>135.17630508474599</v>
      </c>
      <c r="BE41">
        <f t="shared" si="0"/>
        <v>30</v>
      </c>
      <c r="BF41">
        <f t="shared" si="4"/>
        <v>31</v>
      </c>
      <c r="BG41">
        <f t="shared" si="1"/>
        <v>30</v>
      </c>
      <c r="BH41">
        <f t="shared" si="2"/>
        <v>20</v>
      </c>
      <c r="BI41">
        <f t="shared" si="3"/>
        <v>42</v>
      </c>
    </row>
    <row r="42" spans="1:61" x14ac:dyDescent="0.2">
      <c r="A42" t="s">
        <v>169</v>
      </c>
      <c r="B42">
        <v>1</v>
      </c>
      <c r="C42">
        <v>4</v>
      </c>
      <c r="D42">
        <v>3</v>
      </c>
      <c r="E42">
        <v>2</v>
      </c>
      <c r="F42">
        <v>2</v>
      </c>
      <c r="G42">
        <v>4</v>
      </c>
      <c r="H42">
        <v>3</v>
      </c>
      <c r="I42">
        <v>4</v>
      </c>
      <c r="J42">
        <v>2</v>
      </c>
      <c r="K42">
        <v>2</v>
      </c>
      <c r="L42">
        <v>4</v>
      </c>
      <c r="M42">
        <v>4</v>
      </c>
      <c r="N42">
        <v>3</v>
      </c>
      <c r="O42">
        <v>4</v>
      </c>
      <c r="P42">
        <v>2</v>
      </c>
      <c r="Q42">
        <v>3</v>
      </c>
      <c r="R42">
        <v>4</v>
      </c>
      <c r="S42">
        <v>2</v>
      </c>
      <c r="T42">
        <v>4</v>
      </c>
      <c r="U42">
        <v>2</v>
      </c>
      <c r="V42">
        <v>4</v>
      </c>
      <c r="W42">
        <v>5</v>
      </c>
      <c r="X42">
        <v>4</v>
      </c>
      <c r="Y42">
        <v>4</v>
      </c>
      <c r="Z42">
        <v>1</v>
      </c>
      <c r="AA42">
        <v>4</v>
      </c>
      <c r="AB42">
        <v>4</v>
      </c>
      <c r="AC42">
        <v>2</v>
      </c>
      <c r="AD42">
        <v>4</v>
      </c>
      <c r="AE42">
        <v>2</v>
      </c>
      <c r="AF42">
        <v>3</v>
      </c>
      <c r="AG42">
        <v>4</v>
      </c>
      <c r="AH42">
        <v>3</v>
      </c>
      <c r="AI42">
        <v>4</v>
      </c>
      <c r="AJ42">
        <v>1</v>
      </c>
      <c r="AK42">
        <v>4</v>
      </c>
      <c r="AL42">
        <v>4</v>
      </c>
      <c r="AM42">
        <v>2</v>
      </c>
      <c r="AN42">
        <v>4</v>
      </c>
      <c r="AO42">
        <v>2</v>
      </c>
      <c r="AP42">
        <v>4</v>
      </c>
      <c r="AQ42">
        <v>4</v>
      </c>
      <c r="AR42">
        <v>4</v>
      </c>
      <c r="AS42">
        <v>2</v>
      </c>
      <c r="AT42">
        <v>2</v>
      </c>
      <c r="AU42" t="s">
        <v>170</v>
      </c>
      <c r="AV42" t="s">
        <v>171</v>
      </c>
      <c r="AW42">
        <v>0.600096153846154</v>
      </c>
      <c r="AX42">
        <v>-8.0183076923076904</v>
      </c>
      <c r="AY42">
        <v>8.16596153846154E-2</v>
      </c>
      <c r="AZ42">
        <v>0.35442730769230801</v>
      </c>
      <c r="BA42">
        <v>1.69972326923077E-3</v>
      </c>
      <c r="BB42">
        <v>0.16538461538461499</v>
      </c>
      <c r="BC42">
        <v>0.70138461538461505</v>
      </c>
      <c r="BD42">
        <v>129.885326923077</v>
      </c>
      <c r="BE42">
        <f t="shared" si="0"/>
        <v>31</v>
      </c>
      <c r="BF42">
        <f t="shared" si="4"/>
        <v>27</v>
      </c>
      <c r="BG42">
        <f t="shared" si="1"/>
        <v>30</v>
      </c>
      <c r="BH42">
        <f t="shared" si="2"/>
        <v>14</v>
      </c>
      <c r="BI42">
        <f t="shared" si="3"/>
        <v>36</v>
      </c>
    </row>
    <row r="43" spans="1:61" x14ac:dyDescent="0.2">
      <c r="A43" t="s">
        <v>172</v>
      </c>
      <c r="B43">
        <v>2</v>
      </c>
      <c r="C43">
        <v>5</v>
      </c>
      <c r="D43">
        <v>4</v>
      </c>
      <c r="E43">
        <v>4</v>
      </c>
      <c r="F43">
        <v>1</v>
      </c>
      <c r="G43">
        <v>4</v>
      </c>
      <c r="H43">
        <v>4</v>
      </c>
      <c r="I43">
        <v>5</v>
      </c>
      <c r="J43">
        <v>2</v>
      </c>
      <c r="K43">
        <v>2</v>
      </c>
      <c r="L43">
        <v>5</v>
      </c>
      <c r="M43">
        <v>5</v>
      </c>
      <c r="N43">
        <v>5</v>
      </c>
      <c r="O43">
        <v>4</v>
      </c>
      <c r="P43">
        <v>2</v>
      </c>
      <c r="Q43">
        <v>4</v>
      </c>
      <c r="R43">
        <v>5</v>
      </c>
      <c r="S43">
        <v>5</v>
      </c>
      <c r="T43">
        <v>2</v>
      </c>
      <c r="U43">
        <v>4</v>
      </c>
      <c r="V43">
        <v>4</v>
      </c>
      <c r="W43">
        <v>4</v>
      </c>
      <c r="X43">
        <v>5</v>
      </c>
      <c r="Y43">
        <v>4</v>
      </c>
      <c r="Z43">
        <v>3</v>
      </c>
      <c r="AA43">
        <v>4</v>
      </c>
      <c r="AB43">
        <v>4</v>
      </c>
      <c r="AC43">
        <v>4</v>
      </c>
      <c r="AD43">
        <v>5</v>
      </c>
      <c r="AE43">
        <v>1</v>
      </c>
      <c r="AF43">
        <v>4</v>
      </c>
      <c r="AG43">
        <v>4</v>
      </c>
      <c r="AH43">
        <v>5</v>
      </c>
      <c r="AI43">
        <v>4</v>
      </c>
      <c r="AJ43">
        <v>2</v>
      </c>
      <c r="AK43">
        <v>4</v>
      </c>
      <c r="AL43">
        <v>5</v>
      </c>
      <c r="AM43">
        <v>5</v>
      </c>
      <c r="AN43">
        <v>4</v>
      </c>
      <c r="AO43">
        <v>2</v>
      </c>
      <c r="AP43">
        <v>4</v>
      </c>
      <c r="AQ43">
        <v>4</v>
      </c>
      <c r="AR43">
        <v>5</v>
      </c>
      <c r="AS43">
        <v>4</v>
      </c>
      <c r="AT43">
        <v>3</v>
      </c>
      <c r="AU43" t="s">
        <v>173</v>
      </c>
      <c r="AV43" t="s">
        <v>174</v>
      </c>
      <c r="AW43">
        <v>0.65998305084745801</v>
      </c>
      <c r="AX43">
        <v>-6.8159661016949196</v>
      </c>
      <c r="AY43">
        <v>7.7577966101694901E-2</v>
      </c>
      <c r="AZ43">
        <v>0.175784237288136</v>
      </c>
      <c r="BA43">
        <v>4.0293389830508503E-3</v>
      </c>
      <c r="BB43">
        <v>0.184037288135593</v>
      </c>
      <c r="BC43">
        <v>0.57227118644067798</v>
      </c>
      <c r="BD43">
        <v>123.61410169491501</v>
      </c>
      <c r="BE43">
        <f t="shared" si="0"/>
        <v>37</v>
      </c>
      <c r="BF43">
        <f t="shared" si="4"/>
        <v>43</v>
      </c>
      <c r="BG43">
        <f t="shared" si="1"/>
        <v>33</v>
      </c>
      <c r="BH43">
        <f t="shared" si="2"/>
        <v>17</v>
      </c>
      <c r="BI43">
        <f t="shared" si="3"/>
        <v>40</v>
      </c>
    </row>
    <row r="44" spans="1:61" x14ac:dyDescent="0.2">
      <c r="A44" t="s">
        <v>175</v>
      </c>
      <c r="B44">
        <v>2</v>
      </c>
      <c r="C44">
        <v>4</v>
      </c>
      <c r="D44">
        <v>4</v>
      </c>
      <c r="E44">
        <v>4</v>
      </c>
      <c r="F44">
        <v>1</v>
      </c>
      <c r="G44">
        <v>3</v>
      </c>
      <c r="H44">
        <v>4</v>
      </c>
      <c r="I44">
        <v>4</v>
      </c>
      <c r="J44">
        <v>4</v>
      </c>
      <c r="K44">
        <v>5</v>
      </c>
      <c r="L44">
        <v>5</v>
      </c>
      <c r="M44">
        <v>3</v>
      </c>
      <c r="N44">
        <v>2</v>
      </c>
      <c r="O44">
        <v>4</v>
      </c>
      <c r="P44">
        <v>5</v>
      </c>
      <c r="Q44">
        <v>5</v>
      </c>
      <c r="R44">
        <v>4</v>
      </c>
      <c r="S44">
        <v>5</v>
      </c>
      <c r="T44">
        <v>4</v>
      </c>
      <c r="U44">
        <v>4</v>
      </c>
      <c r="V44">
        <v>4</v>
      </c>
      <c r="W44">
        <v>3</v>
      </c>
      <c r="X44">
        <v>4</v>
      </c>
      <c r="Y44">
        <v>4</v>
      </c>
      <c r="Z44">
        <v>4</v>
      </c>
      <c r="AA44">
        <v>4</v>
      </c>
      <c r="AB44">
        <v>3</v>
      </c>
      <c r="AC44">
        <v>3</v>
      </c>
      <c r="AD44">
        <v>3</v>
      </c>
      <c r="AE44">
        <v>4</v>
      </c>
      <c r="AF44">
        <v>4</v>
      </c>
      <c r="AG44">
        <v>1</v>
      </c>
      <c r="AH44">
        <v>4</v>
      </c>
      <c r="AI44">
        <v>5</v>
      </c>
      <c r="AJ44">
        <v>4</v>
      </c>
      <c r="AK44">
        <v>1</v>
      </c>
      <c r="AL44">
        <v>4</v>
      </c>
      <c r="AM44">
        <v>3</v>
      </c>
      <c r="AN44">
        <v>4</v>
      </c>
      <c r="AO44">
        <v>4</v>
      </c>
      <c r="AP44">
        <v>4</v>
      </c>
      <c r="AQ44">
        <v>2</v>
      </c>
      <c r="AR44">
        <v>4</v>
      </c>
      <c r="AS44">
        <v>3</v>
      </c>
      <c r="AT44">
        <v>2</v>
      </c>
      <c r="AU44" t="s">
        <v>176</v>
      </c>
      <c r="AV44" t="s">
        <v>177</v>
      </c>
      <c r="AW44">
        <v>0.54562105263157901</v>
      </c>
      <c r="AX44">
        <v>-8.2596947368421105</v>
      </c>
      <c r="AY44">
        <v>7.8589473684210501E-2</v>
      </c>
      <c r="AZ44">
        <v>0.35778463157894702</v>
      </c>
      <c r="BA44">
        <v>3.93928905263158E-3</v>
      </c>
      <c r="BB44">
        <v>0.17373157894736799</v>
      </c>
      <c r="BC44">
        <v>0.52456526315789498</v>
      </c>
      <c r="BD44">
        <v>133.43651578947399</v>
      </c>
      <c r="BE44">
        <f t="shared" si="0"/>
        <v>29</v>
      </c>
      <c r="BF44">
        <f t="shared" si="4"/>
        <v>33</v>
      </c>
      <c r="BG44">
        <f t="shared" si="1"/>
        <v>35</v>
      </c>
      <c r="BH44">
        <f t="shared" si="2"/>
        <v>31</v>
      </c>
      <c r="BI44">
        <f t="shared" si="3"/>
        <v>34</v>
      </c>
    </row>
    <row r="45" spans="1:61" x14ac:dyDescent="0.2">
      <c r="A45" t="s">
        <v>178</v>
      </c>
      <c r="B45">
        <v>2</v>
      </c>
      <c r="C45">
        <v>4</v>
      </c>
      <c r="D45">
        <v>4</v>
      </c>
      <c r="E45">
        <v>4</v>
      </c>
      <c r="F45">
        <v>4</v>
      </c>
      <c r="G45">
        <v>5</v>
      </c>
      <c r="H45">
        <v>2</v>
      </c>
      <c r="I45">
        <v>4</v>
      </c>
      <c r="J45">
        <v>4</v>
      </c>
      <c r="K45">
        <v>3</v>
      </c>
      <c r="L45">
        <v>5</v>
      </c>
      <c r="M45">
        <v>3</v>
      </c>
      <c r="N45">
        <v>2</v>
      </c>
      <c r="O45">
        <v>5</v>
      </c>
      <c r="P45">
        <v>3</v>
      </c>
      <c r="Q45">
        <v>5</v>
      </c>
      <c r="R45">
        <v>4</v>
      </c>
      <c r="S45">
        <v>4</v>
      </c>
      <c r="T45">
        <v>4</v>
      </c>
      <c r="U45">
        <v>4</v>
      </c>
      <c r="V45">
        <v>5</v>
      </c>
      <c r="W45">
        <v>3</v>
      </c>
      <c r="X45">
        <v>4</v>
      </c>
      <c r="Y45">
        <v>2</v>
      </c>
      <c r="Z45">
        <v>4</v>
      </c>
      <c r="AA45">
        <v>5</v>
      </c>
      <c r="AB45">
        <v>4</v>
      </c>
      <c r="AC45">
        <v>3</v>
      </c>
      <c r="AD45">
        <v>5</v>
      </c>
      <c r="AE45">
        <v>4</v>
      </c>
      <c r="AF45">
        <v>4</v>
      </c>
      <c r="AG45">
        <v>2</v>
      </c>
      <c r="AH45">
        <v>4</v>
      </c>
      <c r="AI45">
        <v>5</v>
      </c>
      <c r="AJ45">
        <v>2</v>
      </c>
      <c r="AK45">
        <v>5</v>
      </c>
      <c r="AL45">
        <v>4</v>
      </c>
      <c r="AM45">
        <v>5</v>
      </c>
      <c r="AN45">
        <v>4</v>
      </c>
      <c r="AO45">
        <v>5</v>
      </c>
      <c r="AP45">
        <v>5</v>
      </c>
      <c r="AQ45">
        <v>5</v>
      </c>
      <c r="AR45">
        <v>5</v>
      </c>
      <c r="AS45">
        <v>2</v>
      </c>
      <c r="AT45">
        <v>5</v>
      </c>
      <c r="AU45" t="s">
        <v>179</v>
      </c>
      <c r="AV45" t="s">
        <v>180</v>
      </c>
      <c r="AW45">
        <v>0.58989552238805998</v>
      </c>
      <c r="AX45">
        <v>-7.6087164179104496</v>
      </c>
      <c r="AY45">
        <v>5.9813432835820898E-2</v>
      </c>
      <c r="AZ45">
        <v>0.35484513432835801</v>
      </c>
      <c r="BA45">
        <v>4.2165436417910401E-2</v>
      </c>
      <c r="BB45">
        <v>0.15173880597014899</v>
      </c>
      <c r="BC45">
        <v>0.57119402985074597</v>
      </c>
      <c r="BD45">
        <v>120.98177611940299</v>
      </c>
      <c r="BE45">
        <f t="shared" si="0"/>
        <v>28</v>
      </c>
      <c r="BF45">
        <f t="shared" si="4"/>
        <v>35</v>
      </c>
      <c r="BG45">
        <f t="shared" si="1"/>
        <v>35</v>
      </c>
      <c r="BH45">
        <f t="shared" si="2"/>
        <v>29</v>
      </c>
      <c r="BI45">
        <f t="shared" si="3"/>
        <v>49</v>
      </c>
    </row>
    <row r="46" spans="1:61" x14ac:dyDescent="0.2">
      <c r="A46" t="s">
        <v>181</v>
      </c>
      <c r="B46">
        <v>2</v>
      </c>
      <c r="C46">
        <v>2</v>
      </c>
      <c r="D46">
        <v>3</v>
      </c>
      <c r="E46">
        <v>3</v>
      </c>
      <c r="F46">
        <v>4</v>
      </c>
      <c r="G46">
        <v>2</v>
      </c>
      <c r="H46">
        <v>2</v>
      </c>
      <c r="I46">
        <v>4</v>
      </c>
      <c r="J46">
        <v>3</v>
      </c>
      <c r="K46">
        <v>3</v>
      </c>
      <c r="L46">
        <v>3</v>
      </c>
      <c r="M46">
        <v>3</v>
      </c>
      <c r="N46">
        <v>3</v>
      </c>
      <c r="O46">
        <v>4</v>
      </c>
      <c r="P46">
        <v>5</v>
      </c>
      <c r="Q46">
        <v>4</v>
      </c>
      <c r="R46">
        <v>3</v>
      </c>
      <c r="S46">
        <v>4</v>
      </c>
      <c r="T46">
        <v>2</v>
      </c>
      <c r="U46">
        <v>4</v>
      </c>
      <c r="V46">
        <v>3</v>
      </c>
      <c r="W46">
        <v>2</v>
      </c>
      <c r="X46">
        <v>3</v>
      </c>
      <c r="Y46">
        <v>2</v>
      </c>
      <c r="Z46">
        <v>4</v>
      </c>
      <c r="AA46">
        <v>2</v>
      </c>
      <c r="AB46">
        <v>3</v>
      </c>
      <c r="AC46">
        <v>1</v>
      </c>
      <c r="AD46">
        <v>4</v>
      </c>
      <c r="AE46">
        <v>4</v>
      </c>
      <c r="AF46">
        <v>4</v>
      </c>
      <c r="AG46">
        <v>2</v>
      </c>
      <c r="AH46">
        <v>3</v>
      </c>
      <c r="AI46">
        <v>3</v>
      </c>
      <c r="AJ46">
        <v>3</v>
      </c>
      <c r="AK46">
        <v>3</v>
      </c>
      <c r="AL46">
        <v>2</v>
      </c>
      <c r="AM46">
        <v>3</v>
      </c>
      <c r="AN46">
        <v>3</v>
      </c>
      <c r="AO46">
        <v>4</v>
      </c>
      <c r="AP46">
        <v>4</v>
      </c>
      <c r="AQ46">
        <v>4</v>
      </c>
      <c r="AR46">
        <v>4</v>
      </c>
      <c r="AS46">
        <v>2</v>
      </c>
      <c r="AT46">
        <v>4</v>
      </c>
      <c r="AU46" t="s">
        <v>182</v>
      </c>
      <c r="AV46" t="s">
        <v>183</v>
      </c>
      <c r="AW46">
        <v>0.55966666666666698</v>
      </c>
      <c r="AX46">
        <v>-8.0859000000000005</v>
      </c>
      <c r="AY46">
        <v>0.147433333333333</v>
      </c>
      <c r="AZ46">
        <v>0.199035666666667</v>
      </c>
      <c r="BA46">
        <v>2.9022968E-2</v>
      </c>
      <c r="BB46">
        <v>0.18727333333333299</v>
      </c>
      <c r="BC46">
        <v>0.45001333333333299</v>
      </c>
      <c r="BD46">
        <v>125.531566666667</v>
      </c>
      <c r="BE46">
        <f t="shared" si="0"/>
        <v>20</v>
      </c>
      <c r="BF46">
        <f t="shared" si="4"/>
        <v>28</v>
      </c>
      <c r="BG46">
        <f t="shared" si="1"/>
        <v>26</v>
      </c>
      <c r="BH46">
        <f t="shared" si="2"/>
        <v>31</v>
      </c>
      <c r="BI46">
        <f t="shared" si="3"/>
        <v>33</v>
      </c>
    </row>
    <row r="47" spans="1:61" x14ac:dyDescent="0.2">
      <c r="A47" t="s">
        <v>184</v>
      </c>
      <c r="B47">
        <v>2</v>
      </c>
      <c r="C47">
        <v>2</v>
      </c>
      <c r="D47">
        <v>1</v>
      </c>
      <c r="E47">
        <v>4</v>
      </c>
      <c r="F47">
        <v>3</v>
      </c>
      <c r="G47">
        <v>5</v>
      </c>
      <c r="H47">
        <v>1</v>
      </c>
      <c r="I47">
        <v>4</v>
      </c>
      <c r="J47">
        <v>5</v>
      </c>
      <c r="K47">
        <v>2</v>
      </c>
      <c r="L47">
        <v>5</v>
      </c>
      <c r="M47">
        <v>3</v>
      </c>
      <c r="N47">
        <v>3</v>
      </c>
      <c r="O47">
        <v>5</v>
      </c>
      <c r="P47">
        <v>4</v>
      </c>
      <c r="Q47">
        <v>5</v>
      </c>
      <c r="R47">
        <v>3</v>
      </c>
      <c r="S47">
        <v>2</v>
      </c>
      <c r="T47">
        <v>3</v>
      </c>
      <c r="U47">
        <v>4</v>
      </c>
      <c r="V47">
        <v>5</v>
      </c>
      <c r="W47">
        <v>2</v>
      </c>
      <c r="X47">
        <v>2</v>
      </c>
      <c r="Y47">
        <v>2</v>
      </c>
      <c r="Z47">
        <v>2</v>
      </c>
      <c r="AA47">
        <v>5</v>
      </c>
      <c r="AB47">
        <v>4</v>
      </c>
      <c r="AC47">
        <v>1</v>
      </c>
      <c r="AD47">
        <v>4</v>
      </c>
      <c r="AE47">
        <v>3</v>
      </c>
      <c r="AF47">
        <v>5</v>
      </c>
      <c r="AG47">
        <v>1</v>
      </c>
      <c r="AH47">
        <v>3</v>
      </c>
      <c r="AI47">
        <v>4</v>
      </c>
      <c r="AJ47">
        <v>2</v>
      </c>
      <c r="AK47">
        <v>3</v>
      </c>
      <c r="AL47">
        <v>2</v>
      </c>
      <c r="AM47">
        <v>2</v>
      </c>
      <c r="AN47">
        <v>4</v>
      </c>
      <c r="AO47">
        <v>3</v>
      </c>
      <c r="AP47">
        <v>5</v>
      </c>
      <c r="AQ47">
        <v>4</v>
      </c>
      <c r="AR47">
        <v>2</v>
      </c>
      <c r="AS47">
        <v>2</v>
      </c>
      <c r="AT47">
        <v>5</v>
      </c>
      <c r="AU47" t="s">
        <v>185</v>
      </c>
      <c r="AV47" t="s">
        <v>186</v>
      </c>
      <c r="AW47">
        <v>0.37411875</v>
      </c>
      <c r="AX47">
        <v>-11.07865625</v>
      </c>
      <c r="AY47">
        <v>4.7806250000000002E-2</v>
      </c>
      <c r="AZ47">
        <v>0.70032812499999997</v>
      </c>
      <c r="BA47">
        <v>8.7441494374999998E-2</v>
      </c>
      <c r="BB47">
        <v>0.14760937499999999</v>
      </c>
      <c r="BC47">
        <v>0.26169999999999999</v>
      </c>
      <c r="BD47">
        <v>115.57225</v>
      </c>
      <c r="BE47">
        <f t="shared" si="0"/>
        <v>20</v>
      </c>
      <c r="BF47">
        <f t="shared" si="4"/>
        <v>20</v>
      </c>
      <c r="BG47">
        <f t="shared" si="1"/>
        <v>33</v>
      </c>
      <c r="BH47">
        <f t="shared" si="2"/>
        <v>23</v>
      </c>
      <c r="BI47">
        <f t="shared" si="3"/>
        <v>47</v>
      </c>
    </row>
    <row r="48" spans="1:61" x14ac:dyDescent="0.2">
      <c r="A48" t="s">
        <v>187</v>
      </c>
      <c r="B48">
        <v>1</v>
      </c>
      <c r="C48">
        <v>4</v>
      </c>
      <c r="D48">
        <v>4</v>
      </c>
      <c r="E48">
        <v>3</v>
      </c>
      <c r="F48">
        <v>2</v>
      </c>
      <c r="G48">
        <v>4</v>
      </c>
      <c r="H48">
        <v>4</v>
      </c>
      <c r="I48">
        <v>4</v>
      </c>
      <c r="J48">
        <v>3</v>
      </c>
      <c r="K48">
        <v>3</v>
      </c>
      <c r="L48">
        <v>5</v>
      </c>
      <c r="M48">
        <v>5</v>
      </c>
      <c r="N48">
        <v>2</v>
      </c>
      <c r="O48">
        <v>5</v>
      </c>
      <c r="P48">
        <v>4</v>
      </c>
      <c r="Q48">
        <v>4</v>
      </c>
      <c r="R48">
        <v>5</v>
      </c>
      <c r="S48">
        <v>5</v>
      </c>
      <c r="T48">
        <v>5</v>
      </c>
      <c r="U48">
        <v>3</v>
      </c>
      <c r="V48">
        <v>4</v>
      </c>
      <c r="W48">
        <v>4</v>
      </c>
      <c r="X48">
        <v>4</v>
      </c>
      <c r="Y48">
        <v>4</v>
      </c>
      <c r="Z48">
        <v>3</v>
      </c>
      <c r="AA48">
        <v>4</v>
      </c>
      <c r="AB48">
        <v>4</v>
      </c>
      <c r="AC48">
        <v>3</v>
      </c>
      <c r="AD48">
        <v>4</v>
      </c>
      <c r="AE48">
        <v>3</v>
      </c>
      <c r="AF48">
        <v>5</v>
      </c>
      <c r="AG48">
        <v>5</v>
      </c>
      <c r="AH48">
        <v>4</v>
      </c>
      <c r="AI48">
        <v>3</v>
      </c>
      <c r="AJ48">
        <v>3</v>
      </c>
      <c r="AK48">
        <v>5</v>
      </c>
      <c r="AL48">
        <v>5</v>
      </c>
      <c r="AM48">
        <v>2</v>
      </c>
      <c r="AN48">
        <v>5</v>
      </c>
      <c r="AO48">
        <v>3</v>
      </c>
      <c r="AP48">
        <v>5</v>
      </c>
      <c r="AQ48">
        <v>1</v>
      </c>
      <c r="AR48">
        <v>5</v>
      </c>
      <c r="AS48">
        <v>3</v>
      </c>
      <c r="AT48">
        <v>5</v>
      </c>
      <c r="AU48" t="s">
        <v>188</v>
      </c>
      <c r="AV48" t="s">
        <v>189</v>
      </c>
      <c r="AW48">
        <v>7.3233333333333303E-2</v>
      </c>
      <c r="AX48">
        <v>-25.755749999999999</v>
      </c>
      <c r="AY48">
        <v>4.7216666666666698E-2</v>
      </c>
      <c r="AZ48">
        <v>0.97116666666666696</v>
      </c>
      <c r="BA48">
        <v>0.26147969999999998</v>
      </c>
      <c r="BB48">
        <v>0.12519166666666701</v>
      </c>
      <c r="BC48">
        <v>0.124975</v>
      </c>
      <c r="BD48">
        <v>100.714</v>
      </c>
      <c r="BE48">
        <f t="shared" si="0"/>
        <v>35</v>
      </c>
      <c r="BF48">
        <f t="shared" si="4"/>
        <v>33</v>
      </c>
      <c r="BG48">
        <f t="shared" si="1"/>
        <v>35</v>
      </c>
      <c r="BH48">
        <f t="shared" si="2"/>
        <v>24</v>
      </c>
      <c r="BI48">
        <f t="shared" si="3"/>
        <v>42</v>
      </c>
    </row>
    <row r="49" spans="1:61" x14ac:dyDescent="0.2">
      <c r="A49" t="s">
        <v>190</v>
      </c>
      <c r="B49">
        <v>2</v>
      </c>
      <c r="C49">
        <v>3</v>
      </c>
      <c r="D49">
        <v>2</v>
      </c>
      <c r="E49">
        <v>5</v>
      </c>
      <c r="F49">
        <v>3</v>
      </c>
      <c r="G49">
        <v>5</v>
      </c>
      <c r="H49">
        <v>2</v>
      </c>
      <c r="I49">
        <v>4</v>
      </c>
      <c r="J49">
        <v>4</v>
      </c>
      <c r="K49">
        <v>3</v>
      </c>
      <c r="L49">
        <v>4</v>
      </c>
      <c r="M49">
        <v>4</v>
      </c>
      <c r="N49">
        <v>5</v>
      </c>
      <c r="O49">
        <v>5</v>
      </c>
      <c r="P49">
        <v>2</v>
      </c>
      <c r="Q49">
        <v>4</v>
      </c>
      <c r="R49">
        <v>3</v>
      </c>
      <c r="S49">
        <v>4</v>
      </c>
      <c r="T49">
        <v>4</v>
      </c>
      <c r="U49">
        <v>4</v>
      </c>
      <c r="V49">
        <v>4</v>
      </c>
      <c r="W49">
        <v>3</v>
      </c>
      <c r="X49">
        <v>5</v>
      </c>
      <c r="Y49">
        <v>5</v>
      </c>
      <c r="Z49">
        <v>3</v>
      </c>
      <c r="AA49">
        <v>4</v>
      </c>
      <c r="AB49">
        <v>4</v>
      </c>
      <c r="AC49">
        <v>4</v>
      </c>
      <c r="AD49">
        <v>4</v>
      </c>
      <c r="AE49">
        <v>3</v>
      </c>
      <c r="AF49">
        <v>5</v>
      </c>
      <c r="AG49">
        <v>2</v>
      </c>
      <c r="AH49">
        <v>3</v>
      </c>
      <c r="AI49">
        <v>4</v>
      </c>
      <c r="AJ49">
        <v>2</v>
      </c>
      <c r="AK49">
        <v>4</v>
      </c>
      <c r="AL49">
        <v>4</v>
      </c>
      <c r="AM49">
        <v>3</v>
      </c>
      <c r="AN49">
        <v>5</v>
      </c>
      <c r="AO49">
        <v>4</v>
      </c>
      <c r="AP49">
        <v>4</v>
      </c>
      <c r="AQ49">
        <v>1</v>
      </c>
      <c r="AR49">
        <v>2</v>
      </c>
      <c r="AS49">
        <v>2</v>
      </c>
      <c r="AT49">
        <v>5</v>
      </c>
      <c r="AU49" t="s">
        <v>191</v>
      </c>
      <c r="AV49" t="s">
        <v>192</v>
      </c>
      <c r="AW49">
        <v>0.83146666666666702</v>
      </c>
      <c r="AX49">
        <v>-6.0496666666666696</v>
      </c>
      <c r="AY49">
        <v>5.5840000000000001E-2</v>
      </c>
      <c r="AZ49">
        <v>5.6928199999999998E-2</v>
      </c>
      <c r="BA49">
        <v>0.41234378199999999</v>
      </c>
      <c r="BB49">
        <v>0.18349333333333301</v>
      </c>
      <c r="BC49">
        <v>0.439313333333333</v>
      </c>
      <c r="BD49">
        <v>131.70206666666701</v>
      </c>
      <c r="BE49">
        <f t="shared" si="0"/>
        <v>26</v>
      </c>
      <c r="BF49">
        <f t="shared" si="4"/>
        <v>32</v>
      </c>
      <c r="BG49">
        <f t="shared" si="1"/>
        <v>38</v>
      </c>
      <c r="BH49">
        <f t="shared" si="2"/>
        <v>24</v>
      </c>
      <c r="BI49">
        <f t="shared" si="3"/>
        <v>40</v>
      </c>
    </row>
    <row r="50" spans="1:61" x14ac:dyDescent="0.2">
      <c r="A50" t="s">
        <v>193</v>
      </c>
      <c r="B50">
        <v>1</v>
      </c>
      <c r="C50">
        <v>4</v>
      </c>
      <c r="D50">
        <v>3</v>
      </c>
      <c r="E50">
        <v>3</v>
      </c>
      <c r="F50">
        <v>2</v>
      </c>
      <c r="G50">
        <v>4</v>
      </c>
      <c r="H50">
        <v>4</v>
      </c>
      <c r="I50">
        <v>4</v>
      </c>
      <c r="J50">
        <v>5</v>
      </c>
      <c r="K50">
        <v>2</v>
      </c>
      <c r="L50">
        <v>5</v>
      </c>
      <c r="M50">
        <v>3</v>
      </c>
      <c r="N50">
        <v>5</v>
      </c>
      <c r="O50">
        <v>4</v>
      </c>
      <c r="P50">
        <v>3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1</v>
      </c>
      <c r="X50">
        <v>4</v>
      </c>
      <c r="Y50">
        <v>4</v>
      </c>
      <c r="Z50">
        <v>2</v>
      </c>
      <c r="AA50">
        <v>4</v>
      </c>
      <c r="AB50">
        <v>3</v>
      </c>
      <c r="AC50">
        <v>4</v>
      </c>
      <c r="AD50">
        <v>5</v>
      </c>
      <c r="AE50">
        <v>2</v>
      </c>
      <c r="AF50">
        <v>4</v>
      </c>
      <c r="AG50">
        <v>2</v>
      </c>
      <c r="AH50">
        <v>5</v>
      </c>
      <c r="AI50">
        <v>5</v>
      </c>
      <c r="AJ50">
        <v>1</v>
      </c>
      <c r="AK50">
        <v>4</v>
      </c>
      <c r="AL50">
        <v>4</v>
      </c>
      <c r="AM50">
        <v>5</v>
      </c>
      <c r="AN50">
        <v>5</v>
      </c>
      <c r="AO50">
        <v>3</v>
      </c>
      <c r="AP50">
        <v>5</v>
      </c>
      <c r="AQ50">
        <v>4</v>
      </c>
      <c r="AR50">
        <v>4</v>
      </c>
      <c r="AS50">
        <v>3</v>
      </c>
      <c r="AT50">
        <v>4</v>
      </c>
      <c r="AU50" t="s">
        <v>194</v>
      </c>
      <c r="AV50" t="s">
        <v>195</v>
      </c>
      <c r="AW50">
        <v>0.60967333333333296</v>
      </c>
      <c r="AX50">
        <v>-9.9588333333333292</v>
      </c>
      <c r="AY50">
        <v>5.27133333333333E-2</v>
      </c>
      <c r="AZ50">
        <v>0.25131540000000002</v>
      </c>
      <c r="BA50">
        <v>0.44030676666666702</v>
      </c>
      <c r="BB50">
        <v>0.15337999999999999</v>
      </c>
      <c r="BC50">
        <v>0.53076666666666705</v>
      </c>
      <c r="BD50">
        <v>121.21316666666699</v>
      </c>
      <c r="BE50">
        <f t="shared" si="0"/>
        <v>28</v>
      </c>
      <c r="BF50">
        <f t="shared" si="4"/>
        <v>38</v>
      </c>
      <c r="BG50">
        <f t="shared" si="1"/>
        <v>38</v>
      </c>
      <c r="BH50">
        <f t="shared" si="2"/>
        <v>19</v>
      </c>
      <c r="BI50">
        <f t="shared" si="3"/>
        <v>42</v>
      </c>
    </row>
    <row r="51" spans="1:61" x14ac:dyDescent="0.2">
      <c r="A51" t="s">
        <v>196</v>
      </c>
      <c r="B51">
        <v>2</v>
      </c>
      <c r="C51">
        <v>3</v>
      </c>
      <c r="D51">
        <v>4</v>
      </c>
      <c r="E51">
        <v>5</v>
      </c>
      <c r="F51">
        <v>5</v>
      </c>
      <c r="G51">
        <v>4</v>
      </c>
      <c r="H51">
        <v>2</v>
      </c>
      <c r="I51">
        <v>4</v>
      </c>
      <c r="J51">
        <v>2</v>
      </c>
      <c r="K51">
        <v>4</v>
      </c>
      <c r="L51">
        <v>5</v>
      </c>
      <c r="M51">
        <v>3</v>
      </c>
      <c r="N51">
        <v>5</v>
      </c>
      <c r="O51">
        <v>2</v>
      </c>
      <c r="P51">
        <v>4</v>
      </c>
      <c r="Q51">
        <v>4</v>
      </c>
      <c r="R51">
        <v>2</v>
      </c>
      <c r="S51">
        <v>4</v>
      </c>
      <c r="T51">
        <v>1</v>
      </c>
      <c r="U51">
        <v>4</v>
      </c>
      <c r="V51">
        <v>4</v>
      </c>
      <c r="W51">
        <v>2</v>
      </c>
      <c r="X51">
        <v>4</v>
      </c>
      <c r="Y51">
        <v>3</v>
      </c>
      <c r="Z51">
        <v>4</v>
      </c>
      <c r="AA51">
        <v>4</v>
      </c>
      <c r="AB51">
        <v>1</v>
      </c>
      <c r="AC51">
        <v>4</v>
      </c>
      <c r="AD51">
        <v>4</v>
      </c>
      <c r="AE51">
        <v>4</v>
      </c>
      <c r="AF51">
        <v>4</v>
      </c>
      <c r="AG51">
        <v>2</v>
      </c>
      <c r="AH51">
        <v>5</v>
      </c>
      <c r="AI51">
        <v>4</v>
      </c>
      <c r="AJ51">
        <v>3</v>
      </c>
      <c r="AK51">
        <v>3</v>
      </c>
      <c r="AL51">
        <v>2</v>
      </c>
      <c r="AM51">
        <v>4</v>
      </c>
      <c r="AN51">
        <v>2</v>
      </c>
      <c r="AO51">
        <v>3</v>
      </c>
      <c r="AP51">
        <v>4</v>
      </c>
      <c r="AQ51">
        <v>2</v>
      </c>
      <c r="AR51">
        <v>3</v>
      </c>
      <c r="AS51">
        <v>1</v>
      </c>
      <c r="AT51">
        <v>4</v>
      </c>
      <c r="AU51" t="s">
        <v>197</v>
      </c>
      <c r="AV51" t="s">
        <v>198</v>
      </c>
      <c r="AW51">
        <v>0.72296774193548397</v>
      </c>
      <c r="AX51">
        <v>-7.2455806451612901</v>
      </c>
      <c r="AY51">
        <v>0.20378709677419399</v>
      </c>
      <c r="AZ51">
        <v>0.20948580645161299</v>
      </c>
      <c r="BA51">
        <v>0.219507251290323</v>
      </c>
      <c r="BB51">
        <v>0.23319032258064501</v>
      </c>
      <c r="BC51">
        <v>0.371148387096774</v>
      </c>
      <c r="BD51">
        <v>126.698096774194</v>
      </c>
      <c r="BE51">
        <f t="shared" si="0"/>
        <v>20</v>
      </c>
      <c r="BF51">
        <f t="shared" si="4"/>
        <v>37</v>
      </c>
      <c r="BG51">
        <f t="shared" si="1"/>
        <v>24</v>
      </c>
      <c r="BH51">
        <f t="shared" si="2"/>
        <v>31</v>
      </c>
      <c r="BI51">
        <f t="shared" si="3"/>
        <v>38</v>
      </c>
    </row>
    <row r="52" spans="1:61" x14ac:dyDescent="0.2">
      <c r="A52" t="s">
        <v>199</v>
      </c>
      <c r="B52">
        <v>1</v>
      </c>
      <c r="C52">
        <v>2</v>
      </c>
      <c r="D52">
        <v>2</v>
      </c>
      <c r="E52">
        <v>5</v>
      </c>
      <c r="F52">
        <v>2</v>
      </c>
      <c r="G52">
        <v>2</v>
      </c>
      <c r="H52">
        <v>4</v>
      </c>
      <c r="I52">
        <v>2</v>
      </c>
      <c r="J52">
        <v>4</v>
      </c>
      <c r="K52">
        <v>4</v>
      </c>
      <c r="L52">
        <v>4</v>
      </c>
      <c r="M52">
        <v>4</v>
      </c>
      <c r="N52">
        <v>5</v>
      </c>
      <c r="O52">
        <v>4</v>
      </c>
      <c r="P52">
        <v>4</v>
      </c>
      <c r="Q52">
        <v>5</v>
      </c>
      <c r="R52">
        <v>3</v>
      </c>
      <c r="S52">
        <v>2</v>
      </c>
      <c r="T52">
        <v>5</v>
      </c>
      <c r="U52">
        <v>5</v>
      </c>
      <c r="V52">
        <v>5</v>
      </c>
      <c r="W52">
        <v>4</v>
      </c>
      <c r="X52">
        <v>4</v>
      </c>
      <c r="Y52">
        <v>2</v>
      </c>
      <c r="Z52">
        <v>4</v>
      </c>
      <c r="AA52">
        <v>4</v>
      </c>
      <c r="AB52">
        <v>3</v>
      </c>
      <c r="AC52">
        <v>5</v>
      </c>
      <c r="AD52">
        <v>4</v>
      </c>
      <c r="AE52">
        <v>4</v>
      </c>
      <c r="AF52">
        <v>5</v>
      </c>
      <c r="AG52">
        <v>4</v>
      </c>
      <c r="AH52">
        <v>4</v>
      </c>
      <c r="AI52">
        <v>4</v>
      </c>
      <c r="AJ52">
        <v>1</v>
      </c>
      <c r="AK52">
        <v>2</v>
      </c>
      <c r="AL52">
        <v>4</v>
      </c>
      <c r="AM52">
        <v>2</v>
      </c>
      <c r="AN52">
        <v>4</v>
      </c>
      <c r="AO52">
        <v>2</v>
      </c>
      <c r="AP52">
        <v>2</v>
      </c>
      <c r="AQ52">
        <v>5</v>
      </c>
      <c r="AR52">
        <v>4</v>
      </c>
      <c r="AS52">
        <v>2</v>
      </c>
      <c r="AT52">
        <v>4</v>
      </c>
      <c r="AU52" t="s">
        <v>200</v>
      </c>
      <c r="AV52" t="s">
        <v>201</v>
      </c>
      <c r="AW52">
        <v>0.44485714285714301</v>
      </c>
      <c r="AX52">
        <v>-10.5517619047619</v>
      </c>
      <c r="AY52">
        <v>7.2514285714285698E-2</v>
      </c>
      <c r="AZ52">
        <v>0.542366666666667</v>
      </c>
      <c r="BA52">
        <v>8.1989226190476196E-3</v>
      </c>
      <c r="BB52">
        <v>0.16205714285714301</v>
      </c>
      <c r="BC52">
        <v>0.52866666666666695</v>
      </c>
      <c r="BD52">
        <v>121.308547619048</v>
      </c>
      <c r="BE52">
        <f t="shared" si="0"/>
        <v>28</v>
      </c>
      <c r="BF52">
        <f t="shared" si="4"/>
        <v>30</v>
      </c>
      <c r="BG52">
        <f t="shared" si="1"/>
        <v>34</v>
      </c>
      <c r="BH52">
        <f t="shared" si="2"/>
        <v>26</v>
      </c>
      <c r="BI52">
        <f t="shared" si="3"/>
        <v>38</v>
      </c>
    </row>
    <row r="53" spans="1:61" x14ac:dyDescent="0.2">
      <c r="A53" t="s">
        <v>202</v>
      </c>
      <c r="B53">
        <v>2</v>
      </c>
      <c r="C53">
        <v>5</v>
      </c>
      <c r="D53">
        <v>5</v>
      </c>
      <c r="E53">
        <v>5</v>
      </c>
      <c r="F53">
        <v>1</v>
      </c>
      <c r="G53">
        <v>4</v>
      </c>
      <c r="H53">
        <v>5</v>
      </c>
      <c r="I53">
        <v>4</v>
      </c>
      <c r="J53">
        <v>5</v>
      </c>
      <c r="K53">
        <v>2</v>
      </c>
      <c r="L53">
        <v>5</v>
      </c>
      <c r="M53">
        <v>5</v>
      </c>
      <c r="N53">
        <v>5</v>
      </c>
      <c r="O53">
        <v>5</v>
      </c>
      <c r="P53">
        <v>1</v>
      </c>
      <c r="Q53">
        <v>5</v>
      </c>
      <c r="R53">
        <v>5</v>
      </c>
      <c r="S53">
        <v>5</v>
      </c>
      <c r="T53">
        <v>5</v>
      </c>
      <c r="U53">
        <v>1</v>
      </c>
      <c r="V53">
        <v>5</v>
      </c>
      <c r="W53">
        <v>3</v>
      </c>
      <c r="X53">
        <v>5</v>
      </c>
      <c r="Y53">
        <v>5</v>
      </c>
      <c r="Z53">
        <v>1</v>
      </c>
      <c r="AA53">
        <v>5</v>
      </c>
      <c r="AB53">
        <v>5</v>
      </c>
      <c r="AC53">
        <v>4</v>
      </c>
      <c r="AD53">
        <v>5</v>
      </c>
      <c r="AE53">
        <v>3</v>
      </c>
      <c r="AF53">
        <v>5</v>
      </c>
      <c r="AG53">
        <v>5</v>
      </c>
      <c r="AH53">
        <v>4</v>
      </c>
      <c r="AI53">
        <v>5</v>
      </c>
      <c r="AJ53">
        <v>2</v>
      </c>
      <c r="AK53">
        <v>5</v>
      </c>
      <c r="AL53">
        <v>5</v>
      </c>
      <c r="AM53">
        <v>4</v>
      </c>
      <c r="AN53">
        <v>5</v>
      </c>
      <c r="AO53">
        <v>1</v>
      </c>
      <c r="AP53">
        <v>5</v>
      </c>
      <c r="AQ53">
        <v>4</v>
      </c>
      <c r="AR53">
        <v>2</v>
      </c>
      <c r="AS53">
        <v>4</v>
      </c>
      <c r="AT53">
        <v>5</v>
      </c>
      <c r="AU53" t="s">
        <v>203</v>
      </c>
      <c r="AV53" t="s">
        <v>204</v>
      </c>
      <c r="AW53">
        <v>0.67966666666666697</v>
      </c>
      <c r="AX53">
        <v>-7.5754333333333301</v>
      </c>
      <c r="AY53">
        <v>3.8019999999999998E-2</v>
      </c>
      <c r="AZ53">
        <v>0.135138166666667</v>
      </c>
      <c r="BA53">
        <v>4.8180081666666701E-2</v>
      </c>
      <c r="BB53">
        <v>0.15265999999999999</v>
      </c>
      <c r="BC53">
        <v>0.54420000000000002</v>
      </c>
      <c r="BD53">
        <v>112.396166666667</v>
      </c>
      <c r="BE53">
        <f t="shared" si="0"/>
        <v>37</v>
      </c>
      <c r="BF53">
        <f t="shared" si="4"/>
        <v>38</v>
      </c>
      <c r="BG53">
        <f t="shared" si="1"/>
        <v>44</v>
      </c>
      <c r="BH53">
        <f t="shared" si="2"/>
        <v>12</v>
      </c>
      <c r="BI53">
        <f t="shared" si="3"/>
        <v>48</v>
      </c>
    </row>
    <row r="54" spans="1:61" x14ac:dyDescent="0.2">
      <c r="A54" t="s">
        <v>205</v>
      </c>
      <c r="B54">
        <v>2</v>
      </c>
      <c r="C54">
        <v>5</v>
      </c>
      <c r="D54">
        <v>3</v>
      </c>
      <c r="E54">
        <v>4</v>
      </c>
      <c r="F54">
        <v>4</v>
      </c>
      <c r="G54">
        <v>1</v>
      </c>
      <c r="H54">
        <v>3</v>
      </c>
      <c r="I54">
        <v>3</v>
      </c>
      <c r="J54">
        <v>4</v>
      </c>
      <c r="K54">
        <v>4</v>
      </c>
      <c r="L54">
        <v>4</v>
      </c>
      <c r="M54">
        <v>2</v>
      </c>
      <c r="N54">
        <v>3</v>
      </c>
      <c r="O54">
        <v>5</v>
      </c>
      <c r="P54">
        <v>4</v>
      </c>
      <c r="Q54">
        <v>5</v>
      </c>
      <c r="R54">
        <v>4</v>
      </c>
      <c r="S54">
        <v>4</v>
      </c>
      <c r="T54">
        <v>4</v>
      </c>
      <c r="U54">
        <v>5</v>
      </c>
      <c r="V54">
        <v>3</v>
      </c>
      <c r="W54">
        <v>5</v>
      </c>
      <c r="X54">
        <v>4</v>
      </c>
      <c r="Y54">
        <v>2</v>
      </c>
      <c r="Z54">
        <v>5</v>
      </c>
      <c r="AA54">
        <v>2</v>
      </c>
      <c r="AB54">
        <v>3</v>
      </c>
      <c r="AC54">
        <v>3</v>
      </c>
      <c r="AD54">
        <v>2</v>
      </c>
      <c r="AE54">
        <v>4</v>
      </c>
      <c r="AF54">
        <v>2</v>
      </c>
      <c r="AG54">
        <v>2</v>
      </c>
      <c r="AH54">
        <v>3</v>
      </c>
      <c r="AI54">
        <v>4</v>
      </c>
      <c r="AJ54">
        <v>3</v>
      </c>
      <c r="AK54">
        <v>2</v>
      </c>
      <c r="AL54">
        <v>5</v>
      </c>
      <c r="AM54">
        <v>2</v>
      </c>
      <c r="AN54">
        <v>5</v>
      </c>
      <c r="AO54">
        <v>4</v>
      </c>
      <c r="AP54">
        <v>3</v>
      </c>
      <c r="AQ54">
        <v>5</v>
      </c>
      <c r="AR54">
        <v>5</v>
      </c>
      <c r="AS54">
        <v>2</v>
      </c>
      <c r="AT54">
        <v>1</v>
      </c>
      <c r="AU54" t="s">
        <v>206</v>
      </c>
      <c r="AV54" t="s">
        <v>207</v>
      </c>
      <c r="AW54">
        <v>0.59371428571428597</v>
      </c>
      <c r="AX54">
        <v>-7.343</v>
      </c>
      <c r="AY54">
        <v>5.9360000000000003E-2</v>
      </c>
      <c r="AZ54">
        <v>0.314351428571429</v>
      </c>
      <c r="BA54">
        <v>1.5999262857142899E-3</v>
      </c>
      <c r="BB54">
        <v>0.16671428571428601</v>
      </c>
      <c r="BC54">
        <v>0.561917142857143</v>
      </c>
      <c r="BD54">
        <v>115.31271428571399</v>
      </c>
      <c r="BE54">
        <f t="shared" si="0"/>
        <v>30</v>
      </c>
      <c r="BF54">
        <f t="shared" si="4"/>
        <v>30</v>
      </c>
      <c r="BG54">
        <f t="shared" si="1"/>
        <v>32</v>
      </c>
      <c r="BH54">
        <f t="shared" si="2"/>
        <v>33</v>
      </c>
      <c r="BI54">
        <f t="shared" si="3"/>
        <v>28</v>
      </c>
    </row>
    <row r="55" spans="1:61" x14ac:dyDescent="0.2">
      <c r="A55" t="s">
        <v>208</v>
      </c>
      <c r="B55">
        <v>1</v>
      </c>
      <c r="C55">
        <v>4</v>
      </c>
      <c r="D55">
        <v>4</v>
      </c>
      <c r="E55">
        <v>5</v>
      </c>
      <c r="F55">
        <v>3</v>
      </c>
      <c r="G55">
        <v>3</v>
      </c>
      <c r="H55">
        <v>2</v>
      </c>
      <c r="I55">
        <v>5</v>
      </c>
      <c r="J55">
        <v>5</v>
      </c>
      <c r="K55">
        <v>3</v>
      </c>
      <c r="L55">
        <v>5</v>
      </c>
      <c r="M55">
        <v>4</v>
      </c>
      <c r="N55">
        <v>2</v>
      </c>
      <c r="O55">
        <v>5</v>
      </c>
      <c r="P55">
        <v>5</v>
      </c>
      <c r="Q55">
        <v>4</v>
      </c>
      <c r="R55">
        <v>4</v>
      </c>
      <c r="S55">
        <v>5</v>
      </c>
      <c r="T55">
        <v>4</v>
      </c>
      <c r="U55">
        <v>4</v>
      </c>
      <c r="V55">
        <v>5</v>
      </c>
      <c r="W55">
        <v>2</v>
      </c>
      <c r="X55">
        <v>3</v>
      </c>
      <c r="Y55">
        <v>4</v>
      </c>
      <c r="Z55">
        <v>3</v>
      </c>
      <c r="AA55">
        <v>5</v>
      </c>
      <c r="AB55">
        <v>4</v>
      </c>
      <c r="AC55">
        <v>4</v>
      </c>
      <c r="AD55">
        <v>5</v>
      </c>
      <c r="AE55">
        <v>4</v>
      </c>
      <c r="AF55">
        <v>4</v>
      </c>
      <c r="AG55">
        <v>2</v>
      </c>
      <c r="AH55">
        <v>4</v>
      </c>
      <c r="AI55">
        <v>4</v>
      </c>
      <c r="AJ55">
        <v>2</v>
      </c>
      <c r="AK55">
        <v>4</v>
      </c>
      <c r="AL55">
        <v>4</v>
      </c>
      <c r="AM55">
        <v>5</v>
      </c>
      <c r="AN55">
        <v>5</v>
      </c>
      <c r="AO55">
        <v>3</v>
      </c>
      <c r="AP55">
        <v>4</v>
      </c>
      <c r="AQ55">
        <v>3</v>
      </c>
      <c r="AR55">
        <v>5</v>
      </c>
      <c r="AS55">
        <v>3</v>
      </c>
      <c r="AT55">
        <v>4</v>
      </c>
      <c r="AU55" t="s">
        <v>209</v>
      </c>
      <c r="AV55" t="s">
        <v>210</v>
      </c>
      <c r="AW55">
        <v>0.41477666666666702</v>
      </c>
      <c r="AX55">
        <v>-9.2491000000000003</v>
      </c>
      <c r="AY55">
        <v>4.1770000000000002E-2</v>
      </c>
      <c r="AZ55">
        <v>0.53141333333333296</v>
      </c>
      <c r="BA55">
        <v>2.1183865333333302E-2</v>
      </c>
      <c r="BB55">
        <v>0.12751000000000001</v>
      </c>
      <c r="BC55">
        <v>0.34574666666666698</v>
      </c>
      <c r="BD55">
        <v>113.229</v>
      </c>
      <c r="BE55">
        <f t="shared" si="0"/>
        <v>28</v>
      </c>
      <c r="BF55">
        <f t="shared" si="4"/>
        <v>37</v>
      </c>
      <c r="BG55">
        <f t="shared" si="1"/>
        <v>40</v>
      </c>
      <c r="BH55">
        <f t="shared" si="2"/>
        <v>27</v>
      </c>
      <c r="BI55">
        <f t="shared" si="3"/>
        <v>41</v>
      </c>
    </row>
    <row r="56" spans="1:61" x14ac:dyDescent="0.2">
      <c r="A56" t="s">
        <v>211</v>
      </c>
      <c r="B56">
        <v>1</v>
      </c>
      <c r="C56">
        <v>5</v>
      </c>
      <c r="D56">
        <v>2</v>
      </c>
      <c r="E56">
        <v>4</v>
      </c>
      <c r="F56">
        <v>2</v>
      </c>
      <c r="G56">
        <v>2</v>
      </c>
      <c r="H56">
        <v>3</v>
      </c>
      <c r="I56">
        <v>4</v>
      </c>
      <c r="J56">
        <v>2</v>
      </c>
      <c r="K56">
        <v>5</v>
      </c>
      <c r="L56">
        <v>3</v>
      </c>
      <c r="M56">
        <v>2</v>
      </c>
      <c r="N56">
        <v>3</v>
      </c>
      <c r="O56">
        <v>4</v>
      </c>
      <c r="P56">
        <v>5</v>
      </c>
      <c r="Q56">
        <v>5</v>
      </c>
      <c r="R56">
        <v>3</v>
      </c>
      <c r="S56">
        <v>3</v>
      </c>
      <c r="T56">
        <v>5</v>
      </c>
      <c r="U56">
        <v>4</v>
      </c>
      <c r="V56">
        <v>5</v>
      </c>
      <c r="W56">
        <v>3</v>
      </c>
      <c r="X56">
        <v>5</v>
      </c>
      <c r="Y56">
        <v>1</v>
      </c>
      <c r="Z56">
        <v>4</v>
      </c>
      <c r="AA56">
        <v>2</v>
      </c>
      <c r="AB56">
        <v>4</v>
      </c>
      <c r="AC56">
        <v>2</v>
      </c>
      <c r="AD56">
        <v>4</v>
      </c>
      <c r="AE56">
        <v>4</v>
      </c>
      <c r="AF56">
        <v>4</v>
      </c>
      <c r="AG56">
        <v>3</v>
      </c>
      <c r="AH56">
        <v>2</v>
      </c>
      <c r="AI56">
        <v>4</v>
      </c>
      <c r="AJ56">
        <v>3</v>
      </c>
      <c r="AK56">
        <v>1</v>
      </c>
      <c r="AL56">
        <v>4</v>
      </c>
      <c r="AM56">
        <v>1</v>
      </c>
      <c r="AN56">
        <v>4</v>
      </c>
      <c r="AO56">
        <v>2</v>
      </c>
      <c r="AP56">
        <v>3</v>
      </c>
      <c r="AQ56">
        <v>4</v>
      </c>
      <c r="AR56">
        <v>4</v>
      </c>
      <c r="AS56">
        <v>2</v>
      </c>
      <c r="AT56">
        <v>3</v>
      </c>
      <c r="AU56" t="s">
        <v>212</v>
      </c>
      <c r="AV56" t="s">
        <v>213</v>
      </c>
      <c r="AW56">
        <v>0.58143939393939403</v>
      </c>
      <c r="AX56">
        <v>-7.9825303030303001</v>
      </c>
      <c r="AY56">
        <v>0.10574696969697001</v>
      </c>
      <c r="AZ56">
        <v>0.32838393939393901</v>
      </c>
      <c r="BA56">
        <v>5.0965060606060599E-3</v>
      </c>
      <c r="BB56">
        <v>0.12543333333333301</v>
      </c>
      <c r="BC56">
        <v>0.54177272727272696</v>
      </c>
      <c r="BD56">
        <v>135.14651515151499</v>
      </c>
      <c r="BE56">
        <f t="shared" si="0"/>
        <v>26</v>
      </c>
      <c r="BF56">
        <f t="shared" si="4"/>
        <v>26</v>
      </c>
      <c r="BG56">
        <f t="shared" si="1"/>
        <v>30</v>
      </c>
      <c r="BH56">
        <f t="shared" si="2"/>
        <v>29</v>
      </c>
      <c r="BI56">
        <f t="shared" si="3"/>
        <v>32</v>
      </c>
    </row>
    <row r="57" spans="1:61" x14ac:dyDescent="0.2">
      <c r="A57" t="s">
        <v>214</v>
      </c>
      <c r="B57">
        <v>1</v>
      </c>
      <c r="C57">
        <v>5</v>
      </c>
      <c r="D57">
        <v>3</v>
      </c>
      <c r="E57">
        <v>3</v>
      </c>
      <c r="F57">
        <v>4</v>
      </c>
      <c r="G57">
        <v>4</v>
      </c>
      <c r="H57">
        <v>2</v>
      </c>
      <c r="I57">
        <v>4</v>
      </c>
      <c r="J57">
        <v>1</v>
      </c>
      <c r="K57">
        <v>4</v>
      </c>
      <c r="L57">
        <v>5</v>
      </c>
      <c r="M57">
        <v>5</v>
      </c>
      <c r="N57">
        <v>2</v>
      </c>
      <c r="O57">
        <v>4</v>
      </c>
      <c r="P57">
        <v>2</v>
      </c>
      <c r="Q57">
        <v>5</v>
      </c>
      <c r="R57">
        <v>5</v>
      </c>
      <c r="S57">
        <v>5</v>
      </c>
      <c r="T57">
        <v>1</v>
      </c>
      <c r="U57">
        <v>5</v>
      </c>
      <c r="V57">
        <v>5</v>
      </c>
      <c r="W57">
        <v>4</v>
      </c>
      <c r="X57">
        <v>5</v>
      </c>
      <c r="Y57">
        <v>3</v>
      </c>
      <c r="Z57">
        <v>3</v>
      </c>
      <c r="AA57">
        <v>4</v>
      </c>
      <c r="AB57">
        <v>4</v>
      </c>
      <c r="AC57">
        <v>2</v>
      </c>
      <c r="AD57">
        <v>3</v>
      </c>
      <c r="AE57">
        <v>4</v>
      </c>
      <c r="AF57">
        <v>4</v>
      </c>
      <c r="AG57">
        <v>2</v>
      </c>
      <c r="AH57">
        <v>5</v>
      </c>
      <c r="AI57">
        <v>2</v>
      </c>
      <c r="AJ57">
        <v>2</v>
      </c>
      <c r="AK57">
        <v>3</v>
      </c>
      <c r="AL57">
        <v>5</v>
      </c>
      <c r="AM57">
        <v>2</v>
      </c>
      <c r="AN57">
        <v>4</v>
      </c>
      <c r="AO57">
        <v>2</v>
      </c>
      <c r="AP57">
        <v>5</v>
      </c>
      <c r="AQ57">
        <v>2</v>
      </c>
      <c r="AR57">
        <v>4</v>
      </c>
      <c r="AS57">
        <v>2</v>
      </c>
      <c r="AT57">
        <v>5</v>
      </c>
      <c r="AU57" t="s">
        <v>215</v>
      </c>
      <c r="AV57" t="s">
        <v>216</v>
      </c>
      <c r="AW57">
        <v>0.64459615384615399</v>
      </c>
      <c r="AX57">
        <v>-6.4081346153846201</v>
      </c>
      <c r="AY57">
        <v>9.1521153846153794E-2</v>
      </c>
      <c r="AZ57">
        <v>0.27775519230769202</v>
      </c>
      <c r="BA57">
        <v>3.7054478846153899E-2</v>
      </c>
      <c r="BB57">
        <v>0.11805576923076901</v>
      </c>
      <c r="BC57">
        <v>0.54244230769230795</v>
      </c>
      <c r="BD57">
        <v>114.956307692308</v>
      </c>
      <c r="BE57">
        <f t="shared" si="0"/>
        <v>35</v>
      </c>
      <c r="BF57">
        <f t="shared" si="4"/>
        <v>32</v>
      </c>
      <c r="BG57">
        <f t="shared" si="1"/>
        <v>23</v>
      </c>
      <c r="BH57">
        <f t="shared" si="2"/>
        <v>26</v>
      </c>
      <c r="BI57">
        <f t="shared" si="3"/>
        <v>42</v>
      </c>
    </row>
    <row r="58" spans="1:61" x14ac:dyDescent="0.2">
      <c r="A58" t="s">
        <v>217</v>
      </c>
      <c r="B58">
        <v>2</v>
      </c>
      <c r="C58">
        <v>4</v>
      </c>
      <c r="D58">
        <v>2</v>
      </c>
      <c r="E58">
        <v>5</v>
      </c>
      <c r="F58">
        <v>4</v>
      </c>
      <c r="G58">
        <v>3</v>
      </c>
      <c r="H58">
        <v>4</v>
      </c>
      <c r="I58">
        <v>5</v>
      </c>
      <c r="J58">
        <v>4</v>
      </c>
      <c r="K58">
        <v>5</v>
      </c>
      <c r="L58">
        <v>4</v>
      </c>
      <c r="M58">
        <v>2</v>
      </c>
      <c r="N58">
        <v>4</v>
      </c>
      <c r="O58">
        <v>5</v>
      </c>
      <c r="P58">
        <v>5</v>
      </c>
      <c r="Q58">
        <v>3</v>
      </c>
      <c r="R58">
        <v>5</v>
      </c>
      <c r="S58">
        <v>4</v>
      </c>
      <c r="T58">
        <v>2</v>
      </c>
      <c r="U58">
        <v>5</v>
      </c>
      <c r="V58">
        <v>4</v>
      </c>
      <c r="W58">
        <v>4</v>
      </c>
      <c r="X58">
        <v>4</v>
      </c>
      <c r="Y58">
        <v>2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2</v>
      </c>
      <c r="AG58">
        <v>2</v>
      </c>
      <c r="AH58">
        <v>4</v>
      </c>
      <c r="AI58">
        <v>4</v>
      </c>
      <c r="AJ58">
        <v>4</v>
      </c>
      <c r="AK58">
        <v>5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2</v>
      </c>
      <c r="AR58">
        <v>4</v>
      </c>
      <c r="AS58">
        <v>1</v>
      </c>
      <c r="AT58">
        <v>2</v>
      </c>
      <c r="AU58" t="s">
        <v>218</v>
      </c>
      <c r="AV58" t="s">
        <v>219</v>
      </c>
      <c r="AW58">
        <v>0.67200000000000004</v>
      </c>
      <c r="AX58">
        <v>-7.6625483870967699</v>
      </c>
      <c r="AY58">
        <v>4.70129032258065E-2</v>
      </c>
      <c r="AZ58">
        <v>0.215323806451613</v>
      </c>
      <c r="BA58">
        <v>3.4912723548387099E-2</v>
      </c>
      <c r="BB58">
        <v>0.193506451612903</v>
      </c>
      <c r="BC58">
        <v>0.53454838709677399</v>
      </c>
      <c r="BD58">
        <v>127.745032258065</v>
      </c>
      <c r="BE58">
        <f t="shared" si="0"/>
        <v>31</v>
      </c>
      <c r="BF58">
        <f t="shared" si="4"/>
        <v>35</v>
      </c>
      <c r="BG58">
        <f t="shared" si="1"/>
        <v>31</v>
      </c>
      <c r="BH58">
        <f t="shared" si="2"/>
        <v>35</v>
      </c>
      <c r="BI58">
        <f t="shared" si="3"/>
        <v>33</v>
      </c>
    </row>
    <row r="59" spans="1:61" x14ac:dyDescent="0.2">
      <c r="A59" t="s">
        <v>220</v>
      </c>
      <c r="B59">
        <v>2</v>
      </c>
      <c r="C59">
        <v>3</v>
      </c>
      <c r="D59">
        <v>4</v>
      </c>
      <c r="E59">
        <v>4</v>
      </c>
      <c r="F59">
        <v>1</v>
      </c>
      <c r="G59">
        <v>4</v>
      </c>
      <c r="H59">
        <v>3</v>
      </c>
      <c r="I59">
        <v>5</v>
      </c>
      <c r="J59">
        <v>5</v>
      </c>
      <c r="K59">
        <v>3</v>
      </c>
      <c r="L59">
        <v>5</v>
      </c>
      <c r="M59">
        <v>4</v>
      </c>
      <c r="N59">
        <v>5</v>
      </c>
      <c r="O59">
        <v>5</v>
      </c>
      <c r="P59">
        <v>1</v>
      </c>
      <c r="Q59">
        <v>4</v>
      </c>
      <c r="R59">
        <v>4</v>
      </c>
      <c r="S59">
        <v>5</v>
      </c>
      <c r="T59">
        <v>4</v>
      </c>
      <c r="U59">
        <v>4</v>
      </c>
      <c r="V59">
        <v>4</v>
      </c>
      <c r="W59">
        <v>2</v>
      </c>
      <c r="X59">
        <v>5</v>
      </c>
      <c r="Y59">
        <v>5</v>
      </c>
      <c r="Z59">
        <v>3</v>
      </c>
      <c r="AA59">
        <v>4</v>
      </c>
      <c r="AB59">
        <v>4</v>
      </c>
      <c r="AC59">
        <v>4</v>
      </c>
      <c r="AD59">
        <v>5</v>
      </c>
      <c r="AE59">
        <v>2</v>
      </c>
      <c r="AF59">
        <v>5</v>
      </c>
      <c r="AG59">
        <v>3</v>
      </c>
      <c r="AH59">
        <v>5</v>
      </c>
      <c r="AI59">
        <v>4</v>
      </c>
      <c r="AJ59">
        <v>1</v>
      </c>
      <c r="AK59">
        <v>3</v>
      </c>
      <c r="AL59">
        <v>4</v>
      </c>
      <c r="AM59">
        <v>5</v>
      </c>
      <c r="AN59">
        <v>4</v>
      </c>
      <c r="AO59">
        <v>4</v>
      </c>
      <c r="AP59">
        <v>4</v>
      </c>
      <c r="AQ59">
        <v>5</v>
      </c>
      <c r="AR59">
        <v>4</v>
      </c>
      <c r="AS59">
        <v>4</v>
      </c>
      <c r="AT59">
        <v>5</v>
      </c>
      <c r="AU59" t="s">
        <v>221</v>
      </c>
      <c r="AV59" t="s">
        <v>222</v>
      </c>
      <c r="AW59">
        <v>0.37211363636363598</v>
      </c>
      <c r="AX59">
        <v>-10.2653181818182</v>
      </c>
      <c r="AY59">
        <v>4.6636363636363601E-2</v>
      </c>
      <c r="AZ59">
        <v>0.69957272727272701</v>
      </c>
      <c r="BA59">
        <v>1.9380007045454499E-2</v>
      </c>
      <c r="BB59">
        <v>0.14073863636363601</v>
      </c>
      <c r="BC59">
        <v>0.469568181818182</v>
      </c>
      <c r="BD59">
        <v>123.084613636364</v>
      </c>
      <c r="BE59">
        <f t="shared" si="0"/>
        <v>29</v>
      </c>
      <c r="BF59">
        <f t="shared" si="4"/>
        <v>42</v>
      </c>
      <c r="BG59">
        <f t="shared" si="1"/>
        <v>40</v>
      </c>
      <c r="BH59">
        <f t="shared" si="2"/>
        <v>19</v>
      </c>
      <c r="BI59">
        <f t="shared" si="3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2022-01-24T09:10:38Z</dcterms:created>
  <dcterms:modified xsi:type="dcterms:W3CDTF">2022-01-24T09:49:42Z</dcterms:modified>
</cp:coreProperties>
</file>